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V_UN_Overview_m" sheetId="2" state="veryHidden" r:id="rId1"/>
    <sheet name="Sheet1" sheetId="1" r:id="rId2"/>
    <sheet name="BDB_V_UN_Overview" sheetId="3" r:id="rId3"/>
    <sheet name="BDB_V_UN_Price_Ratio_Analys_m" sheetId="4" state="veryHidden" r:id="rId4"/>
    <sheet name="BDB_V_UN_Price_Ratio_Analys" sheetId="5" r:id="rId5"/>
    <sheet name="BDB_V_UN_Growth_Analysis_m" sheetId="6" state="veryHidden" r:id="rId6"/>
    <sheet name="BDB_V_UN_Growth_Analysis" sheetId="7" r:id="rId7"/>
    <sheet name="BDB_V_UN_Inventory_&amp;_Turnov_m" sheetId="8" state="veryHidden" r:id="rId8"/>
    <sheet name="BDB_V_UN_Inventory_&amp;_Turnov" sheetId="9" r:id="rId9"/>
    <sheet name="BDB_V_UN_Profitability_m" sheetId="10" state="veryHidden" r:id="rId10"/>
    <sheet name="BDB_V_UN_Profitability" sheetId="11" r:id="rId11"/>
    <sheet name="BDB_V_UN_ROE_Decomposition_m" sheetId="12" state="veryHidden" r:id="rId12"/>
    <sheet name="BDB_V_UN_ROE_Decomposition" sheetId="13" r:id="rId13"/>
    <sheet name="BDB_V_UN_Debt_Factors_m" sheetId="14" state="veryHidden" r:id="rId14"/>
    <sheet name="BDB_V_UN_Debt_Factors" sheetId="15" r:id="rId15"/>
    <sheet name="BDB_V_UN_Per_Share_Data_m" sheetId="16" state="veryHidden" r:id="rId16"/>
    <sheet name="BDB_V_UN_Per_Share_Data" sheetId="17" r:id="rId17"/>
    <sheet name="BDB_V_UN_Liquidity_Analysis_m" sheetId="18" state="veryHidden" r:id="rId18"/>
    <sheet name="BDB_V_UN_Liquidity_Analysis" sheetId="19" r:id="rId19"/>
    <sheet name="BDB_V_UN_Leverage_Analysis_m" sheetId="20" state="veryHidden" r:id="rId20"/>
    <sheet name="BDB_V_UN_Leverage_Analysis" sheetId="21" r:id="rId21"/>
    <sheet name="BDB_V_UN_Fixed_Charge_Cover_m" sheetId="22" state="veryHidden" r:id="rId22"/>
    <sheet name="BDB_V_UN_Fixed_Charge_Cover" sheetId="23" r:id="rId23"/>
    <sheet name="BDB_V_UN_Asset_Utilization_m" sheetId="24" state="veryHidden" r:id="rId24"/>
    <sheet name="BDB_V_UN_Asset_Utilization" sheetId="25" r:id="rId25"/>
    <sheet name="BDB_V_UN_Company_Share_Info_m" sheetId="26" state="veryHidden" r:id="rId26"/>
    <sheet name="BDB_V_UN_Company_Share_Info" sheetId="27" r:id="rId27"/>
    <sheet name="BDB_V_UN_Dividend_Summary_m" sheetId="28" state="veryHidden" r:id="rId28"/>
    <sheet name="BDB_V_UN_Dividend_Summary" sheetId="29" r:id="rId29"/>
    <sheet name="BDB_V_UN_Cash_Flow_Analysis_m" sheetId="30" state="veryHidden" r:id="rId30"/>
    <sheet name="BDB_V_UN_Cash_Flow_Analysis" sheetId="31" r:id="rId31"/>
    <sheet name="BDB_V_UN_Accrual_Analysis_m" sheetId="32" state="veryHidden" r:id="rId32"/>
    <sheet name="BDB_V_UN_Accrual_Analysis" sheetId="33" r:id="rId33"/>
    <sheet name="BDB_V_UN_Income_Statement_G_m" sheetId="34" state="veryHidden" r:id="rId34"/>
    <sheet name="BDB_V_UN_Income_Statement_G" sheetId="35" r:id="rId35"/>
  </sheets>
  <externalReferences>
    <externalReference r:id="rId36"/>
  </externalReferences>
  <definedNames>
    <definedName name="BDB_V_UN_Accrual_Analysis">BDB_V_UN_Accrual_Analysis!$1:$1048576</definedName>
    <definedName name="BDB_V_UN_Asset_Utilization">BDB_V_UN_Asset_Utilization!$1:$1048576</definedName>
    <definedName name="BDB_V_UN_Cash_Flow_Analysis">BDB_V_UN_Cash_Flow_Analysis!$1:$1048576</definedName>
    <definedName name="BDB_V_UN_Company_Share_Info">BDB_V_UN_Company_Share_Info!$1:$1048576</definedName>
    <definedName name="BDB_V_UN_Debt_Factors">BDB_V_UN_Debt_Factors!$1:$1048576</definedName>
    <definedName name="BDB_V_UN_Dividend_Summary">BDB_V_UN_Dividend_Summary!$1:$1048576</definedName>
    <definedName name="BDB_V_UN_Fixed_Charge_Cover">BDB_V_UN_Fixed_Charge_Cover!$1:$1048576</definedName>
    <definedName name="BDB_V_UN_Growth_Analysis">BDB_V_UN_Growth_Analysis!$1:$1048576</definedName>
    <definedName name="BDB_V_UN_Income_Statement_G">BDB_V_UN_Income_Statement_G!$1:$1048576</definedName>
    <definedName name="BDB_V_UN_Inventory__Turnov">'BDB_V_UN_Inventory_&amp;_Turnov'!$1:$1048576</definedName>
    <definedName name="BDB_V_UN_Leverage_Analysis">BDB_V_UN_Leverage_Analysis!$1:$1048576</definedName>
    <definedName name="BDB_V_UN_Liquidity_Analysis">BDB_V_UN_Liquidity_Analysis!$1:$1048576</definedName>
    <definedName name="BDB_V_UN_Overview">BDB_V_UN_Overview!$1:$1048576</definedName>
    <definedName name="BDB_V_UN_Per_Share_Data">BDB_V_UN_Per_Share_Data!$1:$1048576</definedName>
    <definedName name="BDB_V_UN_Price_Ratio_Analys">BDB_V_UN_Price_Ratio_Analys!$1:$1048576</definedName>
    <definedName name="BDB_V_UN_Profitability">BDB_V_UN_Profitability!$1:$1048576</definedName>
    <definedName name="BDB_V_UN_ROE_Decomposition">BDB_V_UN_ROE_Decomposition!$1:$1048576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D16" i="35"/>
  <c r="H16" i="35"/>
  <c r="L16" i="35"/>
  <c r="E17" i="35"/>
  <c r="I17" i="35"/>
  <c r="M17" i="35"/>
  <c r="F18" i="35"/>
  <c r="J18" i="35"/>
  <c r="C19" i="35"/>
  <c r="G19" i="35"/>
  <c r="K19" i="35"/>
  <c r="M16" i="35"/>
  <c r="J17" i="35"/>
  <c r="G18" i="35"/>
  <c r="K18" i="35"/>
  <c r="H19" i="35"/>
  <c r="G16" i="35"/>
  <c r="D17" i="35"/>
  <c r="L17" i="35"/>
  <c r="I18" i="35"/>
  <c r="J19" i="35"/>
  <c r="D15" i="35"/>
  <c r="H15" i="35"/>
  <c r="L15" i="35"/>
  <c r="E16" i="35"/>
  <c r="I16" i="35"/>
  <c r="F17" i="35"/>
  <c r="C18" i="35"/>
  <c r="D19" i="35"/>
  <c r="L19" i="35"/>
  <c r="H17" i="35"/>
  <c r="M18" i="35"/>
  <c r="E15" i="35"/>
  <c r="I15" i="35"/>
  <c r="M15" i="35"/>
  <c r="F16" i="35"/>
  <c r="J16" i="35"/>
  <c r="C17" i="35"/>
  <c r="G17" i="35"/>
  <c r="K17" i="35"/>
  <c r="D18" i="35"/>
  <c r="H18" i="35"/>
  <c r="L18" i="35"/>
  <c r="E19" i="35"/>
  <c r="I19" i="35"/>
  <c r="M19" i="35"/>
  <c r="F15" i="35"/>
  <c r="J15" i="35"/>
  <c r="C16" i="35"/>
  <c r="K16" i="35"/>
  <c r="E18" i="35"/>
  <c r="F19" i="35"/>
  <c r="C1" i="35"/>
  <c r="C15" i="33"/>
  <c r="G15" i="33"/>
  <c r="K15" i="33"/>
  <c r="C16" i="33"/>
  <c r="G16" i="33"/>
  <c r="K16" i="33"/>
  <c r="C17" i="33"/>
  <c r="G17" i="33"/>
  <c r="K17" i="33"/>
  <c r="C18" i="33"/>
  <c r="G18" i="33"/>
  <c r="K18" i="33"/>
  <c r="C19" i="33"/>
  <c r="G19" i="33"/>
  <c r="K19" i="33"/>
  <c r="C20" i="33"/>
  <c r="G20" i="33"/>
  <c r="K20" i="33"/>
  <c r="C21" i="33"/>
  <c r="G21" i="33"/>
  <c r="K21" i="33"/>
  <c r="D21" i="33"/>
  <c r="L21" i="33"/>
  <c r="E20" i="33"/>
  <c r="E21" i="33"/>
  <c r="F15" i="33"/>
  <c r="F16" i="33"/>
  <c r="F17" i="33"/>
  <c r="F18" i="33"/>
  <c r="J18" i="33"/>
  <c r="J19" i="33"/>
  <c r="J20" i="33"/>
  <c r="J21" i="33"/>
  <c r="D15" i="33"/>
  <c r="H15" i="33"/>
  <c r="L15" i="33"/>
  <c r="D16" i="33"/>
  <c r="H16" i="33"/>
  <c r="L16" i="33"/>
  <c r="D17" i="33"/>
  <c r="H17" i="33"/>
  <c r="L17" i="33"/>
  <c r="D18" i="33"/>
  <c r="H18" i="33"/>
  <c r="L18" i="33"/>
  <c r="D19" i="33"/>
  <c r="H19" i="33"/>
  <c r="L19" i="33"/>
  <c r="D20" i="33"/>
  <c r="H20" i="33"/>
  <c r="L20" i="33"/>
  <c r="H21" i="33"/>
  <c r="I20" i="33"/>
  <c r="I21" i="33"/>
  <c r="M21" i="33"/>
  <c r="N15" i="33"/>
  <c r="N16" i="33"/>
  <c r="N17" i="33"/>
  <c r="F19" i="33"/>
  <c r="N19" i="33"/>
  <c r="N20" i="33"/>
  <c r="N21" i="33"/>
  <c r="E15" i="33"/>
  <c r="I15" i="33"/>
  <c r="M15" i="33"/>
  <c r="E16" i="33"/>
  <c r="I16" i="33"/>
  <c r="M16" i="33"/>
  <c r="E17" i="33"/>
  <c r="I17" i="33"/>
  <c r="M17" i="33"/>
  <c r="E18" i="33"/>
  <c r="I18" i="33"/>
  <c r="M18" i="33"/>
  <c r="E19" i="33"/>
  <c r="I19" i="33"/>
  <c r="M19" i="33"/>
  <c r="M20" i="33"/>
  <c r="J15" i="33"/>
  <c r="J16" i="33"/>
  <c r="J17" i="33"/>
  <c r="N18" i="33"/>
  <c r="F20" i="33"/>
  <c r="F21" i="33"/>
  <c r="C1" i="33"/>
  <c r="C15" i="31"/>
  <c r="G15" i="31"/>
  <c r="K15" i="31"/>
  <c r="C16" i="31"/>
  <c r="G16" i="31"/>
  <c r="K16" i="31"/>
  <c r="C17" i="31"/>
  <c r="G17" i="31"/>
  <c r="K17" i="31"/>
  <c r="C18" i="31"/>
  <c r="G18" i="31"/>
  <c r="K18" i="31"/>
  <c r="C19" i="31"/>
  <c r="G19" i="31"/>
  <c r="K19" i="31"/>
  <c r="C20" i="31"/>
  <c r="G20" i="31"/>
  <c r="K20" i="31"/>
  <c r="C21" i="31"/>
  <c r="G21" i="31"/>
  <c r="K21" i="31"/>
  <c r="H20" i="31"/>
  <c r="D21" i="31"/>
  <c r="L21" i="31"/>
  <c r="I21" i="31"/>
  <c r="N15" i="31"/>
  <c r="J16" i="31"/>
  <c r="J17" i="31"/>
  <c r="J18" i="31"/>
  <c r="N19" i="31"/>
  <c r="N20" i="31"/>
  <c r="J21" i="31"/>
  <c r="D15" i="31"/>
  <c r="H15" i="31"/>
  <c r="L15" i="31"/>
  <c r="D16" i="31"/>
  <c r="H16" i="31"/>
  <c r="L16" i="31"/>
  <c r="D17" i="31"/>
  <c r="H17" i="31"/>
  <c r="L17" i="31"/>
  <c r="D18" i="31"/>
  <c r="H18" i="31"/>
  <c r="L18" i="31"/>
  <c r="D19" i="31"/>
  <c r="H19" i="31"/>
  <c r="L19" i="31"/>
  <c r="D20" i="31"/>
  <c r="L20" i="31"/>
  <c r="H21" i="31"/>
  <c r="E21" i="31"/>
  <c r="M21" i="31"/>
  <c r="F15" i="31"/>
  <c r="N16" i="31"/>
  <c r="N17" i="31"/>
  <c r="N18" i="31"/>
  <c r="F19" i="31"/>
  <c r="F20" i="31"/>
  <c r="F21" i="31"/>
  <c r="E15" i="31"/>
  <c r="I15" i="31"/>
  <c r="M15" i="31"/>
  <c r="E16" i="31"/>
  <c r="I16" i="31"/>
  <c r="M16" i="31"/>
  <c r="E17" i="31"/>
  <c r="I17" i="31"/>
  <c r="M17" i="31"/>
  <c r="E18" i="31"/>
  <c r="I18" i="31"/>
  <c r="M18" i="31"/>
  <c r="E19" i="31"/>
  <c r="I19" i="31"/>
  <c r="M19" i="31"/>
  <c r="E20" i="31"/>
  <c r="I20" i="31"/>
  <c r="M20" i="31"/>
  <c r="J15" i="31"/>
  <c r="F16" i="31"/>
  <c r="F17" i="31"/>
  <c r="F18" i="31"/>
  <c r="J19" i="31"/>
  <c r="J20" i="31"/>
  <c r="N21" i="31"/>
  <c r="C1" i="31"/>
  <c r="C15" i="29"/>
  <c r="G15" i="29"/>
  <c r="K15" i="29"/>
  <c r="C16" i="29"/>
  <c r="G16" i="29"/>
  <c r="K16" i="29"/>
  <c r="C17" i="29"/>
  <c r="G17" i="29"/>
  <c r="K17" i="29"/>
  <c r="C18" i="29"/>
  <c r="G18" i="29"/>
  <c r="K18" i="29"/>
  <c r="C19" i="29"/>
  <c r="G19" i="29"/>
  <c r="K19" i="29"/>
  <c r="C20" i="29"/>
  <c r="G20" i="29"/>
  <c r="K20" i="29"/>
  <c r="C21" i="29"/>
  <c r="G21" i="29"/>
  <c r="K21" i="29"/>
  <c r="C22" i="29"/>
  <c r="G22" i="29"/>
  <c r="K22" i="29"/>
  <c r="C23" i="29"/>
  <c r="G23" i="29"/>
  <c r="K23" i="29"/>
  <c r="C24" i="29"/>
  <c r="G24" i="29"/>
  <c r="K24" i="29"/>
  <c r="L23" i="29"/>
  <c r="H24" i="29"/>
  <c r="I22" i="29"/>
  <c r="E23" i="29"/>
  <c r="M23" i="29"/>
  <c r="M24" i="29"/>
  <c r="J15" i="29"/>
  <c r="F16" i="29"/>
  <c r="F17" i="29"/>
  <c r="J18" i="29"/>
  <c r="F19" i="29"/>
  <c r="F20" i="29"/>
  <c r="N20" i="29"/>
  <c r="J21" i="29"/>
  <c r="J22" i="29"/>
  <c r="J23" i="29"/>
  <c r="F24" i="29"/>
  <c r="N24" i="29"/>
  <c r="D15" i="29"/>
  <c r="H15" i="29"/>
  <c r="L15" i="29"/>
  <c r="D16" i="29"/>
  <c r="H16" i="29"/>
  <c r="L16" i="29"/>
  <c r="D17" i="29"/>
  <c r="H17" i="29"/>
  <c r="L17" i="29"/>
  <c r="D18" i="29"/>
  <c r="H18" i="29"/>
  <c r="L18" i="29"/>
  <c r="D19" i="29"/>
  <c r="H19" i="29"/>
  <c r="L19" i="29"/>
  <c r="D20" i="29"/>
  <c r="H20" i="29"/>
  <c r="L20" i="29"/>
  <c r="D21" i="29"/>
  <c r="H21" i="29"/>
  <c r="L21" i="29"/>
  <c r="D22" i="29"/>
  <c r="H22" i="29"/>
  <c r="L22" i="29"/>
  <c r="D23" i="29"/>
  <c r="H23" i="29"/>
  <c r="D24" i="29"/>
  <c r="L24" i="29"/>
  <c r="I23" i="29"/>
  <c r="E24" i="29"/>
  <c r="F15" i="29"/>
  <c r="J16" i="29"/>
  <c r="J17" i="29"/>
  <c r="N17" i="29"/>
  <c r="N18" i="29"/>
  <c r="N19" i="29"/>
  <c r="F21" i="29"/>
  <c r="F22" i="29"/>
  <c r="F23" i="29"/>
  <c r="J24" i="29"/>
  <c r="E15" i="29"/>
  <c r="I15" i="29"/>
  <c r="M15" i="29"/>
  <c r="E16" i="29"/>
  <c r="I16" i="29"/>
  <c r="M16" i="29"/>
  <c r="E17" i="29"/>
  <c r="I17" i="29"/>
  <c r="M17" i="29"/>
  <c r="E18" i="29"/>
  <c r="I18" i="29"/>
  <c r="M18" i="29"/>
  <c r="E19" i="29"/>
  <c r="I19" i="29"/>
  <c r="M19" i="29"/>
  <c r="E20" i="29"/>
  <c r="I20" i="29"/>
  <c r="M20" i="29"/>
  <c r="E21" i="29"/>
  <c r="I21" i="29"/>
  <c r="M21" i="29"/>
  <c r="E22" i="29"/>
  <c r="M22" i="29"/>
  <c r="I24" i="29"/>
  <c r="N15" i="29"/>
  <c r="N16" i="29"/>
  <c r="F18" i="29"/>
  <c r="J19" i="29"/>
  <c r="J20" i="29"/>
  <c r="N21" i="29"/>
  <c r="N22" i="29"/>
  <c r="N23" i="29"/>
  <c r="C1" i="29"/>
  <c r="C15" i="27"/>
  <c r="G15" i="27"/>
  <c r="K15" i="27"/>
  <c r="E16" i="27"/>
  <c r="I16" i="27"/>
  <c r="C17" i="27"/>
  <c r="K17" i="27"/>
  <c r="J18" i="27"/>
  <c r="D15" i="27"/>
  <c r="H15" i="27"/>
  <c r="L15" i="27"/>
  <c r="F16" i="27"/>
  <c r="J16" i="27"/>
  <c r="D17" i="27"/>
  <c r="H17" i="27"/>
  <c r="E15" i="27"/>
  <c r="I15" i="27"/>
  <c r="C16" i="27"/>
  <c r="G16" i="27"/>
  <c r="K16" i="27"/>
  <c r="E17" i="27"/>
  <c r="I17" i="27"/>
  <c r="C18" i="27"/>
  <c r="G18" i="27"/>
  <c r="K18" i="27"/>
  <c r="I18" i="27"/>
  <c r="F18" i="27"/>
  <c r="F15" i="27"/>
  <c r="J15" i="27"/>
  <c r="D16" i="27"/>
  <c r="H16" i="27"/>
  <c r="L16" i="27"/>
  <c r="F17" i="27"/>
  <c r="J17" i="27"/>
  <c r="D18" i="27"/>
  <c r="H18" i="27"/>
  <c r="L18" i="27"/>
  <c r="G17" i="27"/>
  <c r="E18" i="27"/>
  <c r="L17" i="27"/>
  <c r="C1" i="27"/>
  <c r="C15" i="25"/>
  <c r="G15" i="25"/>
  <c r="K15" i="25"/>
  <c r="D16" i="25"/>
  <c r="H16" i="25"/>
  <c r="L16" i="25"/>
  <c r="E17" i="25"/>
  <c r="I17" i="25"/>
  <c r="M17" i="25"/>
  <c r="F18" i="25"/>
  <c r="J18" i="25"/>
  <c r="C19" i="25"/>
  <c r="G19" i="25"/>
  <c r="K19" i="25"/>
  <c r="D20" i="25"/>
  <c r="H20" i="25"/>
  <c r="L20" i="25"/>
  <c r="E21" i="25"/>
  <c r="I21" i="25"/>
  <c r="M21" i="25"/>
  <c r="F22" i="25"/>
  <c r="J22" i="25"/>
  <c r="C23" i="25"/>
  <c r="G23" i="25"/>
  <c r="K23" i="25"/>
  <c r="D24" i="25"/>
  <c r="H24" i="25"/>
  <c r="L24" i="25"/>
  <c r="E25" i="25"/>
  <c r="I25" i="25"/>
  <c r="M25" i="25"/>
  <c r="I24" i="25"/>
  <c r="M24" i="25"/>
  <c r="J25" i="25"/>
  <c r="I23" i="25"/>
  <c r="J24" i="25"/>
  <c r="G25" i="25"/>
  <c r="J15" i="25"/>
  <c r="G16" i="25"/>
  <c r="H17" i="25"/>
  <c r="E18" i="25"/>
  <c r="F19" i="25"/>
  <c r="G20" i="25"/>
  <c r="D21" i="25"/>
  <c r="L21" i="25"/>
  <c r="M22" i="25"/>
  <c r="J23" i="25"/>
  <c r="K24" i="25"/>
  <c r="H25" i="25"/>
  <c r="D15" i="25"/>
  <c r="H15" i="25"/>
  <c r="L15" i="25"/>
  <c r="E16" i="25"/>
  <c r="I16" i="25"/>
  <c r="M16" i="25"/>
  <c r="F17" i="25"/>
  <c r="J17" i="25"/>
  <c r="C18" i="25"/>
  <c r="G18" i="25"/>
  <c r="K18" i="25"/>
  <c r="D19" i="25"/>
  <c r="H19" i="25"/>
  <c r="L19" i="25"/>
  <c r="E20" i="25"/>
  <c r="I20" i="25"/>
  <c r="M20" i="25"/>
  <c r="F21" i="25"/>
  <c r="J21" i="25"/>
  <c r="C22" i="25"/>
  <c r="G22" i="25"/>
  <c r="K22" i="25"/>
  <c r="D23" i="25"/>
  <c r="H23" i="25"/>
  <c r="L23" i="25"/>
  <c r="E24" i="25"/>
  <c r="F25" i="25"/>
  <c r="E23" i="25"/>
  <c r="M23" i="25"/>
  <c r="C25" i="25"/>
  <c r="F15" i="25"/>
  <c r="K16" i="25"/>
  <c r="L17" i="25"/>
  <c r="M18" i="25"/>
  <c r="C20" i="25"/>
  <c r="H21" i="25"/>
  <c r="I22" i="25"/>
  <c r="C24" i="25"/>
  <c r="D25" i="25"/>
  <c r="L25" i="25"/>
  <c r="E15" i="25"/>
  <c r="I15" i="25"/>
  <c r="M15" i="25"/>
  <c r="F16" i="25"/>
  <c r="J16" i="25"/>
  <c r="C17" i="25"/>
  <c r="G17" i="25"/>
  <c r="K17" i="25"/>
  <c r="D18" i="25"/>
  <c r="H18" i="25"/>
  <c r="L18" i="25"/>
  <c r="E19" i="25"/>
  <c r="I19" i="25"/>
  <c r="M19" i="25"/>
  <c r="F20" i="25"/>
  <c r="J20" i="25"/>
  <c r="C21" i="25"/>
  <c r="G21" i="25"/>
  <c r="K21" i="25"/>
  <c r="D22" i="25"/>
  <c r="H22" i="25"/>
  <c r="L22" i="25"/>
  <c r="F24" i="25"/>
  <c r="K25" i="25"/>
  <c r="C16" i="25"/>
  <c r="D17" i="25"/>
  <c r="I18" i="25"/>
  <c r="J19" i="25"/>
  <c r="K20" i="25"/>
  <c r="E22" i="25"/>
  <c r="F23" i="25"/>
  <c r="G24" i="25"/>
  <c r="C1" i="25"/>
  <c r="C15" i="23"/>
  <c r="D15" i="23"/>
  <c r="H15" i="23"/>
  <c r="L15" i="23"/>
  <c r="D16" i="23"/>
  <c r="H16" i="23"/>
  <c r="L16" i="23"/>
  <c r="D17" i="23"/>
  <c r="H17" i="23"/>
  <c r="L17" i="23"/>
  <c r="D18" i="23"/>
  <c r="H18" i="23"/>
  <c r="L18" i="23"/>
  <c r="D19" i="23"/>
  <c r="H19" i="23"/>
  <c r="L19" i="23"/>
  <c r="D20" i="23"/>
  <c r="H20" i="23"/>
  <c r="L20" i="23"/>
  <c r="I15" i="23"/>
  <c r="M15" i="23"/>
  <c r="E16" i="23"/>
  <c r="I16" i="23"/>
  <c r="M16" i="23"/>
  <c r="E17" i="23"/>
  <c r="I17" i="23"/>
  <c r="M17" i="23"/>
  <c r="E18" i="23"/>
  <c r="I18" i="23"/>
  <c r="M18" i="23"/>
  <c r="E19" i="23"/>
  <c r="I19" i="23"/>
  <c r="M19" i="23"/>
  <c r="E20" i="23"/>
  <c r="I20" i="23"/>
  <c r="M20" i="23"/>
  <c r="F15" i="23"/>
  <c r="J15" i="23"/>
  <c r="N15" i="23"/>
  <c r="F16" i="23"/>
  <c r="J16" i="23"/>
  <c r="N16" i="23"/>
  <c r="J17" i="23"/>
  <c r="N17" i="23"/>
  <c r="J18" i="23"/>
  <c r="F19" i="23"/>
  <c r="N19" i="23"/>
  <c r="J20" i="23"/>
  <c r="N20" i="23"/>
  <c r="K15" i="23"/>
  <c r="G16" i="23"/>
  <c r="C17" i="23"/>
  <c r="K17" i="23"/>
  <c r="G18" i="23"/>
  <c r="K18" i="23"/>
  <c r="G19" i="23"/>
  <c r="C20" i="23"/>
  <c r="K20" i="23"/>
  <c r="E15" i="23"/>
  <c r="F17" i="23"/>
  <c r="F18" i="23"/>
  <c r="N18" i="23"/>
  <c r="J19" i="23"/>
  <c r="F20" i="23"/>
  <c r="G15" i="23"/>
  <c r="C16" i="23"/>
  <c r="K16" i="23"/>
  <c r="G17" i="23"/>
  <c r="C18" i="23"/>
  <c r="C19" i="23"/>
  <c r="K19" i="23"/>
  <c r="G20" i="23"/>
  <c r="C1" i="23"/>
  <c r="C15" i="21"/>
  <c r="G15" i="21"/>
  <c r="K15" i="21"/>
  <c r="D16" i="21"/>
  <c r="H16" i="21"/>
  <c r="L16" i="21"/>
  <c r="E17" i="21"/>
  <c r="I17" i="21"/>
  <c r="M17" i="21"/>
  <c r="F18" i="21"/>
  <c r="J18" i="21"/>
  <c r="C19" i="21"/>
  <c r="G19" i="21"/>
  <c r="K19" i="21"/>
  <c r="D20" i="21"/>
  <c r="H20" i="21"/>
  <c r="L20" i="21"/>
  <c r="E21" i="21"/>
  <c r="I21" i="21"/>
  <c r="M21" i="21"/>
  <c r="F22" i="21"/>
  <c r="J22" i="21"/>
  <c r="C23" i="21"/>
  <c r="G23" i="21"/>
  <c r="K23" i="21"/>
  <c r="D24" i="21"/>
  <c r="H24" i="21"/>
  <c r="L24" i="21"/>
  <c r="E25" i="21"/>
  <c r="I25" i="21"/>
  <c r="M25" i="21"/>
  <c r="F26" i="21"/>
  <c r="J26" i="21"/>
  <c r="E15" i="21"/>
  <c r="M15" i="21"/>
  <c r="F16" i="21"/>
  <c r="G17" i="21"/>
  <c r="D18" i="21"/>
  <c r="L18" i="21"/>
  <c r="I19" i="21"/>
  <c r="F20" i="21"/>
  <c r="C21" i="21"/>
  <c r="K21" i="21"/>
  <c r="H22" i="21"/>
  <c r="E23" i="21"/>
  <c r="M23" i="21"/>
  <c r="J24" i="21"/>
  <c r="G25" i="21"/>
  <c r="D26" i="21"/>
  <c r="L26" i="21"/>
  <c r="J15" i="21"/>
  <c r="G16" i="21"/>
  <c r="D17" i="21"/>
  <c r="L17" i="21"/>
  <c r="I18" i="21"/>
  <c r="F19" i="21"/>
  <c r="G20" i="21"/>
  <c r="D21" i="21"/>
  <c r="L21" i="21"/>
  <c r="E22" i="21"/>
  <c r="M22" i="21"/>
  <c r="J23" i="21"/>
  <c r="G24" i="21"/>
  <c r="D25" i="21"/>
  <c r="L25" i="21"/>
  <c r="I26" i="21"/>
  <c r="D15" i="21"/>
  <c r="H15" i="21"/>
  <c r="L15" i="21"/>
  <c r="E16" i="21"/>
  <c r="I16" i="21"/>
  <c r="M16" i="21"/>
  <c r="F17" i="21"/>
  <c r="J17" i="21"/>
  <c r="C18" i="21"/>
  <c r="G18" i="21"/>
  <c r="K18" i="21"/>
  <c r="D19" i="21"/>
  <c r="H19" i="21"/>
  <c r="L19" i="21"/>
  <c r="E20" i="21"/>
  <c r="I20" i="21"/>
  <c r="M20" i="21"/>
  <c r="F21" i="21"/>
  <c r="J21" i="21"/>
  <c r="C22" i="21"/>
  <c r="G22" i="21"/>
  <c r="K22" i="21"/>
  <c r="D23" i="21"/>
  <c r="H23" i="21"/>
  <c r="L23" i="21"/>
  <c r="E24" i="21"/>
  <c r="I24" i="21"/>
  <c r="M24" i="21"/>
  <c r="F25" i="21"/>
  <c r="J25" i="21"/>
  <c r="C26" i="21"/>
  <c r="G26" i="21"/>
  <c r="K26" i="21"/>
  <c r="I15" i="21"/>
  <c r="J16" i="21"/>
  <c r="C17" i="21"/>
  <c r="K17" i="21"/>
  <c r="H18" i="21"/>
  <c r="E19" i="21"/>
  <c r="M19" i="21"/>
  <c r="J20" i="21"/>
  <c r="G21" i="21"/>
  <c r="D22" i="21"/>
  <c r="L22" i="21"/>
  <c r="I23" i="21"/>
  <c r="F24" i="21"/>
  <c r="C25" i="21"/>
  <c r="K25" i="21"/>
  <c r="H26" i="21"/>
  <c r="F15" i="21"/>
  <c r="C16" i="21"/>
  <c r="K16" i="21"/>
  <c r="H17" i="21"/>
  <c r="E18" i="21"/>
  <c r="M18" i="21"/>
  <c r="J19" i="21"/>
  <c r="C20" i="21"/>
  <c r="K20" i="21"/>
  <c r="H21" i="21"/>
  <c r="I22" i="21"/>
  <c r="F23" i="21"/>
  <c r="C24" i="21"/>
  <c r="K24" i="21"/>
  <c r="H25" i="21"/>
  <c r="E26" i="21"/>
  <c r="M26" i="21"/>
  <c r="C1" i="21"/>
  <c r="C15" i="19"/>
  <c r="G15" i="19"/>
  <c r="K15" i="19"/>
  <c r="D16" i="19"/>
  <c r="H16" i="19"/>
  <c r="L16" i="19"/>
  <c r="E17" i="19"/>
  <c r="I17" i="19"/>
  <c r="M17" i="19"/>
  <c r="F18" i="19"/>
  <c r="J18" i="19"/>
  <c r="C19" i="19"/>
  <c r="G19" i="19"/>
  <c r="K19" i="19"/>
  <c r="D20" i="19"/>
  <c r="H20" i="19"/>
  <c r="L20" i="19"/>
  <c r="E21" i="19"/>
  <c r="I21" i="19"/>
  <c r="M21" i="19"/>
  <c r="F22" i="19"/>
  <c r="J22" i="19"/>
  <c r="C23" i="19"/>
  <c r="G23" i="19"/>
  <c r="K23" i="19"/>
  <c r="D24" i="19"/>
  <c r="H24" i="19"/>
  <c r="L24" i="19"/>
  <c r="E25" i="19"/>
  <c r="I25" i="19"/>
  <c r="M25" i="19"/>
  <c r="F26" i="19"/>
  <c r="J26" i="19"/>
  <c r="C26" i="19"/>
  <c r="K26" i="19"/>
  <c r="J24" i="19"/>
  <c r="K25" i="19"/>
  <c r="L26" i="19"/>
  <c r="F15" i="19"/>
  <c r="D17" i="19"/>
  <c r="L17" i="19"/>
  <c r="M18" i="19"/>
  <c r="G20" i="19"/>
  <c r="D21" i="19"/>
  <c r="L21" i="19"/>
  <c r="M22" i="19"/>
  <c r="C24" i="19"/>
  <c r="G24" i="19"/>
  <c r="H25" i="19"/>
  <c r="I26" i="19"/>
  <c r="D15" i="19"/>
  <c r="H15" i="19"/>
  <c r="L15" i="19"/>
  <c r="E16" i="19"/>
  <c r="I16" i="19"/>
  <c r="M16" i="19"/>
  <c r="F17" i="19"/>
  <c r="J17" i="19"/>
  <c r="C18" i="19"/>
  <c r="G18" i="19"/>
  <c r="K18" i="19"/>
  <c r="D19" i="19"/>
  <c r="H19" i="19"/>
  <c r="L19" i="19"/>
  <c r="E20" i="19"/>
  <c r="I20" i="19"/>
  <c r="M20" i="19"/>
  <c r="F21" i="19"/>
  <c r="J21" i="19"/>
  <c r="C22" i="19"/>
  <c r="G22" i="19"/>
  <c r="K22" i="19"/>
  <c r="D23" i="19"/>
  <c r="H23" i="19"/>
  <c r="L23" i="19"/>
  <c r="E24" i="19"/>
  <c r="I24" i="19"/>
  <c r="M24" i="19"/>
  <c r="F25" i="19"/>
  <c r="J25" i="19"/>
  <c r="G26" i="19"/>
  <c r="C25" i="19"/>
  <c r="D26" i="19"/>
  <c r="H26" i="19"/>
  <c r="J15" i="19"/>
  <c r="K16" i="19"/>
  <c r="E18" i="19"/>
  <c r="F19" i="19"/>
  <c r="C20" i="19"/>
  <c r="H21" i="19"/>
  <c r="I22" i="19"/>
  <c r="J23" i="19"/>
  <c r="D25" i="19"/>
  <c r="E26" i="19"/>
  <c r="M26" i="19"/>
  <c r="E15" i="19"/>
  <c r="I15" i="19"/>
  <c r="M15" i="19"/>
  <c r="F16" i="19"/>
  <c r="J16" i="19"/>
  <c r="C17" i="19"/>
  <c r="G17" i="19"/>
  <c r="K17" i="19"/>
  <c r="D18" i="19"/>
  <c r="H18" i="19"/>
  <c r="L18" i="19"/>
  <c r="E19" i="19"/>
  <c r="I19" i="19"/>
  <c r="M19" i="19"/>
  <c r="F20" i="19"/>
  <c r="J20" i="19"/>
  <c r="C21" i="19"/>
  <c r="G21" i="19"/>
  <c r="K21" i="19"/>
  <c r="D22" i="19"/>
  <c r="H22" i="19"/>
  <c r="L22" i="19"/>
  <c r="E23" i="19"/>
  <c r="I23" i="19"/>
  <c r="M23" i="19"/>
  <c r="F24" i="19"/>
  <c r="G25" i="19"/>
  <c r="C16" i="19"/>
  <c r="G16" i="19"/>
  <c r="H17" i="19"/>
  <c r="I18" i="19"/>
  <c r="J19" i="19"/>
  <c r="K20" i="19"/>
  <c r="E22" i="19"/>
  <c r="F23" i="19"/>
  <c r="K24" i="19"/>
  <c r="L25" i="19"/>
  <c r="C1" i="19"/>
  <c r="C15" i="17"/>
  <c r="G15" i="17"/>
  <c r="K15" i="17"/>
  <c r="E16" i="17"/>
  <c r="I16" i="17"/>
  <c r="C17" i="17"/>
  <c r="G17" i="17"/>
  <c r="K17" i="17"/>
  <c r="E18" i="17"/>
  <c r="I18" i="17"/>
  <c r="C19" i="17"/>
  <c r="G19" i="17"/>
  <c r="K19" i="17"/>
  <c r="E20" i="17"/>
  <c r="I20" i="17"/>
  <c r="C21" i="17"/>
  <c r="G21" i="17"/>
  <c r="K21" i="17"/>
  <c r="E22" i="17"/>
  <c r="I22" i="17"/>
  <c r="C23" i="17"/>
  <c r="G23" i="17"/>
  <c r="K23" i="17"/>
  <c r="E24" i="17"/>
  <c r="I24" i="17"/>
  <c r="C25" i="17"/>
  <c r="G25" i="17"/>
  <c r="K25" i="17"/>
  <c r="E26" i="17"/>
  <c r="I26" i="17"/>
  <c r="C27" i="17"/>
  <c r="G27" i="17"/>
  <c r="K27" i="17"/>
  <c r="E28" i="17"/>
  <c r="I28" i="17"/>
  <c r="C29" i="17"/>
  <c r="G29" i="17"/>
  <c r="K29" i="17"/>
  <c r="L27" i="17"/>
  <c r="F28" i="17"/>
  <c r="D29" i="17"/>
  <c r="L29" i="17"/>
  <c r="E27" i="17"/>
  <c r="C28" i="17"/>
  <c r="E29" i="17"/>
  <c r="F15" i="17"/>
  <c r="L16" i="17"/>
  <c r="J17" i="17"/>
  <c r="L18" i="17"/>
  <c r="D20" i="17"/>
  <c r="F21" i="17"/>
  <c r="H22" i="17"/>
  <c r="D24" i="17"/>
  <c r="L24" i="17"/>
  <c r="D26" i="17"/>
  <c r="L26" i="17"/>
  <c r="J27" i="17"/>
  <c r="L28" i="17"/>
  <c r="D15" i="17"/>
  <c r="H15" i="17"/>
  <c r="L15" i="17"/>
  <c r="F16" i="17"/>
  <c r="J16" i="17"/>
  <c r="D17" i="17"/>
  <c r="H17" i="17"/>
  <c r="L17" i="17"/>
  <c r="F18" i="17"/>
  <c r="J18" i="17"/>
  <c r="D19" i="17"/>
  <c r="H19" i="17"/>
  <c r="L19" i="17"/>
  <c r="F20" i="17"/>
  <c r="J20" i="17"/>
  <c r="D21" i="17"/>
  <c r="H21" i="17"/>
  <c r="L21" i="17"/>
  <c r="F22" i="17"/>
  <c r="J22" i="17"/>
  <c r="D23" i="17"/>
  <c r="H23" i="17"/>
  <c r="L23" i="17"/>
  <c r="F24" i="17"/>
  <c r="J24" i="17"/>
  <c r="D25" i="17"/>
  <c r="H25" i="17"/>
  <c r="L25" i="17"/>
  <c r="F26" i="17"/>
  <c r="J26" i="17"/>
  <c r="D27" i="17"/>
  <c r="H27" i="17"/>
  <c r="J28" i="17"/>
  <c r="H29" i="17"/>
  <c r="G26" i="17"/>
  <c r="I27" i="17"/>
  <c r="G28" i="17"/>
  <c r="I29" i="17"/>
  <c r="J15" i="17"/>
  <c r="H16" i="17"/>
  <c r="D18" i="17"/>
  <c r="F19" i="17"/>
  <c r="H20" i="17"/>
  <c r="J21" i="17"/>
  <c r="L22" i="17"/>
  <c r="F23" i="17"/>
  <c r="H24" i="17"/>
  <c r="J25" i="17"/>
  <c r="F27" i="17"/>
  <c r="H28" i="17"/>
  <c r="J29" i="17"/>
  <c r="E15" i="17"/>
  <c r="I15" i="17"/>
  <c r="C16" i="17"/>
  <c r="G16" i="17"/>
  <c r="K16" i="17"/>
  <c r="E17" i="17"/>
  <c r="I17" i="17"/>
  <c r="C18" i="17"/>
  <c r="G18" i="17"/>
  <c r="K18" i="17"/>
  <c r="E19" i="17"/>
  <c r="I19" i="17"/>
  <c r="C20" i="17"/>
  <c r="G20" i="17"/>
  <c r="K20" i="17"/>
  <c r="E21" i="17"/>
  <c r="I21" i="17"/>
  <c r="C22" i="17"/>
  <c r="G22" i="17"/>
  <c r="K22" i="17"/>
  <c r="E23" i="17"/>
  <c r="I23" i="17"/>
  <c r="C24" i="17"/>
  <c r="G24" i="17"/>
  <c r="K24" i="17"/>
  <c r="E25" i="17"/>
  <c r="I25" i="17"/>
  <c r="C26" i="17"/>
  <c r="K26" i="17"/>
  <c r="K28" i="17"/>
  <c r="D16" i="17"/>
  <c r="F17" i="17"/>
  <c r="H18" i="17"/>
  <c r="J19" i="17"/>
  <c r="L20" i="17"/>
  <c r="D22" i="17"/>
  <c r="J23" i="17"/>
  <c r="F25" i="17"/>
  <c r="H26" i="17"/>
  <c r="D28" i="17"/>
  <c r="F29" i="17"/>
  <c r="C1" i="17"/>
  <c r="C15" i="15"/>
  <c r="G15" i="15"/>
  <c r="K15" i="15"/>
  <c r="D16" i="15"/>
  <c r="H16" i="15"/>
  <c r="L16" i="15"/>
  <c r="E17" i="15"/>
  <c r="I17" i="15"/>
  <c r="M17" i="15"/>
  <c r="F18" i="15"/>
  <c r="J18" i="15"/>
  <c r="C19" i="15"/>
  <c r="G19" i="15"/>
  <c r="K19" i="15"/>
  <c r="D20" i="15"/>
  <c r="H20" i="15"/>
  <c r="L20" i="15"/>
  <c r="E21" i="15"/>
  <c r="I21" i="15"/>
  <c r="M21" i="15"/>
  <c r="F22" i="15"/>
  <c r="J22" i="15"/>
  <c r="C23" i="15"/>
  <c r="G23" i="15"/>
  <c r="K23" i="15"/>
  <c r="D24" i="15"/>
  <c r="H24" i="15"/>
  <c r="L24" i="15"/>
  <c r="E25" i="15"/>
  <c r="I25" i="15"/>
  <c r="M25" i="15"/>
  <c r="F17" i="15"/>
  <c r="G18" i="15"/>
  <c r="K18" i="15"/>
  <c r="H19" i="15"/>
  <c r="E20" i="15"/>
  <c r="M20" i="15"/>
  <c r="F21" i="15"/>
  <c r="C22" i="15"/>
  <c r="K22" i="15"/>
  <c r="D23" i="15"/>
  <c r="L23" i="15"/>
  <c r="I24" i="15"/>
  <c r="F25" i="15"/>
  <c r="J25" i="15"/>
  <c r="C20" i="15"/>
  <c r="D21" i="15"/>
  <c r="E22" i="15"/>
  <c r="M22" i="15"/>
  <c r="C24" i="15"/>
  <c r="D15" i="15"/>
  <c r="H15" i="15"/>
  <c r="L15" i="15"/>
  <c r="E16" i="15"/>
  <c r="I16" i="15"/>
  <c r="M16" i="15"/>
  <c r="J17" i="15"/>
  <c r="C18" i="15"/>
  <c r="D19" i="15"/>
  <c r="L19" i="15"/>
  <c r="I20" i="15"/>
  <c r="J21" i="15"/>
  <c r="G22" i="15"/>
  <c r="H23" i="15"/>
  <c r="E24" i="15"/>
  <c r="M24" i="15"/>
  <c r="G20" i="15"/>
  <c r="H21" i="15"/>
  <c r="I22" i="15"/>
  <c r="J23" i="15"/>
  <c r="D25" i="15"/>
  <c r="L25" i="15"/>
  <c r="E15" i="15"/>
  <c r="I15" i="15"/>
  <c r="M15" i="15"/>
  <c r="F16" i="15"/>
  <c r="J16" i="15"/>
  <c r="C17" i="15"/>
  <c r="G17" i="15"/>
  <c r="K17" i="15"/>
  <c r="D18" i="15"/>
  <c r="H18" i="15"/>
  <c r="L18" i="15"/>
  <c r="E19" i="15"/>
  <c r="I19" i="15"/>
  <c r="M19" i="15"/>
  <c r="F20" i="15"/>
  <c r="J20" i="15"/>
  <c r="C21" i="15"/>
  <c r="G21" i="15"/>
  <c r="K21" i="15"/>
  <c r="D22" i="15"/>
  <c r="H22" i="15"/>
  <c r="L22" i="15"/>
  <c r="E23" i="15"/>
  <c r="I23" i="15"/>
  <c r="M23" i="15"/>
  <c r="F24" i="15"/>
  <c r="J24" i="15"/>
  <c r="C25" i="15"/>
  <c r="G25" i="15"/>
  <c r="K25" i="15"/>
  <c r="F15" i="15"/>
  <c r="J15" i="15"/>
  <c r="C16" i="15"/>
  <c r="G16" i="15"/>
  <c r="K16" i="15"/>
  <c r="D17" i="15"/>
  <c r="H17" i="15"/>
  <c r="L17" i="15"/>
  <c r="E18" i="15"/>
  <c r="I18" i="15"/>
  <c r="M18" i="15"/>
  <c r="F19" i="15"/>
  <c r="J19" i="15"/>
  <c r="K20" i="15"/>
  <c r="L21" i="15"/>
  <c r="F23" i="15"/>
  <c r="G24" i="15"/>
  <c r="K24" i="15"/>
  <c r="H25" i="15"/>
  <c r="C1" i="15"/>
  <c r="C15" i="13"/>
  <c r="G15" i="13"/>
  <c r="K15" i="13"/>
  <c r="C16" i="13"/>
  <c r="G16" i="13"/>
  <c r="K16" i="13"/>
  <c r="C17" i="13"/>
  <c r="G17" i="13"/>
  <c r="K17" i="13"/>
  <c r="C18" i="13"/>
  <c r="G18" i="13"/>
  <c r="K18" i="13"/>
  <c r="C19" i="13"/>
  <c r="G19" i="13"/>
  <c r="K19" i="13"/>
  <c r="C20" i="13"/>
  <c r="G20" i="13"/>
  <c r="K20" i="13"/>
  <c r="D15" i="13"/>
  <c r="H15" i="13"/>
  <c r="L15" i="13"/>
  <c r="D16" i="13"/>
  <c r="H16" i="13"/>
  <c r="L16" i="13"/>
  <c r="D17" i="13"/>
  <c r="H17" i="13"/>
  <c r="L17" i="13"/>
  <c r="D18" i="13"/>
  <c r="H18" i="13"/>
  <c r="L18" i="13"/>
  <c r="D19" i="13"/>
  <c r="H19" i="13"/>
  <c r="L19" i="13"/>
  <c r="D20" i="13"/>
  <c r="H20" i="13"/>
  <c r="L20" i="13"/>
  <c r="J15" i="13"/>
  <c r="F16" i="13"/>
  <c r="N16" i="13"/>
  <c r="J17" i="13"/>
  <c r="F18" i="13"/>
  <c r="N18" i="13"/>
  <c r="J19" i="13"/>
  <c r="F20" i="13"/>
  <c r="N20" i="13"/>
  <c r="E15" i="13"/>
  <c r="I15" i="13"/>
  <c r="M15" i="13"/>
  <c r="E16" i="13"/>
  <c r="I16" i="13"/>
  <c r="M16" i="13"/>
  <c r="E17" i="13"/>
  <c r="I17" i="13"/>
  <c r="M17" i="13"/>
  <c r="E18" i="13"/>
  <c r="I18" i="13"/>
  <c r="M18" i="13"/>
  <c r="E19" i="13"/>
  <c r="I19" i="13"/>
  <c r="M19" i="13"/>
  <c r="E20" i="13"/>
  <c r="I20" i="13"/>
  <c r="M20" i="13"/>
  <c r="F15" i="13"/>
  <c r="N15" i="13"/>
  <c r="J16" i="13"/>
  <c r="F17" i="13"/>
  <c r="N17" i="13"/>
  <c r="J18" i="13"/>
  <c r="F19" i="13"/>
  <c r="N19" i="13"/>
  <c r="J20" i="13"/>
  <c r="C1" i="13"/>
  <c r="C15" i="11"/>
  <c r="G15" i="11"/>
  <c r="K15" i="11"/>
  <c r="C16" i="11"/>
  <c r="G16" i="11"/>
  <c r="K16" i="11"/>
  <c r="C17" i="11"/>
  <c r="G17" i="11"/>
  <c r="K17" i="11"/>
  <c r="C18" i="11"/>
  <c r="G18" i="11"/>
  <c r="K18" i="11"/>
  <c r="C19" i="11"/>
  <c r="G19" i="11"/>
  <c r="K19" i="11"/>
  <c r="C20" i="11"/>
  <c r="G20" i="11"/>
  <c r="K20" i="11"/>
  <c r="C21" i="11"/>
  <c r="G21" i="11"/>
  <c r="K21" i="11"/>
  <c r="C22" i="11"/>
  <c r="G22" i="11"/>
  <c r="K22" i="11"/>
  <c r="C23" i="11"/>
  <c r="G23" i="11"/>
  <c r="K23" i="11"/>
  <c r="L22" i="11"/>
  <c r="H23" i="11"/>
  <c r="M21" i="11"/>
  <c r="M22" i="11"/>
  <c r="I23" i="11"/>
  <c r="J15" i="11"/>
  <c r="F16" i="11"/>
  <c r="F17" i="11"/>
  <c r="F18" i="11"/>
  <c r="F19" i="11"/>
  <c r="F20" i="11"/>
  <c r="J21" i="11"/>
  <c r="F22" i="11"/>
  <c r="F23" i="11"/>
  <c r="D15" i="11"/>
  <c r="H15" i="11"/>
  <c r="L15" i="11"/>
  <c r="D16" i="11"/>
  <c r="H16" i="11"/>
  <c r="L16" i="11"/>
  <c r="D17" i="11"/>
  <c r="H17" i="11"/>
  <c r="L17" i="11"/>
  <c r="D18" i="11"/>
  <c r="H18" i="11"/>
  <c r="L18" i="11"/>
  <c r="D19" i="11"/>
  <c r="H19" i="11"/>
  <c r="L19" i="11"/>
  <c r="D20" i="11"/>
  <c r="H20" i="11"/>
  <c r="L20" i="11"/>
  <c r="D21" i="11"/>
  <c r="H21" i="11"/>
  <c r="L21" i="11"/>
  <c r="D22" i="11"/>
  <c r="H22" i="11"/>
  <c r="D23" i="11"/>
  <c r="L23" i="11"/>
  <c r="E22" i="11"/>
  <c r="E23" i="11"/>
  <c r="F15" i="11"/>
  <c r="N16" i="11"/>
  <c r="J17" i="11"/>
  <c r="J18" i="11"/>
  <c r="J19" i="11"/>
  <c r="J20" i="11"/>
  <c r="N20" i="11"/>
  <c r="N21" i="11"/>
  <c r="N22" i="11"/>
  <c r="J23" i="11"/>
  <c r="E15" i="11"/>
  <c r="I15" i="11"/>
  <c r="M15" i="11"/>
  <c r="E16" i="11"/>
  <c r="I16" i="11"/>
  <c r="M16" i="11"/>
  <c r="E17" i="11"/>
  <c r="I17" i="11"/>
  <c r="M17" i="11"/>
  <c r="E18" i="11"/>
  <c r="I18" i="11"/>
  <c r="M18" i="11"/>
  <c r="E19" i="11"/>
  <c r="I19" i="11"/>
  <c r="M19" i="11"/>
  <c r="E20" i="11"/>
  <c r="I20" i="11"/>
  <c r="M20" i="11"/>
  <c r="E21" i="11"/>
  <c r="I21" i="11"/>
  <c r="I22" i="11"/>
  <c r="M23" i="11"/>
  <c r="N15" i="11"/>
  <c r="J16" i="11"/>
  <c r="N17" i="11"/>
  <c r="N18" i="11"/>
  <c r="N19" i="11"/>
  <c r="F21" i="11"/>
  <c r="J22" i="11"/>
  <c r="N23" i="11"/>
  <c r="C1" i="11"/>
  <c r="C15" i="9"/>
  <c r="G15" i="9"/>
  <c r="K15" i="9"/>
  <c r="D16" i="9"/>
  <c r="H16" i="9"/>
  <c r="L16" i="9"/>
  <c r="E17" i="9"/>
  <c r="I17" i="9"/>
  <c r="M17" i="9"/>
  <c r="F18" i="9"/>
  <c r="J18" i="9"/>
  <c r="C19" i="9"/>
  <c r="G19" i="9"/>
  <c r="K19" i="9"/>
  <c r="D20" i="9"/>
  <c r="H20" i="9"/>
  <c r="L20" i="9"/>
  <c r="E21" i="9"/>
  <c r="I21" i="9"/>
  <c r="M21" i="9"/>
  <c r="F22" i="9"/>
  <c r="J22" i="9"/>
  <c r="C23" i="9"/>
  <c r="G23" i="9"/>
  <c r="K23" i="9"/>
  <c r="D24" i="9"/>
  <c r="H24" i="9"/>
  <c r="I24" i="9"/>
  <c r="I23" i="9"/>
  <c r="D15" i="9"/>
  <c r="H15" i="9"/>
  <c r="L15" i="9"/>
  <c r="E16" i="9"/>
  <c r="I16" i="9"/>
  <c r="M16" i="9"/>
  <c r="F17" i="9"/>
  <c r="J17" i="9"/>
  <c r="C18" i="9"/>
  <c r="G18" i="9"/>
  <c r="K18" i="9"/>
  <c r="D19" i="9"/>
  <c r="H19" i="9"/>
  <c r="L19" i="9"/>
  <c r="E20" i="9"/>
  <c r="I20" i="9"/>
  <c r="M20" i="9"/>
  <c r="F21" i="9"/>
  <c r="J21" i="9"/>
  <c r="C22" i="9"/>
  <c r="G22" i="9"/>
  <c r="K22" i="9"/>
  <c r="D23" i="9"/>
  <c r="H23" i="9"/>
  <c r="L23" i="9"/>
  <c r="E24" i="9"/>
  <c r="E23" i="9"/>
  <c r="J24" i="9"/>
  <c r="E15" i="9"/>
  <c r="I15" i="9"/>
  <c r="M15" i="9"/>
  <c r="F16" i="9"/>
  <c r="J16" i="9"/>
  <c r="C17" i="9"/>
  <c r="G17" i="9"/>
  <c r="K17" i="9"/>
  <c r="D18" i="9"/>
  <c r="H18" i="9"/>
  <c r="L18" i="9"/>
  <c r="E19" i="9"/>
  <c r="I19" i="9"/>
  <c r="M19" i="9"/>
  <c r="F20" i="9"/>
  <c r="J20" i="9"/>
  <c r="C21" i="9"/>
  <c r="G21" i="9"/>
  <c r="K21" i="9"/>
  <c r="D22" i="9"/>
  <c r="H22" i="9"/>
  <c r="L22" i="9"/>
  <c r="F24" i="9"/>
  <c r="F15" i="9"/>
  <c r="J15" i="9"/>
  <c r="C16" i="9"/>
  <c r="G16" i="9"/>
  <c r="K16" i="9"/>
  <c r="D17" i="9"/>
  <c r="H17" i="9"/>
  <c r="L17" i="9"/>
  <c r="E18" i="9"/>
  <c r="I18" i="9"/>
  <c r="M18" i="9"/>
  <c r="F19" i="9"/>
  <c r="J19" i="9"/>
  <c r="C20" i="9"/>
  <c r="G20" i="9"/>
  <c r="K20" i="9"/>
  <c r="D21" i="9"/>
  <c r="H21" i="9"/>
  <c r="L21" i="9"/>
  <c r="E22" i="9"/>
  <c r="I22" i="9"/>
  <c r="M22" i="9"/>
  <c r="F23" i="9"/>
  <c r="J23" i="9"/>
  <c r="C24" i="9"/>
  <c r="G24" i="9"/>
  <c r="K24" i="9"/>
  <c r="L24" i="9"/>
  <c r="M24" i="9"/>
  <c r="M23" i="9"/>
  <c r="C1" i="9"/>
  <c r="C15" i="7"/>
  <c r="G15" i="7"/>
  <c r="K15" i="7"/>
  <c r="D16" i="7"/>
  <c r="H16" i="7"/>
  <c r="L16" i="7"/>
  <c r="E17" i="7"/>
  <c r="I17" i="7"/>
  <c r="M17" i="7"/>
  <c r="F18" i="7"/>
  <c r="J18" i="7"/>
  <c r="C19" i="7"/>
  <c r="G19" i="7"/>
  <c r="K19" i="7"/>
  <c r="D20" i="7"/>
  <c r="H20" i="7"/>
  <c r="L20" i="7"/>
  <c r="E21" i="7"/>
  <c r="I21" i="7"/>
  <c r="M21" i="7"/>
  <c r="F22" i="7"/>
  <c r="J22" i="7"/>
  <c r="C23" i="7"/>
  <c r="G23" i="7"/>
  <c r="K23" i="7"/>
  <c r="D24" i="7"/>
  <c r="H24" i="7"/>
  <c r="L24" i="7"/>
  <c r="E25" i="7"/>
  <c r="I25" i="7"/>
  <c r="M25" i="7"/>
  <c r="F26" i="7"/>
  <c r="J26" i="7"/>
  <c r="C27" i="7"/>
  <c r="G27" i="7"/>
  <c r="K27" i="7"/>
  <c r="D28" i="7"/>
  <c r="H28" i="7"/>
  <c r="L28" i="7"/>
  <c r="E29" i="7"/>
  <c r="I29" i="7"/>
  <c r="M29" i="7"/>
  <c r="F30" i="7"/>
  <c r="J30" i="7"/>
  <c r="C31" i="7"/>
  <c r="G31" i="7"/>
  <c r="K31" i="7"/>
  <c r="D32" i="7"/>
  <c r="H32" i="7"/>
  <c r="L32" i="7"/>
  <c r="E33" i="7"/>
  <c r="I33" i="7"/>
  <c r="M33" i="7"/>
  <c r="F34" i="7"/>
  <c r="J34" i="7"/>
  <c r="C34" i="7"/>
  <c r="K34" i="7"/>
  <c r="C33" i="7"/>
  <c r="D34" i="7"/>
  <c r="D15" i="7"/>
  <c r="H15" i="7"/>
  <c r="L15" i="7"/>
  <c r="E16" i="7"/>
  <c r="I16" i="7"/>
  <c r="M16" i="7"/>
  <c r="F17" i="7"/>
  <c r="J17" i="7"/>
  <c r="C18" i="7"/>
  <c r="G18" i="7"/>
  <c r="K18" i="7"/>
  <c r="D19" i="7"/>
  <c r="H19" i="7"/>
  <c r="L19" i="7"/>
  <c r="E20" i="7"/>
  <c r="I20" i="7"/>
  <c r="M20" i="7"/>
  <c r="F21" i="7"/>
  <c r="J21" i="7"/>
  <c r="C22" i="7"/>
  <c r="G22" i="7"/>
  <c r="K22" i="7"/>
  <c r="D23" i="7"/>
  <c r="H23" i="7"/>
  <c r="L23" i="7"/>
  <c r="E24" i="7"/>
  <c r="I24" i="7"/>
  <c r="M24" i="7"/>
  <c r="F25" i="7"/>
  <c r="J25" i="7"/>
  <c r="C26" i="7"/>
  <c r="G26" i="7"/>
  <c r="K26" i="7"/>
  <c r="D27" i="7"/>
  <c r="H27" i="7"/>
  <c r="L27" i="7"/>
  <c r="E28" i="7"/>
  <c r="I28" i="7"/>
  <c r="M28" i="7"/>
  <c r="F29" i="7"/>
  <c r="J29" i="7"/>
  <c r="C30" i="7"/>
  <c r="G30" i="7"/>
  <c r="K30" i="7"/>
  <c r="D31" i="7"/>
  <c r="H31" i="7"/>
  <c r="L31" i="7"/>
  <c r="E32" i="7"/>
  <c r="I32" i="7"/>
  <c r="M32" i="7"/>
  <c r="F33" i="7"/>
  <c r="J33" i="7"/>
  <c r="G34" i="7"/>
  <c r="J32" i="7"/>
  <c r="K33" i="7"/>
  <c r="E15" i="7"/>
  <c r="I15" i="7"/>
  <c r="M15" i="7"/>
  <c r="F16" i="7"/>
  <c r="J16" i="7"/>
  <c r="C17" i="7"/>
  <c r="G17" i="7"/>
  <c r="K17" i="7"/>
  <c r="D18" i="7"/>
  <c r="H18" i="7"/>
  <c r="L18" i="7"/>
  <c r="E19" i="7"/>
  <c r="I19" i="7"/>
  <c r="M19" i="7"/>
  <c r="F20" i="7"/>
  <c r="J20" i="7"/>
  <c r="C21" i="7"/>
  <c r="G21" i="7"/>
  <c r="K21" i="7"/>
  <c r="D22" i="7"/>
  <c r="H22" i="7"/>
  <c r="L22" i="7"/>
  <c r="E23" i="7"/>
  <c r="I23" i="7"/>
  <c r="M23" i="7"/>
  <c r="F24" i="7"/>
  <c r="J24" i="7"/>
  <c r="C25" i="7"/>
  <c r="G25" i="7"/>
  <c r="K25" i="7"/>
  <c r="D26" i="7"/>
  <c r="H26" i="7"/>
  <c r="L26" i="7"/>
  <c r="E27" i="7"/>
  <c r="I27" i="7"/>
  <c r="M27" i="7"/>
  <c r="F28" i="7"/>
  <c r="J28" i="7"/>
  <c r="C29" i="7"/>
  <c r="G29" i="7"/>
  <c r="K29" i="7"/>
  <c r="D30" i="7"/>
  <c r="H30" i="7"/>
  <c r="L30" i="7"/>
  <c r="E31" i="7"/>
  <c r="I31" i="7"/>
  <c r="M31" i="7"/>
  <c r="G33" i="7"/>
  <c r="L34" i="7"/>
  <c r="F15" i="7"/>
  <c r="J15" i="7"/>
  <c r="C16" i="7"/>
  <c r="G16" i="7"/>
  <c r="K16" i="7"/>
  <c r="D17" i="7"/>
  <c r="H17" i="7"/>
  <c r="L17" i="7"/>
  <c r="E18" i="7"/>
  <c r="I18" i="7"/>
  <c r="M18" i="7"/>
  <c r="F19" i="7"/>
  <c r="J19" i="7"/>
  <c r="C20" i="7"/>
  <c r="G20" i="7"/>
  <c r="K20" i="7"/>
  <c r="D21" i="7"/>
  <c r="H21" i="7"/>
  <c r="L21" i="7"/>
  <c r="E22" i="7"/>
  <c r="I22" i="7"/>
  <c r="M22" i="7"/>
  <c r="F23" i="7"/>
  <c r="J23" i="7"/>
  <c r="C24" i="7"/>
  <c r="G24" i="7"/>
  <c r="K24" i="7"/>
  <c r="D25" i="7"/>
  <c r="H25" i="7"/>
  <c r="L25" i="7"/>
  <c r="E26" i="7"/>
  <c r="I26" i="7"/>
  <c r="M26" i="7"/>
  <c r="F27" i="7"/>
  <c r="J27" i="7"/>
  <c r="C28" i="7"/>
  <c r="G28" i="7"/>
  <c r="K28" i="7"/>
  <c r="D29" i="7"/>
  <c r="H29" i="7"/>
  <c r="L29" i="7"/>
  <c r="E30" i="7"/>
  <c r="I30" i="7"/>
  <c r="M30" i="7"/>
  <c r="F31" i="7"/>
  <c r="J31" i="7"/>
  <c r="C32" i="7"/>
  <c r="G32" i="7"/>
  <c r="K32" i="7"/>
  <c r="D33" i="7"/>
  <c r="H33" i="7"/>
  <c r="L33" i="7"/>
  <c r="E34" i="7"/>
  <c r="I34" i="7"/>
  <c r="M34" i="7"/>
  <c r="F32" i="7"/>
  <c r="H34" i="7"/>
  <c r="C1" i="7"/>
  <c r="C15" i="5"/>
  <c r="G15" i="5"/>
  <c r="K15" i="5"/>
  <c r="F16" i="5"/>
  <c r="J16" i="5"/>
  <c r="E17" i="5"/>
  <c r="I17" i="5"/>
  <c r="D18" i="5"/>
  <c r="H18" i="5"/>
  <c r="C19" i="5"/>
  <c r="G19" i="5"/>
  <c r="K19" i="5"/>
  <c r="F20" i="5"/>
  <c r="J20" i="5"/>
  <c r="E21" i="5"/>
  <c r="I21" i="5"/>
  <c r="D22" i="5"/>
  <c r="H22" i="5"/>
  <c r="C23" i="5"/>
  <c r="G23" i="5"/>
  <c r="K23" i="5"/>
  <c r="F24" i="5"/>
  <c r="J24" i="5"/>
  <c r="E25" i="5"/>
  <c r="I25" i="5"/>
  <c r="D26" i="5"/>
  <c r="H26" i="5"/>
  <c r="C27" i="5"/>
  <c r="G27" i="5"/>
  <c r="K27" i="5"/>
  <c r="F28" i="5"/>
  <c r="J28" i="5"/>
  <c r="E29" i="5"/>
  <c r="I29" i="5"/>
  <c r="D30" i="5"/>
  <c r="H30" i="5"/>
  <c r="C31" i="5"/>
  <c r="G31" i="5"/>
  <c r="K31" i="5"/>
  <c r="F32" i="5"/>
  <c r="J32" i="5"/>
  <c r="J29" i="5"/>
  <c r="I30" i="5"/>
  <c r="H31" i="5"/>
  <c r="G32" i="5"/>
  <c r="K32" i="5"/>
  <c r="F15" i="5"/>
  <c r="I16" i="5"/>
  <c r="H17" i="5"/>
  <c r="K18" i="5"/>
  <c r="J19" i="5"/>
  <c r="D21" i="5"/>
  <c r="G22" i="5"/>
  <c r="E24" i="5"/>
  <c r="H25" i="5"/>
  <c r="K26" i="5"/>
  <c r="E28" i="5"/>
  <c r="H29" i="5"/>
  <c r="G30" i="5"/>
  <c r="J31" i="5"/>
  <c r="D15" i="5"/>
  <c r="H15" i="5"/>
  <c r="C16" i="5"/>
  <c r="G16" i="5"/>
  <c r="K16" i="5"/>
  <c r="F17" i="5"/>
  <c r="J17" i="5"/>
  <c r="E18" i="5"/>
  <c r="I18" i="5"/>
  <c r="D19" i="5"/>
  <c r="H19" i="5"/>
  <c r="C20" i="5"/>
  <c r="G20" i="5"/>
  <c r="K20" i="5"/>
  <c r="F21" i="5"/>
  <c r="J21" i="5"/>
  <c r="E22" i="5"/>
  <c r="I22" i="5"/>
  <c r="D23" i="5"/>
  <c r="H23" i="5"/>
  <c r="C24" i="5"/>
  <c r="G24" i="5"/>
  <c r="K24" i="5"/>
  <c r="F25" i="5"/>
  <c r="J25" i="5"/>
  <c r="E26" i="5"/>
  <c r="I26" i="5"/>
  <c r="D27" i="5"/>
  <c r="H27" i="5"/>
  <c r="C28" i="5"/>
  <c r="G28" i="5"/>
  <c r="K28" i="5"/>
  <c r="F29" i="5"/>
  <c r="E30" i="5"/>
  <c r="D31" i="5"/>
  <c r="C32" i="5"/>
  <c r="H32" i="5"/>
  <c r="J15" i="5"/>
  <c r="D17" i="5"/>
  <c r="F19" i="5"/>
  <c r="I20" i="5"/>
  <c r="C22" i="5"/>
  <c r="J23" i="5"/>
  <c r="D25" i="5"/>
  <c r="G26" i="5"/>
  <c r="I28" i="5"/>
  <c r="C30" i="5"/>
  <c r="F31" i="5"/>
  <c r="I32" i="5"/>
  <c r="E15" i="5"/>
  <c r="I15" i="5"/>
  <c r="D16" i="5"/>
  <c r="H16" i="5"/>
  <c r="C17" i="5"/>
  <c r="G17" i="5"/>
  <c r="K17" i="5"/>
  <c r="F18" i="5"/>
  <c r="J18" i="5"/>
  <c r="E19" i="5"/>
  <c r="I19" i="5"/>
  <c r="D20" i="5"/>
  <c r="H20" i="5"/>
  <c r="C21" i="5"/>
  <c r="G21" i="5"/>
  <c r="K21" i="5"/>
  <c r="F22" i="5"/>
  <c r="J22" i="5"/>
  <c r="E23" i="5"/>
  <c r="I23" i="5"/>
  <c r="D24" i="5"/>
  <c r="H24" i="5"/>
  <c r="C25" i="5"/>
  <c r="G25" i="5"/>
  <c r="K25" i="5"/>
  <c r="F26" i="5"/>
  <c r="J26" i="5"/>
  <c r="E27" i="5"/>
  <c r="I27" i="5"/>
  <c r="D28" i="5"/>
  <c r="H28" i="5"/>
  <c r="C29" i="5"/>
  <c r="G29" i="5"/>
  <c r="K29" i="5"/>
  <c r="F30" i="5"/>
  <c r="J30" i="5"/>
  <c r="E31" i="5"/>
  <c r="I31" i="5"/>
  <c r="D32" i="5"/>
  <c r="E16" i="5"/>
  <c r="C18" i="5"/>
  <c r="G18" i="5"/>
  <c r="E20" i="5"/>
  <c r="H21" i="5"/>
  <c r="K22" i="5"/>
  <c r="F23" i="5"/>
  <c r="I24" i="5"/>
  <c r="C26" i="5"/>
  <c r="F27" i="5"/>
  <c r="J27" i="5"/>
  <c r="D29" i="5"/>
  <c r="K30" i="5"/>
  <c r="E32" i="5"/>
  <c r="C1" i="5"/>
  <c r="C15" i="3"/>
  <c r="G15" i="3"/>
  <c r="K15" i="3"/>
  <c r="C16" i="3"/>
  <c r="G16" i="3"/>
  <c r="K16" i="3"/>
  <c r="C17" i="3"/>
  <c r="G17" i="3"/>
  <c r="K17" i="3"/>
  <c r="C18" i="3"/>
  <c r="G18" i="3"/>
  <c r="K18" i="3"/>
  <c r="C19" i="3"/>
  <c r="G19" i="3"/>
  <c r="K19" i="3"/>
  <c r="C20" i="3"/>
  <c r="G20" i="3"/>
  <c r="K20" i="3"/>
  <c r="C21" i="3"/>
  <c r="G21" i="3"/>
  <c r="K21" i="3"/>
  <c r="C22" i="3"/>
  <c r="G22" i="3"/>
  <c r="K22" i="3"/>
  <c r="C23" i="3"/>
  <c r="G23" i="3"/>
  <c r="K23" i="3"/>
  <c r="C24" i="3"/>
  <c r="G24" i="3"/>
  <c r="K24" i="3"/>
  <c r="C25" i="3"/>
  <c r="G25" i="3"/>
  <c r="K25" i="3"/>
  <c r="C26" i="3"/>
  <c r="G26" i="3"/>
  <c r="K26" i="3"/>
  <c r="C27" i="3"/>
  <c r="G27" i="3"/>
  <c r="K27" i="3"/>
  <c r="C28" i="3"/>
  <c r="G28" i="3"/>
  <c r="K28" i="3"/>
  <c r="C29" i="3"/>
  <c r="G29" i="3"/>
  <c r="K29" i="3"/>
  <c r="C30" i="3"/>
  <c r="G30" i="3"/>
  <c r="K30" i="3"/>
  <c r="C31" i="3"/>
  <c r="G31" i="3"/>
  <c r="K31" i="3"/>
  <c r="C32" i="3"/>
  <c r="G32" i="3"/>
  <c r="K32" i="3"/>
  <c r="C33" i="3"/>
  <c r="G33" i="3"/>
  <c r="K33" i="3"/>
  <c r="C34" i="3"/>
  <c r="G34" i="3"/>
  <c r="K34" i="3"/>
  <c r="C35" i="3"/>
  <c r="G35" i="3"/>
  <c r="K35" i="3"/>
  <c r="C36" i="3"/>
  <c r="G36" i="3"/>
  <c r="K36" i="3"/>
  <c r="D34" i="3"/>
  <c r="L34" i="3"/>
  <c r="H35" i="3"/>
  <c r="D36" i="3"/>
  <c r="L36" i="3"/>
  <c r="E30" i="3"/>
  <c r="E31" i="3"/>
  <c r="E32" i="3"/>
  <c r="E33" i="3"/>
  <c r="I33" i="3"/>
  <c r="E34" i="3"/>
  <c r="E35" i="3"/>
  <c r="M35" i="3"/>
  <c r="M36" i="3"/>
  <c r="F15" i="3"/>
  <c r="J17" i="3"/>
  <c r="F18" i="3"/>
  <c r="F19" i="3"/>
  <c r="F20" i="3"/>
  <c r="J21" i="3"/>
  <c r="J22" i="3"/>
  <c r="F23" i="3"/>
  <c r="F24" i="3"/>
  <c r="N24" i="3"/>
  <c r="N25" i="3"/>
  <c r="J26" i="3"/>
  <c r="J27" i="3"/>
  <c r="F28" i="3"/>
  <c r="N28" i="3"/>
  <c r="N29" i="3"/>
  <c r="J30" i="3"/>
  <c r="J31" i="3"/>
  <c r="F32" i="3"/>
  <c r="N32" i="3"/>
  <c r="N33" i="3"/>
  <c r="N34" i="3"/>
  <c r="F35" i="3"/>
  <c r="F36" i="3"/>
  <c r="N36" i="3"/>
  <c r="D15" i="3"/>
  <c r="H15" i="3"/>
  <c r="L15" i="3"/>
  <c r="D16" i="3"/>
  <c r="H16" i="3"/>
  <c r="L16" i="3"/>
  <c r="D17" i="3"/>
  <c r="H17" i="3"/>
  <c r="L17" i="3"/>
  <c r="D18" i="3"/>
  <c r="H18" i="3"/>
  <c r="L18" i="3"/>
  <c r="D19" i="3"/>
  <c r="H19" i="3"/>
  <c r="L19" i="3"/>
  <c r="D20" i="3"/>
  <c r="H20" i="3"/>
  <c r="L20" i="3"/>
  <c r="D21" i="3"/>
  <c r="H21" i="3"/>
  <c r="L21" i="3"/>
  <c r="D22" i="3"/>
  <c r="H22" i="3"/>
  <c r="L22" i="3"/>
  <c r="D23" i="3"/>
  <c r="H23" i="3"/>
  <c r="L23" i="3"/>
  <c r="D24" i="3"/>
  <c r="H24" i="3"/>
  <c r="L24" i="3"/>
  <c r="D25" i="3"/>
  <c r="H25" i="3"/>
  <c r="L25" i="3"/>
  <c r="D26" i="3"/>
  <c r="H26" i="3"/>
  <c r="L26" i="3"/>
  <c r="D27" i="3"/>
  <c r="H27" i="3"/>
  <c r="L27" i="3"/>
  <c r="D28" i="3"/>
  <c r="H28" i="3"/>
  <c r="L28" i="3"/>
  <c r="D29" i="3"/>
  <c r="H29" i="3"/>
  <c r="L29" i="3"/>
  <c r="D30" i="3"/>
  <c r="H30" i="3"/>
  <c r="L30" i="3"/>
  <c r="D31" i="3"/>
  <c r="H31" i="3"/>
  <c r="L31" i="3"/>
  <c r="D32" i="3"/>
  <c r="H32" i="3"/>
  <c r="L32" i="3"/>
  <c r="D33" i="3"/>
  <c r="H33" i="3"/>
  <c r="L33" i="3"/>
  <c r="H34" i="3"/>
  <c r="D35" i="3"/>
  <c r="L35" i="3"/>
  <c r="H36" i="3"/>
  <c r="I30" i="3"/>
  <c r="I31" i="3"/>
  <c r="M31" i="3"/>
  <c r="M32" i="3"/>
  <c r="M33" i="3"/>
  <c r="M34" i="3"/>
  <c r="I35" i="3"/>
  <c r="I36" i="3"/>
  <c r="N15" i="3"/>
  <c r="F17" i="3"/>
  <c r="J18" i="3"/>
  <c r="J19" i="3"/>
  <c r="J20" i="3"/>
  <c r="F21" i="3"/>
  <c r="N21" i="3"/>
  <c r="N22" i="3"/>
  <c r="N23" i="3"/>
  <c r="F25" i="3"/>
  <c r="F26" i="3"/>
  <c r="F27" i="3"/>
  <c r="J28" i="3"/>
  <c r="J29" i="3"/>
  <c r="F30" i="3"/>
  <c r="F31" i="3"/>
  <c r="J32" i="3"/>
  <c r="J33" i="3"/>
  <c r="J34" i="3"/>
  <c r="N35" i="3"/>
  <c r="J36" i="3"/>
  <c r="E15" i="3"/>
  <c r="I15" i="3"/>
  <c r="M15" i="3"/>
  <c r="E16" i="3"/>
  <c r="I16" i="3"/>
  <c r="M16" i="3"/>
  <c r="E17" i="3"/>
  <c r="I17" i="3"/>
  <c r="M17" i="3"/>
  <c r="E18" i="3"/>
  <c r="I18" i="3"/>
  <c r="M18" i="3"/>
  <c r="E19" i="3"/>
  <c r="I19" i="3"/>
  <c r="M19" i="3"/>
  <c r="E20" i="3"/>
  <c r="I20" i="3"/>
  <c r="M20" i="3"/>
  <c r="E21" i="3"/>
  <c r="I21" i="3"/>
  <c r="M21" i="3"/>
  <c r="E22" i="3"/>
  <c r="I22" i="3"/>
  <c r="M22" i="3"/>
  <c r="E23" i="3"/>
  <c r="I23" i="3"/>
  <c r="M23" i="3"/>
  <c r="E24" i="3"/>
  <c r="I24" i="3"/>
  <c r="M24" i="3"/>
  <c r="E25" i="3"/>
  <c r="I25" i="3"/>
  <c r="M25" i="3"/>
  <c r="E26" i="3"/>
  <c r="I26" i="3"/>
  <c r="M26" i="3"/>
  <c r="E27" i="3"/>
  <c r="I27" i="3"/>
  <c r="M27" i="3"/>
  <c r="E28" i="3"/>
  <c r="I28" i="3"/>
  <c r="M28" i="3"/>
  <c r="E29" i="3"/>
  <c r="I29" i="3"/>
  <c r="M29" i="3"/>
  <c r="M30" i="3"/>
  <c r="I32" i="3"/>
  <c r="I34" i="3"/>
  <c r="E36" i="3"/>
  <c r="J15" i="3"/>
  <c r="F16" i="3"/>
  <c r="J16" i="3"/>
  <c r="N16" i="3"/>
  <c r="N17" i="3"/>
  <c r="N18" i="3"/>
  <c r="N19" i="3"/>
  <c r="N20" i="3"/>
  <c r="F22" i="3"/>
  <c r="J23" i="3"/>
  <c r="J24" i="3"/>
  <c r="J25" i="3"/>
  <c r="N26" i="3"/>
  <c r="N27" i="3"/>
  <c r="F29" i="3"/>
  <c r="N30" i="3"/>
  <c r="N31" i="3"/>
  <c r="F33" i="3"/>
  <c r="F34" i="3"/>
  <c r="J35" i="3"/>
  <c r="C1" i="3"/>
</calcChain>
</file>

<file path=xl/sharedStrings.xml><?xml version="1.0" encoding="utf-8"?>
<sst xmlns="http://schemas.openxmlformats.org/spreadsheetml/2006/main" count="3816" uniqueCount="2544">
  <si>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</si>
  <si>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</si>
  <si>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</si>
  <si>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</si>
  <si>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</si>
  <si>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</si>
  <si>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</si>
  <si>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</si>
  <si>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</si>
  <si>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</si>
  <si>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</si>
  <si>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</si>
  <si>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</si>
  <si>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</si>
  <si>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</si>
  <si>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</si>
  <si>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</si>
  <si>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</si>
  <si>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</si>
  <si>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</si>
  <si>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</si>
  <si>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</si>
  <si>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</si>
  <si>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</si>
  <si>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</si>
  <si>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</si>
  <si>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</si>
  <si>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</si>
  <si>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</si>
  <si>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</si>
  <si>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</si>
  <si>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</si>
  <si>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</si>
  <si>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</si>
  <si>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</si>
  <si>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</si>
  <si>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</si>
  <si>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</si>
  <si>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</si>
  <si>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</si>
  <si>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</si>
  <si>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</si>
  <si>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</si>
  <si>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</si>
  <si>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</si>
  <si>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</si>
  <si>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</si>
  <si>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</si>
  <si>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</si>
  <si>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</si>
  <si>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</si>
  <si>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</si>
  <si>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</si>
  <si>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</si>
  <si>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</si>
  <si>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</si>
  <si>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</si>
  <si>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</si>
  <si>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</si>
  <si>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</si>
  <si>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</si>
  <si>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</si>
  <si>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</si>
  <si>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</si>
  <si>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</si>
  <si>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</si>
  <si>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</si>
  <si>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</si>
  <si>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</si>
  <si>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</si>
  <si>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</si>
  <si>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</si>
  <si>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</si>
  <si>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</si>
  <si>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</si>
  <si>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</si>
  <si>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</si>
  <si>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</si>
  <si>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</si>
  <si>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</si>
  <si>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</si>
  <si>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</si>
  <si>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</si>
  <si>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</si>
  <si>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</si>
  <si>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</si>
  <si>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</si>
  <si>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</si>
  <si>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</si>
  <si>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</si>
  <si>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</si>
  <si>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</si>
  <si>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</si>
  <si>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</si>
  <si>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</si>
  <si>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</si>
  <si>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</si>
  <si>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</si>
  <si>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</si>
  <si>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</si>
  <si>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</si>
  <si>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</si>
  <si>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</si>
  <si>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</si>
  <si>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</si>
  <si>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</si>
  <si>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</si>
  <si>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</si>
  <si>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</si>
  <si>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</si>
  <si>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</si>
  <si>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</si>
  <si>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</si>
  <si>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</si>
  <si>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</si>
  <si>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</si>
  <si>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</si>
  <si>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</si>
  <si>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</si>
  <si>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</si>
  <si>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</si>
  <si>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</si>
  <si>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</si>
  <si>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</si>
  <si>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</si>
  <si>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</si>
  <si>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</si>
  <si>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</si>
  <si>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</si>
  <si>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</si>
  <si>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</si>
  <si>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</si>
  <si>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</si>
  <si>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</si>
  <si>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</si>
  <si>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</si>
  <si>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</si>
  <si>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</si>
  <si>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</si>
  <si>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</si>
  <si>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</si>
  <si>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</si>
  <si>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</si>
  <si>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</si>
  <si>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</si>
  <si>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</si>
  <si>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</si>
  <si>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</si>
  <si>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</si>
  <si>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</si>
  <si>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</si>
  <si>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</si>
  <si>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</si>
  <si>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</si>
  <si>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</si>
  <si>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</si>
  <si>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</si>
  <si>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</si>
  <si>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</si>
  <si>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</si>
  <si>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</si>
  <si>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</si>
  <si>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</si>
  <si>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</si>
  <si>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</si>
  <si>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</si>
  <si>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</si>
  <si>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</si>
  <si>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</si>
  <si>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</si>
  <si>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</si>
  <si>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</si>
  <si>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</si>
  <si>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</si>
  <si>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</si>
  <si>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</si>
  <si>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</si>
  <si>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</si>
  <si>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</si>
  <si>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</si>
  <si>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</si>
  <si>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</si>
  <si>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</si>
  <si>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</si>
  <si>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</si>
  <si>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</si>
  <si>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</si>
  <si>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</si>
  <si>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</si>
  <si>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</si>
  <si>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</si>
  <si>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</si>
  <si>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</si>
  <si>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</si>
  <si>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</si>
  <si>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</si>
  <si>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</si>
  <si>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</si>
  <si>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</si>
  <si>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</si>
  <si>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</si>
  <si>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</si>
  <si>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</si>
  <si>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</si>
  <si>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</si>
  <si>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</si>
  <si>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</si>
  <si>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</si>
  <si>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</si>
  <si>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</si>
  <si>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</si>
  <si>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</si>
  <si>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</si>
  <si>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</si>
  <si>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CF015</t>
  </si>
  <si>
    <t>CF_CASH_FROM_OPER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</si>
  <si>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</si>
  <si>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</si>
  <si>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</si>
  <si>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</si>
  <si>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</si>
  <si>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</si>
  <si>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</si>
  <si>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</si>
  <si>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</si>
  <si>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</si>
  <si>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</si>
  <si>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</si>
  <si>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CF025</t>
  </si>
  <si>
    <t>CF_CASH_FROM_INV_ACT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</si>
  <si>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</si>
  <si>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</si>
  <si>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</si>
  <si>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</si>
  <si>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</si>
  <si>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</si>
  <si>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</si>
  <si>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</si>
  <si>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</si>
  <si>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</si>
  <si>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</si>
  <si>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</si>
  <si>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CF034</t>
  </si>
  <si>
    <t>CF_OTHER_FNC_ACT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</si>
  <si>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</si>
  <si>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</si>
  <si>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</si>
  <si>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</si>
  <si>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</si>
  <si>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</si>
  <si>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</si>
  <si>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</si>
  <si>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</si>
  <si>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</si>
  <si>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</si>
  <si>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</si>
  <si>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RR888</t>
  </si>
  <si>
    <t>DIVIDEND_YIELD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</si>
  <si>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</si>
  <si>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</si>
  <si>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</si>
  <si>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</si>
  <si>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</si>
  <si>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</si>
  <si>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</si>
  <si>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</si>
  <si>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</si>
  <si>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</si>
  <si>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</si>
  <si>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</si>
  <si>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RR029</t>
  </si>
  <si>
    <t>RETURN_COM_EQY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</si>
  <si>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</si>
  <si>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</si>
  <si>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</si>
  <si>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</si>
  <si>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</si>
  <si>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</si>
  <si>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</si>
  <si>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</si>
  <si>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</si>
  <si>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</si>
  <si>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</si>
  <si>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</si>
  <si>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RR026</t>
  </si>
  <si>
    <t>OPER_MARGIN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</si>
  <si>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</si>
  <si>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</si>
  <si>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</si>
  <si>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</si>
  <si>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</si>
  <si>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</si>
  <si>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</si>
  <si>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</si>
  <si>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</si>
  <si>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</si>
  <si>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</si>
  <si>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</si>
  <si>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RX003</t>
  </si>
  <si>
    <t>PENSION_EPS_EFFECT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</si>
  <si>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</si>
  <si>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</si>
  <si>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</si>
  <si>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</si>
  <si>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</si>
  <si>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</si>
  <si>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</si>
  <si>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</si>
  <si>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</si>
  <si>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</si>
  <si>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</si>
  <si>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</si>
  <si>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Ticker</t>
  </si>
  <si>
    <t>V UN Equity</t>
  </si>
  <si>
    <t>Currency</t>
  </si>
  <si>
    <t>USD</t>
  </si>
  <si>
    <t>Name</t>
  </si>
  <si>
    <t>VISA INC-CLASS A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</si>
  <si>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</si>
  <si>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</si>
  <si>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</si>
  <si>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</si>
  <si>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</si>
  <si>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</si>
  <si>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</si>
  <si>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</si>
  <si>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</si>
  <si>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</si>
  <si>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</si>
  <si>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</si>
  <si>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</si>
  <si>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</si>
  <si>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</si>
  <si>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</si>
  <si>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</si>
  <si>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</si>
  <si>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</si>
  <si>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</si>
  <si>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</si>
  <si>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</si>
  <si>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</si>
  <si>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</si>
  <si>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</si>
  <si>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</si>
  <si>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</si>
  <si>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</si>
  <si>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Preliminary</t>
  </si>
  <si>
    <t>Original</t>
  </si>
  <si>
    <t>Restated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</si>
  <si>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</si>
  <si>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</si>
  <si>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</si>
  <si>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</si>
  <si>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</si>
  <si>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</si>
  <si>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</si>
  <si>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</si>
  <si>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</si>
  <si>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</si>
  <si>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</si>
  <si>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</si>
  <si>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</si>
  <si>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</si>
  <si>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</si>
  <si>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</si>
  <si>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</si>
  <si>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</si>
  <si>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</si>
  <si>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</si>
  <si>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Pension EPS Effect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</si>
  <si>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</si>
  <si>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</si>
  <si>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</si>
  <si>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</si>
  <si>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</si>
  <si>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</si>
  <si>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</si>
  <si>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</si>
  <si>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</si>
  <si>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</si>
  <si>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</si>
  <si>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</si>
  <si>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</si>
  <si>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</si>
  <si>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</si>
  <si>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</si>
  <si>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</si>
  <si>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</si>
  <si>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</si>
  <si>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</si>
  <si>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</si>
  <si>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</si>
  <si>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</si>
  <si>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</si>
  <si>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</si>
  <si>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</si>
  <si>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</si>
  <si>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</si>
  <si>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</si>
  <si>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</si>
  <si>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</si>
  <si>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</si>
  <si>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</si>
  <si>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</si>
  <si>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</si>
  <si>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</si>
  <si>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</si>
  <si>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</si>
  <si>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</si>
  <si>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</si>
  <si>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</si>
  <si>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</si>
  <si>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</si>
  <si>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</si>
  <si>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</si>
  <si>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</si>
  <si>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</si>
  <si>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</si>
  <si>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</si>
  <si>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</si>
  <si>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</si>
  <si>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</si>
  <si>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</si>
  <si>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</si>
  <si>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</si>
  <si>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</si>
  <si>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</si>
  <si>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</si>
  <si>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</si>
  <si>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</si>
  <si>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</si>
  <si>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</si>
  <si>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</si>
  <si>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</si>
  <si>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</si>
  <si>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</si>
  <si>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</si>
  <si>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</si>
  <si>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</si>
  <si>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</si>
  <si>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</si>
  <si>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</si>
  <si>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</si>
  <si>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</si>
  <si>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</si>
  <si>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</si>
  <si>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</si>
  <si>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</si>
  <si>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</si>
  <si>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</si>
  <si>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</si>
  <si>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</si>
  <si>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</si>
  <si>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</si>
  <si>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</si>
  <si>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</si>
  <si>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</si>
  <si>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</si>
  <si>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</si>
  <si>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</si>
  <si>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</si>
  <si>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</si>
  <si>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</si>
  <si>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</si>
  <si>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</si>
  <si>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</si>
  <si>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</si>
  <si>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</si>
  <si>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</si>
  <si>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</si>
  <si>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</si>
  <si>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</si>
  <si>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</si>
  <si>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</si>
  <si>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</si>
  <si>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</si>
  <si>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</si>
  <si>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</si>
  <si>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</si>
  <si>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</si>
  <si>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</si>
  <si>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</si>
  <si>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</si>
  <si>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</si>
  <si>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</si>
  <si>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</si>
  <si>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</si>
  <si>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</si>
  <si>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</si>
  <si>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</si>
  <si>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</si>
  <si>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</si>
  <si>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</si>
  <si>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</si>
  <si>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</si>
  <si>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</si>
  <si>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</si>
  <si>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</si>
  <si>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</si>
  <si>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</si>
  <si>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</si>
  <si>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</si>
  <si>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</si>
  <si>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</si>
  <si>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</si>
  <si>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</si>
  <si>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</si>
  <si>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</si>
  <si>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</si>
  <si>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</si>
  <si>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</si>
  <si>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</si>
  <si>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</si>
  <si>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</si>
  <si>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</si>
  <si>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</si>
  <si>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</si>
  <si>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</si>
  <si>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</si>
  <si>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</si>
  <si>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</si>
  <si>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</si>
  <si>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</si>
  <si>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</si>
  <si>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</si>
  <si>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</si>
  <si>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</si>
  <si>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</si>
  <si>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</si>
  <si>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</si>
  <si>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</si>
  <si>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</si>
  <si>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</si>
  <si>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</si>
  <si>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</si>
  <si>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</si>
  <si>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</si>
  <si>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</si>
  <si>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</si>
  <si>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</si>
  <si>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</si>
  <si>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</si>
  <si>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</si>
  <si>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</si>
  <si>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</si>
  <si>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</si>
  <si>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</si>
  <si>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</si>
  <si>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</si>
  <si>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</si>
  <si>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</si>
  <si>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</si>
  <si>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</si>
  <si>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</si>
  <si>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</si>
  <si>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</si>
  <si>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</si>
  <si>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</si>
  <si>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</si>
  <si>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</si>
  <si>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</si>
  <si>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</si>
  <si>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</si>
  <si>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</si>
  <si>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</si>
  <si>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</si>
  <si>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</si>
  <si>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</si>
  <si>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</si>
  <si>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</si>
  <si>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</si>
  <si>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</si>
  <si>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</si>
  <si>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</si>
  <si>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</si>
  <si>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</si>
  <si>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</si>
  <si>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</si>
  <si>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</si>
  <si>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</si>
  <si>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</si>
  <si>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</si>
  <si>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</si>
  <si>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</si>
  <si>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</si>
  <si>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</si>
  <si>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</si>
  <si>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</si>
  <si>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</si>
  <si>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</si>
  <si>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</si>
  <si>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</si>
  <si>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</si>
  <si>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</si>
  <si>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</si>
  <si>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</si>
  <si>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</si>
  <si>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</si>
  <si>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</si>
  <si>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</si>
  <si>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</si>
  <si>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</si>
  <si>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</si>
  <si>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</si>
  <si>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</si>
  <si>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</si>
  <si>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</si>
  <si>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</si>
  <si>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</si>
  <si>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</si>
  <si>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</si>
  <si>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</si>
  <si>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</si>
  <si>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</si>
  <si>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</si>
  <si>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</si>
  <si>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</si>
  <si>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</si>
  <si>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</si>
  <si>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</si>
  <si>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</si>
  <si>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</si>
  <si>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</si>
  <si>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</si>
  <si>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</si>
  <si>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</si>
  <si>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</si>
  <si>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</si>
  <si>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</si>
  <si>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</si>
  <si>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</si>
  <si>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</si>
  <si>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</si>
  <si>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</si>
  <si>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</si>
  <si>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</si>
  <si>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</si>
  <si>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</si>
  <si>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</si>
  <si>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</si>
  <si>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</si>
  <si>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</si>
  <si>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</si>
  <si>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</si>
  <si>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</si>
  <si>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</si>
  <si>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</si>
  <si>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</si>
  <si>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</si>
  <si>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</si>
  <si>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</si>
  <si>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</si>
  <si>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</si>
  <si>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</si>
  <si>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</si>
  <si>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</si>
  <si>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</si>
  <si>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</si>
  <si>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</si>
  <si>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</si>
  <si>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</si>
  <si>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</si>
  <si>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</si>
  <si>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</si>
  <si>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</si>
  <si>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</si>
  <si>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</si>
  <si>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</si>
  <si>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</si>
  <si>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</si>
  <si>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</si>
  <si>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</si>
  <si>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</si>
  <si>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</si>
  <si>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</si>
  <si>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</si>
  <si>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</si>
  <si>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</si>
  <si>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</si>
  <si>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</si>
  <si>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</si>
  <si>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</si>
  <si>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</si>
  <si>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</si>
  <si>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</si>
  <si>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</si>
  <si>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</si>
  <si>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</si>
  <si>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</si>
  <si>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</si>
  <si>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</si>
  <si>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</si>
  <si>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</si>
  <si>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</si>
  <si>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</si>
  <si>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</si>
  <si>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</si>
  <si>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</si>
  <si>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</si>
  <si>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</si>
  <si>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</si>
  <si>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</si>
  <si>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</si>
  <si>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</si>
  <si>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</si>
  <si>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</si>
  <si>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</si>
  <si>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</si>
  <si>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</si>
  <si>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</si>
  <si>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</si>
  <si>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</si>
  <si>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</si>
  <si>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</si>
  <si>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</si>
  <si>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</si>
  <si>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</si>
  <si>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</si>
  <si>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</si>
  <si>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</si>
  <si>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</si>
  <si>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</si>
  <si>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</si>
  <si>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</si>
  <si>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</si>
  <si>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</si>
  <si>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</si>
  <si>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</si>
  <si>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</si>
  <si>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</si>
  <si>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</si>
  <si>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</si>
  <si>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</si>
  <si>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</si>
  <si>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</si>
  <si>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</si>
  <si>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</si>
  <si>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</si>
  <si>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</si>
  <si>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</si>
  <si>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</si>
  <si>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</si>
  <si>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</si>
  <si>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</si>
  <si>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</si>
  <si>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</si>
  <si>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</si>
  <si>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</si>
  <si>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</si>
  <si>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</si>
  <si>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</si>
  <si>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</si>
  <si>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</si>
  <si>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</si>
  <si>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</si>
  <si>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</si>
  <si>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</si>
  <si>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</si>
  <si>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</si>
  <si>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</si>
  <si>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</si>
  <si>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</si>
  <si>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</si>
  <si>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</si>
  <si>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</si>
  <si>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</si>
  <si>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</si>
  <si>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</si>
  <si>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</si>
  <si>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</si>
  <si>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</si>
  <si>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</si>
  <si>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</si>
  <si>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</si>
  <si>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</si>
  <si>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</si>
  <si>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</si>
  <si>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</si>
  <si>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</si>
  <si>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</si>
  <si>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</si>
  <si>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</si>
  <si>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</si>
  <si>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</si>
  <si>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</si>
  <si>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</si>
  <si>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</si>
  <si>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</si>
  <si>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</si>
  <si>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</si>
  <si>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</si>
  <si>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</si>
  <si>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</si>
  <si>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</si>
  <si>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</si>
  <si>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</si>
  <si>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</si>
  <si>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</si>
  <si>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</si>
  <si>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</si>
  <si>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</si>
  <si>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RX011</t>
  </si>
  <si>
    <t>CASH_FLOW_GROWTH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</si>
  <si>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</si>
  <si>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</si>
  <si>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</si>
  <si>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</si>
  <si>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</si>
  <si>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</si>
  <si>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</si>
  <si>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</si>
  <si>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</si>
  <si>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</si>
  <si>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</si>
  <si>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RR417</t>
  </si>
  <si>
    <t>FREE_CASH_FLOW_PER_SH_GROWTH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</si>
  <si>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</si>
  <si>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</si>
  <si>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</si>
  <si>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</si>
  <si>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</si>
  <si>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</si>
  <si>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</si>
  <si>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</si>
  <si>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</si>
  <si>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</si>
  <si>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</si>
  <si>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RX012</t>
  </si>
  <si>
    <t>CASH_FLOW_GRWTH_TO_NET_INC_GRWTH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</si>
  <si>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</si>
  <si>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</si>
  <si>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</si>
  <si>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</si>
  <si>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</si>
  <si>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</si>
  <si>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</si>
  <si>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</si>
  <si>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</si>
  <si>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</si>
  <si>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</si>
  <si>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</si>
  <si>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</si>
  <si>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</si>
  <si>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</si>
  <si>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</si>
  <si>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</si>
  <si>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</si>
  <si>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</si>
  <si>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</si>
  <si>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</si>
  <si>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</si>
  <si>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</si>
  <si>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</si>
  <si>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</si>
  <si>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</si>
  <si>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Cash Flow - 1 Yr Growth</t>
  </si>
  <si>
    <t>Free Cash Flow/Sh Gr</t>
  </si>
  <si>
    <t>Cash Flow Gr/Net Inc Gr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</si>
  <si>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</si>
  <si>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</si>
  <si>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</si>
  <si>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</si>
  <si>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</si>
  <si>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</si>
  <si>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</si>
  <si>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</si>
  <si>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</si>
  <si>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</si>
  <si>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</si>
  <si>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</si>
  <si>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</si>
  <si>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</si>
  <si>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</si>
  <si>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</si>
  <si>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</si>
  <si>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</si>
  <si>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</si>
  <si>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</si>
  <si>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</si>
  <si>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</si>
  <si>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</si>
  <si>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</si>
  <si>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</si>
  <si>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</si>
  <si>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</si>
  <si>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</si>
  <si>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</si>
  <si>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</si>
  <si>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</si>
  <si>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</si>
  <si>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</si>
  <si>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</si>
  <si>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</si>
  <si>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</si>
  <si>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</si>
  <si>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</si>
  <si>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</si>
  <si>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RR731</t>
  </si>
  <si>
    <t>INVENT_TO_SALES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</si>
  <si>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</si>
  <si>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</si>
  <si>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</si>
  <si>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</si>
  <si>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</si>
  <si>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</si>
  <si>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</si>
  <si>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</si>
  <si>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</si>
  <si>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</si>
  <si>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</si>
  <si>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RR055</t>
  </si>
  <si>
    <t>ACCT_RCV_TURN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</si>
  <si>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</si>
  <si>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</si>
  <si>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</si>
  <si>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</si>
  <si>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</si>
  <si>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</si>
  <si>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</si>
  <si>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</si>
  <si>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</si>
  <si>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</si>
  <si>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</si>
  <si>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RR159</t>
  </si>
  <si>
    <t>ACCT_RCV_DAYS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</si>
  <si>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</si>
  <si>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</si>
  <si>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</si>
  <si>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</si>
  <si>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</si>
  <si>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</si>
  <si>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</si>
  <si>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</si>
  <si>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</si>
  <si>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</si>
  <si>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</si>
  <si>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RR241</t>
  </si>
  <si>
    <t>GROSS_FIX_ASSET_TURN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</si>
  <si>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</si>
  <si>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</si>
  <si>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</si>
  <si>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</si>
  <si>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</si>
  <si>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</si>
  <si>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</si>
  <si>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</si>
  <si>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</si>
  <si>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</si>
  <si>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</si>
  <si>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RR242</t>
  </si>
  <si>
    <t>NET_FIX_ASSET_TURN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</si>
  <si>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</si>
  <si>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</si>
  <si>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</si>
  <si>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</si>
  <si>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</si>
  <si>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</si>
  <si>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</si>
  <si>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</si>
  <si>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</si>
  <si>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</si>
  <si>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</si>
  <si>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RR138</t>
  </si>
  <si>
    <t>ASSET_TURNOVER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</si>
  <si>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</si>
  <si>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</si>
  <si>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</si>
  <si>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</si>
  <si>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</si>
  <si>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</si>
  <si>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</si>
  <si>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</si>
  <si>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</si>
  <si>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</si>
  <si>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</si>
  <si>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RR868</t>
  </si>
  <si>
    <t>MODIFIED_WORK_CAP_TURN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</si>
  <si>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</si>
  <si>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</si>
  <si>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</si>
  <si>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</si>
  <si>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</si>
  <si>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</si>
  <si>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</si>
  <si>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</si>
  <si>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</si>
  <si>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</si>
  <si>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</si>
  <si>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Inv Raw Materials</t>
  </si>
  <si>
    <t>Inventory In Progress</t>
  </si>
  <si>
    <t>Inventory Finished Goods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</si>
  <si>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</si>
  <si>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</si>
  <si>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</si>
  <si>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</si>
  <si>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</si>
  <si>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</si>
  <si>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Modified Working Capital Turnover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</si>
  <si>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</si>
  <si>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</si>
  <si>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</si>
  <si>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</si>
  <si>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</si>
  <si>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</si>
  <si>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</si>
  <si>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</si>
  <si>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</si>
  <si>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</si>
  <si>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</si>
  <si>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</si>
  <si>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</si>
  <si>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</si>
  <si>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</si>
  <si>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</si>
  <si>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</si>
  <si>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</si>
  <si>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</si>
  <si>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</si>
  <si>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</si>
  <si>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</si>
  <si>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</si>
  <si>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</si>
  <si>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</si>
  <si>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</si>
  <si>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</si>
  <si>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</si>
  <si>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</si>
  <si>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</si>
  <si>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</si>
  <si>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</si>
  <si>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</si>
  <si>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</si>
  <si>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</si>
  <si>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</si>
  <si>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RR027</t>
  </si>
  <si>
    <t>PRETAX_MARGIN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</si>
  <si>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</si>
  <si>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</si>
  <si>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</si>
  <si>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</si>
  <si>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</si>
  <si>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</si>
  <si>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</si>
  <si>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</si>
  <si>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</si>
  <si>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</si>
  <si>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</si>
  <si>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</si>
  <si>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RR037</t>
  </si>
  <si>
    <t>EFF_TAX_RATE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</si>
  <si>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</si>
  <si>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</si>
  <si>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</si>
  <si>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</si>
  <si>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</si>
  <si>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</si>
  <si>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</si>
  <si>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</si>
  <si>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</si>
  <si>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</si>
  <si>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</si>
  <si>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</si>
  <si>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RR243</t>
  </si>
  <si>
    <t>PROF_MARGIN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</si>
  <si>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</si>
  <si>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</si>
  <si>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</si>
  <si>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</si>
  <si>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</si>
  <si>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</si>
  <si>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</si>
  <si>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</si>
  <si>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</si>
  <si>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</si>
  <si>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</si>
  <si>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</si>
  <si>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RR028</t>
  </si>
  <si>
    <t>RETURN_ON_ASSET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</si>
  <si>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</si>
  <si>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</si>
  <si>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</si>
  <si>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</si>
  <si>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</si>
  <si>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</si>
  <si>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</si>
  <si>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</si>
  <si>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</si>
  <si>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</si>
  <si>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</si>
  <si>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</si>
  <si>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</si>
  <si>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</si>
  <si>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</si>
  <si>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</si>
  <si>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</si>
  <si>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</si>
  <si>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</si>
  <si>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</si>
  <si>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</si>
  <si>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</si>
  <si>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</si>
  <si>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</si>
  <si>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RR030</t>
  </si>
  <si>
    <t>RETURN_ON_CAP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</si>
  <si>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</si>
  <si>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</si>
  <si>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</si>
  <si>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</si>
  <si>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</si>
  <si>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</si>
  <si>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</si>
  <si>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</si>
  <si>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</si>
  <si>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</si>
  <si>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</si>
  <si>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</si>
  <si>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</si>
  <si>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</si>
  <si>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</si>
  <si>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</si>
  <si>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</si>
  <si>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</si>
  <si>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</si>
  <si>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</si>
  <si>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</si>
  <si>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</si>
  <si>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</si>
  <si>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</si>
  <si>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</si>
  <si>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</si>
  <si>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</si>
  <si>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</si>
  <si>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</si>
  <si>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</si>
  <si>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</si>
  <si>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</si>
  <si>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</si>
  <si>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</si>
  <si>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</si>
  <si>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</si>
  <si>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</si>
  <si>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</si>
  <si>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</si>
  <si>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</si>
  <si>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</si>
  <si>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</si>
  <si>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</si>
  <si>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</si>
  <si>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</si>
  <si>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</si>
  <si>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</si>
  <si>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</si>
  <si>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</si>
  <si>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</si>
  <si>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</si>
  <si>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</si>
  <si>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</si>
  <si>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</si>
  <si>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</si>
  <si>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</si>
  <si>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</si>
  <si>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</si>
  <si>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</si>
  <si>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</si>
  <si>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</si>
  <si>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</si>
  <si>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</si>
  <si>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</si>
  <si>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</si>
  <si>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</si>
  <si>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</si>
  <si>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</si>
  <si>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</si>
  <si>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</si>
  <si>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</si>
  <si>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</si>
  <si>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</si>
  <si>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</si>
  <si>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</si>
  <si>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</si>
  <si>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</si>
  <si>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</si>
  <si>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</si>
  <si>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</si>
  <si>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</si>
  <si>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</si>
  <si>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</si>
  <si>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</si>
  <si>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</si>
  <si>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</si>
  <si>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</si>
  <si>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</si>
  <si>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</si>
  <si>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</si>
  <si>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</si>
  <si>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</si>
  <si>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</si>
  <si>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</si>
  <si>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</si>
  <si>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</si>
  <si>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</si>
  <si>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</si>
  <si>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</si>
  <si>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</si>
  <si>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</si>
  <si>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</si>
  <si>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</si>
  <si>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</si>
  <si>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</si>
  <si>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</si>
  <si>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</si>
  <si>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</si>
  <si>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</si>
  <si>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</si>
  <si>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</si>
  <si>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</si>
  <si>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</si>
  <si>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</si>
  <si>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</si>
  <si>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</si>
  <si>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</si>
  <si>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</si>
  <si>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</si>
  <si>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</si>
  <si>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</si>
  <si>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</si>
  <si>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</si>
  <si>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</si>
  <si>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</si>
  <si>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</si>
  <si>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</si>
  <si>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</si>
  <si>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</si>
  <si>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</si>
  <si>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</si>
  <si>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</si>
  <si>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</si>
  <si>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</si>
  <si>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</si>
  <si>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</si>
  <si>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</si>
  <si>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</si>
  <si>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</si>
  <si>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</si>
  <si>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</si>
  <si>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</si>
  <si>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</si>
  <si>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</si>
  <si>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</si>
  <si>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</si>
  <si>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</si>
  <si>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</si>
  <si>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</si>
  <si>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</si>
  <si>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</si>
  <si>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</si>
  <si>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</si>
  <si>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</si>
  <si>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</si>
  <si>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</si>
  <si>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</si>
  <si>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</si>
  <si>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</si>
  <si>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</si>
  <si>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</si>
  <si>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</si>
  <si>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</si>
  <si>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</si>
  <si>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</si>
  <si>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</si>
  <si>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</si>
  <si>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</si>
  <si>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</si>
  <si>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</si>
  <si>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</si>
  <si>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</si>
  <si>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</si>
  <si>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</si>
  <si>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</si>
  <si>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</si>
  <si>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</si>
  <si>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</si>
  <si>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</si>
  <si>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</si>
  <si>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</si>
  <si>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</si>
  <si>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</si>
  <si>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</si>
  <si>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</si>
  <si>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</si>
  <si>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</si>
  <si>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</si>
  <si>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</si>
  <si>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</si>
  <si>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</si>
  <si>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</si>
  <si>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</si>
  <si>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</si>
  <si>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</si>
  <si>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</si>
  <si>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</si>
  <si>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</si>
  <si>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</si>
  <si>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</si>
  <si>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</si>
  <si>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</si>
  <si>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</si>
  <si>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</si>
  <si>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</si>
  <si>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</si>
  <si>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</si>
  <si>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</si>
  <si>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</si>
  <si>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</si>
  <si>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</si>
  <si>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</si>
  <si>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</si>
  <si>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</si>
  <si>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</si>
  <si>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</si>
  <si>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</si>
  <si>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</si>
  <si>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</si>
  <si>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</si>
  <si>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</si>
  <si>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</si>
  <si>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</si>
  <si>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</si>
  <si>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</si>
  <si>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</si>
  <si>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</si>
  <si>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</si>
  <si>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</si>
  <si>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</si>
  <si>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</si>
  <si>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</si>
  <si>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</si>
  <si>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</si>
  <si>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</si>
  <si>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</si>
  <si>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</si>
  <si>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</si>
  <si>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</si>
  <si>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</si>
  <si>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</si>
  <si>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</si>
  <si>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</si>
  <si>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</si>
  <si>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</si>
  <si>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</si>
  <si>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</si>
  <si>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</si>
  <si>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</si>
  <si>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</si>
  <si>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</si>
  <si>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</si>
  <si>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</si>
  <si>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</si>
  <si>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</si>
  <si>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</si>
  <si>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</si>
  <si>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</si>
  <si>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</si>
  <si>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</si>
  <si>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</si>
  <si>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</si>
  <si>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</si>
  <si>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</si>
  <si>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</si>
  <si>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</si>
  <si>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</si>
  <si>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</si>
  <si>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</si>
  <si>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</si>
  <si>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</si>
  <si>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</si>
  <si>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</si>
  <si>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</si>
  <si>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</si>
  <si>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</si>
  <si>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</si>
  <si>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</si>
  <si>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</si>
  <si>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</si>
  <si>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</si>
  <si>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</si>
  <si>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</si>
  <si>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</si>
  <si>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</si>
  <si>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</si>
  <si>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</si>
  <si>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</si>
  <si>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</si>
  <si>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</si>
  <si>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</si>
  <si>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</si>
  <si>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</si>
  <si>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</si>
  <si>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</si>
  <si>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</si>
  <si>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</si>
  <si>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</si>
  <si>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</si>
  <si>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</si>
  <si>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</si>
  <si>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</si>
  <si>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</si>
  <si>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</si>
  <si>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</si>
  <si>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</si>
  <si>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</si>
  <si>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</si>
  <si>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</si>
  <si>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</si>
  <si>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</si>
  <si>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</si>
  <si>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</si>
  <si>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</si>
  <si>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</si>
  <si>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</si>
  <si>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</si>
  <si>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</si>
  <si>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</si>
  <si>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</si>
  <si>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</si>
  <si>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</si>
  <si>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</si>
  <si>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</si>
  <si>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</si>
  <si>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</si>
  <si>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</si>
  <si>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</si>
  <si>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</si>
  <si>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</si>
  <si>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</si>
  <si>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</si>
  <si>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</si>
  <si>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</si>
  <si>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</si>
  <si>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</si>
  <si>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</si>
  <si>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</si>
  <si>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</si>
  <si>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</si>
  <si>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</si>
  <si>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</si>
  <si>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</si>
  <si>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</si>
  <si>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</si>
  <si>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</si>
  <si>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</si>
  <si>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</si>
  <si>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</si>
  <si>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</si>
  <si>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</si>
  <si>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</si>
  <si>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</si>
  <si>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</si>
  <si>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</si>
  <si>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</si>
  <si>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</si>
  <si>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</si>
  <si>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</si>
  <si>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</si>
  <si>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</si>
  <si>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</si>
  <si>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</si>
  <si>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</si>
  <si>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</si>
  <si>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</si>
  <si>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</si>
  <si>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</si>
  <si>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</si>
  <si>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</si>
  <si>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</si>
  <si>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</si>
  <si>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</si>
  <si>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</si>
  <si>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</si>
  <si>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</si>
  <si>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</si>
  <si>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</si>
  <si>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</si>
  <si>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</si>
  <si>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</si>
  <si>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</si>
  <si>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</si>
  <si>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</si>
  <si>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</si>
  <si>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</si>
  <si>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</si>
  <si>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</si>
  <si>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</si>
  <si>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</si>
  <si>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</si>
  <si>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</si>
  <si>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</si>
  <si>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</si>
  <si>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</si>
  <si>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</si>
  <si>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</si>
  <si>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</si>
  <si>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</si>
  <si>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</si>
  <si>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</si>
  <si>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</si>
  <si>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</si>
  <si>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</si>
  <si>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</si>
  <si>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</si>
  <si>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</si>
  <si>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</si>
  <si>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</si>
  <si>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</si>
  <si>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</si>
  <si>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</si>
  <si>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</si>
  <si>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</si>
  <si>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</si>
  <si>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</si>
  <si>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</si>
  <si>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</si>
  <si>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</si>
  <si>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</si>
  <si>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</si>
  <si>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</si>
  <si>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</si>
  <si>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</si>
  <si>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</si>
  <si>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</si>
  <si>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</si>
  <si>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</si>
  <si>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</si>
  <si>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</si>
  <si>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</si>
  <si>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</si>
  <si>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</si>
  <si>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</si>
  <si>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</si>
  <si>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</si>
  <si>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</si>
  <si>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</si>
  <si>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</si>
  <si>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</si>
  <si>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</si>
  <si>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</si>
  <si>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</si>
  <si>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</si>
  <si>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</si>
  <si>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</si>
  <si>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</si>
  <si>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</si>
  <si>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</si>
  <si>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</si>
  <si>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</si>
  <si>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</si>
  <si>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</si>
  <si>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</si>
  <si>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</si>
  <si>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</si>
  <si>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</si>
  <si>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</si>
  <si>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</si>
  <si>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</si>
  <si>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</si>
  <si>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</si>
  <si>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</si>
  <si>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</si>
  <si>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</si>
  <si>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</si>
  <si>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</si>
  <si>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</si>
  <si>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</si>
  <si>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</si>
  <si>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</si>
  <si>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</si>
  <si>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</si>
  <si>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</si>
  <si>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</si>
  <si>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</si>
  <si>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</si>
  <si>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</si>
  <si>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</si>
  <si>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</si>
  <si>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</si>
  <si>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</si>
  <si>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</si>
  <si>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</si>
  <si>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</si>
  <si>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</si>
  <si>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</si>
  <si>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</si>
  <si>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</si>
  <si>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</si>
  <si>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</si>
  <si>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</si>
  <si>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</si>
  <si>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</si>
  <si>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</si>
  <si>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</si>
  <si>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</si>
  <si>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</si>
  <si>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</si>
  <si>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</si>
  <si>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</si>
  <si>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</si>
  <si>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</si>
  <si>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</si>
  <si>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</si>
  <si>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</si>
  <si>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</si>
  <si>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</si>
  <si>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</si>
  <si>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</si>
  <si>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</si>
  <si>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</si>
  <si>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</si>
  <si>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</si>
  <si>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</si>
  <si>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</si>
  <si>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</si>
  <si>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</si>
  <si>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</si>
  <si>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</si>
  <si>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</si>
  <si>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RR259</t>
  </si>
  <si>
    <t>OPER_INC_TO_CUR_LIAB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</si>
  <si>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</si>
  <si>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</si>
  <si>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</si>
  <si>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</si>
  <si>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</si>
  <si>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</si>
  <si>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</si>
  <si>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</si>
  <si>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</si>
  <si>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</si>
  <si>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</si>
  <si>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RR260</t>
  </si>
  <si>
    <t>OPER_INC_TO_LT_DEBT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</si>
  <si>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</si>
  <si>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</si>
  <si>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</si>
  <si>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</si>
  <si>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</si>
  <si>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</si>
  <si>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</si>
  <si>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</si>
  <si>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</si>
  <si>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</si>
  <si>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</si>
  <si>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RR261</t>
  </si>
  <si>
    <t>OPER_INC_TO_TOT_DEBT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</si>
  <si>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</si>
  <si>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</si>
  <si>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</si>
  <si>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</si>
  <si>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</si>
  <si>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</si>
  <si>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</si>
  <si>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</si>
  <si>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</si>
  <si>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</si>
  <si>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</si>
  <si>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RR150</t>
  </si>
  <si>
    <t>WORKING_CAPITAL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</si>
  <si>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</si>
  <si>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</si>
  <si>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</si>
  <si>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</si>
  <si>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</si>
  <si>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</si>
  <si>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</si>
  <si>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</si>
  <si>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</si>
  <si>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</si>
  <si>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</si>
  <si>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BS188</t>
  </si>
  <si>
    <t>BS_TOTAL_LINE_OF_CREDIT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</si>
  <si>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</si>
  <si>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</si>
  <si>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</si>
  <si>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</si>
  <si>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</si>
  <si>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</si>
  <si>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</si>
  <si>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</si>
  <si>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</si>
  <si>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</si>
  <si>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</si>
  <si>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BS189</t>
  </si>
  <si>
    <t>BS_TOTAL_AVAIL_LINE_OF_CREDIT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</si>
  <si>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</si>
  <si>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</si>
  <si>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</si>
  <si>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</si>
  <si>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</si>
  <si>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</si>
  <si>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</si>
  <si>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</si>
  <si>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</si>
  <si>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</si>
  <si>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</si>
  <si>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</si>
  <si>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</si>
  <si>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</si>
  <si>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</si>
  <si>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</si>
  <si>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</si>
  <si>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</si>
  <si>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</si>
  <si>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</si>
  <si>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</si>
  <si>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</si>
  <si>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</si>
  <si>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</si>
  <si>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</si>
  <si>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</si>
  <si>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</si>
  <si>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</si>
  <si>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</si>
  <si>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</si>
  <si>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</si>
  <si>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</si>
  <si>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</si>
  <si>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</si>
  <si>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</si>
  <si>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</si>
  <si>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</si>
  <si>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</si>
  <si>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</si>
  <si>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</si>
  <si>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</si>
  <si>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</si>
  <si>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</si>
  <si>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</si>
  <si>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</si>
  <si>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</si>
  <si>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</si>
  <si>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</si>
  <si>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</si>
  <si>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</si>
  <si>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</si>
  <si>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</si>
  <si>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</si>
  <si>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</si>
  <si>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</si>
  <si>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</si>
  <si>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</si>
  <si>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</si>
  <si>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</si>
  <si>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</si>
  <si>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</si>
  <si>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</si>
  <si>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</si>
  <si>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</si>
  <si>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</si>
  <si>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</si>
  <si>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</si>
  <si>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</si>
  <si>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</si>
  <si>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</si>
  <si>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</si>
  <si>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</si>
  <si>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</si>
  <si>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</si>
  <si>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</si>
  <si>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</si>
  <si>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</si>
  <si>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</si>
  <si>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</si>
  <si>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</si>
  <si>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</si>
  <si>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</si>
  <si>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</si>
  <si>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</si>
  <si>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</si>
  <si>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</si>
  <si>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</si>
  <si>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</si>
  <si>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</si>
  <si>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</si>
  <si>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</si>
  <si>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</si>
  <si>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</si>
  <si>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</si>
  <si>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</si>
  <si>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</si>
  <si>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</si>
  <si>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</si>
  <si>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</si>
  <si>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</si>
  <si>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</si>
  <si>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</si>
  <si>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</si>
  <si>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</si>
  <si>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</si>
  <si>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</si>
  <si>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</si>
  <si>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</si>
  <si>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</si>
  <si>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</si>
  <si>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</si>
  <si>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</si>
  <si>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</si>
  <si>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</si>
  <si>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</si>
  <si>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</si>
  <si>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</si>
  <si>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</si>
  <si>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</si>
  <si>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</si>
  <si>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</si>
  <si>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</si>
  <si>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</si>
  <si>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</si>
  <si>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</si>
  <si>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</si>
  <si>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</si>
  <si>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</si>
  <si>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</si>
  <si>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</si>
  <si>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</si>
  <si>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</si>
  <si>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</si>
  <si>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</si>
  <si>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</si>
  <si>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</si>
  <si>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</si>
  <si>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</si>
  <si>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</si>
  <si>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</si>
  <si>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</si>
  <si>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</si>
  <si>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</si>
  <si>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</si>
  <si>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</si>
  <si>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</si>
  <si>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</si>
  <si>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</si>
  <si>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</si>
  <si>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</si>
  <si>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</si>
  <si>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</si>
  <si>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</si>
  <si>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</si>
  <si>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</si>
  <si>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</si>
  <si>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</si>
  <si>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</si>
  <si>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</si>
  <si>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</si>
  <si>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</si>
  <si>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</si>
  <si>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</si>
  <si>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</si>
  <si>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</si>
  <si>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</si>
  <si>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</si>
  <si>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</si>
  <si>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</si>
  <si>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</si>
  <si>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</si>
  <si>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</si>
  <si>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</si>
  <si>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</si>
  <si>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</si>
  <si>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</si>
  <si>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</si>
  <si>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</si>
  <si>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</si>
  <si>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</si>
  <si>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</si>
  <si>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</si>
  <si>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</si>
  <si>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</si>
  <si>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</si>
  <si>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</si>
  <si>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</si>
  <si>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</si>
  <si>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</si>
  <si>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</si>
  <si>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</si>
  <si>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</si>
  <si>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</si>
  <si>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</si>
  <si>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</si>
  <si>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</si>
  <si>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</si>
  <si>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</si>
  <si>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</si>
  <si>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</si>
  <si>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</si>
  <si>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</si>
  <si>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</si>
  <si>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</si>
  <si>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</si>
  <si>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</si>
  <si>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</si>
  <si>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</si>
  <si>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</si>
  <si>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</si>
  <si>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</si>
  <si>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</si>
  <si>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</si>
  <si>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</si>
  <si>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</si>
  <si>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</si>
  <si>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</si>
  <si>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</si>
  <si>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</si>
  <si>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</si>
  <si>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</si>
  <si>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</si>
  <si>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</si>
  <si>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</si>
  <si>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</si>
  <si>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</si>
  <si>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</si>
  <si>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</si>
  <si>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</si>
  <si>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</si>
  <si>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</si>
  <si>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</si>
  <si>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</si>
  <si>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</si>
  <si>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</si>
  <si>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</si>
  <si>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</si>
  <si>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</si>
  <si>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</si>
  <si>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</si>
  <si>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</si>
  <si>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</si>
  <si>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</si>
  <si>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</si>
  <si>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</si>
  <si>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</si>
  <si>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</si>
  <si>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</si>
  <si>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</si>
  <si>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</si>
  <si>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</si>
  <si>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</si>
  <si>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</si>
  <si>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</si>
  <si>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</si>
  <si>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</si>
  <si>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</si>
  <si>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</si>
  <si>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</si>
  <si>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</si>
  <si>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</si>
  <si>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</si>
  <si>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</si>
  <si>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</si>
  <si>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</si>
  <si>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</si>
  <si>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</si>
  <si>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</si>
  <si>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</si>
  <si>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</si>
  <si>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</si>
  <si>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</si>
  <si>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</si>
  <si>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</si>
  <si>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</si>
  <si>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</si>
  <si>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</si>
  <si>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</si>
  <si>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</si>
  <si>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</si>
  <si>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</si>
  <si>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</si>
  <si>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</si>
  <si>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</si>
  <si>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RR326</t>
  </si>
  <si>
    <t>SALES_TO_ACCT_RCV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</si>
  <si>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</si>
  <si>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</si>
  <si>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</si>
  <si>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</si>
  <si>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</si>
  <si>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</si>
  <si>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</si>
  <si>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</si>
  <si>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</si>
  <si>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</si>
  <si>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</si>
  <si>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RR328</t>
  </si>
  <si>
    <t>SALES_TO_OTHER_CUR_ASSET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</si>
  <si>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</si>
  <si>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</si>
  <si>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</si>
  <si>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</si>
  <si>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</si>
  <si>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</si>
  <si>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</si>
  <si>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</si>
  <si>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</si>
  <si>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</si>
  <si>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</si>
  <si>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RR329</t>
  </si>
  <si>
    <t>SALES_TO_CUR_ASSET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</si>
  <si>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</si>
  <si>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</si>
  <si>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</si>
  <si>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</si>
  <si>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</si>
  <si>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</si>
  <si>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</si>
  <si>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</si>
  <si>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</si>
  <si>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</si>
  <si>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</si>
  <si>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RR330</t>
  </si>
  <si>
    <t>SALES_TO_GROSS_FIX_ASSET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</si>
  <si>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</si>
  <si>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</si>
  <si>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</si>
  <si>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</si>
  <si>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</si>
  <si>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</si>
  <si>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</si>
  <si>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</si>
  <si>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</si>
  <si>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</si>
  <si>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</si>
  <si>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RR331</t>
  </si>
  <si>
    <t>SALES_TO_ACCUM_DEPR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</si>
  <si>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</si>
  <si>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</si>
  <si>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</si>
  <si>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</si>
  <si>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</si>
  <si>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</si>
  <si>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</si>
  <si>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</si>
  <si>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</si>
  <si>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</si>
  <si>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</si>
  <si>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RR167</t>
  </si>
  <si>
    <t>SALES_TO_NET_FIX_ASSET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</si>
  <si>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</si>
  <si>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</si>
  <si>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</si>
  <si>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</si>
  <si>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</si>
  <si>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</si>
  <si>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</si>
  <si>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</si>
  <si>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</si>
  <si>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</si>
  <si>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</si>
  <si>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RR333</t>
  </si>
  <si>
    <t>SALES_TO_LT_INVEST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</si>
  <si>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</si>
  <si>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</si>
  <si>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</si>
  <si>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</si>
  <si>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</si>
  <si>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</si>
  <si>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</si>
  <si>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</si>
  <si>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</si>
  <si>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</si>
  <si>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</si>
  <si>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RR334</t>
  </si>
  <si>
    <t>SALES_TO_OTHER_ASSET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</si>
  <si>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</si>
  <si>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</si>
  <si>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</si>
  <si>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</si>
  <si>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</si>
  <si>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</si>
  <si>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</si>
  <si>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</si>
  <si>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</si>
  <si>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</si>
  <si>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</si>
  <si>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RR335</t>
  </si>
  <si>
    <t>SALES_TO_TOT_ASSET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</si>
  <si>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</si>
  <si>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</si>
  <si>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</si>
  <si>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</si>
  <si>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</si>
  <si>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</si>
  <si>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</si>
  <si>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</si>
  <si>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</si>
  <si>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</si>
  <si>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</si>
  <si>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Sales to Cash</t>
  </si>
  <si>
    <t>Sales/Marketable Securities</t>
  </si>
  <si>
    <t>Sales/A/R</t>
  </si>
  <si>
    <t>Sales/Oth Current Asst</t>
  </si>
  <si>
    <t>Sales/Current Asst</t>
  </si>
  <si>
    <t>Sales/Gross Fixed Asst</t>
  </si>
  <si>
    <t>Sales/Accum Deprec</t>
  </si>
  <si>
    <t>Sales/Net Fixed Asst</t>
  </si>
  <si>
    <t>Sales/LT Investments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</si>
  <si>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</si>
  <si>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</si>
  <si>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</si>
  <si>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</si>
  <si>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</si>
  <si>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</si>
  <si>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</si>
  <si>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</si>
  <si>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</si>
  <si>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</si>
  <si>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</si>
  <si>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</si>
  <si>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</si>
  <si>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</si>
  <si>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</si>
  <si>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</si>
  <si>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</si>
  <si>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</si>
  <si>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</si>
  <si>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</si>
  <si>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</si>
  <si>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</si>
  <si>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</si>
  <si>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</si>
  <si>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</si>
  <si>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</si>
  <si>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</si>
  <si>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</si>
  <si>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</si>
  <si>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</si>
  <si>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</si>
  <si>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</si>
  <si>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</si>
  <si>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</si>
  <si>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</si>
  <si>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</si>
  <si>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</si>
  <si>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</si>
  <si>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</si>
  <si>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</si>
  <si>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</si>
  <si>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</si>
  <si>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</si>
  <si>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</si>
  <si>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</si>
  <si>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</si>
  <si>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</si>
  <si>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</si>
  <si>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</si>
  <si>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</si>
  <si>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</si>
  <si>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</si>
  <si>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</si>
  <si>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</si>
  <si>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</si>
  <si>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</si>
  <si>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</si>
  <si>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</si>
  <si>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</si>
  <si>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</si>
  <si>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</si>
  <si>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</si>
  <si>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</si>
  <si>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</si>
  <si>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</si>
  <si>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</si>
  <si>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</si>
  <si>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</si>
  <si>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</si>
  <si>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</si>
  <si>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</si>
  <si>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</si>
  <si>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</si>
  <si>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</si>
  <si>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</si>
  <si>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</si>
  <si>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</si>
  <si>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</si>
  <si>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</si>
  <si>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</si>
  <si>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</si>
  <si>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</si>
  <si>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</si>
  <si>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</si>
  <si>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</si>
  <si>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</si>
  <si>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</si>
  <si>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</si>
  <si>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</si>
  <si>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</si>
  <si>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</si>
  <si>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</si>
  <si>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</si>
  <si>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</si>
  <si>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</si>
  <si>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</si>
  <si>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</si>
  <si>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</si>
  <si>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</si>
  <si>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</si>
  <si>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</si>
  <si>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</si>
  <si>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</si>
  <si>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</si>
  <si>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</si>
  <si>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</si>
  <si>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</si>
  <si>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</si>
  <si>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</si>
  <si>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</si>
  <si>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</si>
  <si>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</si>
  <si>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</si>
  <si>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</si>
  <si>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</si>
  <si>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</si>
  <si>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</si>
  <si>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</si>
  <si>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</si>
  <si>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</si>
  <si>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</si>
  <si>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</si>
  <si>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</si>
  <si>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</si>
  <si>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</si>
  <si>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</si>
  <si>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</si>
  <si>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</si>
  <si>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</si>
  <si>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</si>
  <si>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</si>
  <si>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</si>
  <si>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</si>
  <si>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</si>
  <si>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</si>
  <si>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</si>
  <si>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</si>
  <si>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</si>
  <si>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</si>
  <si>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</si>
  <si>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</si>
  <si>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</si>
  <si>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</si>
  <si>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</si>
  <si>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</si>
  <si>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RR814</t>
  </si>
  <si>
    <t>TRAIL_12M_PFD_DVD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</si>
  <si>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</si>
  <si>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</si>
  <si>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</si>
  <si>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</si>
  <si>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</si>
  <si>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</si>
  <si>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</si>
  <si>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</si>
  <si>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</si>
  <si>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</si>
  <si>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</si>
  <si>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</si>
  <si>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RR815</t>
  </si>
  <si>
    <t>TRAIL_12M_COM_DVD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</si>
  <si>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</si>
  <si>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</si>
  <si>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</si>
  <si>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</si>
  <si>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</si>
  <si>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</si>
  <si>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</si>
  <si>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</si>
  <si>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</si>
  <si>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</si>
  <si>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</si>
  <si>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</si>
  <si>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RR838</t>
  </si>
  <si>
    <t>TRAIL_12M_DVD_PER_SH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</si>
  <si>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</si>
  <si>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</si>
  <si>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</si>
  <si>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</si>
  <si>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</si>
  <si>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</si>
  <si>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</si>
  <si>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</si>
  <si>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</si>
  <si>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</si>
  <si>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</si>
  <si>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</si>
  <si>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Geo Growth-DVD per Share</t>
  </si>
  <si>
    <t>Dvd Payout Ratio</t>
  </si>
  <si>
    <t>Cash Dvd Coverage</t>
  </si>
  <si>
    <t>Dividends Paid</t>
  </si>
  <si>
    <t>Tot Cash Com Dvds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</si>
  <si>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</si>
  <si>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</si>
  <si>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</si>
  <si>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</si>
  <si>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</si>
  <si>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</si>
  <si>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</si>
  <si>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</si>
  <si>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</si>
  <si>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</si>
  <si>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</si>
  <si>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</si>
  <si>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</si>
  <si>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</si>
  <si>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</si>
  <si>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</si>
  <si>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</si>
  <si>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</si>
  <si>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</si>
  <si>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</si>
  <si>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</si>
  <si>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</si>
  <si>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</si>
  <si>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</si>
  <si>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</si>
  <si>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</si>
  <si>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</si>
  <si>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</si>
  <si>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</si>
  <si>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</si>
  <si>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</si>
  <si>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</si>
  <si>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</si>
  <si>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</si>
  <si>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</si>
  <si>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</si>
  <si>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</si>
  <si>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</si>
  <si>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</si>
  <si>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</si>
  <si>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</si>
  <si>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</si>
  <si>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</si>
  <si>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</si>
  <si>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</si>
  <si>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</si>
  <si>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</si>
  <si>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</si>
  <si>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</si>
  <si>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</si>
  <si>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</si>
  <si>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</si>
  <si>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</si>
  <si>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</si>
  <si>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</si>
  <si>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</si>
  <si>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</si>
  <si>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</si>
  <si>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</si>
  <si>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</si>
  <si>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</si>
  <si>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</si>
  <si>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</si>
  <si>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</si>
  <si>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</si>
  <si>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</si>
  <si>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</si>
  <si>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</si>
  <si>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</si>
  <si>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</si>
  <si>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</si>
  <si>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</si>
  <si>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</si>
  <si>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</si>
  <si>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</si>
  <si>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</si>
  <si>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</si>
  <si>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</si>
  <si>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</si>
  <si>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</si>
  <si>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</si>
  <si>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</si>
  <si>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</si>
  <si>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</si>
  <si>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</si>
  <si>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</si>
  <si>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</si>
  <si>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</si>
  <si>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</si>
  <si>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</si>
  <si>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</si>
  <si>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</si>
  <si>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</si>
  <si>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</si>
  <si>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</si>
  <si>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</si>
  <si>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</si>
  <si>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</si>
  <si>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</si>
  <si>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</si>
  <si>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</si>
  <si>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</si>
  <si>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</si>
  <si>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</si>
  <si>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</si>
  <si>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</si>
  <si>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</si>
  <si>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</si>
  <si>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</si>
  <si>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</si>
  <si>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</si>
  <si>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</si>
  <si>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</si>
  <si>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</si>
  <si>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</si>
  <si>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</si>
  <si>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</si>
  <si>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</si>
  <si>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</si>
  <si>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</si>
  <si>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</si>
  <si>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</si>
  <si>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</si>
  <si>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</si>
  <si>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</si>
  <si>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</si>
  <si>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</si>
  <si>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</si>
  <si>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</si>
  <si>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RX015</t>
  </si>
  <si>
    <t>ACCT_RCV_GROWTH_TO_SALES_GROWTH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</si>
  <si>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</si>
  <si>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</si>
  <si>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</si>
  <si>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</si>
  <si>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</si>
  <si>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</si>
  <si>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</si>
  <si>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</si>
  <si>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</si>
  <si>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</si>
  <si>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</si>
  <si>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</si>
  <si>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</si>
  <si>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</si>
  <si>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</si>
  <si>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</si>
  <si>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</si>
  <si>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</si>
  <si>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</si>
  <si>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</si>
  <si>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</si>
  <si>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</si>
  <si>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</si>
  <si>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</si>
  <si>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BS013</t>
  </si>
  <si>
    <t>BS_INVENTORIES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</si>
  <si>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</si>
  <si>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</si>
  <si>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</si>
  <si>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</si>
  <si>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</si>
  <si>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</si>
  <si>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</si>
  <si>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</si>
  <si>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</si>
  <si>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</si>
  <si>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</si>
  <si>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</si>
  <si>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BS012</t>
  </si>
  <si>
    <t>BS_ACCT_NOTE_RCV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</si>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</sst>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9.2741000000000007</v>
        <stp/>
        <stp>##V3_BDHV12</stp>
        <stp>V UN Equity</stp>
        <stp>SALES_GROWTH</stp>
        <stp>FY1 2015</stp>
        <stp>FY1 2015</stp>
        <stp>[Book28]BDB_V_UN_Accrual_Analysis!R16C13</stp>
        <stp>FX=USD</stp>
        <stp>Per=fy</stp>
        <stp>dtfmt=p</stp>
        <stp>FILING_STATUS=MR</stp>
        <stp>Factor=1</stp>
        <tr r="M16" s="33"/>
      </tp>
      <tp>
        <v>22.994599999999998</v>
        <stp/>
        <stp>##V3_BDHV12</stp>
        <stp>V UN Equity</stp>
        <stp>ACCT_RCV_DAYS</stp>
        <stp>FY1 2013</stp>
        <stp>FY1 2013</stp>
        <stp>[Book28]BDB_V_UN_Accrual_Analysis!R15C11</stp>
        <stp>FX=USD</stp>
        <stp>Per=fy</stp>
        <stp>dtfmt=p</stp>
        <stp>FILING_STATUS=MR</stp>
        <stp>Factor=1</stp>
        <tr r="K15" s="33"/>
      </tp>
      <tp>
        <v>-8.8699999999999992</v>
        <stp/>
        <stp>##V3_BDHV12</stp>
        <stp>V UN Equity</stp>
        <stp>NET_WORTH_GROWTH</stp>
        <stp>FY1 2016</stp>
        <stp>FY1 2016</stp>
        <stp>[Book28]BDB_V_UN_Growth_Analysis!R25C13</stp>
        <stp>FX=USD</stp>
        <stp>Per=fy</stp>
        <stp>dtfmt=p</stp>
        <stp>FILING_STATUS=MR</stp>
        <stp>Factor=1</stp>
        <tr r="M25" s="7"/>
      </tp>
      <tp>
        <v>2.0207999999999999</v>
        <stp/>
        <stp>##V3_BDHV12</stp>
        <stp>V UN Equity</stp>
        <stp>NET_WORTH_GROWTH</stp>
        <stp>FY1 2014</stp>
        <stp>FY1 2014</stp>
        <stp>[Book28]BDB_V_UN_Growth_Analysis!R25C11</stp>
        <stp>FX=USD</stp>
        <stp>Per=fy</stp>
        <stp>dtfmt=p</stp>
        <stp>FILING_STATUS=MR</stp>
        <stp>Factor=1</stp>
        <tr r="K25" s="7"/>
      </tp>
      <tp>
        <v>0</v>
        <stp/>
        <stp>##V3_BDHV12</stp>
        <stp>V UN Equity</stp>
        <stp>INVENT_TO_SALES</stp>
        <stp>FY1 2011</stp>
        <stp>FY1 2011</stp>
        <stp>[Book28]BDB_V_UN_Inventory_&amp;_Turnov!R18C8</stp>
        <stp>FX=USD</stp>
        <stp>Per=fy</stp>
        <stp>dtfmt=p</stp>
        <stp>FILING_STATUS=MR</stp>
        <stp>Factor=1</stp>
        <tr r="H18" s="9"/>
      </tp>
      <tp>
        <v>8.8607999999999993</v>
        <stp/>
        <stp>##V3_BDHV12</stp>
        <stp>V UN Equity</stp>
        <stp>NET_WORTH_GROWTH</stp>
        <stp>FY1 2015</stp>
        <stp>FY1 2015</stp>
        <stp>[Book28]BDB_V_UN_Growth_Analysis!R25C12</stp>
        <stp>FX=USD</stp>
        <stp>Per=fy</stp>
        <stp>dtfmt=p</stp>
        <stp>FILING_STATUS=MR</stp>
        <stp>Factor=1</stp>
        <tr r="L25" s="7"/>
      </tp>
      <tp>
        <v>-2.7505999999999999</v>
        <stp/>
        <stp>##V3_BDHV12</stp>
        <stp>V UN Equity</stp>
        <stp>NET_WORTH_GROWTH</stp>
        <stp>FY1 2013</stp>
        <stp>FY1 2013</stp>
        <stp>[Book28]BDB_V_UN_Growth_Analysis!R25C10</stp>
        <stp>FX=USD</stp>
        <stp>Per=fy</stp>
        <stp>dtfmt=p</stp>
        <stp>FILING_STATUS=MR</stp>
        <stp>Factor=1</stp>
        <tr r="J25" s="7"/>
      </tp>
      <tp>
        <v>-1920</v>
        <stp/>
        <stp>##V3_BDHV12</stp>
        <stp>V UN Equity</stp>
        <stp>CF_OTHER_FNC_ACT</stp>
        <stp>FY1 2008</stp>
        <stp>FY1 2008</stp>
        <stp>[Book28]BDB_V_UN_Overview!R32C6</stp>
        <stp>FX=USD</stp>
        <stp>Per=fy</stp>
        <stp>dtfmt=p</stp>
        <stp>FILING_STATUS=MR</stp>
        <stp>Factor=1</stp>
        <tr r="F32" s="3"/>
      </tp>
      <tp>
        <v>229</v>
        <stp/>
        <stp>##V3_BDHV12</stp>
        <stp>V UN Equity</stp>
        <stp>CF_OTHER_FNC_ACT</stp>
        <stp>FY1 2009</stp>
        <stp>FY1 2009</stp>
        <stp>[Book28]BDB_V_UN_Overview!R32C7</stp>
        <stp>FX=USD</stp>
        <stp>Per=fy</stp>
        <stp>dtfmt=p</stp>
        <stp>FILING_STATUS=MR</stp>
        <stp>Factor=1</stp>
        <tr r="G32" s="3"/>
      </tp>
      <tp>
        <v>10.4184</v>
        <stp/>
        <stp>##V3_BDHV12</stp>
        <stp>V UN Equity</stp>
        <stp>GEO_GROW_NET_INC</stp>
        <stp>FY1 2016</stp>
        <stp>FY1 2016</stp>
        <stp>[Book28]BDB_V_UN_Income_Statement_G!R18C13</stp>
        <stp>FX=USD</stp>
        <stp>Per=fy</stp>
        <stp>dtfmt=p</stp>
        <stp>FILING_STATUS=MR</stp>
        <stp>Factor=1</stp>
        <tr r="M18" s="35"/>
      </tp>
      <tp>
        <v>18.239699999999999</v>
        <stp/>
        <stp>##V3_BDHV12</stp>
        <stp>V UN Equity</stp>
        <stp>GEO_GROW_NET_INC</stp>
        <stp>FY1 2014</stp>
        <stp>FY1 2014</stp>
        <stp>[Book28]BDB_V_UN_Income_Statement_G!R18C11</stp>
        <stp>FX=USD</stp>
        <stp>Per=fy</stp>
        <stp>dtfmt=p</stp>
        <stp>FILING_STATUS=MR</stp>
        <stp>Factor=1</stp>
        <tr r="K18" s="35"/>
      </tp>
      <tp>
        <v>16.364100000000001</v>
        <stp/>
        <stp>##V3_BDHV12</stp>
        <stp>V UN Equity</stp>
        <stp>GEO_GROW_NET_INC</stp>
        <stp>FY1 2015</stp>
        <stp>FY1 2015</stp>
        <stp>[Book28]BDB_V_UN_Income_Statement_G!R18C12</stp>
        <stp>FX=USD</stp>
        <stp>Per=fy</stp>
        <stp>dtfmt=p</stp>
        <stp>FILING_STATUS=MR</stp>
        <stp>Factor=1</stp>
        <tr r="L18" s="35"/>
      </tp>
      <tp>
        <v>44.0107</v>
        <stp/>
        <stp>##V3_BDHV12</stp>
        <stp>V UN Equity</stp>
        <stp>GEO_GROW_NET_INC</stp>
        <stp>FY1 2013</stp>
        <stp>FY1 2013</stp>
        <stp>[Book28]BDB_V_UN_Income_Statement_G!R18C10</stp>
        <stp>FX=USD</stp>
        <stp>Per=fy</stp>
        <stp>dtfmt=p</stp>
        <stp>FILING_STATUS=MR</stp>
        <stp>Factor=1</stp>
        <tr r="J18" s="35"/>
      </tp>
      <tp>
        <v>-12.198</v>
        <stp/>
        <stp>##V3_BDHV12</stp>
        <stp>V UN Equity</stp>
        <stp>CF_OTHER_FNC_ACT</stp>
        <stp>FY1 2005</stp>
        <stp>FY1 2005</stp>
        <stp>[Book28]BDB_V_UN_Overview!R32C3</stp>
        <stp>FX=USD</stp>
        <stp>Per=fy</stp>
        <stp>dtfmt=p</stp>
        <stp>FILING_STATUS=MR</stp>
        <stp>Factor=1</stp>
        <tr r="C32" s="3"/>
      </tp>
      <tp>
        <v>21.964099999999998</v>
        <stp/>
        <stp>##V3_BDHV12</stp>
        <stp>V UN Equity</stp>
        <stp>EBIT_MARGIN</stp>
        <stp>FY1 2005</stp>
        <stp>FY1 2005</stp>
        <stp>[Book28]BDB_V_UN_ROE_Decomposition!R18C3</stp>
        <stp>FX=USD</stp>
        <stp>Per=fy</stp>
        <stp>dtfmt=p</stp>
        <stp>FILING_STATUS=MR</stp>
        <stp>Factor=1</stp>
        <tr r="C18" s="13"/>
      </tp>
      <tp>
        <v>0</v>
        <stp/>
        <stp>##V3_BDHV12</stp>
        <stp>V UN Equity</stp>
        <stp>CF_OTHER_FNC_ACT</stp>
        <stp>FY1 2006</stp>
        <stp>FY1 2006</stp>
        <stp>[Book28]BDB_V_UN_Overview!R32C4</stp>
        <stp>FX=USD</stp>
        <stp>Per=fy</stp>
        <stp>dtfmt=p</stp>
        <stp>FILING_STATUS=MR</stp>
        <stp>Factor=1</stp>
        <tr r="D32" s="3"/>
      </tp>
      <tp>
        <v>0</v>
        <stp/>
        <stp>##V3_BDHV12</stp>
        <stp>V UN Equity</stp>
        <stp>CF_OTHER_FNC_ACT</stp>
        <stp>FY1 2007</stp>
        <stp>FY1 2007</stp>
        <stp>[Book28]BDB_V_UN_Overview!R32C5</stp>
        <stp>FX=USD</stp>
        <stp>Per=fy</stp>
        <stp>dtfmt=p</stp>
        <stp>FILING_STATUS=MR</stp>
        <stp>Factor=1</stp>
        <tr r="E32" s="3"/>
      </tp>
      <tp>
        <v>18.275200000000002</v>
        <stp/>
        <stp>##V3_BDHV12</stp>
        <stp>V UN Equity</stp>
        <stp>RETURN_COM_EQY</stp>
        <stp>FY1 2013</stp>
        <stp>FY1 2013</stp>
        <stp>[Book28]BDB_V_UN_ROE_Decomposition!R15C11</stp>
        <stp>FX=USD</stp>
        <stp>Per=fy</stp>
        <stp>dtfmt=p</stp>
        <stp>FILING_STATUS=MR</stp>
        <stp>Factor=1</stp>
        <tr r="K15" s="13"/>
      </tp>
      <tp t="s">
        <v>#N/A N/A</v>
        <stp/>
        <stp>##V3_BDHV12</stp>
        <stp>V UN Equity</stp>
        <stp>GEO_GROW_NET_INC</stp>
        <stp>FY1 2007</stp>
        <stp>FY1 2007</stp>
        <stp>[Book28]BDB_V_UN_Income_Statement_G!R18C4</stp>
        <stp>FX=USD</stp>
        <stp>Per=fy</stp>
        <stp>dtfmt=p</stp>
        <stp>FILING_STATUS=MR</stp>
        <stp>Factor=1</stp>
        <tr r="D18" s="35"/>
      </tp>
      <tp>
        <v>36.975000000000001</v>
        <stp/>
        <stp>##V3_BDHV12</stp>
        <stp>V UN Equity</stp>
        <stp>CASH_ST_INVESTMENTS_TO_CUR_ASSET</stp>
        <stp>FY1 2011</stp>
        <stp>FY1 2011</stp>
        <stp>[Book28]BDB_V_UN_Liquidity_Analysis!R19C8</stp>
        <stp>FX=USD</stp>
        <stp>Per=fy</stp>
        <stp>dtfmt=p</stp>
        <stp>FILING_STATUS=MR</stp>
        <stp>Factor=1</stp>
        <tr r="H19" s="19"/>
      </tp>
      <tp>
        <v>15.1272</v>
        <stp/>
        <stp>##V3_BDHV12</stp>
        <stp>V UN Equity</stp>
        <stp>HIGH_PX_TO_SALES_RATIO</stp>
        <stp>FY1 2015</stp>
        <stp>FY1 2015</stp>
        <stp>[Book28]BDB_V_UN_Price_Ratio_Analys!R21C10</stp>
        <stp>FX=USD</stp>
        <stp>Per=fy</stp>
        <stp>dtfmt=p</stp>
        <stp>FILING_STATUS=MR</stp>
        <stp>Factor=1</stp>
        <tr r="J21" s="5"/>
      </tp>
      <tp>
        <v>13.4068</v>
        <stp/>
        <stp>##V3_BDHV12</stp>
        <stp>V UN Equity</stp>
        <stp>HIGH_PX_TO_SALES_RATIO</stp>
        <stp>FY1 2016</stp>
        <stp>FY1 2016</stp>
        <stp>[Book28]BDB_V_UN_Price_Ratio_Analys!R21C11</stp>
        <stp>FX=USD</stp>
        <stp>Per=fy</stp>
        <stp>dtfmt=p</stp>
        <stp>FILING_STATUS=MR</stp>
        <stp>Factor=1</stp>
        <tr r="K21" s="5"/>
      </tp>
      <tp>
        <v>3838</v>
        <stp/>
        <stp>##V3_BDHV12</stp>
        <stp>V UN Equity</stp>
        <stp>TANGIBLE_COMMON_EQUITY</stp>
        <stp>FY1 2013</stp>
        <stp>FY1 2013</stp>
        <stp>[Book28]BDB_V_UN_Leverage_Analysis!R23C10</stp>
        <stp>FX=USD</stp>
        <stp>Per=fy</stp>
        <stp>dtfmt=p</stp>
        <stp>FILING_STATUS=MR</stp>
        <stp>Factor=1</stp>
        <tr r="J23" s="21"/>
      </tp>
      <tp>
        <v>7.8451000000000004</v>
        <stp/>
        <stp>##V3_BDHV12</stp>
        <stp>V UN Equity</stp>
        <stp>SALES_GROWTH</stp>
        <stp>FY1 2014</stp>
        <stp>FY1 2014</stp>
        <stp>[Book28]BDB_V_UN_Accrual_Analysis!R16C12</stp>
        <stp>FX=USD</stp>
        <stp>Per=fy</stp>
        <stp>dtfmt=p</stp>
        <stp>FILING_STATUS=MR</stp>
        <stp>Factor=1</stp>
        <tr r="L16" s="33"/>
      </tp>
      <tp>
        <v>22.5304</v>
        <stp/>
        <stp>##V3_BDHV12</stp>
        <stp>V UN Equity</stp>
        <stp>ACCT_RCV_DAYS</stp>
        <stp>FY1 2012</stp>
        <stp>FY1 2012</stp>
        <stp>[Book28]BDB_V_UN_Accrual_Analysis!R15C10</stp>
        <stp>FX=USD</stp>
        <stp>Per=fy</stp>
        <stp>dtfmt=p</stp>
        <stp>FILING_STATUS=MR</stp>
        <stp>Factor=1</stp>
        <tr r="J15" s="33"/>
      </tp>
      <tp>
        <v>0</v>
        <stp/>
        <stp>##V3_BDHV12</stp>
        <stp>V UN Equity</stp>
        <stp>INVENT_TO_SALES</stp>
        <stp>FY1 2010</stp>
        <stp>FY1 2010</stp>
        <stp>[Book28]BDB_V_UN_Inventory_&amp;_Turnov!R18C7</stp>
        <stp>FX=USD</stp>
        <stp>Per=fy</stp>
        <stp>dtfmt=p</stp>
        <stp>FILING_STATUS=MR</stp>
        <stp>Factor=1</stp>
        <tr r="G18" s="9"/>
      </tp>
      <tp>
        <v>5.0246000000000004</v>
        <stp/>
        <stp>##V3_BDHV12</stp>
        <stp>V UN Equity</stp>
        <stp>SALES_TO_CASH</stp>
        <stp>FY1 2012</stp>
        <stp>FY1 2012</stp>
        <stp>[Book28]BDB_V_UN_Asset_Utilization!R15C9</stp>
        <stp>FX=USD</stp>
        <stp>Per=fy</stp>
        <stp>dtfmt=p</stp>
        <stp>FILING_STATUS=MR</stp>
        <stp>Factor=1</stp>
        <tr r="I15" s="25"/>
      </tp>
      <tp>
        <v>-929</v>
        <stp/>
        <stp>##V3_BDHV12</stp>
        <stp>V UN Equity</stp>
        <stp>CF_OTHER_FNC_ACT</stp>
        <stp>FY1 2011</stp>
        <stp>FY1 2011</stp>
        <stp>[Book28]BDB_V_UN_Overview!R32C9</stp>
        <stp>FX=USD</stp>
        <stp>Per=fy</stp>
        <stp>dtfmt=p</stp>
        <stp>FILING_STATUS=MR</stp>
        <stp>Factor=1</stp>
        <tr r="I32" s="3"/>
      </tp>
      <tp>
        <v>-215</v>
        <stp/>
        <stp>##V3_BDHV12</stp>
        <stp>V UN Equity</stp>
        <stp>CF_OTHER_FNC_ACT</stp>
        <stp>FY1 2010</stp>
        <stp>FY1 2010</stp>
        <stp>[Book28]BDB_V_UN_Overview!R32C8</stp>
        <stp>FX=USD</stp>
        <stp>Per=fy</stp>
        <stp>dtfmt=p</stp>
        <stp>FILING_STATUS=MR</stp>
        <stp>Factor=1</stp>
        <tr r="H32" s="3"/>
      </tp>
      <tp>
        <v>7.9309000000000003</v>
        <stp/>
        <stp>##V3_BDHV12</stp>
        <stp>V UN Equity</stp>
        <stp>RETURN_COM_EQY</stp>
        <stp>FY1 2012</stp>
        <stp>FY1 2012</stp>
        <stp>[Book28]BDB_V_UN_ROE_Decomposition!R15C10</stp>
        <stp>FX=USD</stp>
        <stp>Per=fy</stp>
        <stp>dtfmt=p</stp>
        <stp>FILING_STATUS=MR</stp>
        <stp>Factor=1</stp>
        <tr r="J15" s="13"/>
      </tp>
      <tp>
        <v>7.0148999999999999</v>
        <stp/>
        <stp>##V3_BDHV12</stp>
        <stp>V UN Equity</stp>
        <stp>SALES_TO_NET_FIX_ASSET</stp>
        <stp>FY1 2016</stp>
        <stp>FY1 2016</stp>
        <stp>[Book28]BDB_V_UN_Asset_Utilization!R22C13</stp>
        <stp>FX=USD</stp>
        <stp>Per=fy</stp>
        <stp>dtfmt=p</stp>
        <stp>FILING_STATUS=MR</stp>
        <stp>Factor=1</stp>
        <tr r="M22" s="25"/>
      </tp>
      <tp t="s">
        <v>#N/A N/A</v>
        <stp/>
        <stp>##V3_BDHV12</stp>
        <stp>V UN Equity</stp>
        <stp>GEO_GROW_NET_INC</stp>
        <stp>FY1 2006</stp>
        <stp>FY1 2006</stp>
        <stp>[Book28]BDB_V_UN_Income_Statement_G!R18C3</stp>
        <stp>FX=USD</stp>
        <stp>Per=fy</stp>
        <stp>dtfmt=p</stp>
        <stp>FILING_STATUS=MR</stp>
        <stp>Factor=1</stp>
        <tr r="C18" s="35"/>
      </tp>
      <tp>
        <v>46.381999999999998</v>
        <stp/>
        <stp>##V3_BDHV12</stp>
        <stp>V UN Equity</stp>
        <stp>CASH_ST_INVESTMENTS_TO_CUR_ASSET</stp>
        <stp>FY1 2010</stp>
        <stp>FY1 2010</stp>
        <stp>[Book28]BDB_V_UN_Liquidity_Analysis!R19C7</stp>
        <stp>FX=USD</stp>
        <stp>Per=fy</stp>
        <stp>dtfmt=p</stp>
        <stp>FILING_STATUS=MR</stp>
        <stp>Factor=1</stp>
        <tr r="G19" s="19"/>
      </tp>
      <tp>
        <v>2.0804</v>
        <stp/>
        <stp>##V3_BDHV12</stp>
        <stp>V UN Equity</stp>
        <stp>CUR_RATIO</stp>
        <stp>FY1 2009</stp>
        <stp>FY1 2009</stp>
        <stp>[Book28]BDB_V_UN_Liquidity_Analysis!R17C6</stp>
        <stp>FX=USD</stp>
        <stp>Per=fy</stp>
        <stp>dtfmt=p</stp>
        <stp>FILING_STATUS=MR</stp>
        <stp>Factor=1</stp>
        <tr r="F17" s="19"/>
      </tp>
      <tp>
        <v>51.954900000000002</v>
        <stp/>
        <stp>##V3_BDHV12</stp>
        <stp>V UN Equity</stp>
        <stp>HIGH_PX_TO_EBITDA</stp>
        <stp>FY1 2008</stp>
        <stp>FY1 2008</stp>
        <stp>[Book28]BDB_V_UN_Price_Ratio_Analys!R30C3</stp>
        <stp>FX=USD</stp>
        <stp>Per=fy</stp>
        <stp>dtfmt=p</stp>
        <stp>FILING_STATUS=MR</stp>
        <stp>Factor=1</stp>
        <tr r="C30" s="5"/>
      </tp>
      <tp>
        <v>4.3197000000000001</v>
        <stp/>
        <stp>##V3_BDHV12</stp>
        <stp>V UN Equity</stp>
        <stp>SALES_TO_CASH</stp>
        <stp>FY1 2011</stp>
        <stp>FY1 2011</stp>
        <stp>[Book28]BDB_V_UN_Asset_Utilization!R15C8</stp>
        <stp>FX=USD</stp>
        <stp>Per=fy</stp>
        <stp>dtfmt=p</stp>
        <stp>FILING_STATUS=MR</stp>
        <stp>Factor=1</stp>
        <tr r="H15" s="25"/>
      </tp>
      <tp>
        <v>2976</v>
        <stp/>
        <stp>##V3_BDHV12</stp>
        <stp>V UN Equity</stp>
        <stp>BS_SH_OUT</stp>
        <stp>FY1 2009</stp>
        <stp>FY1 2009</stp>
        <stp>[Book28]BDB_V_UN_Company_Share_Info!R15C5</stp>
        <stp>FX=USD</stp>
        <stp>Per=fy</stp>
        <stp>dtfmt=p</stp>
        <stp>FILING_STATUS=MR</stp>
        <stp>Factor=1</stp>
        <tr r="E15" s="27"/>
      </tp>
      <tp>
        <v>0.31890000000000002</v>
        <stp/>
        <stp>##V3_BDHV12</stp>
        <stp>V UN Equity</stp>
        <stp>SALES_TO_OTHER_ASSET</stp>
        <stp>FY1 2009</stp>
        <stp>FY1 2009</stp>
        <stp>[Book28]BDB_V_UN_Asset_Utilization!R24C6</stp>
        <stp>FX=USD</stp>
        <stp>Per=fy</stp>
        <stp>dtfmt=p</stp>
        <stp>FILING_STATUS=MR</stp>
        <stp>Factor=1</stp>
        <tr r="F24" s="25"/>
      </tp>
      <tp>
        <v>33.521000000000001</v>
        <stp/>
        <stp>##V3_BDHV12</stp>
        <stp>V UN Equity</stp>
        <stp>EBIT_MARGIN</stp>
        <stp>FY1 2007</stp>
        <stp>FY1 2007</stp>
        <stp>[Book28]BDB_V_UN_ROE_Decomposition!R18C5</stp>
        <stp>FX=USD</stp>
        <stp>Per=fy</stp>
        <stp>dtfmt=p</stp>
        <stp>FILING_STATUS=MR</stp>
        <stp>Factor=1</stp>
        <tr r="E18" s="13"/>
      </tp>
      <tp>
        <v>7.3517000000000001</v>
        <stp/>
        <stp>##V3_BDHV12</stp>
        <stp>V UN Equity</stp>
        <stp>SALES_TO_NET_FIX_ASSET</stp>
        <stp>FY1 2015</stp>
        <stp>FY1 2015</stp>
        <stp>[Book28]BDB_V_UN_Asset_Utilization!R22C12</stp>
        <stp>FX=USD</stp>
        <stp>Per=fy</stp>
        <stp>dtfmt=p</stp>
        <stp>FILING_STATUS=MR</stp>
        <stp>Factor=1</stp>
        <tr r="L22" s="25"/>
      </tp>
      <tp>
        <v>4799</v>
        <stp/>
        <stp>##V3_BDHV12</stp>
        <stp>V UN Equity</stp>
        <stp>WORKING_CAPITAL</stp>
        <stp>FY1 2009</stp>
        <stp>FY1 2009</stp>
        <stp>[Book28]BDB_V_UN_Liquidity_Analysis!R24C6</stp>
        <stp>FX=USD</stp>
        <stp>Per=fy</stp>
        <stp>dtfmt=p</stp>
        <stp>FILING_STATUS=MR</stp>
        <stp>Factor=1</stp>
        <tr r="F24" s="19"/>
      </tp>
      <tp t="s">
        <v>#N/A N/A</v>
        <stp/>
        <stp>##V3_BDHV12</stp>
        <stp>V UN Equity</stp>
        <stp>PX_LAST</stp>
        <stp>FY1 2007</stp>
        <stp>FY1 2007</stp>
        <stp>[Book28]BDB_V_UN_Company_Share_Info!R16C3</stp>
        <stp>FX=USD</stp>
        <stp>Per=fy</stp>
        <stp>dtfmt=p</stp>
        <stp>FILING_STATUS=MR</stp>
        <stp>Factor=1</stp>
        <tr r="C16" s="27"/>
      </tp>
      <tp>
        <v>1809.75</v>
        <stp/>
        <stp>##V3_BDHV12</stp>
        <stp>V UN Equity</stp>
        <stp>INTEREST_COVERAGE_RATIO</stp>
        <stp>FY1 2013</stp>
        <stp>FY1 2013</stp>
        <stp>[Book28]BDB_V_UN_Fixed_Charge_Cover!R16C11</stp>
        <stp>FX=USD</stp>
        <stp>Per=fy</stp>
        <stp>dtfmt=p</stp>
        <stp>FILING_STATUS=MR</stp>
        <stp>Factor=1</stp>
        <tr r="K16" s="23"/>
      </tp>
      <tp t="s">
        <v>#N/A N/A</v>
        <stp/>
        <stp>##V3_BDHV12</stp>
        <stp>V UN Equity</stp>
        <stp>INTEREST_COVERAGE_RATIO</stp>
        <stp>FY1 2012</stp>
        <stp>FY1 2012</stp>
        <stp>[Book28]BDB_V_UN_Fixed_Charge_Cover!R16C10</stp>
        <stp>FX=USD</stp>
        <stp>Per=fy</stp>
        <stp>dtfmt=p</stp>
        <stp>FILING_STATUS=MR</stp>
        <stp>Factor=1</stp>
        <tr r="J16" s="23"/>
      </tp>
      <tp>
        <v>18.461400000000001</v>
        <stp/>
        <stp>##V3_BDHV12</stp>
        <stp>V UN Equity</stp>
        <stp>INTEREST_COVERAGE_RATIO</stp>
        <stp>FY1 2016</stp>
        <stp>FY1 2016</stp>
        <stp>[Book28]BDB_V_UN_Fixed_Charge_Cover!R16C14</stp>
        <stp>FX=USD</stp>
        <stp>Per=fy</stp>
        <stp>dtfmt=p</stp>
        <stp>FILING_STATUS=MR</stp>
        <stp>Factor=1</stp>
        <tr r="N16" s="23"/>
      </tp>
      <tp>
        <v>3021.3332999999998</v>
        <stp/>
        <stp>##V3_BDHV12</stp>
        <stp>V UN Equity</stp>
        <stp>INTEREST_COVERAGE_RATIO</stp>
        <stp>FY1 2015</stp>
        <stp>FY1 2015</stp>
        <stp>[Book28]BDB_V_UN_Fixed_Charge_Cover!R16C13</stp>
        <stp>FX=USD</stp>
        <stp>Per=fy</stp>
        <stp>dtfmt=p</stp>
        <stp>FILING_STATUS=MR</stp>
        <stp>Factor=1</stp>
        <tr r="M16" s="23"/>
      </tp>
      <tp>
        <v>962.125</v>
        <stp/>
        <stp>##V3_BDHV12</stp>
        <stp>V UN Equity</stp>
        <stp>INTEREST_COVERAGE_RATIO</stp>
        <stp>FY1 2014</stp>
        <stp>FY1 2014</stp>
        <stp>[Book28]BDB_V_UN_Fixed_Charge_Cover!R16C12</stp>
        <stp>FX=USD</stp>
        <stp>Per=fy</stp>
        <stp>dtfmt=p</stp>
        <stp>FILING_STATUS=MR</stp>
        <stp>Factor=1</stp>
        <tr r="L16" s="23"/>
      </tp>
      <tp>
        <v>8.6599000000000004</v>
        <stp/>
        <stp>##V3_BDHV12</stp>
        <stp>V UN Equity</stp>
        <stp>SALES_GROWTH</stp>
        <stp>FY1 2016</stp>
        <stp>FY1 2016</stp>
        <stp>[Book28]BDB_V_UN_Accrual_Analysis!R16C14</stp>
        <stp>FX=USD</stp>
        <stp>Per=fy</stp>
        <stp>dtfmt=p</stp>
        <stp>FILING_STATUS=MR</stp>
        <stp>Factor=1</stp>
        <tr r="N16" s="33"/>
      </tp>
      <tp t="s">
        <v>#N/A N/A</v>
        <stp/>
        <stp>##V3_BDHV12</stp>
        <stp>V UN Equity</stp>
        <stp>CFO_TO_TOT_DEBT</stp>
        <stp>FY1 2013</stp>
        <stp>FY1 2013</stp>
        <stp>[Book28]BDB_V_UN_Debt_Factors!R23C10</stp>
        <stp>FX=USD</stp>
        <stp>Per=fy</stp>
        <stp>dtfmt=p</stp>
        <stp>FILING_STATUS=MR</stp>
        <stp>Factor=1</stp>
        <tr r="J23" s="15"/>
      </tp>
      <tp>
        <v>0</v>
        <stp/>
        <stp>##V3_BDHV12</stp>
        <stp>V UN Equity</stp>
        <stp>INVENT_TO_SALES</stp>
        <stp>FY1 2012</stp>
        <stp>FY1 2012</stp>
        <stp>[Book28]BDB_V_UN_Inventory_&amp;_Turnov!R18C9</stp>
        <stp>FX=USD</stp>
        <stp>Per=fy</stp>
        <stp>dtfmt=p</stp>
        <stp>FILING_STATUS=MR</stp>
        <stp>Factor=1</stp>
        <tr r="I18" s="9"/>
      </tp>
      <tp>
        <v>1.5594999999999999</v>
        <stp/>
        <stp>##V3_BDHV12</stp>
        <stp>V UN Equity</stp>
        <stp>CUR_RATIO</stp>
        <stp>FY1 2008</stp>
        <stp>FY1 2008</stp>
        <stp>[Book28]BDB_V_UN_Liquidity_Analysis!R17C5</stp>
        <stp>FX=USD</stp>
        <stp>Per=fy</stp>
        <stp>dtfmt=p</stp>
        <stp>FILING_STATUS=MR</stp>
        <stp>Factor=1</stp>
        <tr r="E17" s="19"/>
      </tp>
      <tp>
        <v>19.621400000000001</v>
        <stp/>
        <stp>##V3_BDHV12</stp>
        <stp>V UN Equity</stp>
        <stp>HIGH_PX_TO_EBITDA</stp>
        <stp>FY1 2009</stp>
        <stp>FY1 2009</stp>
        <stp>[Book28]BDB_V_UN_Price_Ratio_Analys!R30C4</stp>
        <stp>FX=USD</stp>
        <stp>Per=fy</stp>
        <stp>dtfmt=p</stp>
        <stp>FILING_STATUS=MR</stp>
        <stp>Factor=1</stp>
        <tr r="D30" s="5"/>
      </tp>
      <tp>
        <v>3379.4238</v>
        <stp/>
        <stp>##V3_BDHV12</stp>
        <stp>V UN Equity</stp>
        <stp>BS_SH_OUT</stp>
        <stp>FY1 2008</stp>
        <stp>FY1 2008</stp>
        <stp>[Book28]BDB_V_UN_Company_Share_Info!R15C4</stp>
        <stp>FX=USD</stp>
        <stp>Per=fy</stp>
        <stp>dtfmt=p</stp>
        <stp>FILING_STATUS=MR</stp>
        <stp>Factor=1</stp>
        <tr r="D15" s="27"/>
      </tp>
      <tp>
        <v>2.0855999999999999</v>
        <stp/>
        <stp>##V3_BDHV12</stp>
        <stp>V UN Equity</stp>
        <stp>SALES_TO_CASH</stp>
        <stp>FY1 2010</stp>
        <stp>FY1 2010</stp>
        <stp>[Book28]BDB_V_UN_Asset_Utilization!R15C7</stp>
        <stp>FX=USD</stp>
        <stp>Per=fy</stp>
        <stp>dtfmt=p</stp>
        <stp>FILING_STATUS=MR</stp>
        <stp>Factor=1</stp>
        <tr r="G15" s="25"/>
      </tp>
      <tp>
        <v>0.27860000000000001</v>
        <stp/>
        <stp>##V3_BDHV12</stp>
        <stp>V UN Equity</stp>
        <stp>SALES_TO_OTHER_ASSET</stp>
        <stp>FY1 2008</stp>
        <stp>FY1 2008</stp>
        <stp>[Book28]BDB_V_UN_Asset_Utilization!R24C5</stp>
        <stp>FX=USD</stp>
        <stp>Per=fy</stp>
        <stp>dtfmt=p</stp>
        <stp>FILING_STATUS=MR</stp>
        <stp>Factor=1</stp>
        <tr r="E24" s="25"/>
      </tp>
      <tp>
        <v>25.526299999999999</v>
        <stp/>
        <stp>##V3_BDHV12</stp>
        <stp>V UN Equity</stp>
        <stp>EBIT_MARGIN</stp>
        <stp>FY1 2006</stp>
        <stp>FY1 2006</stp>
        <stp>[Book28]BDB_V_UN_ROE_Decomposition!R18C4</stp>
        <stp>FX=USD</stp>
        <stp>Per=fy</stp>
        <stp>dtfmt=p</stp>
        <stp>FILING_STATUS=MR</stp>
        <stp>Factor=1</stp>
        <tr r="D18" s="13"/>
      </tp>
      <tp>
        <v>6.7134999999999998</v>
        <stp/>
        <stp>##V3_BDHV12</stp>
        <stp>V UN Equity</stp>
        <stp>SALES_TO_NET_FIX_ASSET</stp>
        <stp>FY1 2014</stp>
        <stp>FY1 2014</stp>
        <stp>[Book28]BDB_V_UN_Asset_Utilization!R22C11</stp>
        <stp>FX=USD</stp>
        <stp>Per=fy</stp>
        <stp>dtfmt=p</stp>
        <stp>FILING_STATUS=MR</stp>
        <stp>Factor=1</stp>
        <tr r="K22" s="25"/>
      </tp>
      <tp>
        <v>4009</v>
        <stp/>
        <stp>##V3_BDHV12</stp>
        <stp>V UN Equity</stp>
        <stp>WORKING_CAPITAL</stp>
        <stp>FY1 2008</stp>
        <stp>FY1 2008</stp>
        <stp>[Book28]BDB_V_UN_Liquidity_Analysis!R24C5</stp>
        <stp>FX=USD</stp>
        <stp>Per=fy</stp>
        <stp>dtfmt=p</stp>
        <stp>FILING_STATUS=MR</stp>
        <stp>Factor=1</stp>
        <tr r="E24" s="19"/>
      </tp>
      <tp>
        <v>23.901199999999999</v>
        <stp/>
        <stp>##V3_BDHV12</stp>
        <stp>V UN Equity</stp>
        <stp>CASH_ST_INVESTMENTS_TO_CUR_ASSET</stp>
        <stp>FY1 2012</stp>
        <stp>FY1 2012</stp>
        <stp>[Book28]BDB_V_UN_Liquidity_Analysis!R19C9</stp>
        <stp>FX=USD</stp>
        <stp>Per=fy</stp>
        <stp>dtfmt=p</stp>
        <stp>FILING_STATUS=MR</stp>
        <stp>Factor=1</stp>
        <tr r="I19" s="19"/>
      </tp>
      <tp>
        <v>3000</v>
        <stp/>
        <stp>##V3_BDHV12</stp>
        <stp>V UN Equity</stp>
        <stp>BS_TOTAL_LINE_OF_CREDIT</stp>
        <stp>FY1 2013</stp>
        <stp>FY1 2013</stp>
        <stp>[Book28]BDB_V_UN_Liquidity_Analysis!R25C10</stp>
        <stp>FX=USD</stp>
        <stp>Per=fy</stp>
        <stp>dtfmt=p</stp>
        <stp>FILING_STATUS=MR</stp>
        <stp>Factor=1</stp>
        <tr r="J25" s="19"/>
      </tp>
      <tp>
        <v>3000</v>
        <stp/>
        <stp>##V3_BDHV12</stp>
        <stp>V UN Equity</stp>
        <stp>BS_TOTAL_LINE_OF_CREDIT</stp>
        <stp>FY1 2015</stp>
        <stp>FY1 2015</stp>
        <stp>[Book28]BDB_V_UN_Liquidity_Analysis!R25C12</stp>
        <stp>FX=USD</stp>
        <stp>Per=fy</stp>
        <stp>dtfmt=p</stp>
        <stp>FILING_STATUS=MR</stp>
        <stp>Factor=1</stp>
        <tr r="L25" s="19"/>
      </tp>
      <tp>
        <v>4000</v>
        <stp/>
        <stp>##V3_BDHV12</stp>
        <stp>V UN Equity</stp>
        <stp>BS_TOTAL_LINE_OF_CREDIT</stp>
        <stp>FY1 2016</stp>
        <stp>FY1 2016</stp>
        <stp>[Book28]BDB_V_UN_Liquidity_Analysis!R25C13</stp>
        <stp>FX=USD</stp>
        <stp>Per=fy</stp>
        <stp>dtfmt=p</stp>
        <stp>FILING_STATUS=MR</stp>
        <stp>Factor=1</stp>
        <tr r="M25" s="19"/>
      </tp>
      <tp>
        <v>3000</v>
        <stp/>
        <stp>##V3_BDHV12</stp>
        <stp>V UN Equity</stp>
        <stp>BS_TOTAL_LINE_OF_CREDIT</stp>
        <stp>FY1 2014</stp>
        <stp>FY1 2014</stp>
        <stp>[Book28]BDB_V_UN_Liquidity_Analysis!R25C11</stp>
        <stp>FX=USD</stp>
        <stp>Per=fy</stp>
        <stp>dtfmt=p</stp>
        <stp>FILING_STATUS=MR</stp>
        <stp>Factor=1</stp>
        <tr r="K25" s="19"/>
      </tp>
      <tp t="s">
        <v>#N/A N/A</v>
        <stp/>
        <stp>##V3_BDHV12</stp>
        <stp>V UN Equity</stp>
        <stp>CFO_TO_TOT_DEBT</stp>
        <stp>FY1 2014</stp>
        <stp>FY1 2014</stp>
        <stp>[Book28]BDB_V_UN_Debt_Factors!R23C11</stp>
        <stp>FX=USD</stp>
        <stp>Per=fy</stp>
        <stp>dtfmt=p</stp>
        <stp>FILING_STATUS=MR</stp>
        <stp>Factor=1</stp>
        <tr r="K23" s="15"/>
      </tp>
      <tp>
        <v>10.914</v>
        <stp/>
        <stp>##V3_BDHV12</stp>
        <stp>V UN Equity</stp>
        <stp>SALES_TO_CASH</stp>
        <stp>FY1 2006</stp>
        <stp>FY1 2006</stp>
        <stp>[Book28]BDB_V_UN_Asset_Utilization!R15C3</stp>
        <stp>FX=USD</stp>
        <stp>Per=fy</stp>
        <stp>dtfmt=p</stp>
        <stp>FILING_STATUS=MR</stp>
        <stp>Factor=1</stp>
        <tr r="C15" s="25"/>
      </tp>
      <tp>
        <v>56.900199999999998</v>
        <stp/>
        <stp>##V3_BDHV12</stp>
        <stp>V UN Equity</stp>
        <stp>EBIT_MARGIN</stp>
        <stp>FY1 2010</stp>
        <stp>FY1 2010</stp>
        <stp>[Book28]BDB_V_UN_ROE_Decomposition!R18C8</stp>
        <stp>FX=USD</stp>
        <stp>Per=fy</stp>
        <stp>dtfmt=p</stp>
        <stp>FILING_STATUS=MR</stp>
        <stp>Factor=1</stp>
        <tr r="H18" s="13"/>
      </tp>
      <tp>
        <v>6.8002000000000002</v>
        <stp/>
        <stp>##V3_BDHV12</stp>
        <stp>V UN Equity</stp>
        <stp>SALES_TO_NET_FIX_ASSET</stp>
        <stp>FY1 2013</stp>
        <stp>FY1 2013</stp>
        <stp>[Book28]BDB_V_UN_Asset_Utilization!R22C10</stp>
        <stp>FX=USD</stp>
        <stp>Per=fy</stp>
        <stp>dtfmt=p</stp>
        <stp>FILING_STATUS=MR</stp>
        <stp>Factor=1</stp>
        <tr r="J22" s="25"/>
      </tp>
      <tp>
        <v>5.9020999999999999</v>
        <stp/>
        <stp>##V3_BDHV12</stp>
        <stp>V UN Equity</stp>
        <stp>CFO_TO_TOT_DEBT</stp>
        <stp>FY1 2006</stp>
        <stp>FY1 2006</stp>
        <stp>[Book28]BDB_V_UN_Debt_Factors!R23C3</stp>
        <stp>FX=USD</stp>
        <stp>Per=fy</stp>
        <stp>dtfmt=p</stp>
        <stp>FILING_STATUS=MR</stp>
        <stp>Factor=1</stp>
        <tr r="C23" s="15"/>
      </tp>
      <tp>
        <v>12.2371</v>
        <stp/>
        <stp>##V3_BDHV12</stp>
        <stp>V UN Equity</stp>
        <stp>CFO_TO_TOT_DEBT</stp>
        <stp>FY1 2007</stp>
        <stp>FY1 2007</stp>
        <stp>[Book28]BDB_V_UN_Debt_Factors!R23C4</stp>
        <stp>FX=USD</stp>
        <stp>Per=fy</stp>
        <stp>dtfmt=p</stp>
        <stp>FILING_STATUS=MR</stp>
        <stp>Factor=1</stp>
        <tr r="D23" s="15"/>
      </tp>
      <tp>
        <v>5.0094000000000003</v>
        <stp/>
        <stp>##V3_BDHV12</stp>
        <stp>V UN Equity</stp>
        <stp>CFO_TO_TOT_DEBT</stp>
        <stp>FY1 2008</stp>
        <stp>FY1 2008</stp>
        <stp>[Book28]BDB_V_UN_Debt_Factors!R23C5</stp>
        <stp>FX=USD</stp>
        <stp>Per=fy</stp>
        <stp>dtfmt=p</stp>
        <stp>FILING_STATUS=MR</stp>
        <stp>Factor=1</stp>
        <tr r="E23" s="15"/>
      </tp>
      <tp>
        <v>21.43</v>
        <stp/>
        <stp>##V3_BDHV12</stp>
        <stp>V UN Equity</stp>
        <stp>PX_LAST</stp>
        <stp>FY1 2011</stp>
        <stp>FY1 2011</stp>
        <stp>[Book28]BDB_V_UN_Company_Share_Info!R16C7</stp>
        <stp>FX=USD</stp>
        <stp>Per=fy</stp>
        <stp>dtfmt=p</stp>
        <stp>FILING_STATUS=MR</stp>
        <stp>Factor=1</stp>
        <tr r="G16" s="27"/>
      </tp>
      <tp>
        <v>9.9642999999999997</v>
        <stp/>
        <stp>##V3_BDHV12</stp>
        <stp>V UN Equity</stp>
        <stp>CFO_TO_TOT_DEBT</stp>
        <stp>FY1 2009</stp>
        <stp>FY1 2009</stp>
        <stp>[Book28]BDB_V_UN_Debt_Factors!R23C6</stp>
        <stp>FX=USD</stp>
        <stp>Per=fy</stp>
        <stp>dtfmt=p</stp>
        <stp>FILING_STATUS=MR</stp>
        <stp>Factor=1</stp>
        <tr r="F23" s="15"/>
      </tp>
      <tp>
        <v>22.9084</v>
        <stp/>
        <stp>##V3_BDHV12</stp>
        <stp>V UN Equity</stp>
        <stp>ACCT_RCV_DAYS</stp>
        <stp>FY1 2016</stp>
        <stp>FY1 2016</stp>
        <stp>[Book28]BDB_V_UN_Accrual_Analysis!R15C14</stp>
        <stp>FX=USD</stp>
        <stp>Per=fy</stp>
        <stp>dtfmt=p</stp>
        <stp>FILING_STATUS=MR</stp>
        <stp>Factor=1</stp>
        <tr r="N15" s="33"/>
      </tp>
      <tp t="s">
        <v>#N/A N/A</v>
        <stp/>
        <stp>##V3_BDHV12</stp>
        <stp>V UN Equity</stp>
        <stp>CFO_TO_TOT_DEBT</stp>
        <stp>FY1 2015</stp>
        <stp>FY1 2015</stp>
        <stp>[Book28]BDB_V_UN_Debt_Factors!R23C12</stp>
        <stp>FX=USD</stp>
        <stp>Per=fy</stp>
        <stp>dtfmt=p</stp>
        <stp>FILING_STATUS=MR</stp>
        <stp>Factor=1</stp>
        <tr r="L23" s="15"/>
      </tp>
      <tp>
        <v>13.0358</v>
        <stp/>
        <stp>##V3_BDHV12</stp>
        <stp>V UN Equity</stp>
        <stp>SALES_TO_CASH</stp>
        <stp>FY1 2007</stp>
        <stp>FY1 2007</stp>
        <stp>[Book28]BDB_V_UN_Asset_Utilization!R15C4</stp>
        <stp>FX=USD</stp>
        <stp>Per=fy</stp>
        <stp>dtfmt=p</stp>
        <stp>FILING_STATUS=MR</stp>
        <stp>Factor=1</stp>
        <tr r="D15" s="25"/>
      </tp>
      <tp>
        <v>59.381799999999998</v>
        <stp/>
        <stp>##V3_BDHV12</stp>
        <stp>V UN Equity</stp>
        <stp>EBIT_MARGIN</stp>
        <stp>FY1 2011</stp>
        <stp>FY1 2011</stp>
        <stp>[Book28]BDB_V_UN_ROE_Decomposition!R18C9</stp>
        <stp>FX=USD</stp>
        <stp>Per=fy</stp>
        <stp>dtfmt=p</stp>
        <stp>FILING_STATUS=MR</stp>
        <stp>Factor=1</stp>
        <tr r="I18" s="13"/>
      </tp>
      <tp>
        <v>21.007400000000001</v>
        <stp/>
        <stp>##V3_BDHV12</stp>
        <stp>V UN Equity</stp>
        <stp>RETURN_COM_EQY</stp>
        <stp>FY1 2016</stp>
        <stp>FY1 2016</stp>
        <stp>[Book28]BDB_V_UN_ROE_Decomposition!R15C14</stp>
        <stp>FX=USD</stp>
        <stp>Per=fy</stp>
        <stp>dtfmt=p</stp>
        <stp>FILING_STATUS=MR</stp>
        <stp>Factor=1</stp>
        <tr r="N15" s="13"/>
      </tp>
      <tp t="s">
        <v>#N/A N/A</v>
        <stp/>
        <stp>##V3_BDHV12</stp>
        <stp>V UN Equity</stp>
        <stp>CFO_TO_TOT_DEBT</stp>
        <stp>FY1 2011</stp>
        <stp>FY1 2011</stp>
        <stp>[Book28]BDB_V_UN_Debt_Factors!R23C8</stp>
        <stp>FX=USD</stp>
        <stp>Per=fy</stp>
        <stp>dtfmt=p</stp>
        <stp>FILING_STATUS=MR</stp>
        <stp>Factor=1</stp>
        <tr r="H23" s="15"/>
      </tp>
      <tp>
        <v>61.159100000000002</v>
        <stp/>
        <stp>##V3_BDHV12</stp>
        <stp>V UN Equity</stp>
        <stp>CFO_TO_TOT_DEBT</stp>
        <stp>FY1 2010</stp>
        <stp>FY1 2010</stp>
        <stp>[Book28]BDB_V_UN_Debt_Factors!R23C7</stp>
        <stp>FX=USD</stp>
        <stp>Per=fy</stp>
        <stp>dtfmt=p</stp>
        <stp>FILING_STATUS=MR</stp>
        <stp>Factor=1</stp>
        <tr r="G23" s="15"/>
      </tp>
      <tp t="s">
        <v>#N/A N/A</v>
        <stp/>
        <stp>##V3_BDHV12</stp>
        <stp>V UN Equity</stp>
        <stp>GEO_GROW_NET_INC</stp>
        <stp>FY1 2012</stp>
        <stp>FY1 2012</stp>
        <stp>[Book28]BDB_V_UN_Income_Statement_G!R18C9</stp>
        <stp>FX=USD</stp>
        <stp>Per=fy</stp>
        <stp>dtfmt=p</stp>
        <stp>FILING_STATUS=MR</stp>
        <stp>Factor=1</stp>
        <tr r="I18" s="35"/>
      </tp>
      <tp t="s">
        <v>#N/A N/A</v>
        <stp/>
        <stp>##V3_BDHV12</stp>
        <stp>V UN Equity</stp>
        <stp>CFO_TO_TOT_DEBT</stp>
        <stp>FY1 2012</stp>
        <stp>FY1 2012</stp>
        <stp>[Book28]BDB_V_UN_Debt_Factors!R23C9</stp>
        <stp>FX=USD</stp>
        <stp>Per=fy</stp>
        <stp>dtfmt=p</stp>
        <stp>FILING_STATUS=MR</stp>
        <stp>Factor=1</stp>
        <tr r="I23" s="15"/>
      </tp>
      <tp>
        <v>18.565000000000001</v>
        <stp/>
        <stp>##V3_BDHV12</stp>
        <stp>V UN Equity</stp>
        <stp>PX_LAST</stp>
        <stp>FY1 2010</stp>
        <stp>FY1 2010</stp>
        <stp>[Book28]BDB_V_UN_Company_Share_Info!R16C6</stp>
        <stp>FX=USD</stp>
        <stp>Per=fy</stp>
        <stp>dtfmt=p</stp>
        <stp>FILING_STATUS=MR</stp>
        <stp>Factor=1</stp>
        <tr r="F16" s="27"/>
      </tp>
      <tp>
        <v>-15105</v>
        <stp/>
        <stp>##V3_BDHV12</stp>
        <stp>V UN Equity</stp>
        <stp>TANGIBLE_COMMON_EQUITY</stp>
        <stp>FY1 2016</stp>
        <stp>FY1 2016</stp>
        <stp>[Book28]BDB_V_UN_Leverage_Analysis!R23C13</stp>
        <stp>FX=USD</stp>
        <stp>Per=fy</stp>
        <stp>dtfmt=p</stp>
        <stp>FILING_STATUS=MR</stp>
        <stp>Factor=1</stp>
        <tr r="M23" s="21"/>
      </tp>
      <tp>
        <v>13.021800000000001</v>
        <stp/>
        <stp>##V3_BDHV12</stp>
        <stp>V UN Equity</stp>
        <stp>SALES_GROWTH</stp>
        <stp>FY1 2013</stp>
        <stp>FY1 2013</stp>
        <stp>[Book28]BDB_V_UN_Accrual_Analysis!R16C11</stp>
        <stp>FX=USD</stp>
        <stp>Per=fy</stp>
        <stp>dtfmt=p</stp>
        <stp>FILING_STATUS=MR</stp>
        <stp>Factor=1</stp>
        <tr r="K16" s="33"/>
      </tp>
      <tp>
        <v>10.6403</v>
        <stp/>
        <stp>##V3_BDHV12</stp>
        <stp>V UN Equity</stp>
        <stp>SALES_GROWTH</stp>
        <stp>FY1 2006</stp>
        <stp>FY1 2006</stp>
        <stp>[Book28]BDB_V_UN_Growth_Analysis!R15C3</stp>
        <stp>FX=USD</stp>
        <stp>Per=fy</stp>
        <stp>dtfmt=p</stp>
        <stp>FILING_STATUS=MR</stp>
        <stp>Factor=1</stp>
        <tr r="C15" s="7"/>
      </tp>
      <tp>
        <v>21.7654</v>
        <stp/>
        <stp>##V3_BDHV12</stp>
        <stp>V UN Equity</stp>
        <stp>SALES_GROWTH</stp>
        <stp>FY1 2007</stp>
        <stp>FY1 2007</stp>
        <stp>[Book28]BDB_V_UN_Growth_Analysis!R15C4</stp>
        <stp>FX=USD</stp>
        <stp>Per=fy</stp>
        <stp>dtfmt=p</stp>
        <stp>FILING_STATUS=MR</stp>
        <stp>Factor=1</stp>
        <tr r="D15" s="7"/>
      </tp>
      <tp>
        <v>74.466700000000003</v>
        <stp/>
        <stp>##V3_BDHV12</stp>
        <stp>V UN Equity</stp>
        <stp>SALES_GROWTH</stp>
        <stp>FY1 2008</stp>
        <stp>FY1 2008</stp>
        <stp>[Book28]BDB_V_UN_Growth_Analysis!R15C5</stp>
        <stp>FX=USD</stp>
        <stp>Per=fy</stp>
        <stp>dtfmt=p</stp>
        <stp>FILING_STATUS=MR</stp>
        <stp>Factor=1</stp>
        <tr r="E15" s="7"/>
      </tp>
      <tp>
        <v>10.346500000000001</v>
        <stp/>
        <stp>##V3_BDHV12</stp>
        <stp>V UN Equity</stp>
        <stp>SALES_GROWTH</stp>
        <stp>FY1 2009</stp>
        <stp>FY1 2009</stp>
        <stp>[Book28]BDB_V_UN_Growth_Analysis!R15C6</stp>
        <stp>FX=USD</stp>
        <stp>Per=fy</stp>
        <stp>dtfmt=p</stp>
        <stp>FILING_STATUS=MR</stp>
        <stp>Factor=1</stp>
        <tr r="F15" s="7"/>
      </tp>
      <tp>
        <v>16.698</v>
        <stp/>
        <stp>##V3_BDHV12</stp>
        <stp>V UN Equity</stp>
        <stp>SALES_GROWTH</stp>
        <stp>FY1 2010</stp>
        <stp>FY1 2010</stp>
        <stp>[Book28]BDB_V_UN_Growth_Analysis!R15C7</stp>
        <stp>FX=USD</stp>
        <stp>Per=fy</stp>
        <stp>dtfmt=p</stp>
        <stp>FILING_STATUS=MR</stp>
        <stp>Factor=1</stp>
        <tr r="G15" s="7"/>
      </tp>
      <tp>
        <v>13.9244</v>
        <stp/>
        <stp>##V3_BDHV12</stp>
        <stp>V UN Equity</stp>
        <stp>SALES_GROWTH</stp>
        <stp>FY1 2011</stp>
        <stp>FY1 2011</stp>
        <stp>[Book28]BDB_V_UN_Growth_Analysis!R15C8</stp>
        <stp>FX=USD</stp>
        <stp>Per=fy</stp>
        <stp>dtfmt=p</stp>
        <stp>FILING_STATUS=MR</stp>
        <stp>Factor=1</stp>
        <tr r="H15" s="7"/>
      </tp>
      <tp>
        <v>13.419700000000001</v>
        <stp/>
        <stp>##V3_BDHV12</stp>
        <stp>V UN Equity</stp>
        <stp>SALES_GROWTH</stp>
        <stp>FY1 2012</stp>
        <stp>FY1 2012</stp>
        <stp>[Book28]BDB_V_UN_Growth_Analysis!R15C9</stp>
        <stp>FX=USD</stp>
        <stp>Per=fy</stp>
        <stp>dtfmt=p</stp>
        <stp>FILING_STATUS=MR</stp>
        <stp>Factor=1</stp>
        <tr r="I15" s="7"/>
      </tp>
      <tp>
        <v>-15.340199999999999</v>
        <stp/>
        <stp>##V3_BDHV12</stp>
        <stp>V UN Equity</stp>
        <stp>CASH_FLOW_GROWTH</stp>
        <stp>FY1 2016</stp>
        <stp>FY1 2016</stp>
        <stp>[Book28]BDB_V_UN_Cash_Flow_Analysis!R18C14</stp>
        <stp>FX=USD</stp>
        <stp>Per=fy</stp>
        <stp>dtfmt=p</stp>
        <stp>FILING_STATUS=MR</stp>
        <stp>Factor=1</stp>
        <tr r="N18" s="31"/>
      </tp>
      <tp>
        <v>29.364699999999999</v>
        <stp/>
        <stp>##V3_BDHV12</stp>
        <stp>V UN Equity</stp>
        <stp>CASH_FLOW_GROWTH</stp>
        <stp>FY1 2012</stp>
        <stp>FY1 2012</stp>
        <stp>[Book28]BDB_V_UN_Cash_Flow_Analysis!R18C10</stp>
        <stp>FX=USD</stp>
        <stp>Per=fy</stp>
        <stp>dtfmt=p</stp>
        <stp>FILING_STATUS=MR</stp>
        <stp>Factor=1</stp>
        <tr r="J18" s="31"/>
      </tp>
      <tp>
        <v>-39.668599999999998</v>
        <stp/>
        <stp>##V3_BDHV12</stp>
        <stp>V UN Equity</stp>
        <stp>CASH_FLOW_GROWTH</stp>
        <stp>FY1 2013</stp>
        <stp>FY1 2013</stp>
        <stp>[Book28]BDB_V_UN_Cash_Flow_Analysis!R18C11</stp>
        <stp>FX=USD</stp>
        <stp>Per=fy</stp>
        <stp>dtfmt=p</stp>
        <stp>FILING_STATUS=MR</stp>
        <stp>Factor=1</stp>
        <tr r="K18" s="31"/>
      </tp>
      <tp>
        <v>138.41829999999999</v>
        <stp/>
        <stp>##V3_BDHV12</stp>
        <stp>V UN Equity</stp>
        <stp>CASH_FLOW_GROWTH</stp>
        <stp>FY1 2014</stp>
        <stp>FY1 2014</stp>
        <stp>[Book28]BDB_V_UN_Cash_Flow_Analysis!R18C12</stp>
        <stp>FX=USD</stp>
        <stp>Per=fy</stp>
        <stp>dtfmt=p</stp>
        <stp>FILING_STATUS=MR</stp>
        <stp>Factor=1</stp>
        <tr r="L18" s="31"/>
      </tp>
      <tp>
        <v>-8.6189999999999998</v>
        <stp/>
        <stp>##V3_BDHV12</stp>
        <stp>V UN Equity</stp>
        <stp>CASH_FLOW_GROWTH</stp>
        <stp>FY1 2015</stp>
        <stp>FY1 2015</stp>
        <stp>[Book28]BDB_V_UN_Cash_Flow_Analysis!R18C13</stp>
        <stp>FX=USD</stp>
        <stp>Per=fy</stp>
        <stp>dtfmt=p</stp>
        <stp>FILING_STATUS=MR</stp>
        <stp>Factor=1</stp>
        <tr r="M18" s="31"/>
      </tp>
      <tp>
        <v>21.944700000000001</v>
        <stp/>
        <stp>##V3_BDHV12</stp>
        <stp>V UN Equity</stp>
        <stp>ACCT_RCV_DAYS</stp>
        <stp>FY1 2015</stp>
        <stp>FY1 2015</stp>
        <stp>[Book28]BDB_V_UN_Accrual_Analysis!R15C13</stp>
        <stp>FX=USD</stp>
        <stp>Per=fy</stp>
        <stp>dtfmt=p</stp>
        <stp>FILING_STATUS=MR</stp>
        <stp>Factor=1</stp>
        <tr r="M15" s="33"/>
      </tp>
      <tp>
        <v>0.35099999999999998</v>
        <stp/>
        <stp>##V3_BDHV12</stp>
        <stp>V UN Equity</stp>
        <stp>CFO_TO_TOT_DEBT</stp>
        <stp>FY1 2016</stp>
        <stp>FY1 2016</stp>
        <stp>[Book28]BDB_V_UN_Debt_Factors!R23C13</stp>
        <stp>FX=USD</stp>
        <stp>Per=fy</stp>
        <stp>dtfmt=p</stp>
        <stp>FILING_STATUS=MR</stp>
        <stp>Factor=1</stp>
        <tr r="M23" s="15"/>
      </tp>
      <tp>
        <v>0</v>
        <stp/>
        <stp>##V3_BDHV12</stp>
        <stp>V UN Equity</stp>
        <stp>INVENT_TO_SALES</stp>
        <stp>FY1 2007</stp>
        <stp>FY1 2007</stp>
        <stp>[Book28]BDB_V_UN_Inventory_&amp;_Turnov!R18C4</stp>
        <stp>FX=USD</stp>
        <stp>Per=fy</stp>
        <stp>dtfmt=p</stp>
        <stp>FILING_STATUS=MR</stp>
        <stp>Factor=1</stp>
        <tr r="D18" s="9"/>
      </tp>
      <tp>
        <v>22.104600000000001</v>
        <stp/>
        <stp>##V3_BDHV12</stp>
        <stp>V UN Equity</stp>
        <stp>RETURN_COM_EQY</stp>
        <stp>FY1 2015</stp>
        <stp>FY1 2015</stp>
        <stp>[Book28]BDB_V_UN_ROE_Decomposition!R15C13</stp>
        <stp>FX=USD</stp>
        <stp>Per=fy</stp>
        <stp>dtfmt=p</stp>
        <stp>FILING_STATUS=MR</stp>
        <stp>Factor=1</stp>
        <tr r="M15" s="13"/>
      </tp>
      <tp>
        <v>3000</v>
        <stp/>
        <stp>##V3_BDHV12</stp>
        <stp>V UN Equity</stp>
        <stp>BS_TOTAL_LINE_OF_CREDIT</stp>
        <stp>FY1 2009</stp>
        <stp>FY1 2009</stp>
        <stp>[Book28]BDB_V_UN_Liquidity_Analysis!R25C6</stp>
        <stp>FX=USD</stp>
        <stp>Per=fy</stp>
        <stp>dtfmt=p</stp>
        <stp>FILING_STATUS=MR</stp>
        <stp>Factor=1</stp>
        <tr r="F25" s="19"/>
      </tp>
      <tp>
        <v>51.684100000000001</v>
        <stp/>
        <stp>##V3_BDHV12</stp>
        <stp>V UN Equity</stp>
        <stp>GEO_GROW_NET_INC</stp>
        <stp>FY1 2011</stp>
        <stp>FY1 2011</stp>
        <stp>[Book28]BDB_V_UN_Income_Statement_G!R18C8</stp>
        <stp>FX=USD</stp>
        <stp>Per=fy</stp>
        <stp>dtfmt=p</stp>
        <stp>FILING_STATUS=MR</stp>
        <stp>Factor=1</stp>
        <tr r="H18" s="35"/>
      </tp>
      <tp>
        <v>40.785200000000003</v>
        <stp/>
        <stp>##V3_BDHV12</stp>
        <stp>V UN Equity</stp>
        <stp>CASH_ST_INVESTMENTS_TO_CUR_ASSET</stp>
        <stp>FY1 2007</stp>
        <stp>FY1 2007</stp>
        <stp>[Book28]BDB_V_UN_Liquidity_Analysis!R19C4</stp>
        <stp>FX=USD</stp>
        <stp>Per=fy</stp>
        <stp>dtfmt=p</stp>
        <stp>FILING_STATUS=MR</stp>
        <stp>Factor=1</stp>
        <tr r="D19" s="19"/>
      </tp>
      <tp>
        <v>47.774999999999999</v>
        <stp/>
        <stp>##V3_BDHV12</stp>
        <stp>V UN Equity</stp>
        <stp>PX_LAST</stp>
        <stp>FY1 2013</stp>
        <stp>FY1 2013</stp>
        <stp>[Book28]BDB_V_UN_Company_Share_Info!R16C9</stp>
        <stp>FX=USD</stp>
        <stp>Per=fy</stp>
        <stp>dtfmt=p</stp>
        <stp>FILING_STATUS=MR</stp>
        <stp>Factor=1</stp>
        <tr r="I16" s="27"/>
      </tp>
      <tp>
        <v>5.74</v>
        <stp/>
        <stp>##V3_BDHV12</stp>
        <stp>V UN Equity</stp>
        <stp>SALES_TO_NET_FIX_ASSET</stp>
        <stp>FY1 2009</stp>
        <stp>FY1 2009</stp>
        <stp>[Book28]BDB_V_UN_Asset_Utilization!R22C6</stp>
        <stp>FX=USD</stp>
        <stp>Per=fy</stp>
        <stp>dtfmt=p</stp>
        <stp>FILING_STATUS=MR</stp>
        <stp>Factor=1</stp>
        <tr r="F22" s="25"/>
      </tp>
      <tp>
        <v>6656</v>
        <stp/>
        <stp>##V3_BDHV12</stp>
        <stp>V UN Equity</stp>
        <stp>TANGIBLE_COMMON_EQUITY</stp>
        <stp>FY1 2015</stp>
        <stp>FY1 2015</stp>
        <stp>[Book28]BDB_V_UN_Leverage_Analysis!R23C12</stp>
        <stp>FX=USD</stp>
        <stp>Per=fy</stp>
        <stp>dtfmt=p</stp>
        <stp>FILING_STATUS=MR</stp>
        <stp>Factor=1</stp>
        <tr r="L23" s="21"/>
      </tp>
      <tp>
        <v>13.419700000000001</v>
        <stp/>
        <stp>##V3_BDHV12</stp>
        <stp>V UN Equity</stp>
        <stp>SALES_GROWTH</stp>
        <stp>FY1 2012</stp>
        <stp>FY1 2012</stp>
        <stp>[Book28]BDB_V_UN_Accrual_Analysis!R16C10</stp>
        <stp>FX=USD</stp>
        <stp>Per=fy</stp>
        <stp>dtfmt=p</stp>
        <stp>FILING_STATUS=MR</stp>
        <stp>Factor=1</stp>
        <tr r="J16" s="33"/>
      </tp>
      <tp>
        <v>22.744299999999999</v>
        <stp/>
        <stp>##V3_BDHV12</stp>
        <stp>V UN Equity</stp>
        <stp>ACCT_RCV_DAYS</stp>
        <stp>FY1 2014</stp>
        <stp>FY1 2014</stp>
        <stp>[Book28]BDB_V_UN_Accrual_Analysis!R15C12</stp>
        <stp>FX=USD</stp>
        <stp>Per=fy</stp>
        <stp>dtfmt=p</stp>
        <stp>FILING_STATUS=MR</stp>
        <stp>Factor=1</stp>
        <tr r="L15" s="33"/>
      </tp>
      <tp>
        <v>0</v>
        <stp/>
        <stp>##V3_BDHV12</stp>
        <stp>V UN Equity</stp>
        <stp>INVENT_TO_SALES</stp>
        <stp>FY1 2006</stp>
        <stp>FY1 2006</stp>
        <stp>[Book28]BDB_V_UN_Inventory_&amp;_Turnov!R18C3</stp>
        <stp>FX=USD</stp>
        <stp>Per=fy</stp>
        <stp>dtfmt=p</stp>
        <stp>FILING_STATUS=MR</stp>
        <stp>Factor=1</stp>
        <tr r="C18" s="9"/>
      </tp>
      <tp>
        <v>54.3979</v>
        <stp/>
        <stp>##V3_BDHV12</stp>
        <stp>V UN Equity</stp>
        <stp>CASH_ST_INVESTMENTS_TO_CUR_ASSET</stp>
        <stp>FY1 2013</stp>
        <stp>FY1 2013</stp>
        <stp>[Book28]BDB_V_UN_Liquidity_Analysis!R19C10</stp>
        <stp>FX=USD</stp>
        <stp>Per=fy</stp>
        <stp>dtfmt=p</stp>
        <stp>FILING_STATUS=MR</stp>
        <stp>Factor=1</stp>
        <tr r="J19" s="19"/>
      </tp>
      <tp>
        <v>41.3093</v>
        <stp/>
        <stp>##V3_BDHV12</stp>
        <stp>V UN Equity</stp>
        <stp>CASH_ST_INVESTMENTS_TO_CUR_ASSET</stp>
        <stp>FY1 2014</stp>
        <stp>FY1 2014</stp>
        <stp>[Book28]BDB_V_UN_Liquidity_Analysis!R19C11</stp>
        <stp>FX=USD</stp>
        <stp>Per=fy</stp>
        <stp>dtfmt=p</stp>
        <stp>FILING_STATUS=MR</stp>
        <stp>Factor=1</stp>
        <tr r="K19" s="19"/>
      </tp>
      <tp>
        <v>62.4467</v>
        <stp/>
        <stp>##V3_BDHV12</stp>
        <stp>V UN Equity</stp>
        <stp>CASH_ST_INVESTMENTS_TO_CUR_ASSET</stp>
        <stp>FY1 2016</stp>
        <stp>FY1 2016</stp>
        <stp>[Book28]BDB_V_UN_Liquidity_Analysis!R19C13</stp>
        <stp>FX=USD</stp>
        <stp>Per=fy</stp>
        <stp>dtfmt=p</stp>
        <stp>FILING_STATUS=MR</stp>
        <stp>Factor=1</stp>
        <tr r="M19" s="19"/>
      </tp>
      <tp>
        <v>60.023899999999998</v>
        <stp/>
        <stp>##V3_BDHV12</stp>
        <stp>V UN Equity</stp>
        <stp>CASH_ST_INVESTMENTS_TO_CUR_ASSET</stp>
        <stp>FY1 2015</stp>
        <stp>FY1 2015</stp>
        <stp>[Book28]BDB_V_UN_Liquidity_Analysis!R19C12</stp>
        <stp>FX=USD</stp>
        <stp>Per=fy</stp>
        <stp>dtfmt=p</stp>
        <stp>FILING_STATUS=MR</stp>
        <stp>Factor=1</stp>
        <tr r="L19" s="19"/>
      </tp>
      <tp>
        <v>20.035699999999999</v>
        <stp/>
        <stp>##V3_BDHV12</stp>
        <stp>V UN Equity</stp>
        <stp>RETURN_COM_EQY</stp>
        <stp>FY1 2014</stp>
        <stp>FY1 2014</stp>
        <stp>[Book28]BDB_V_UN_ROE_Decomposition!R15C12</stp>
        <stp>FX=USD</stp>
        <stp>Per=fy</stp>
        <stp>dtfmt=p</stp>
        <stp>FILING_STATUS=MR</stp>
        <stp>Factor=1</stp>
        <tr r="L15" s="13"/>
      </tp>
      <tp>
        <v>3000</v>
        <stp/>
        <stp>##V3_BDHV12</stp>
        <stp>V UN Equity</stp>
        <stp>BS_TOTAL_LINE_OF_CREDIT</stp>
        <stp>FY1 2008</stp>
        <stp>FY1 2008</stp>
        <stp>[Book28]BDB_V_UN_Liquidity_Analysis!R25C5</stp>
        <stp>FX=USD</stp>
        <stp>Per=fy</stp>
        <stp>dtfmt=p</stp>
        <stp>FILING_STATUS=MR</stp>
        <stp>Factor=1</stp>
        <tr r="E25" s="19"/>
      </tp>
      <tp>
        <v>52.428600000000003</v>
        <stp/>
        <stp>##V3_BDHV12</stp>
        <stp>V UN Equity</stp>
        <stp>GEO_GROW_NET_INC</stp>
        <stp>FY1 2010</stp>
        <stp>FY1 2010</stp>
        <stp>[Book28]BDB_V_UN_Income_Statement_G!R18C7</stp>
        <stp>FX=USD</stp>
        <stp>Per=fy</stp>
        <stp>dtfmt=p</stp>
        <stp>FILING_STATUS=MR</stp>
        <stp>Factor=1</stp>
        <tr r="G18" s="35"/>
      </tp>
      <tp>
        <v>58.382399999999997</v>
        <stp/>
        <stp>##V3_BDHV12</stp>
        <stp>V UN Equity</stp>
        <stp>CASH_ST_INVESTMENTS_TO_CUR_ASSET</stp>
        <stp>FY1 2006</stp>
        <stp>FY1 2006</stp>
        <stp>[Book28]BDB_V_UN_Liquidity_Analysis!R19C3</stp>
        <stp>FX=USD</stp>
        <stp>Per=fy</stp>
        <stp>dtfmt=p</stp>
        <stp>FILING_STATUS=MR</stp>
        <stp>Factor=1</stp>
        <tr r="C19" s="19"/>
      </tp>
      <tp>
        <v>33.57</v>
        <stp/>
        <stp>##V3_BDHV12</stp>
        <stp>V UN Equity</stp>
        <stp>PX_LAST</stp>
        <stp>FY1 2012</stp>
        <stp>FY1 2012</stp>
        <stp>[Book28]BDB_V_UN_Company_Share_Info!R16C8</stp>
        <stp>FX=USD</stp>
        <stp>Per=fy</stp>
        <stp>dtfmt=p</stp>
        <stp>FILING_STATUS=MR</stp>
        <stp>Factor=1</stp>
        <tr r="H16" s="27"/>
      </tp>
      <tp>
        <v>5.7991000000000001</v>
        <stp/>
        <stp>##V3_BDHV12</stp>
        <stp>V UN Equity</stp>
        <stp>SALES_TO_NET_FIX_ASSET</stp>
        <stp>FY1 2008</stp>
        <stp>FY1 2008</stp>
        <stp>[Book28]BDB_V_UN_Asset_Utilization!R22C5</stp>
        <stp>FX=USD</stp>
        <stp>Per=fy</stp>
        <stp>dtfmt=p</stp>
        <stp>FILING_STATUS=MR</stp>
        <stp>Factor=1</stp>
        <tr r="E22" s="25"/>
      </tp>
      <tp>
        <v>4249</v>
        <stp/>
        <stp>##V3_BDHV12</stp>
        <stp>V UN Equity</stp>
        <stp>TANGIBLE_COMMON_EQUITY</stp>
        <stp>FY1 2014</stp>
        <stp>FY1 2014</stp>
        <stp>[Book28]BDB_V_UN_Leverage_Analysis!R23C11</stp>
        <stp>FX=USD</stp>
        <stp>Per=fy</stp>
        <stp>dtfmt=p</stp>
        <stp>FILING_STATUS=MR</stp>
        <stp>Factor=1</stp>
        <tr r="K23" s="21"/>
      </tp>
      <tp>
        <v>203.43860000000001</v>
        <stp/>
        <stp>##V3_BDHV12</stp>
        <stp>V UN Equity</stp>
        <stp>EPS_GROWTH</stp>
        <stp>FY1 2009</stp>
        <stp>FY1 2009</stp>
        <stp>[Book28]BDB_V_UN_Growth_Analysis!R21C6</stp>
        <stp>FX=USD</stp>
        <stp>Per=fy</stp>
        <stp>dtfmt=p</stp>
        <stp>FILING_STATUS=MR</stp>
        <stp>Factor=1</stp>
        <tr r="F21" s="7"/>
      </tp>
      <tp t="s">
        <v>#N/A N/A</v>
        <stp/>
        <stp>##V3_BDHV12</stp>
        <stp>V UN Equity</stp>
        <stp>EPS_GROWTH</stp>
        <stp>FY1 2008</stp>
        <stp>FY1 2008</stp>
        <stp>[Book28]BDB_V_UN_Growth_Analysis!R21C5</stp>
        <stp>FX=USD</stp>
        <stp>Per=fy</stp>
        <stp>dtfmt=p</stp>
        <stp>FILING_STATUS=MR</stp>
        <stp>Factor=1</stp>
        <tr r="E21" s="7"/>
      </tp>
      <tp t="s">
        <v>#N/A N/A</v>
        <stp/>
        <stp>##V3_BDHV12</stp>
        <stp>V UN Equity</stp>
        <stp>EPS_GROWTH</stp>
        <stp>FY1 2007</stp>
        <stp>FY1 2007</stp>
        <stp>[Book28]BDB_V_UN_Growth_Analysis!R21C4</stp>
        <stp>FX=USD</stp>
        <stp>Per=fy</stp>
        <stp>dtfmt=p</stp>
        <stp>FILING_STATUS=MR</stp>
        <stp>Factor=1</stp>
        <tr r="D21" s="7"/>
      </tp>
      <tp t="s">
        <v>#N/A N/A</v>
        <stp/>
        <stp>##V3_BDHV12</stp>
        <stp>V UN Equity</stp>
        <stp>EPS_GROWTH</stp>
        <stp>FY1 2006</stp>
        <stp>FY1 2006</stp>
        <stp>[Book28]BDB_V_UN_Growth_Analysis!R21C3</stp>
        <stp>FX=USD</stp>
        <stp>Per=fy</stp>
        <stp>dtfmt=p</stp>
        <stp>FILING_STATUS=MR</stp>
        <stp>Factor=1</stp>
        <tr r="C21" s="7"/>
      </tp>
      <tp>
        <v>-38.575099999999999</v>
        <stp/>
        <stp>##V3_BDHV12</stp>
        <stp>V UN Equity</stp>
        <stp>EPS_GROWTH</stp>
        <stp>FY1 2012</stp>
        <stp>FY1 2012</stp>
        <stp>[Book28]BDB_V_UN_Growth_Analysis!R21C9</stp>
        <stp>FX=USD</stp>
        <stp>Per=fy</stp>
        <stp>dtfmt=p</stp>
        <stp>FILING_STATUS=MR</stp>
        <stp>Factor=1</stp>
        <tr r="I21" s="7"/>
      </tp>
      <tp>
        <v>28.590900000000001</v>
        <stp/>
        <stp>##V3_BDHV12</stp>
        <stp>V UN Equity</stp>
        <stp>EPS_GROWTH</stp>
        <stp>FY1 2011</stp>
        <stp>FY1 2011</stp>
        <stp>[Book28]BDB_V_UN_Growth_Analysis!R21C8</stp>
        <stp>FX=USD</stp>
        <stp>Per=fy</stp>
        <stp>dtfmt=p</stp>
        <stp>FILING_STATUS=MR</stp>
        <stp>Factor=1</stp>
        <tr r="H21" s="7"/>
      </tp>
      <tp>
        <v>28.0745</v>
        <stp/>
        <stp>##V3_BDHV12</stp>
        <stp>V UN Equity</stp>
        <stp>EPS_GROWTH</stp>
        <stp>FY1 2010</stp>
        <stp>FY1 2010</stp>
        <stp>[Book28]BDB_V_UN_Growth_Analysis!R21C7</stp>
        <stp>FX=USD</stp>
        <stp>Per=fy</stp>
        <stp>dtfmt=p</stp>
        <stp>FILING_STATUS=MR</stp>
        <stp>Factor=1</stp>
        <tr r="G21" s="7"/>
      </tp>
      <tp>
        <v>0</v>
        <stp/>
        <stp>##V3_BDHV12</stp>
        <stp>V UN Equity</stp>
        <stp>INVENT_TO_SALES</stp>
        <stp>FY1 2009</stp>
        <stp>FY1 2009</stp>
        <stp>[Book28]BDB_V_UN_Inventory_&amp;_Turnov!R18C6</stp>
        <stp>FX=USD</stp>
        <stp>Per=fy</stp>
        <stp>dtfmt=p</stp>
        <stp>FILING_STATUS=MR</stp>
        <stp>Factor=1</stp>
        <tr r="F18" s="9"/>
      </tp>
      <tp>
        <v>36.375100000000003</v>
        <stp/>
        <stp>##V3_BDHV12</stp>
        <stp>V UN Equity</stp>
        <stp>HIGH_PX_TO_EBITDA</stp>
        <stp>FY1 2012</stp>
        <stp>FY1 2012</stp>
        <stp>[Book28]BDB_V_UN_Price_Ratio_Analys!R30C7</stp>
        <stp>FX=USD</stp>
        <stp>Per=fy</stp>
        <stp>dtfmt=p</stp>
        <stp>FILING_STATUS=MR</stp>
        <stp>Factor=1</stp>
        <tr r="G30" s="5"/>
      </tp>
      <tp>
        <v>2552</v>
        <stp/>
        <stp>##V3_BDHV12</stp>
        <stp>V UN Equity</stp>
        <stp>BS_SH_OUT</stp>
        <stp>FY1 2013</stp>
        <stp>FY1 2013</stp>
        <stp>[Book28]BDB_V_UN_Company_Share_Info!R15C9</stp>
        <stp>FX=USD</stp>
        <stp>Per=fy</stp>
        <stp>dtfmt=p</stp>
        <stp>FILING_STATUS=MR</stp>
        <stp>Factor=1</stp>
        <tr r="I15" s="27"/>
      </tp>
      <tp>
        <v>0.4471</v>
        <stp/>
        <stp>##V3_BDHV12</stp>
        <stp>V UN Equity</stp>
        <stp>SALES_TO_OTHER_ASSET</stp>
        <stp>FY1 2012</stp>
        <stp>FY1 2012</stp>
        <stp>[Book28]BDB_V_UN_Asset_Utilization!R24C9</stp>
        <stp>FX=USD</stp>
        <stp>Per=fy</stp>
        <stp>dtfmt=p</stp>
        <stp>FILING_STATUS=MR</stp>
        <stp>Factor=1</stp>
        <tr r="I24" s="25"/>
      </tp>
      <tp>
        <v>11.4656</v>
        <stp/>
        <stp>##V3_BDHV12</stp>
        <stp>V UN Equity</stp>
        <stp>SALES_TO_NET_FIX_ASSET</stp>
        <stp>FY1 2007</stp>
        <stp>FY1 2007</stp>
        <stp>[Book28]BDB_V_UN_Asset_Utilization!R22C4</stp>
        <stp>FX=USD</stp>
        <stp>Per=fy</stp>
        <stp>dtfmt=p</stp>
        <stp>FILING_STATUS=MR</stp>
        <stp>Factor=1</stp>
        <tr r="D22" s="25"/>
      </tp>
      <tp t="s">
        <v>#N/A N/A</v>
        <stp/>
        <stp>##V3_BDHV12</stp>
        <stp>V UN Equity</stp>
        <stp>BS_TOTAL_LINE_OF_CREDIT</stp>
        <stp>FY1 2007</stp>
        <stp>FY1 2007</stp>
        <stp>[Book28]BDB_V_UN_Liquidity_Analysis!R25C4</stp>
        <stp>FX=USD</stp>
        <stp>Per=fy</stp>
        <stp>dtfmt=p</stp>
        <stp>FILING_STATUS=MR</stp>
        <stp>Factor=1</stp>
        <tr r="D25" s="19"/>
      </tp>
      <tp>
        <v>51.206600000000002</v>
        <stp/>
        <stp>##V3_BDHV12</stp>
        <stp>V UN Equity</stp>
        <stp>CASH_ST_INVESTMENTS_TO_CUR_ASSET</stp>
        <stp>FY1 2009</stp>
        <stp>FY1 2009</stp>
        <stp>[Book28]BDB_V_UN_Liquidity_Analysis!R19C6</stp>
        <stp>FX=USD</stp>
        <stp>Per=fy</stp>
        <stp>dtfmt=p</stp>
        <stp>FILING_STATUS=MR</stp>
        <stp>Factor=1</stp>
        <tr r="F19" s="19"/>
      </tp>
      <tp>
        <v>23.4986</v>
        <stp/>
        <stp>##V3_BDHV12</stp>
        <stp>V UN Equity</stp>
        <stp>PX_TO_CASH_FLOW</stp>
        <stp>FY1 2015</stp>
        <stp>FY1 2015</stp>
        <stp>[Book28]BDB_V_UN_Price_Ratio_Analys!R26C10</stp>
        <stp>FX=USD</stp>
        <stp>Per=fy</stp>
        <stp>dtfmt=p</stp>
        <stp>FILING_STATUS=MR</stp>
        <stp>Factor=1</stp>
        <tr r="J26" s="5"/>
      </tp>
      <tp>
        <v>32.195700000000002</v>
        <stp/>
        <stp>##V3_BDHV12</stp>
        <stp>V UN Equity</stp>
        <stp>PX_TO_CASH_FLOW</stp>
        <stp>FY1 2016</stp>
        <stp>FY1 2016</stp>
        <stp>[Book28]BDB_V_UN_Price_Ratio_Analys!R26C11</stp>
        <stp>FX=USD</stp>
        <stp>Per=fy</stp>
        <stp>dtfmt=p</stp>
        <stp>FILING_STATUS=MR</stp>
        <stp>Factor=1</stp>
        <tr r="K26" s="5"/>
      </tp>
      <tp>
        <v>12702</v>
        <stp/>
        <stp>##V3_BDHV12</stp>
        <stp>V UN Equity</stp>
        <stp>SALES_REV_TURN</stp>
        <stp>FY1 2014</stp>
        <stp>FY1 2014</stp>
        <stp>[Book28]BDB_V_UN_Accrual_Analysis!R19C12</stp>
        <stp>FX=USD</stp>
        <stp>Per=fy</stp>
        <stp>dtfmt=p</stp>
        <stp>FILING_STATUS=MR</stp>
        <stp>Factor=1</stp>
        <tr r="L19" s="33"/>
      </tp>
      <tp>
        <v>0</v>
        <stp/>
        <stp>##V3_BDHV12</stp>
        <stp>V UN Equity</stp>
        <stp>BS_INVENTORIES</stp>
        <stp>FY1 2016</stp>
        <stp>FY1 2016</stp>
        <stp>[Book28]BDB_V_UN_Accrual_Analysis!R20C14</stp>
        <stp>FX=USD</stp>
        <stp>Per=fy</stp>
        <stp>dtfmt=p</stp>
        <stp>FILING_STATUS=MR</stp>
        <stp>Factor=1</stp>
        <tr r="N20" s="33"/>
      </tp>
      <tp>
        <v>0</v>
        <stp/>
        <stp>##V3_BDHV12</stp>
        <stp>V UN Equity</stp>
        <stp>INVENT_TO_SALES</stp>
        <stp>FY1 2008</stp>
        <stp>FY1 2008</stp>
        <stp>[Book28]BDB_V_UN_Inventory_&amp;_Turnov!R18C5</stp>
        <stp>FX=USD</stp>
        <stp>Per=fy</stp>
        <stp>dtfmt=p</stp>
        <stp>FILING_STATUS=MR</stp>
        <stp>Factor=1</stp>
        <tr r="E18" s="9"/>
      </tp>
      <tp>
        <v>1.4818</v>
        <stp/>
        <stp>##V3_BDHV12</stp>
        <stp>V UN Equity</stp>
        <stp>CUR_RATIO</stp>
        <stp>FY1 2012</stp>
        <stp>FY1 2012</stp>
        <stp>[Book28]BDB_V_UN_Liquidity_Analysis!R17C9</stp>
        <stp>FX=USD</stp>
        <stp>Per=fy</stp>
        <stp>dtfmt=p</stp>
        <stp>FILING_STATUS=MR</stp>
        <stp>Factor=1</stp>
        <tr r="I17" s="19"/>
      </tp>
      <tp>
        <v>54.273400000000002</v>
        <stp/>
        <stp>##V3_BDHV12</stp>
        <stp>V UN Equity</stp>
        <stp>HIGH_PX_TO_EBITDA</stp>
        <stp>FY1 2013</stp>
        <stp>FY1 2013</stp>
        <stp>[Book28]BDB_V_UN_Price_Ratio_Analys!R30C8</stp>
        <stp>FX=USD</stp>
        <stp>Per=fy</stp>
        <stp>dtfmt=p</stp>
        <stp>FILING_STATUS=MR</stp>
        <stp>Factor=1</stp>
        <tr r="H30" s="5"/>
      </tp>
      <tp>
        <v>2676</v>
        <stp/>
        <stp>##V3_BDHV12</stp>
        <stp>V UN Equity</stp>
        <stp>BS_SH_OUT</stp>
        <stp>FY1 2012</stp>
        <stp>FY1 2012</stp>
        <stp>[Book28]BDB_V_UN_Company_Share_Info!R15C8</stp>
        <stp>FX=USD</stp>
        <stp>Per=fy</stp>
        <stp>dtfmt=p</stp>
        <stp>FILING_STATUS=MR</stp>
        <stp>Factor=1</stp>
        <tr r="H15" s="27"/>
      </tp>
      <tp>
        <v>3832</v>
        <stp/>
        <stp>##V3_BDHV12</stp>
        <stp>V UN Equity</stp>
        <stp>WORKING_CAPITAL</stp>
        <stp>FY1 2012</stp>
        <stp>FY1 2012</stp>
        <stp>[Book28]BDB_V_UN_Liquidity_Analysis!R24C9</stp>
        <stp>FX=USD</stp>
        <stp>Per=fy</stp>
        <stp>dtfmt=p</stp>
        <stp>FILING_STATUS=MR</stp>
        <stp>Factor=1</stp>
        <tr r="I24" s="19"/>
      </tp>
      <tp>
        <v>10.4953</v>
        <stp/>
        <stp>##V3_BDHV12</stp>
        <stp>V UN Equity</stp>
        <stp>SALES_TO_NET_FIX_ASSET</stp>
        <stp>FY1 2006</stp>
        <stp>FY1 2006</stp>
        <stp>[Book28]BDB_V_UN_Asset_Utilization!R22C3</stp>
        <stp>FX=USD</stp>
        <stp>Per=fy</stp>
        <stp>dtfmt=p</stp>
        <stp>FILING_STATUS=MR</stp>
        <stp>Factor=1</stp>
        <tr r="C22" s="25"/>
      </tp>
      <tp t="s">
        <v>#N/A N/A</v>
        <stp/>
        <stp>##V3_BDHV12</stp>
        <stp>V UN Equity</stp>
        <stp>BS_TOTAL_LINE_OF_CREDIT</stp>
        <stp>FY1 2006</stp>
        <stp>FY1 2006</stp>
        <stp>[Book28]BDB_V_UN_Liquidity_Analysis!R25C3</stp>
        <stp>FX=USD</stp>
        <stp>Per=fy</stp>
        <stp>dtfmt=p</stp>
        <stp>FILING_STATUS=MR</stp>
        <stp>Factor=1</stp>
        <tr r="C25" s="19"/>
      </tp>
      <tp>
        <v>47.735799999999998</v>
        <stp/>
        <stp>##V3_BDHV12</stp>
        <stp>V UN Equity</stp>
        <stp>CASH_ST_INVESTMENTS_TO_CUR_ASSET</stp>
        <stp>FY1 2008</stp>
        <stp>FY1 2008</stp>
        <stp>[Book28]BDB_V_UN_Liquidity_Analysis!R19C5</stp>
        <stp>FX=USD</stp>
        <stp>Per=fy</stp>
        <stp>dtfmt=p</stp>
        <stp>FILING_STATUS=MR</stp>
        <stp>Factor=1</stp>
        <tr r="E19" s="19"/>
      </tp>
      <tp>
        <v>13880</v>
        <stp/>
        <stp>##V3_BDHV12</stp>
        <stp>V UN Equity</stp>
        <stp>SALES_REV_TURN</stp>
        <stp>FY1 2015</stp>
        <stp>FY1 2015</stp>
        <stp>[Book28]BDB_V_UN_Accrual_Analysis!R19C13</stp>
        <stp>FX=USD</stp>
        <stp>Per=fy</stp>
        <stp>dtfmt=p</stp>
        <stp>FILING_STATUS=MR</stp>
        <stp>Factor=1</stp>
        <tr r="M19" s="33"/>
      </tp>
      <tp>
        <v>1.2579</v>
        <stp/>
        <stp>##V3_BDHV12</stp>
        <stp>V UN Equity</stp>
        <stp>SALES_TO_CASH</stp>
        <stp>FY1 2008</stp>
        <stp>FY1 2008</stp>
        <stp>[Book28]BDB_V_UN_Asset_Utilization!R15C5</stp>
        <stp>FX=USD</stp>
        <stp>Per=fy</stp>
        <stp>dtfmt=p</stp>
        <stp>FILING_STATUS=MR</stp>
        <stp>Factor=1</stp>
        <tr r="E15" s="25"/>
      </tp>
      <tp>
        <v>2.6630000000000003</v>
        <stp/>
        <stp>##V3_BDHV12</stp>
        <stp>V UN Equity</stp>
        <stp>CUR_RATIO</stp>
        <stp>FY1 2011</stp>
        <stp>FY1 2011</stp>
        <stp>[Book28]BDB_V_UN_Liquidity_Analysis!R17C8</stp>
        <stp>FX=USD</stp>
        <stp>Per=fy</stp>
        <stp>dtfmt=p</stp>
        <stp>FILING_STATUS=MR</stp>
        <stp>Factor=1</stp>
        <tr r="H17" s="19"/>
      </tp>
      <tp>
        <v>19.141200000000001</v>
        <stp/>
        <stp>##V3_BDHV12</stp>
        <stp>V UN Equity</stp>
        <stp>HIGH_PX_TO_EBITDA</stp>
        <stp>FY1 2010</stp>
        <stp>FY1 2010</stp>
        <stp>[Book28]BDB_V_UN_Price_Ratio_Analys!R30C5</stp>
        <stp>FX=USD</stp>
        <stp>Per=fy</stp>
        <stp>dtfmt=p</stp>
        <stp>FILING_STATUS=MR</stp>
        <stp>Factor=1</stp>
        <tr r="E30" s="5"/>
      </tp>
      <tp>
        <v>2748</v>
        <stp/>
        <stp>##V3_BDHV12</stp>
        <stp>V UN Equity</stp>
        <stp>BS_SH_OUT</stp>
        <stp>FY1 2011</stp>
        <stp>FY1 2011</stp>
        <stp>[Book28]BDB_V_UN_Company_Share_Info!R15C7</stp>
        <stp>FX=USD</stp>
        <stp>Per=fy</stp>
        <stp>dtfmt=p</stp>
        <stp>FILING_STATUS=MR</stp>
        <stp>Factor=1</stp>
        <tr r="G15" s="27"/>
      </tp>
      <tp>
        <v>0.34620000000000001</v>
        <stp/>
        <stp>##V3_BDHV12</stp>
        <stp>V UN Equity</stp>
        <stp>SALES_TO_OTHER_ASSET</stp>
        <stp>FY1 2010</stp>
        <stp>FY1 2010</stp>
        <stp>[Book28]BDB_V_UN_Asset_Utilization!R24C7</stp>
        <stp>FX=USD</stp>
        <stp>Per=fy</stp>
        <stp>dtfmt=p</stp>
        <stp>FILING_STATUS=MR</stp>
        <stp>Factor=1</stp>
        <tr r="G24" s="25"/>
      </tp>
      <tp>
        <v>53.342500000000001</v>
        <stp/>
        <stp>##V3_BDHV12</stp>
        <stp>V UN Equity</stp>
        <stp>PX_LAST</stp>
        <stp>FY1 2014</stp>
        <stp>FY1 2014</stp>
        <stp>[Book28]BDB_V_UN_Company_Share_Info!R16C10</stp>
        <stp>FX=USD</stp>
        <stp>Per=fy</stp>
        <stp>dtfmt=p</stp>
        <stp>FILING_STATUS=MR</stp>
        <stp>Factor=1</stp>
        <tr r="J16" s="27"/>
      </tp>
      <tp>
        <v>69.66</v>
        <stp/>
        <stp>##V3_BDHV12</stp>
        <stp>V UN Equity</stp>
        <stp>PX_LAST</stp>
        <stp>FY1 2015</stp>
        <stp>FY1 2015</stp>
        <stp>[Book28]BDB_V_UN_Company_Share_Info!R16C11</stp>
        <stp>FX=USD</stp>
        <stp>Per=fy</stp>
        <stp>dtfmt=p</stp>
        <stp>FILING_STATUS=MR</stp>
        <stp>Factor=1</stp>
        <tr r="K16" s="27"/>
      </tp>
      <tp>
        <v>82.7</v>
        <stp/>
        <stp>##V3_BDHV12</stp>
        <stp>V UN Equity</stp>
        <stp>PX_LAST</stp>
        <stp>FY1 2016</stp>
        <stp>FY1 2016</stp>
        <stp>[Book28]BDB_V_UN_Company_Share_Info!R16C12</stp>
        <stp>FX=USD</stp>
        <stp>Per=fy</stp>
        <stp>dtfmt=p</stp>
        <stp>FILING_STATUS=MR</stp>
        <stp>Factor=1</stp>
        <tr r="L16" s="27"/>
      </tp>
      <tp>
        <v>5739</v>
        <stp/>
        <stp>##V3_BDHV12</stp>
        <stp>V UN Equity</stp>
        <stp>WORKING_CAPITAL</stp>
        <stp>FY1 2011</stp>
        <stp>FY1 2011</stp>
        <stp>[Book28]BDB_V_UN_Liquidity_Analysis!R24C8</stp>
        <stp>FX=USD</stp>
        <stp>Per=fy</stp>
        <stp>dtfmt=p</stp>
        <stp>FILING_STATUS=MR</stp>
        <stp>Factor=1</stp>
        <tr r="H24" s="19"/>
      </tp>
      <tp>
        <v>0.69069999999999998</v>
        <stp/>
        <stp>##V3_BDHV12</stp>
        <stp>V UN Equity</stp>
        <stp>DIVIDEND_YIELD</stp>
        <stp>FY1 2013</stp>
        <stp>FY1 2013</stp>
        <stp>[Book28]BDB_V_UN_Dividend_Summary!R17C11</stp>
        <stp>FX=USD</stp>
        <stp>Per=fy</stp>
        <stp>dtfmt=p</stp>
        <stp>FILING_STATUS=MR</stp>
        <stp>Factor=1</stp>
        <tr r="K17" s="29"/>
      </tp>
      <tp>
        <v>15082</v>
        <stp/>
        <stp>##V3_BDHV12</stp>
        <stp>V UN Equity</stp>
        <stp>SALES_REV_TURN</stp>
        <stp>FY1 2016</stp>
        <stp>FY1 2016</stp>
        <stp>[Book28]BDB_V_UN_Accrual_Analysis!R19C14</stp>
        <stp>FX=USD</stp>
        <stp>Per=fy</stp>
        <stp>dtfmt=p</stp>
        <stp>FILING_STATUS=MR</stp>
        <stp>Factor=1</stp>
        <tr r="N19" s="33"/>
      </tp>
      <tp>
        <v>0</v>
        <stp/>
        <stp>##V3_BDHV12</stp>
        <stp>V UN Equity</stp>
        <stp>BS_INVENTORIES</stp>
        <stp>FY1 2014</stp>
        <stp>FY1 2014</stp>
        <stp>[Book28]BDB_V_UN_Accrual_Analysis!R20C12</stp>
        <stp>FX=USD</stp>
        <stp>Per=fy</stp>
        <stp>dtfmt=p</stp>
        <stp>FILING_STATUS=MR</stp>
        <stp>Factor=1</stp>
        <tr r="L20" s="33"/>
      </tp>
      <tp>
        <v>1.4969000000000001</v>
        <stp/>
        <stp>##V3_BDHV12</stp>
        <stp>V UN Equity</stp>
        <stp>SALES_TO_CASH</stp>
        <stp>FY1 2009</stp>
        <stp>FY1 2009</stp>
        <stp>[Book28]BDB_V_UN_Asset_Utilization!R15C6</stp>
        <stp>FX=USD</stp>
        <stp>Per=fy</stp>
        <stp>dtfmt=p</stp>
        <stp>FILING_STATUS=MR</stp>
        <stp>Factor=1</stp>
        <tr r="F15" s="25"/>
      </tp>
      <tp>
        <v>2.4969000000000001</v>
        <stp/>
        <stp>##V3_BDHV12</stp>
        <stp>V UN Equity</stp>
        <stp>CUR_RATIO</stp>
        <stp>FY1 2010</stp>
        <stp>FY1 2010</stp>
        <stp>[Book28]BDB_V_UN_Liquidity_Analysis!R17C7</stp>
        <stp>FX=USD</stp>
        <stp>Per=fy</stp>
        <stp>dtfmt=p</stp>
        <stp>FILING_STATUS=MR</stp>
        <stp>Factor=1</stp>
        <tr r="G17" s="19"/>
      </tp>
      <tp>
        <v>14.2491</v>
        <stp/>
        <stp>##V3_BDHV12</stp>
        <stp>V UN Equity</stp>
        <stp>HIGH_PX_TO_EBITDA</stp>
        <stp>FY1 2011</stp>
        <stp>FY1 2011</stp>
        <stp>[Book28]BDB_V_UN_Price_Ratio_Analys!R30C6</stp>
        <stp>FX=USD</stp>
        <stp>Per=fy</stp>
        <stp>dtfmt=p</stp>
        <stp>FILING_STATUS=MR</stp>
        <stp>Factor=1</stp>
        <tr r="F30" s="5"/>
      </tp>
      <tp>
        <v>2904</v>
        <stp/>
        <stp>##V3_BDHV12</stp>
        <stp>V UN Equity</stp>
        <stp>BS_SH_OUT</stp>
        <stp>FY1 2010</stp>
        <stp>FY1 2010</stp>
        <stp>[Book28]BDB_V_UN_Company_Share_Info!R15C6</stp>
        <stp>FX=USD</stp>
        <stp>Per=fy</stp>
        <stp>dtfmt=p</stp>
        <stp>FILING_STATUS=MR</stp>
        <stp>Factor=1</stp>
        <tr r="F15" s="27"/>
      </tp>
      <tp>
        <v>0.39400000000000002</v>
        <stp/>
        <stp>##V3_BDHV12</stp>
        <stp>V UN Equity</stp>
        <stp>SALES_TO_OTHER_ASSET</stp>
        <stp>FY1 2011</stp>
        <stp>FY1 2011</stp>
        <stp>[Book28]BDB_V_UN_Asset_Utilization!R24C8</stp>
        <stp>FX=USD</stp>
        <stp>Per=fy</stp>
        <stp>dtfmt=p</stp>
        <stp>FILING_STATUS=MR</stp>
        <stp>Factor=1</stp>
        <tr r="H24" s="25"/>
      </tp>
      <tp>
        <v>5236</v>
        <stp/>
        <stp>##V3_BDHV12</stp>
        <stp>V UN Equity</stp>
        <stp>WORKING_CAPITAL</stp>
        <stp>FY1 2010</stp>
        <stp>FY1 2010</stp>
        <stp>[Book28]BDB_V_UN_Liquidity_Analysis!R24C7</stp>
        <stp>FX=USD</stp>
        <stp>Per=fy</stp>
        <stp>dtfmt=p</stp>
        <stp>FILING_STATUS=MR</stp>
        <stp>Factor=1</stp>
        <tr r="G24" s="19"/>
      </tp>
      <tp>
        <v>0.65529999999999999</v>
        <stp/>
        <stp>##V3_BDHV12</stp>
        <stp>V UN Equity</stp>
        <stp>DIVIDEND_YIELD</stp>
        <stp>FY1 2012</stp>
        <stp>FY1 2012</stp>
        <stp>[Book28]BDB_V_UN_Dividend_Summary!R17C10</stp>
        <stp>FX=USD</stp>
        <stp>Per=fy</stp>
        <stp>dtfmt=p</stp>
        <stp>FILING_STATUS=MR</stp>
        <stp>Factor=1</stp>
        <tr r="J17" s="29"/>
      </tp>
      <tp>
        <v>0</v>
        <stp/>
        <stp>##V3_BDHV12</stp>
        <stp>V UN Equity</stp>
        <stp>BS_INVENTORIES</stp>
        <stp>FY1 2015</stp>
        <stp>FY1 2015</stp>
        <stp>[Book28]BDB_V_UN_Accrual_Analysis!R20C13</stp>
        <stp>FX=USD</stp>
        <stp>Per=fy</stp>
        <stp>dtfmt=p</stp>
        <stp>FILING_STATUS=MR</stp>
        <stp>Factor=1</stp>
        <tr r="M20" s="33"/>
      </tp>
      <tp>
        <v>0.76380000000000003</v>
        <stp/>
        <stp>##V3_BDHV12</stp>
        <stp>V UN Equity</stp>
        <stp>CUR_RATIO</stp>
        <stp>FY1 2007</stp>
        <stp>FY1 2007</stp>
        <stp>[Book28]BDB_V_UN_Liquidity_Analysis!R17C4</stp>
        <stp>FX=USD</stp>
        <stp>Per=fy</stp>
        <stp>dtfmt=p</stp>
        <stp>FILING_STATUS=MR</stp>
        <stp>Factor=1</stp>
        <tr r="D17" s="19"/>
      </tp>
      <tp>
        <v>3264.0210999999999</v>
        <stp/>
        <stp>##V3_BDHV12</stp>
        <stp>V UN Equity</stp>
        <stp>BS_SH_OUT</stp>
        <stp>FY1 2007</stp>
        <stp>FY1 2007</stp>
        <stp>[Book28]BDB_V_UN_Company_Share_Info!R15C3</stp>
        <stp>FX=USD</stp>
        <stp>Per=fy</stp>
        <stp>dtfmt=p</stp>
        <stp>FILING_STATUS=MR</stp>
        <stp>Factor=1</stp>
        <tr r="C15" s="27"/>
      </tp>
      <tp>
        <v>51.1937</v>
        <stp/>
        <stp>##V3_BDHV12</stp>
        <stp>V UN Equity</stp>
        <stp>EBIT_MARGIN</stp>
        <stp>FY1 2009</stp>
        <stp>FY1 2009</stp>
        <stp>[Book28]BDB_V_UN_ROE_Decomposition!R18C7</stp>
        <stp>FX=USD</stp>
        <stp>Per=fy</stp>
        <stp>dtfmt=p</stp>
        <stp>FILING_STATUS=MR</stp>
        <stp>Factor=1</stp>
        <tr r="G18" s="13"/>
      </tp>
      <tp>
        <v>25.310099999999998</v>
        <stp/>
        <stp>##V3_BDHV12</stp>
        <stp>V UN Equity</stp>
        <stp>PE_RATIO</stp>
        <stp>FY1 2008</stp>
        <stp>FY1 2008</stp>
        <stp>[Book28]BDB_V_UN_Overview!R21C6</stp>
        <stp>FX=USD</stp>
        <stp>Per=fy</stp>
        <stp>dtfmt=p</stp>
        <stp>FILING_STATUS=MR</stp>
        <stp>Factor=1</stp>
        <tr r="F21" s="3"/>
      </tp>
      <tp>
        <v>4.3116000000000003</v>
        <stp/>
        <stp>##V3_BDHV12</stp>
        <stp>V UN Equity</stp>
        <stp>SALES_TO_OTHER_ASSET</stp>
        <stp>FY1 2007</stp>
        <stp>FY1 2007</stp>
        <stp>[Book28]BDB_V_UN_Asset_Utilization!R24C4</stp>
        <stp>FX=USD</stp>
        <stp>Per=fy</stp>
        <stp>dtfmt=p</stp>
        <stp>FILING_STATUS=MR</stp>
        <stp>Factor=1</stp>
        <tr r="D24" s="25"/>
      </tp>
      <tp>
        <v>33.393099999999997</v>
        <stp/>
        <stp>##V3_BDHV12</stp>
        <stp>V UN Equity</stp>
        <stp>PE_RATIO</stp>
        <stp>FY1 2009</stp>
        <stp>FY1 2009</stp>
        <stp>[Book28]BDB_V_UN_Overview!R21C7</stp>
        <stp>FX=USD</stp>
        <stp>Per=fy</stp>
        <stp>dtfmt=p</stp>
        <stp>FILING_STATUS=MR</stp>
        <stp>Factor=1</stp>
        <tr r="G21" s="3"/>
      </tp>
      <tp>
        <v>138.41829999999999</v>
        <stp/>
        <stp>##V3_BDHV12</stp>
        <stp>V UN Equity</stp>
        <stp>CASH_FLOW_GROWTH</stp>
        <stp>FY1 2014</stp>
        <stp>FY1 2014</stp>
        <stp>[Book28]BDB_V_UN_Growth_Analysis!R32C11</stp>
        <stp>FX=USD</stp>
        <stp>Per=fy</stp>
        <stp>dtfmt=p</stp>
        <stp>FILING_STATUS=MR</stp>
        <stp>Factor=1</stp>
        <tr r="K32" s="7"/>
      </tp>
      <tp t="s">
        <v>#N/A N/A</v>
        <stp/>
        <stp>##V3_BDHV12</stp>
        <stp>V UN Equity</stp>
        <stp>PE_RATIO</stp>
        <stp>FY1 2006</stp>
        <stp>FY1 2006</stp>
        <stp>[Book28]BDB_V_UN_Overview!R21C4</stp>
        <stp>FX=USD</stp>
        <stp>Per=fy</stp>
        <stp>dtfmt=p</stp>
        <stp>FILING_STATUS=MR</stp>
        <stp>Factor=1</stp>
        <tr r="D21" s="3"/>
      </tp>
      <tp>
        <v>-8.6189999999999998</v>
        <stp/>
        <stp>##V3_BDHV12</stp>
        <stp>V UN Equity</stp>
        <stp>CASH_FLOW_GROWTH</stp>
        <stp>FY1 2015</stp>
        <stp>FY1 2015</stp>
        <stp>[Book28]BDB_V_UN_Growth_Analysis!R32C12</stp>
        <stp>FX=USD</stp>
        <stp>Per=fy</stp>
        <stp>dtfmt=p</stp>
        <stp>FILING_STATUS=MR</stp>
        <stp>Factor=1</stp>
        <tr r="L32" s="7"/>
      </tp>
      <tp t="s">
        <v>#N/A N/A</v>
        <stp/>
        <stp>##V3_BDHV12</stp>
        <stp>V UN Equity</stp>
        <stp>PE_RATIO</stp>
        <stp>FY1 2007</stp>
        <stp>FY1 2007</stp>
        <stp>[Book28]BDB_V_UN_Overview!R21C5</stp>
        <stp>FX=USD</stp>
        <stp>Per=fy</stp>
        <stp>dtfmt=p</stp>
        <stp>FILING_STATUS=MR</stp>
        <stp>Factor=1</stp>
        <tr r="E21" s="3"/>
      </tp>
      <tp>
        <v>-15.340199999999999</v>
        <stp/>
        <stp>##V3_BDHV12</stp>
        <stp>V UN Equity</stp>
        <stp>CASH_FLOW_GROWTH</stp>
        <stp>FY1 2016</stp>
        <stp>FY1 2016</stp>
        <stp>[Book28]BDB_V_UN_Growth_Analysis!R32C13</stp>
        <stp>FX=USD</stp>
        <stp>Per=fy</stp>
        <stp>dtfmt=p</stp>
        <stp>FILING_STATUS=MR</stp>
        <stp>Factor=1</stp>
        <tr r="M32" s="7"/>
      </tp>
      <tp t="s">
        <v>#N/A N/A</v>
        <stp/>
        <stp>##V3_BDHV12</stp>
        <stp>V UN Equity</stp>
        <stp>PE_RATIO</stp>
        <stp>FY1 2005</stp>
        <stp>FY1 2005</stp>
        <stp>[Book28]BDB_V_UN_Overview!R21C3</stp>
        <stp>FX=USD</stp>
        <stp>Per=fy</stp>
        <stp>dtfmt=p</stp>
        <stp>FILING_STATUS=MR</stp>
        <stp>Factor=1</stp>
        <tr r="C21" s="3"/>
      </tp>
      <tp>
        <v>-39.668599999999998</v>
        <stp/>
        <stp>##V3_BDHV12</stp>
        <stp>V UN Equity</stp>
        <stp>CASH_FLOW_GROWTH</stp>
        <stp>FY1 2013</stp>
        <stp>FY1 2013</stp>
        <stp>[Book28]BDB_V_UN_Growth_Analysis!R32C10</stp>
        <stp>FX=USD</stp>
        <stp>Per=fy</stp>
        <stp>dtfmt=p</stp>
        <stp>FILING_STATUS=MR</stp>
        <stp>Factor=1</stp>
        <tr r="J32" s="7"/>
      </tp>
      <tp>
        <v>-775.15</v>
        <stp/>
        <stp>##V3_BDHV12</stp>
        <stp>V UN Equity</stp>
        <stp>WORKING_CAPITAL</stp>
        <stp>FY1 2007</stp>
        <stp>FY1 2007</stp>
        <stp>[Book28]BDB_V_UN_Liquidity_Analysis!R24C4</stp>
        <stp>FX=USD</stp>
        <stp>Per=fy</stp>
        <stp>dtfmt=p</stp>
        <stp>FILING_STATUS=MR</stp>
        <stp>Factor=1</stp>
        <tr r="D24" s="19"/>
      </tp>
      <tp>
        <v>6.3776000000000002</v>
        <stp/>
        <stp>##V3_BDHV12</stp>
        <stp>V UN Equity</stp>
        <stp>SALES_TO_NET_FIX_ASSET</stp>
        <stp>FY1 2012</stp>
        <stp>FY1 2012</stp>
        <stp>[Book28]BDB_V_UN_Asset_Utilization!R22C9</stp>
        <stp>FX=USD</stp>
        <stp>Per=fy</stp>
        <stp>dtfmt=p</stp>
        <stp>FILING_STATUS=MR</stp>
        <stp>Factor=1</stp>
        <tr r="I22" s="25"/>
      </tp>
      <tp>
        <v>17.2775</v>
        <stp/>
        <stp>##V3_BDHV12</stp>
        <stp>V UN Equity</stp>
        <stp>PX_LAST</stp>
        <stp>FY1 2009</stp>
        <stp>FY1 2009</stp>
        <stp>[Book28]BDB_V_UN_Company_Share_Info!R16C5</stp>
        <stp>FX=USD</stp>
        <stp>Per=fy</stp>
        <stp>dtfmt=p</stp>
        <stp>FILING_STATUS=MR</stp>
        <stp>Factor=1</stp>
        <tr r="E16" s="27"/>
      </tp>
      <tp>
        <v>0.68910000000000005</v>
        <stp/>
        <stp>##V3_BDHV12</stp>
        <stp>V UN Equity</stp>
        <stp>DIVIDEND_YIELD</stp>
        <stp>FY1 2015</stp>
        <stp>FY1 2015</stp>
        <stp>[Book28]BDB_V_UN_Dividend_Summary!R17C13</stp>
        <stp>FX=USD</stp>
        <stp>Per=fy</stp>
        <stp>dtfmt=p</stp>
        <stp>FILING_STATUS=MR</stp>
        <stp>Factor=1</stp>
        <tr r="M17" s="29"/>
      </tp>
      <tp>
        <v>0</v>
        <stp/>
        <stp>##V3_BDHV12</stp>
        <stp>V UN Equity</stp>
        <stp>BS_INVENTORIES</stp>
        <stp>FY1 2012</stp>
        <stp>FY1 2012</stp>
        <stp>[Book28]BDB_V_UN_Accrual_Analysis!R20C10</stp>
        <stp>FX=USD</stp>
        <stp>Per=fy</stp>
        <stp>dtfmt=p</stp>
        <stp>FILING_STATUS=MR</stp>
        <stp>Factor=1</stp>
        <tr r="J20" s="33"/>
      </tp>
      <tp>
        <v>1.1443000000000001</v>
        <stp/>
        <stp>##V3_BDHV12</stp>
        <stp>V UN Equity</stp>
        <stp>CUR_RATIO</stp>
        <stp>FY1 2006</stp>
        <stp>FY1 2006</stp>
        <stp>[Book28]BDB_V_UN_Liquidity_Analysis!R17C3</stp>
        <stp>FX=USD</stp>
        <stp>Per=fy</stp>
        <stp>dtfmt=p</stp>
        <stp>FILING_STATUS=MR</stp>
        <stp>Factor=1</stp>
        <tr r="C17" s="19"/>
      </tp>
      <tp>
        <v>43.142299999999999</v>
        <stp/>
        <stp>##V3_BDHV12</stp>
        <stp>V UN Equity</stp>
        <stp>EBIT_MARGIN</stp>
        <stp>FY1 2008</stp>
        <stp>FY1 2008</stp>
        <stp>[Book28]BDB_V_UN_ROE_Decomposition!R18C6</stp>
        <stp>FX=USD</stp>
        <stp>Per=fy</stp>
        <stp>dtfmt=p</stp>
        <stp>FILING_STATUS=MR</stp>
        <stp>Factor=1</stp>
        <tr r="F18" s="13"/>
      </tp>
      <tp>
        <v>5.1379000000000001</v>
        <stp/>
        <stp>##V3_BDHV12</stp>
        <stp>V UN Equity</stp>
        <stp>SALES_TO_OTHER_ASSET</stp>
        <stp>FY1 2006</stp>
        <stp>FY1 2006</stp>
        <stp>[Book28]BDB_V_UN_Asset_Utilization!R24C3</stp>
        <stp>FX=USD</stp>
        <stp>Per=fy</stp>
        <stp>dtfmt=p</stp>
        <stp>FILING_STATUS=MR</stp>
        <stp>Factor=1</stp>
        <tr r="C24" s="25"/>
      </tp>
      <tp>
        <v>21.286300000000001</v>
        <stp/>
        <stp>##V3_BDHV12</stp>
        <stp>V UN Equity</stp>
        <stp>PE_RATIO</stp>
        <stp>FY1 2011</stp>
        <stp>FY1 2011</stp>
        <stp>[Book28]BDB_V_UN_Overview!R21C9</stp>
        <stp>FX=USD</stp>
        <stp>Per=fy</stp>
        <stp>dtfmt=p</stp>
        <stp>FILING_STATUS=MR</stp>
        <stp>Factor=1</stp>
        <tr r="I21" s="3"/>
      </tp>
      <tp>
        <v>24.957100000000001</v>
        <stp/>
        <stp>##V3_BDHV12</stp>
        <stp>V UN Equity</stp>
        <stp>PE_RATIO</stp>
        <stp>FY1 2010</stp>
        <stp>FY1 2010</stp>
        <stp>[Book28]BDB_V_UN_Overview!R21C8</stp>
        <stp>FX=USD</stp>
        <stp>Per=fy</stp>
        <stp>dtfmt=p</stp>
        <stp>FILING_STATUS=MR</stp>
        <stp>Factor=1</stp>
        <tr r="H21" s="3"/>
      </tp>
      <tp>
        <v>200.96799999999999</v>
        <stp/>
        <stp>##V3_BDHV12</stp>
        <stp>V UN Equity</stp>
        <stp>WORKING_CAPITAL</stp>
        <stp>FY1 2006</stp>
        <stp>FY1 2006</stp>
        <stp>[Book28]BDB_V_UN_Liquidity_Analysis!R24C3</stp>
        <stp>FX=USD</stp>
        <stp>Per=fy</stp>
        <stp>dtfmt=p</stp>
        <stp>FILING_STATUS=MR</stp>
        <stp>Factor=1</stp>
        <tr r="C24" s="19"/>
      </tp>
      <tp>
        <v>3000</v>
        <stp/>
        <stp>##V3_BDHV12</stp>
        <stp>V UN Equity</stp>
        <stp>BS_TOTAL_LINE_OF_CREDIT</stp>
        <stp>FY1 2012</stp>
        <stp>FY1 2012</stp>
        <stp>[Book28]BDB_V_UN_Liquidity_Analysis!R25C9</stp>
        <stp>FX=USD</stp>
        <stp>Per=fy</stp>
        <stp>dtfmt=p</stp>
        <stp>FILING_STATUS=MR</stp>
        <stp>Factor=1</stp>
        <tr r="I25" s="19"/>
      </tp>
      <tp>
        <v>15.3475</v>
        <stp/>
        <stp>##V3_BDHV12</stp>
        <stp>V UN Equity</stp>
        <stp>PX_LAST</stp>
        <stp>FY1 2008</stp>
        <stp>FY1 2008</stp>
        <stp>[Book28]BDB_V_UN_Company_Share_Info!R16C4</stp>
        <stp>FX=USD</stp>
        <stp>Per=fy</stp>
        <stp>dtfmt=p</stp>
        <stp>FILING_STATUS=MR</stp>
        <stp>Factor=1</stp>
        <tr r="D16" s="27"/>
      </tp>
      <tp>
        <v>0.74990000000000001</v>
        <stp/>
        <stp>##V3_BDHV12</stp>
        <stp>V UN Equity</stp>
        <stp>DIVIDEND_YIELD</stp>
        <stp>FY1 2014</stp>
        <stp>FY1 2014</stp>
        <stp>[Book28]BDB_V_UN_Dividend_Summary!R17C12</stp>
        <stp>FX=USD</stp>
        <stp>Per=fy</stp>
        <stp>dtfmt=p</stp>
        <stp>FILING_STATUS=MR</stp>
        <stp>Factor=1</stp>
        <tr r="L17" s="29"/>
      </tp>
      <tp>
        <v>0</v>
        <stp/>
        <stp>##V3_BDHV12</stp>
        <stp>V UN Equity</stp>
        <stp>BS_INVENTORIES</stp>
        <stp>FY1 2013</stp>
        <stp>FY1 2013</stp>
        <stp>[Book28]BDB_V_UN_Accrual_Analysis!R20C11</stp>
        <stp>FX=USD</stp>
        <stp>Per=fy</stp>
        <stp>dtfmt=p</stp>
        <stp>FILING_STATUS=MR</stp>
        <stp>Factor=1</stp>
        <tr r="K20" s="33"/>
      </tp>
      <tp t="s">
        <v>#N/A N/A</v>
        <stp/>
        <stp>##V3_BDHV12</stp>
        <stp>V UN Equity</stp>
        <stp>FREE_CASH_FLOW_PER_SH_GROWTH</stp>
        <stp>FY1 2006</stp>
        <stp>FY1 2006</stp>
        <stp>[Book28]BDB_V_UN_Growth_Analysis!R33C3</stp>
        <stp>FX=USD</stp>
        <stp>Per=fy</stp>
        <stp>dtfmt=p</stp>
        <stp>FILING_STATUS=MR</stp>
        <stp>Factor=1</stp>
        <tr r="C33" s="7"/>
      </tp>
      <tp t="s">
        <v>#N/A N/A</v>
        <stp/>
        <stp>##V3_BDHV12</stp>
        <stp>V UN Equity</stp>
        <stp>FREE_CASH_FLOW_PER_SH_GROWTH</stp>
        <stp>FY1 2007</stp>
        <stp>FY1 2007</stp>
        <stp>[Book28]BDB_V_UN_Growth_Analysis!R33C4</stp>
        <stp>FX=USD</stp>
        <stp>Per=fy</stp>
        <stp>dtfmt=p</stp>
        <stp>FILING_STATUS=MR</stp>
        <stp>Factor=1</stp>
        <tr r="D33" s="7"/>
      </tp>
      <tp>
        <v>125.2411</v>
        <stp/>
        <stp>##V3_BDHV12</stp>
        <stp>V UN Equity</stp>
        <stp>FREE_CASH_FLOW_PER_SH_GROWTH</stp>
        <stp>FY1 2009</stp>
        <stp>FY1 2009</stp>
        <stp>[Book28]BDB_V_UN_Growth_Analysis!R33C6</stp>
        <stp>FX=USD</stp>
        <stp>Per=fy</stp>
        <stp>dtfmt=p</stp>
        <stp>FILING_STATUS=MR</stp>
        <stp>Factor=1</stp>
        <tr r="F33" s="7"/>
      </tp>
      <tp>
        <v>-66.132800000000003</v>
        <stp/>
        <stp>##V3_BDHV12</stp>
        <stp>V UN Equity</stp>
        <stp>FREE_CASH_FLOW_PER_SH_GROWTH</stp>
        <stp>FY1 2008</stp>
        <stp>FY1 2008</stp>
        <stp>[Book28]BDB_V_UN_Growth_Analysis!R33C5</stp>
        <stp>FX=USD</stp>
        <stp>Per=fy</stp>
        <stp>dtfmt=p</stp>
        <stp>FILING_STATUS=MR</stp>
        <stp>Factor=1</stp>
        <tr r="E33" s="7"/>
      </tp>
      <tp>
        <v>887.82230000000004</v>
        <stp/>
        <stp>##V3_BDHV12</stp>
        <stp>V UN Equity</stp>
        <stp>FREE_CASH_FLOW_PER_SH_GROWTH</stp>
        <stp>FY1 2010</stp>
        <stp>FY1 2010</stp>
        <stp>[Book28]BDB_V_UN_Growth_Analysis!R33C7</stp>
        <stp>FX=USD</stp>
        <stp>Per=fy</stp>
        <stp>dtfmt=p</stp>
        <stp>FILING_STATUS=MR</stp>
        <stp>Factor=1</stp>
        <tr r="G33" s="7"/>
      </tp>
      <tp>
        <v>37.6751</v>
        <stp/>
        <stp>##V3_BDHV12</stp>
        <stp>V UN Equity</stp>
        <stp>FREE_CASH_FLOW_PER_SH_GROWTH</stp>
        <stp>FY1 2012</stp>
        <stp>FY1 2012</stp>
        <stp>[Book28]BDB_V_UN_Growth_Analysis!R33C9</stp>
        <stp>FX=USD</stp>
        <stp>Per=fy</stp>
        <stp>dtfmt=p</stp>
        <stp>FILING_STATUS=MR</stp>
        <stp>Factor=1</stp>
        <tr r="I33" s="7"/>
      </tp>
      <tp>
        <v>50.086599999999997</v>
        <stp/>
        <stp>##V3_BDHV12</stp>
        <stp>V UN Equity</stp>
        <stp>FREE_CASH_FLOW_PER_SH_GROWTH</stp>
        <stp>FY1 2011</stp>
        <stp>FY1 2011</stp>
        <stp>[Book28]BDB_V_UN_Growth_Analysis!R33C8</stp>
        <stp>FX=USD</stp>
        <stp>Per=fy</stp>
        <stp>dtfmt=p</stp>
        <stp>FILING_STATUS=MR</stp>
        <stp>Factor=1</stp>
        <tr r="H33" s="7"/>
      </tp>
      <tp>
        <v>20.071100000000001</v>
        <stp/>
        <stp>##V3_BDHV12</stp>
        <stp>V UN Equity</stp>
        <stp>HIGH_PX_TO_EBITDA</stp>
        <stp>FY1 2014</stp>
        <stp>FY1 2014</stp>
        <stp>[Book28]BDB_V_UN_Price_Ratio_Analys!R30C9</stp>
        <stp>FX=USD</stp>
        <stp>Per=fy</stp>
        <stp>dtfmt=p</stp>
        <stp>FILING_STATUS=MR</stp>
        <stp>Factor=1</stp>
        <tr r="I30" s="5"/>
      </tp>
      <tp>
        <v>28.707100000000001</v>
        <stp/>
        <stp>##V3_BDHV12</stp>
        <stp>V UN Equity</stp>
        <stp>PE_RATIO</stp>
        <stp>FY1 2016</stp>
        <stp>FY1 2016</stp>
        <stp>[Book28]BDB_V_UN_Price_Ratio_Analys!R17C11</stp>
        <stp>FX=USD</stp>
        <stp>Per=fy</stp>
        <stp>dtfmt=p</stp>
        <stp>FILING_STATUS=MR</stp>
        <stp>Factor=1</stp>
        <tr r="K17" s="5"/>
      </tp>
      <tp>
        <v>27.569600000000001</v>
        <stp/>
        <stp>##V3_BDHV12</stp>
        <stp>V UN Equity</stp>
        <stp>PE_RATIO</stp>
        <stp>FY1 2015</stp>
        <stp>FY1 2015</stp>
        <stp>[Book28]BDB_V_UN_Price_Ratio_Analys!R17C10</stp>
        <stp>FX=USD</stp>
        <stp>Per=fy</stp>
        <stp>dtfmt=p</stp>
        <stp>FILING_STATUS=MR</stp>
        <stp>Factor=1</stp>
        <tr r="J17" s="5"/>
      </tp>
      <tp>
        <v>3000</v>
        <stp/>
        <stp>##V3_BDHV12</stp>
        <stp>V UN Equity</stp>
        <stp>BS_TOTAL_LINE_OF_CREDIT</stp>
        <stp>FY1 2011</stp>
        <stp>FY1 2011</stp>
        <stp>[Book28]BDB_V_UN_Liquidity_Analysis!R25C8</stp>
        <stp>FX=USD</stp>
        <stp>Per=fy</stp>
        <stp>dtfmt=p</stp>
        <stp>FILING_STATUS=MR</stp>
        <stp>Factor=1</stp>
        <tr r="H25" s="19"/>
      </tp>
      <tp t="s">
        <v>#N/A N/A</v>
        <stp/>
        <stp>##V3_BDHV12</stp>
        <stp>V UN Equity</stp>
        <stp>GEO_GROW_NET_INC</stp>
        <stp>FY1 2009</stp>
        <stp>FY1 2009</stp>
        <stp>[Book28]BDB_V_UN_Income_Statement_G!R18C6</stp>
        <stp>FX=USD</stp>
        <stp>Per=fy</stp>
        <stp>dtfmt=p</stp>
        <stp>FILING_STATUS=MR</stp>
        <stp>Factor=1</stp>
        <tr r="F18" s="35"/>
      </tp>
      <tp>
        <v>5.9432999999999998</v>
        <stp/>
        <stp>##V3_BDHV12</stp>
        <stp>V UN Equity</stp>
        <stp>SALES_TO_NET_FIX_ASSET</stp>
        <stp>FY1 2010</stp>
        <stp>FY1 2010</stp>
        <stp>[Book28]BDB_V_UN_Asset_Utilization!R22C7</stp>
        <stp>FX=USD</stp>
        <stp>Per=fy</stp>
        <stp>dtfmt=p</stp>
        <stp>FILING_STATUS=MR</stp>
        <stp>Factor=1</stp>
        <tr r="G22" s="25"/>
      </tp>
      <tp>
        <v>39.4694</v>
        <stp/>
        <stp>##V3_BDHV12</stp>
        <stp>V UN Equity</stp>
        <stp>ACCOUNTS_RECEIVABLE_GROWTH</stp>
        <stp>FY1 2008</stp>
        <stp>FY1 2008</stp>
        <stp>[Book28]BDB_V_UN_Growth_Analysis!R31C5</stp>
        <stp>FX=USD</stp>
        <stp>Per=fy</stp>
        <stp>dtfmt=p</stp>
        <stp>FILING_STATUS=MR</stp>
        <stp>Factor=1</stp>
        <tr r="E31" s="7"/>
      </tp>
      <tp>
        <v>29.8246</v>
        <stp/>
        <stp>##V3_BDHV12</stp>
        <stp>V UN Equity</stp>
        <stp>ACCOUNTS_RECEIVABLE_GROWTH</stp>
        <stp>FY1 2009</stp>
        <stp>FY1 2009</stp>
        <stp>[Book28]BDB_V_UN_Growth_Analysis!R31C6</stp>
        <stp>FX=USD</stp>
        <stp>Per=fy</stp>
        <stp>dtfmt=p</stp>
        <stp>FILING_STATUS=MR</stp>
        <stp>Factor=1</stp>
        <tr r="F31" s="7"/>
      </tp>
      <tp>
        <v>13.2188</v>
        <stp/>
        <stp>##V3_BDHV12</stp>
        <stp>V UN Equity</stp>
        <stp>ACCOUNTS_RECEIVABLE_GROWTH</stp>
        <stp>FY1 2007</stp>
        <stp>FY1 2007</stp>
        <stp>[Book28]BDB_V_UN_Growth_Analysis!R31C4</stp>
        <stp>FX=USD</stp>
        <stp>Per=fy</stp>
        <stp>dtfmt=p</stp>
        <stp>FILING_STATUS=MR</stp>
        <stp>Factor=1</stp>
        <tr r="D31" s="7"/>
      </tp>
      <tp t="s">
        <v>#N/A N/A</v>
        <stp/>
        <stp>##V3_BDHV12</stp>
        <stp>V UN Equity</stp>
        <stp>ACCOUNTS_RECEIVABLE_GROWTH</stp>
        <stp>FY1 2006</stp>
        <stp>FY1 2006</stp>
        <stp>[Book28]BDB_V_UN_Growth_Analysis!R31C3</stp>
        <stp>FX=USD</stp>
        <stp>Per=fy</stp>
        <stp>dtfmt=p</stp>
        <stp>FILING_STATUS=MR</stp>
        <stp>Factor=1</stp>
        <tr r="C31" s="7"/>
      </tp>
      <tp>
        <v>17.647100000000002</v>
        <stp/>
        <stp>##V3_BDHV12</stp>
        <stp>V UN Equity</stp>
        <stp>ACCOUNTS_RECEIVABLE_GROWTH</stp>
        <stp>FY1 2011</stp>
        <stp>FY1 2011</stp>
        <stp>[Book28]BDB_V_UN_Growth_Analysis!R31C8</stp>
        <stp>FX=USD</stp>
        <stp>Per=fy</stp>
        <stp>dtfmt=p</stp>
        <stp>FILING_STATUS=MR</stp>
        <stp>Factor=1</stp>
        <tr r="H31" s="7"/>
      </tp>
      <tp>
        <v>29.107099999999999</v>
        <stp/>
        <stp>##V3_BDHV12</stp>
        <stp>V UN Equity</stp>
        <stp>ACCOUNTS_RECEIVABLE_GROWTH</stp>
        <stp>FY1 2012</stp>
        <stp>FY1 2012</stp>
        <stp>[Book28]BDB_V_UN_Growth_Analysis!R31C9</stp>
        <stp>FX=USD</stp>
        <stp>Per=fy</stp>
        <stp>dtfmt=p</stp>
        <stp>FILING_STATUS=MR</stp>
        <stp>Factor=1</stp>
        <tr r="I31" s="7"/>
      </tp>
      <tp>
        <v>7.2072000000000003</v>
        <stp/>
        <stp>##V3_BDHV12</stp>
        <stp>V UN Equity</stp>
        <stp>ACCOUNTS_RECEIVABLE_GROWTH</stp>
        <stp>FY1 2010</stp>
        <stp>FY1 2010</stp>
        <stp>[Book28]BDB_V_UN_Growth_Analysis!R31C7</stp>
        <stp>FX=USD</stp>
        <stp>Per=fy</stp>
        <stp>dtfmt=p</stp>
        <stp>FILING_STATUS=MR</stp>
        <stp>Factor=1</stp>
        <tr r="G31" s="7"/>
      </tp>
      <tp>
        <v>10421</v>
        <stp/>
        <stp>##V3_BDHV12</stp>
        <stp>V UN Equity</stp>
        <stp>SALES_REV_TURN</stp>
        <stp>FY1 2012</stp>
        <stp>FY1 2012</stp>
        <stp>[Book28]BDB_V_UN_Accrual_Analysis!R19C10</stp>
        <stp>FX=USD</stp>
        <stp>Per=fy</stp>
        <stp>dtfmt=p</stp>
        <stp>FILING_STATUS=MR</stp>
        <stp>Factor=1</stp>
        <tr r="J19" s="33"/>
      </tp>
      <tp>
        <v>962.125</v>
        <stp/>
        <stp>##V3_BDHV12</stp>
        <stp>V UN Equity</stp>
        <stp>EBIT_TO_INT_EXP</stp>
        <stp>FY1 2014</stp>
        <stp>FY1 2014</stp>
        <stp>[Book28]BDB_V_UN_Fixed_Charge_Cover!R15C12</stp>
        <stp>FX=USD</stp>
        <stp>Per=fy</stp>
        <stp>dtfmt=p</stp>
        <stp>FILING_STATUS=MR</stp>
        <stp>Factor=1</stp>
        <tr r="L15" s="23"/>
      </tp>
      <tp>
        <v>3021.3332999999998</v>
        <stp/>
        <stp>##V3_BDHV12</stp>
        <stp>V UN Equity</stp>
        <stp>EBIT_TO_INT_EXP</stp>
        <stp>FY1 2015</stp>
        <stp>FY1 2015</stp>
        <stp>[Book28]BDB_V_UN_Fixed_Charge_Cover!R15C13</stp>
        <stp>FX=USD</stp>
        <stp>Per=fy</stp>
        <stp>dtfmt=p</stp>
        <stp>FILING_STATUS=MR</stp>
        <stp>Factor=1</stp>
        <tr r="M15" s="23"/>
      </tp>
      <tp>
        <v>18.461400000000001</v>
        <stp/>
        <stp>##V3_BDHV12</stp>
        <stp>V UN Equity</stp>
        <stp>EBIT_TO_INT_EXP</stp>
        <stp>FY1 2016</stp>
        <stp>FY1 2016</stp>
        <stp>[Book28]BDB_V_UN_Fixed_Charge_Cover!R15C14</stp>
        <stp>FX=USD</stp>
        <stp>Per=fy</stp>
        <stp>dtfmt=p</stp>
        <stp>FILING_STATUS=MR</stp>
        <stp>Factor=1</stp>
        <tr r="N15" s="23"/>
      </tp>
      <tp t="s">
        <v>#N/A N/A</v>
        <stp/>
        <stp>##V3_BDHV12</stp>
        <stp>V UN Equity</stp>
        <stp>EBIT_TO_INT_EXP</stp>
        <stp>FY1 2012</stp>
        <stp>FY1 2012</stp>
        <stp>[Book28]BDB_V_UN_Fixed_Charge_Cover!R15C10</stp>
        <stp>FX=USD</stp>
        <stp>Per=fy</stp>
        <stp>dtfmt=p</stp>
        <stp>FILING_STATUS=MR</stp>
        <stp>Factor=1</stp>
        <tr r="J15" s="23"/>
      </tp>
      <tp>
        <v>1809.75</v>
        <stp/>
        <stp>##V3_BDHV12</stp>
        <stp>V UN Equity</stp>
        <stp>EBIT_TO_INT_EXP</stp>
        <stp>FY1 2013</stp>
        <stp>FY1 2013</stp>
        <stp>[Book28]BDB_V_UN_Fixed_Charge_Cover!R15C11</stp>
        <stp>FX=USD</stp>
        <stp>Per=fy</stp>
        <stp>dtfmt=p</stp>
        <stp>FILING_STATUS=MR</stp>
        <stp>Factor=1</stp>
        <tr r="K15" s="23"/>
      </tp>
      <tp t="s">
        <v>#N/A N/A</v>
        <stp/>
        <stp>##V3_BDHV12</stp>
        <stp>V UN Equity</stp>
        <stp>BVPS_GROWTH</stp>
        <stp>FY1 2006</stp>
        <stp>FY1 2006</stp>
        <stp>[Book28]BDB_V_UN_Growth_Analysis!R27C3</stp>
        <stp>FX=USD</stp>
        <stp>Per=fy</stp>
        <stp>dtfmt=p</stp>
        <stp>FILING_STATUS=MR</stp>
        <stp>Factor=1</stp>
        <tr r="C27" s="7"/>
      </tp>
      <tp t="s">
        <v>#N/A N/A</v>
        <stp/>
        <stp>##V3_BDHV12</stp>
        <stp>V UN Equity</stp>
        <stp>BVPS_GROWTH</stp>
        <stp>FY1 2007</stp>
        <stp>FY1 2007</stp>
        <stp>[Book28]BDB_V_UN_Growth_Analysis!R27C4</stp>
        <stp>FX=USD</stp>
        <stp>Per=fy</stp>
        <stp>dtfmt=p</stp>
        <stp>FILING_STATUS=MR</stp>
        <stp>Factor=1</stp>
        <tr r="D27" s="7"/>
      </tp>
      <tp t="s">
        <v>#N/A N/A</v>
        <stp/>
        <stp>##V3_BDHV12</stp>
        <stp>V UN Equity</stp>
        <stp>BVPS_GROWTH</stp>
        <stp>FY1 2008</stp>
        <stp>FY1 2008</stp>
        <stp>[Book28]BDB_V_UN_Growth_Analysis!R27C5</stp>
        <stp>FX=USD</stp>
        <stp>Per=fy</stp>
        <stp>dtfmt=p</stp>
        <stp>FILING_STATUS=MR</stp>
        <stp>Factor=1</stp>
        <tr r="E27" s="7"/>
      </tp>
      <tp>
        <v>18.204799999999999</v>
        <stp/>
        <stp>##V3_BDHV12</stp>
        <stp>V UN Equity</stp>
        <stp>BVPS_GROWTH</stp>
        <stp>FY1 2009</stp>
        <stp>FY1 2009</stp>
        <stp>[Book28]BDB_V_UN_Growth_Analysis!R27C6</stp>
        <stp>FX=USD</stp>
        <stp>Per=fy</stp>
        <stp>dtfmt=p</stp>
        <stp>FILING_STATUS=MR</stp>
        <stp>Factor=1</stp>
        <tr r="F27" s="7"/>
      </tp>
      <tp>
        <v>10.5313</v>
        <stp/>
        <stp>##V3_BDHV12</stp>
        <stp>V UN Equity</stp>
        <stp>BVPS_GROWTH</stp>
        <stp>FY1 2010</stp>
        <stp>FY1 2010</stp>
        <stp>[Book28]BDB_V_UN_Growth_Analysis!R27C7</stp>
        <stp>FX=USD</stp>
        <stp>Per=fy</stp>
        <stp>dtfmt=p</stp>
        <stp>FILING_STATUS=MR</stp>
        <stp>Factor=1</stp>
        <tr r="G27" s="7"/>
      </tp>
      <tp>
        <v>11.702</v>
        <stp/>
        <stp>##V3_BDHV12</stp>
        <stp>V UN Equity</stp>
        <stp>BVPS_GROWTH</stp>
        <stp>FY1 2011</stp>
        <stp>FY1 2011</stp>
        <stp>[Book28]BDB_V_UN_Growth_Analysis!R27C8</stp>
        <stp>FX=USD</stp>
        <stp>Per=fy</stp>
        <stp>dtfmt=p</stp>
        <stp>FILING_STATUS=MR</stp>
        <stp>Factor=1</stp>
        <tr r="H27" s="7"/>
      </tp>
      <tp>
        <v>7.3246000000000002</v>
        <stp/>
        <stp>##V3_BDHV12</stp>
        <stp>V UN Equity</stp>
        <stp>BVPS_GROWTH</stp>
        <stp>FY1 2012</stp>
        <stp>FY1 2012</stp>
        <stp>[Book28]BDB_V_UN_Growth_Analysis!R27C9</stp>
        <stp>FX=USD</stp>
        <stp>Per=fy</stp>
        <stp>dtfmt=p</stp>
        <stp>FILING_STATUS=MR</stp>
        <stp>Factor=1</stp>
        <tr r="I27" s="7"/>
      </tp>
      <tp>
        <v>3048</v>
        <stp/>
        <stp>##V3_BDHV12</stp>
        <stp>V UN Equity</stp>
        <stp>EBITDA_LES_CAP_EXPEND_TO_INT_EXP</stp>
        <stp>FY1 2015</stp>
        <stp>FY1 2015</stp>
        <stp>[Book28]BDB_V_UN_Fixed_Charge_Cover!R17C13</stp>
        <stp>FX=USD</stp>
        <stp>Per=fy</stp>
        <stp>dtfmt=p</stp>
        <stp>FILING_STATUS=MR</stp>
        <stp>Factor=1</stp>
        <tr r="M17" s="23"/>
      </tp>
      <tp>
        <v>947.375</v>
        <stp/>
        <stp>##V3_BDHV12</stp>
        <stp>V UN Equity</stp>
        <stp>EBITDA_LES_CAP_EXPEND_TO_INT_EXP</stp>
        <stp>FY1 2014</stp>
        <stp>FY1 2014</stp>
        <stp>[Book28]BDB_V_UN_Fixed_Charge_Cover!R17C12</stp>
        <stp>FX=USD</stp>
        <stp>Per=fy</stp>
        <stp>dtfmt=p</stp>
        <stp>FILING_STATUS=MR</stp>
        <stp>Factor=1</stp>
        <tr r="L17" s="23"/>
      </tp>
      <tp>
        <v>18.412199999999999</v>
        <stp/>
        <stp>##V3_BDHV12</stp>
        <stp>V UN Equity</stp>
        <stp>EBITDA_LES_CAP_EXPEND_TO_INT_EXP</stp>
        <stp>FY1 2016</stp>
        <stp>FY1 2016</stp>
        <stp>[Book28]BDB_V_UN_Fixed_Charge_Cover!R17C14</stp>
        <stp>FX=USD</stp>
        <stp>Per=fy</stp>
        <stp>dtfmt=p</stp>
        <stp>FILING_STATUS=MR</stp>
        <stp>Factor=1</stp>
        <tr r="N17" s="23"/>
      </tp>
      <tp>
        <v>1791.25</v>
        <stp/>
        <stp>##V3_BDHV12</stp>
        <stp>V UN Equity</stp>
        <stp>EBITDA_LES_CAP_EXPEND_TO_INT_EXP</stp>
        <stp>FY1 2013</stp>
        <stp>FY1 2013</stp>
        <stp>[Book28]BDB_V_UN_Fixed_Charge_Cover!R17C11</stp>
        <stp>FX=USD</stp>
        <stp>Per=fy</stp>
        <stp>dtfmt=p</stp>
        <stp>FILING_STATUS=MR</stp>
        <stp>Factor=1</stp>
        <tr r="K17" s="23"/>
      </tp>
      <tp t="s">
        <v>#N/A N/A</v>
        <stp/>
        <stp>##V3_BDHV12</stp>
        <stp>V UN Equity</stp>
        <stp>EBITDA_LES_CAP_EXPEND_TO_INT_EXP</stp>
        <stp>FY1 2012</stp>
        <stp>FY1 2012</stp>
        <stp>[Book28]BDB_V_UN_Fixed_Charge_Cover!R17C10</stp>
        <stp>FX=USD</stp>
        <stp>Per=fy</stp>
        <stp>dtfmt=p</stp>
        <stp>FILING_STATUS=MR</stp>
        <stp>Factor=1</stp>
        <tr r="J17" s="23"/>
      </tp>
      <tp>
        <v>3000</v>
        <stp/>
        <stp>##V3_BDHV12</stp>
        <stp>V UN Equity</stp>
        <stp>BS_TOTAL_LINE_OF_CREDIT</stp>
        <stp>FY1 2010</stp>
        <stp>FY1 2010</stp>
        <stp>[Book28]BDB_V_UN_Liquidity_Analysis!R25C7</stp>
        <stp>FX=USD</stp>
        <stp>Per=fy</stp>
        <stp>dtfmt=p</stp>
        <stp>FILING_STATUS=MR</stp>
        <stp>Factor=1</stp>
        <tr r="G25" s="19"/>
      </tp>
      <tp t="s">
        <v>#N/A N/A</v>
        <stp/>
        <stp>##V3_BDHV12</stp>
        <stp>V UN Equity</stp>
        <stp>GEO_GROW_NET_INC</stp>
        <stp>FY1 2008</stp>
        <stp>FY1 2008</stp>
        <stp>[Book28]BDB_V_UN_Income_Statement_G!R18C5</stp>
        <stp>FX=USD</stp>
        <stp>Per=fy</stp>
        <stp>dtfmt=p</stp>
        <stp>FILING_STATUS=MR</stp>
        <stp>Factor=1</stp>
        <tr r="E18" s="35"/>
      </tp>
      <tp>
        <v>5.9623999999999997</v>
        <stp/>
        <stp>##V3_BDHV12</stp>
        <stp>V UN Equity</stp>
        <stp>SALES_TO_NET_FIX_ASSET</stp>
        <stp>FY1 2011</stp>
        <stp>FY1 2011</stp>
        <stp>[Book28]BDB_V_UN_Asset_Utilization!R22C8</stp>
        <stp>FX=USD</stp>
        <stp>Per=fy</stp>
        <stp>dtfmt=p</stp>
        <stp>FILING_STATUS=MR</stp>
        <stp>Factor=1</stp>
        <tr r="H22" s="25"/>
      </tp>
      <tp>
        <v>0.67710000000000004</v>
        <stp/>
        <stp>##V3_BDHV12</stp>
        <stp>V UN Equity</stp>
        <stp>DIVIDEND_YIELD</stp>
        <stp>FY1 2016</stp>
        <stp>FY1 2016</stp>
        <stp>[Book28]BDB_V_UN_Dividend_Summary!R17C14</stp>
        <stp>FX=USD</stp>
        <stp>Per=fy</stp>
        <stp>dtfmt=p</stp>
        <stp>FILING_STATUS=MR</stp>
        <stp>Factor=1</stp>
        <tr r="N17" s="29"/>
      </tp>
      <tp>
        <v>11778</v>
        <stp/>
        <stp>##V3_BDHV12</stp>
        <stp>V UN Equity</stp>
        <stp>SALES_REV_TURN</stp>
        <stp>FY1 2013</stp>
        <stp>FY1 2013</stp>
        <stp>[Book28]BDB_V_UN_Accrual_Analysis!R19C11</stp>
        <stp>FX=USD</stp>
        <stp>Per=fy</stp>
        <stp>dtfmt=p</stp>
        <stp>FILING_STATUS=MR</stp>
        <stp>Factor=1</stp>
        <tr r="K19" s="33"/>
      </tp>
      <tp>
        <v>11.589</v>
        <stp/>
        <stp>##V3_BDHV12</stp>
        <stp>V UN Equity</stp>
        <stp>DVD_PAYOUT_RATIO</stp>
        <stp>FY1 2011</stp>
        <stp>FY1 2011</stp>
        <stp>[Book28]BDB_V_UN_Dividend_Summary!R18C9</stp>
        <stp>FX=USD</stp>
        <stp>Per=fy</stp>
        <stp>dtfmt=p</stp>
        <stp>FILING_STATUS=MR</stp>
        <stp>Factor=1</stp>
        <tr r="I18" s="29"/>
      </tp>
      <tp>
        <v>12.407299999999999</v>
        <stp/>
        <stp>##V3_BDHV12</stp>
        <stp>V UN Equity</stp>
        <stp>DVD_PAYOUT_RATIO</stp>
        <stp>FY1 2010</stp>
        <stp>FY1 2010</stp>
        <stp>[Book28]BDB_V_UN_Dividend_Summary!R18C8</stp>
        <stp>FX=USD</stp>
        <stp>Per=fy</stp>
        <stp>dtfmt=p</stp>
        <stp>FILING_STATUS=MR</stp>
        <stp>Factor=1</stp>
        <tr r="H18" s="29"/>
      </tp>
      <tp t="s">
        <v>US GAAP</v>
        <stp/>
        <stp>##V3_BDHV12</stp>
        <stp>V UN Equity</stp>
        <stp>ACCOUNTING_STANDARD</stp>
        <stp>FY1 2014</stp>
        <stp>FY1 2014</stp>
        <stp>[Book28]BDB_V_UN_Overview!R15C12</stp>
        <stp>FX=USD</stp>
        <stp>Per=fy</stp>
        <stp>dtfmt=p</stp>
        <stp>FILING_STATUS=MR</stp>
        <stp>Factor=1</stp>
        <tr r="L15" s="3"/>
      </tp>
      <tp>
        <v>0</v>
        <stp/>
        <stp>##V3_BDHV12</stp>
        <stp>V UN Equity</stp>
        <stp>TOT_DEBT_TO_TOT_CAP</stp>
        <stp>FY1 2012</stp>
        <stp>FY1 2012</stp>
        <stp>[Book28]BDB_V_UN_Leverage_Analysis!R19C9</stp>
        <stp>FX=USD</stp>
        <stp>Per=fy</stp>
        <stp>dtfmt=p</stp>
        <stp>FILING_STATUS=MR</stp>
        <stp>Factor=1</stp>
        <tr r="I19" s="21"/>
      </tp>
      <tp t="s">
        <v>#N/A N/A</v>
        <stp/>
        <stp>##V3_BDHV12</stp>
        <stp>V UN Equity</stp>
        <stp>NET_INC_GROWTH</stp>
        <stp>FY1 2005</stp>
        <stp>FY1 2005</stp>
        <stp>[Book28]BDB_V_UN_Cash_Flow_Analysis!R19C3</stp>
        <stp>FX=USD</stp>
        <stp>Per=fy</stp>
        <stp>dtfmt=p</stp>
        <stp>FILING_STATUS=MR</stp>
        <stp>Factor=1</stp>
        <tr r="C19" s="31"/>
      </tp>
      <tp>
        <v>16.225899999999999</v>
        <stp/>
        <stp>##V3_BDHV12</stp>
        <stp>V UN Equity</stp>
        <stp>LOW_PX_TO_EBITDA</stp>
        <stp>FY1 2013</stp>
        <stp>FY1 2013</stp>
        <stp>[Book28]BDB_V_UN_Price_Ratio_Analys!R31C8</stp>
        <stp>FX=USD</stp>
        <stp>Per=fy</stp>
        <stp>dtfmt=p</stp>
        <stp>FILING_STATUS=MR</stp>
        <stp>Factor=1</stp>
        <tr r="H31" s="5"/>
      </tp>
      <tp t="s">
        <v>#N/A N/A</v>
        <stp/>
        <stp>##V3_BDHV12</stp>
        <stp>V UN Equity</stp>
        <stp>BS_NUM_OF_TSY_SH</stp>
        <stp>FY1 2007</stp>
        <stp>FY1 2007</stp>
        <stp>[Book28]BDB_V_UN_Company_Share_Info!R17C3</stp>
        <stp>FX=USD</stp>
        <stp>Per=fy</stp>
        <stp>dtfmt=p</stp>
        <stp>FILING_STATUS=MR</stp>
        <stp>Factor=1</stp>
        <tr r="C17" s="27"/>
      </tp>
      <tp>
        <v>0.29170000000000001</v>
        <stp/>
        <stp>##V3_BDHV12</stp>
        <stp>V UN Equity</stp>
        <stp>ASSET_TURNOVER</stp>
        <stp>FY1 2016</stp>
        <stp>FY1 2016</stp>
        <stp>[Book28]BDB_V_UN_ROE_Decomposition!R19C14</stp>
        <stp>FX=USD</stp>
        <stp>Per=fy</stp>
        <stp>dtfmt=p</stp>
        <stp>FILING_STATUS=MR</stp>
        <stp>Factor=1</stp>
        <tr r="N19" s="13"/>
      </tp>
      <tp>
        <v>18.4939</v>
        <stp/>
        <stp>##V3_BDHV12</stp>
        <stp>V UN Equity</stp>
        <stp>PX_TO_CASH_FLOW</stp>
        <stp>FY1 2014</stp>
        <stp>FY1 2014</stp>
        <stp>[Book28]BDB_V_UN_Price_Ratio_Analys!R26C9</stp>
        <stp>FX=USD</stp>
        <stp>Per=fy</stp>
        <stp>dtfmt=p</stp>
        <stp>FILING_STATUS=MR</stp>
        <stp>Factor=1</stp>
        <tr r="I26" s="5"/>
      </tp>
      <tp>
        <v>25.310099999999998</v>
        <stp/>
        <stp>##V3_BDHV12</stp>
        <stp>V UN Equity</stp>
        <stp>PE_RATIO</stp>
        <stp>FY1 2008</stp>
        <stp>FY1 2008</stp>
        <stp>[Book28]BDB_V_UN_Price_Ratio_Analys!R17C3</stp>
        <stp>FX=USD</stp>
        <stp>Per=fy</stp>
        <stp>dtfmt=p</stp>
        <stp>FILING_STATUS=MR</stp>
        <stp>Factor=1</stp>
        <tr r="C17" s="5"/>
      </tp>
      <tp>
        <v>-14.674300000000001</v>
        <stp/>
        <stp>##V3_BDHV12</stp>
        <stp>V UN Equity</stp>
        <stp>RR_DIL_EPS_CONT_OPS_GROWTH</stp>
        <stp>FY1 2009</stp>
        <stp>FY1 2009</stp>
        <stp>[Book28]BDB_V_UN_Per_Share_Data!R27C5</stp>
        <stp>FX=USD</stp>
        <stp>Per=fy</stp>
        <stp>dtfmt=p</stp>
        <stp>FILING_STATUS=MR</stp>
        <stp>Factor=1</stp>
        <tr r="E27" s="17"/>
      </tp>
      <tp t="s">
        <v>#N/A N/A</v>
        <stp/>
        <stp>##V3_BDHV12</stp>
        <stp>V UN Equity</stp>
        <stp>DVD_PAYOUT_RATIO</stp>
        <stp>FY1 2005</stp>
        <stp>FY1 2005</stp>
        <stp>[Book28]BDB_V_UN_Dividend_Summary!R18C3</stp>
        <stp>FX=USD</stp>
        <stp>Per=fy</stp>
        <stp>dtfmt=p</stp>
        <stp>FILING_STATUS=MR</stp>
        <stp>Factor=1</stp>
        <tr r="C18" s="29"/>
      </tp>
      <tp t="s">
        <v>#N/A N/A</v>
        <stp/>
        <stp>##V3_BDHV12</stp>
        <stp>V UN Equity</stp>
        <stp>DVD_PAYOUT_RATIO</stp>
        <stp>FY1 2006</stp>
        <stp>FY1 2006</stp>
        <stp>[Book28]BDB_V_UN_Dividend_Summary!R18C4</stp>
        <stp>FX=USD</stp>
        <stp>Per=fy</stp>
        <stp>dtfmt=p</stp>
        <stp>FILING_STATUS=MR</stp>
        <stp>Factor=1</stp>
        <tr r="D18" s="29"/>
      </tp>
      <tp t="s">
        <v>#N/A N/A</v>
        <stp/>
        <stp>##V3_BDHV12</stp>
        <stp>V UN Equity</stp>
        <stp>DVD_PAYOUT_RATIO</stp>
        <stp>FY1 2007</stp>
        <stp>FY1 2007</stp>
        <stp>[Book28]BDB_V_UN_Dividend_Summary!R18C5</stp>
        <stp>FX=USD</stp>
        <stp>Per=fy</stp>
        <stp>dtfmt=p</stp>
        <stp>FILING_STATUS=MR</stp>
        <stp>Factor=1</stp>
        <tr r="E18" s="29"/>
      </tp>
      <tp>
        <v>10.042899999999999</v>
        <stp/>
        <stp>##V3_BDHV12</stp>
        <stp>V UN Equity</stp>
        <stp>DVD_PAYOUT_RATIO</stp>
        <stp>FY1 2008</stp>
        <stp>FY1 2008</stp>
        <stp>[Book28]BDB_V_UN_Dividend_Summary!R18C6</stp>
        <stp>FX=USD</stp>
        <stp>Per=fy</stp>
        <stp>dtfmt=p</stp>
        <stp>FILING_STATUS=MR</stp>
        <stp>Factor=1</stp>
        <tr r="F18" s="29"/>
      </tp>
      <tp>
        <v>13.514699999999999</v>
        <stp/>
        <stp>##V3_BDHV12</stp>
        <stp>V UN Equity</stp>
        <stp>DVD_PAYOUT_RATIO</stp>
        <stp>FY1 2009</stp>
        <stp>FY1 2009</stp>
        <stp>[Book28]BDB_V_UN_Dividend_Summary!R18C7</stp>
        <stp>FX=USD</stp>
        <stp>Per=fy</stp>
        <stp>dtfmt=p</stp>
        <stp>FILING_STATUS=MR</stp>
        <stp>Factor=1</stp>
        <tr r="G18" s="29"/>
      </tp>
      <tp t="s">
        <v>US GAAP</v>
        <stp/>
        <stp>##V3_BDHV12</stp>
        <stp>V UN Equity</stp>
        <stp>ACCOUNTING_STANDARD</stp>
        <stp>FY1 2015</stp>
        <stp>FY1 2015</stp>
        <stp>[Book28]BDB_V_UN_Overview!R15C13</stp>
        <stp>FX=USD</stp>
        <stp>Per=fy</stp>
        <stp>dtfmt=p</stp>
        <stp>FILING_STATUS=MR</stp>
        <stp>Factor=1</stp>
        <tr r="M15" s="3"/>
      </tp>
      <tp>
        <v>15.050700000000001</v>
        <stp/>
        <stp>##V3_BDHV12</stp>
        <stp>V UN Equity</stp>
        <stp>CASH_FLOW_GRWTH_TO_NET_INC_GRWTH</stp>
        <stp>FY1 2014</stp>
        <stp>FY1 2014</stp>
        <stp>[Book28]BDB_V_UN_Cash_Flow_Analysis!R20C12</stp>
        <stp>FX=USD</stp>
        <stp>Per=fy</stp>
        <stp>dtfmt=p</stp>
        <stp>FILING_STATUS=MR</stp>
        <stp>Factor=1</stp>
        <tr r="L20" s="31"/>
      </tp>
      <tp>
        <v>-0.52659999999999996</v>
        <stp/>
        <stp>##V3_BDHV12</stp>
        <stp>V UN Equity</stp>
        <stp>CASH_FLOW_GRWTH_TO_NET_INC_GRWTH</stp>
        <stp>FY1 2015</stp>
        <stp>FY1 2015</stp>
        <stp>[Book28]BDB_V_UN_Cash_Flow_Analysis!R20C13</stp>
        <stp>FX=USD</stp>
        <stp>Per=fy</stp>
        <stp>dtfmt=p</stp>
        <stp>FILING_STATUS=MR</stp>
        <stp>Factor=1</stp>
        <tr r="M20" s="31"/>
      </tp>
      <tp>
        <v>-0.7117</v>
        <stp/>
        <stp>##V3_BDHV12</stp>
        <stp>V UN Equity</stp>
        <stp>CASH_FLOW_GRWTH_TO_NET_INC_GRWTH</stp>
        <stp>FY1 2012</stp>
        <stp>FY1 2012</stp>
        <stp>[Book28]BDB_V_UN_Cash_Flow_Analysis!R20C10</stp>
        <stp>FX=USD</stp>
        <stp>Per=fy</stp>
        <stp>dtfmt=p</stp>
        <stp>FILING_STATUS=MR</stp>
        <stp>Factor=1</stp>
        <tr r="J20" s="31"/>
      </tp>
      <tp>
        <v>-0.2999</v>
        <stp/>
        <stp>##V3_BDHV12</stp>
        <stp>V UN Equity</stp>
        <stp>CASH_FLOW_GRWTH_TO_NET_INC_GRWTH</stp>
        <stp>FY1 2013</stp>
        <stp>FY1 2013</stp>
        <stp>[Book28]BDB_V_UN_Cash_Flow_Analysis!R20C11</stp>
        <stp>FX=USD</stp>
        <stp>Per=fy</stp>
        <stp>dtfmt=p</stp>
        <stp>FILING_STATUS=MR</stp>
        <stp>Factor=1</stp>
        <tr r="K20" s="31"/>
      </tp>
      <tp>
        <v>2.8805000000000001</v>
        <stp/>
        <stp>##V3_BDHV12</stp>
        <stp>V UN Equity</stp>
        <stp>CASH_FLOW_GRWTH_TO_NET_INC_GRWTH</stp>
        <stp>FY1 2016</stp>
        <stp>FY1 2016</stp>
        <stp>[Book28]BDB_V_UN_Cash_Flow_Analysis!R20C14</stp>
        <stp>FX=USD</stp>
        <stp>Per=fy</stp>
        <stp>dtfmt=p</stp>
        <stp>FILING_STATUS=MR</stp>
        <stp>Factor=1</stp>
        <tr r="N20" s="31"/>
      </tp>
      <tp>
        <v>15.4062</v>
        <stp/>
        <stp>##V3_BDHV12</stp>
        <stp>V UN Equity</stp>
        <stp>LOW_PX_TO_EBITDA</stp>
        <stp>FY1 2016</stp>
        <stp>FY1 2016</stp>
        <stp>[Book28]BDB_V_UN_Price_Ratio_Analys!R31C11</stp>
        <stp>FX=USD</stp>
        <stp>Per=fy</stp>
        <stp>dtfmt=p</stp>
        <stp>FILING_STATUS=MR</stp>
        <stp>Factor=1</stp>
        <tr r="K31" s="5"/>
      </tp>
      <tp>
        <v>14.989599999999999</v>
        <stp/>
        <stp>##V3_BDHV12</stp>
        <stp>V UN Equity</stp>
        <stp>LOW_PX_TO_EBITDA</stp>
        <stp>FY1 2015</stp>
        <stp>FY1 2015</stp>
        <stp>[Book28]BDB_V_UN_Price_Ratio_Analys!R31C10</stp>
        <stp>FX=USD</stp>
        <stp>Per=fy</stp>
        <stp>dtfmt=p</stp>
        <stp>FILING_STATUS=MR</stp>
        <stp>Factor=1</stp>
        <tr r="J31" s="5"/>
      </tp>
      <tp>
        <v>0.56000000000000005</v>
        <stp/>
        <stp>##V3_BDHV12</stp>
        <stp>V UN Equity</stp>
        <stp>TRAIL_12M_DVD_PER_SH</stp>
        <stp>FY1 2016</stp>
        <stp>FY1 2016</stp>
        <stp>[Book28]BDB_V_UN_Dividend_Summary!R24C14</stp>
        <stp>FX=USD</stp>
        <stp>Per=fy</stp>
        <stp>dtfmt=p</stp>
        <stp>FILING_STATUS=MR</stp>
        <stp>Factor=1</stp>
        <tr r="N24" s="29"/>
      </tp>
      <tp>
        <v>9.9375999999999998</v>
        <stp/>
        <stp>##V3_BDHV12</stp>
        <stp>V UN Equity</stp>
        <stp>LOW_PX_TO_EBITDA</stp>
        <stp>FY1 2012</stp>
        <stp>FY1 2012</stp>
        <stp>[Book28]BDB_V_UN_Price_Ratio_Analys!R31C7</stp>
        <stp>FX=USD</stp>
        <stp>Per=fy</stp>
        <stp>dtfmt=p</stp>
        <stp>FILING_STATUS=MR</stp>
        <stp>Factor=1</stp>
        <tr r="G31" s="5"/>
      </tp>
      <tp>
        <v>33.393099999999997</v>
        <stp/>
        <stp>##V3_BDHV12</stp>
        <stp>V UN Equity</stp>
        <stp>PE_RATIO</stp>
        <stp>FY1 2009</stp>
        <stp>FY1 2009</stp>
        <stp>[Book28]BDB_V_UN_Price_Ratio_Analys!R17C4</stp>
        <stp>FX=USD</stp>
        <stp>Per=fy</stp>
        <stp>dtfmt=p</stp>
        <stp>FILING_STATUS=MR</stp>
        <stp>Factor=1</stp>
        <tr r="D17" s="5"/>
      </tp>
      <tp>
        <v>192.23060000000001</v>
        <stp/>
        <stp>##V3_BDHV12</stp>
        <stp>V UN Equity</stp>
        <stp>RR_DIL_EPS_CONT_OPS_GROWTH</stp>
        <stp>FY1 2008</stp>
        <stp>FY1 2008</stp>
        <stp>[Book28]BDB_V_UN_Per_Share_Data!R27C4</stp>
        <stp>FX=USD</stp>
        <stp>Per=fy</stp>
        <stp>dtfmt=p</stp>
        <stp>FILING_STATUS=MR</stp>
        <stp>Factor=1</stp>
        <tr r="D27" s="17"/>
      </tp>
      <tp t="s">
        <v>#N/A N/A</v>
        <stp/>
        <stp>##V3_BDHV12</stp>
        <stp>V UN Equity</stp>
        <stp>CFO_TO_TOT_DEBT</stp>
        <stp>FY1 2014</stp>
        <stp>FY1 2014</stp>
        <stp>[Book28]BDB_V_UN_Fixed_Charge_Cover!R20C12</stp>
        <stp>FX=USD</stp>
        <stp>Per=fy</stp>
        <stp>dtfmt=p</stp>
        <stp>FILING_STATUS=MR</stp>
        <stp>Factor=1</stp>
        <tr r="L20" s="23"/>
      </tp>
      <tp t="s">
        <v>#N/A N/A</v>
        <stp/>
        <stp>##V3_BDHV12</stp>
        <stp>V UN Equity</stp>
        <stp>CFO_TO_TOT_DEBT</stp>
        <stp>FY1 2015</stp>
        <stp>FY1 2015</stp>
        <stp>[Book28]BDB_V_UN_Fixed_Charge_Cover!R20C13</stp>
        <stp>FX=USD</stp>
        <stp>Per=fy</stp>
        <stp>dtfmt=p</stp>
        <stp>FILING_STATUS=MR</stp>
        <stp>Factor=1</stp>
        <tr r="M20" s="23"/>
      </tp>
      <tp t="s">
        <v>#N/A N/A</v>
        <stp/>
        <stp>##V3_BDHV12</stp>
        <stp>V UN Equity</stp>
        <stp>CFO_TO_TOT_DEBT</stp>
        <stp>FY1 2012</stp>
        <stp>FY1 2012</stp>
        <stp>[Book28]BDB_V_UN_Fixed_Charge_Cover!R20C10</stp>
        <stp>FX=USD</stp>
        <stp>Per=fy</stp>
        <stp>dtfmt=p</stp>
        <stp>FILING_STATUS=MR</stp>
        <stp>Factor=1</stp>
        <tr r="J20" s="23"/>
      </tp>
      <tp t="s">
        <v>#N/A N/A</v>
        <stp/>
        <stp>##V3_BDHV12</stp>
        <stp>V UN Equity</stp>
        <stp>CFO_TO_TOT_DEBT</stp>
        <stp>FY1 2013</stp>
        <stp>FY1 2013</stp>
        <stp>[Book28]BDB_V_UN_Fixed_Charge_Cover!R20C11</stp>
        <stp>FX=USD</stp>
        <stp>Per=fy</stp>
        <stp>dtfmt=p</stp>
        <stp>FILING_STATUS=MR</stp>
        <stp>Factor=1</stp>
        <tr r="K20" s="23"/>
      </tp>
      <tp>
        <v>0.35099999999999998</v>
        <stp/>
        <stp>##V3_BDHV12</stp>
        <stp>V UN Equity</stp>
        <stp>CFO_TO_TOT_DEBT</stp>
        <stp>FY1 2016</stp>
        <stp>FY1 2016</stp>
        <stp>[Book28]BDB_V_UN_Fixed_Charge_Cover!R20C14</stp>
        <stp>FX=USD</stp>
        <stp>Per=fy</stp>
        <stp>dtfmt=p</stp>
        <stp>FILING_STATUS=MR</stp>
        <stp>Factor=1</stp>
        <tr r="N20" s="23"/>
      </tp>
      <tp>
        <v>-1.1274999999999999</v>
        <stp/>
        <stp>##V3_BDHV12</stp>
        <stp>V UN Equity</stp>
        <stp>EMPL_GROWTH</stp>
        <stp>FY1 2009</stp>
        <stp>FY1 2009</stp>
        <stp>[Book28]BDB_V_UN_Growth_Analysis!R23C6</stp>
        <stp>FX=USD</stp>
        <stp>Per=fy</stp>
        <stp>dtfmt=p</stp>
        <stp>FILING_STATUS=MR</stp>
        <stp>Factor=1</stp>
        <tr r="F23" s="7"/>
      </tp>
      <tp>
        <v>5.2199</v>
        <stp/>
        <stp>##V3_BDHV12</stp>
        <stp>V UN Equity</stp>
        <stp>EMPL_GROWTH</stp>
        <stp>FY1 2008</stp>
        <stp>FY1 2008</stp>
        <stp>[Book28]BDB_V_UN_Growth_Analysis!R23C5</stp>
        <stp>FX=USD</stp>
        <stp>Per=fy</stp>
        <stp>dtfmt=p</stp>
        <stp>FILING_STATUS=MR</stp>
        <stp>Factor=1</stp>
        <tr r="E23" s="7"/>
      </tp>
      <tp>
        <v>0</v>
        <stp/>
        <stp>##V3_BDHV12</stp>
        <stp>V UN Equity</stp>
        <stp>EMPL_GROWTH</stp>
        <stp>FY1 2007</stp>
        <stp>FY1 2007</stp>
        <stp>[Book28]BDB_V_UN_Growth_Analysis!R23C4</stp>
        <stp>FX=USD</stp>
        <stp>Per=fy</stp>
        <stp>dtfmt=p</stp>
        <stp>FILING_STATUS=MR</stp>
        <stp>Factor=1</stp>
        <tr r="D23" s="7"/>
      </tp>
      <tp>
        <v>0</v>
        <stp/>
        <stp>##V3_BDHV12</stp>
        <stp>V UN Equity</stp>
        <stp>EMPL_GROWTH</stp>
        <stp>FY1 2006</stp>
        <stp>FY1 2006</stp>
        <stp>[Book28]BDB_V_UN_Growth_Analysis!R23C3</stp>
        <stp>FX=USD</stp>
        <stp>Per=fy</stp>
        <stp>dtfmt=p</stp>
        <stp>FILING_STATUS=MR</stp>
        <stp>Factor=1</stp>
        <tr r="C23" s="7"/>
      </tp>
      <tp>
        <v>13.333299999999999</v>
        <stp/>
        <stp>##V3_BDHV12</stp>
        <stp>V UN Equity</stp>
        <stp>EMPL_GROWTH</stp>
        <stp>FY1 2012</stp>
        <stp>FY1 2012</stp>
        <stp>[Book28]BDB_V_UN_Growth_Analysis!R23C9</stp>
        <stp>FX=USD</stp>
        <stp>Per=fy</stp>
        <stp>dtfmt=p</stp>
        <stp>FILING_STATUS=MR</stp>
        <stp>Factor=1</stp>
        <tr r="I23" s="7"/>
      </tp>
      <tp>
        <v>10.2941</v>
        <stp/>
        <stp>##V3_BDHV12</stp>
        <stp>V UN Equity</stp>
        <stp>EMPL_GROWTH</stp>
        <stp>FY1 2011</stp>
        <stp>FY1 2011</stp>
        <stp>[Book28]BDB_V_UN_Growth_Analysis!R23C8</stp>
        <stp>FX=USD</stp>
        <stp>Per=fy</stp>
        <stp>dtfmt=p</stp>
        <stp>FILING_STATUS=MR</stp>
        <stp>Factor=1</stp>
        <tr r="H23" s="7"/>
      </tp>
      <tp>
        <v>19.298200000000001</v>
        <stp/>
        <stp>##V3_BDHV12</stp>
        <stp>V UN Equity</stp>
        <stp>EMPL_GROWTH</stp>
        <stp>FY1 2010</stp>
        <stp>FY1 2010</stp>
        <stp>[Book28]BDB_V_UN_Growth_Analysis!R23C7</stp>
        <stp>FX=USD</stp>
        <stp>Per=fy</stp>
        <stp>dtfmt=p</stp>
        <stp>FILING_STATUS=MR</stp>
        <stp>Factor=1</stp>
        <tr r="G23" s="7"/>
      </tp>
      <tp t="s">
        <v>US GAAP</v>
        <stp/>
        <stp>##V3_BDHV12</stp>
        <stp>V UN Equity</stp>
        <stp>ACCOUNTING_STANDARD</stp>
        <stp>FY1 2016</stp>
        <stp>FY1 2016</stp>
        <stp>[Book28]BDB_V_UN_Overview!R15C14</stp>
        <stp>FX=USD</stp>
        <stp>Per=fy</stp>
        <stp>dtfmt=p</stp>
        <stp>FILING_STATUS=MR</stp>
        <stp>Factor=1</stp>
        <tr r="N15" s="3"/>
      </tp>
      <tp>
        <v>0.17560000000000001</v>
        <stp/>
        <stp>##V3_BDHV12</stp>
        <stp>V UN Equity</stp>
        <stp>TOT_DEBT_TO_TOT_CAP</stp>
        <stp>FY1 2010</stp>
        <stp>FY1 2010</stp>
        <stp>[Book28]BDB_V_UN_Leverage_Analysis!R19C7</stp>
        <stp>FX=USD</stp>
        <stp>Per=fy</stp>
        <stp>dtfmt=p</stp>
        <stp>FILING_STATUS=MR</stp>
        <stp>Factor=1</stp>
        <tr r="G19" s="21"/>
      </tp>
      <tp>
        <v>0.48</v>
        <stp/>
        <stp>##V3_BDHV12</stp>
        <stp>V UN Equity</stp>
        <stp>TRAIL_12M_DVD_PER_SH</stp>
        <stp>FY1 2015</stp>
        <stp>FY1 2015</stp>
        <stp>[Book28]BDB_V_UN_Dividend_Summary!R24C13</stp>
        <stp>FX=USD</stp>
        <stp>Per=fy</stp>
        <stp>dtfmt=p</stp>
        <stp>FILING_STATUS=MR</stp>
        <stp>Factor=1</stp>
        <tr r="M24" s="29"/>
      </tp>
      <tp>
        <v>10.490399999999999</v>
        <stp/>
        <stp>##V3_BDHV12</stp>
        <stp>V UN Equity</stp>
        <stp>PX_TO_SALES_RATIO</stp>
        <stp>FY1 2014</stp>
        <stp>FY1 2014</stp>
        <stp>[Book28]BDB_V_UN_Price_Ratio_Analys!R23C9</stp>
        <stp>FX=USD</stp>
        <stp>Per=fy</stp>
        <stp>dtfmt=p</stp>
        <stp>FILING_STATUS=MR</stp>
        <stp>Factor=1</stp>
        <tr r="I23" s="5"/>
      </tp>
      <tp>
        <v>10.7088</v>
        <stp/>
        <stp>##V3_BDHV12</stp>
        <stp>V UN Equity</stp>
        <stp>RETURN_ON_ASSET</stp>
        <stp>FY1 2011</stp>
        <stp>FY1 2011</stp>
        <stp>[Book28]BDB_V_UN_Profitability!R21C9</stp>
        <stp>FX=USD</stp>
        <stp>Per=fy</stp>
        <stp>dtfmt=p</stp>
        <stp>FILING_STATUS=MR</stp>
        <stp>Factor=1</stp>
        <tr r="I21" s="11"/>
      </tp>
      <tp t="s">
        <v>#N/A N/A</v>
        <stp/>
        <stp>##V3_BDHV12</stp>
        <stp>V UN Equity</stp>
        <stp>NET_INC_GROWTH</stp>
        <stp>FY1 2007</stp>
        <stp>FY1 2007</stp>
        <stp>[Book28]BDB_V_UN_Cash_Flow_Analysis!R19C5</stp>
        <stp>FX=USD</stp>
        <stp>Per=fy</stp>
        <stp>dtfmt=p</stp>
        <stp>FILING_STATUS=MR</stp>
        <stp>Factor=1</stp>
        <tr r="E19" s="31"/>
      </tp>
      <tp>
        <v>4.8102</v>
        <stp/>
        <stp>##V3_BDHV12</stp>
        <stp>V UN Equity</stp>
        <stp>PX_TO_BOOK_RATIO</stp>
        <stp>FY1 2014</stp>
        <stp>FY1 2014</stp>
        <stp>[Book28]BDB_V_UN_Price_Ratio_Analys!R20C9</stp>
        <stp>FX=USD</stp>
        <stp>Per=fy</stp>
        <stp>dtfmt=p</stp>
        <stp>FILING_STATUS=MR</stp>
        <stp>Factor=1</stp>
        <tr r="I20" s="5"/>
      </tp>
      <tp>
        <v>10.0007</v>
        <stp/>
        <stp>##V3_BDHV12</stp>
        <stp>V UN Equity</stp>
        <stp>LOW_PX_TO_EBITDA</stp>
        <stp>FY1 2011</stp>
        <stp>FY1 2011</stp>
        <stp>[Book28]BDB_V_UN_Price_Ratio_Analys!R31C6</stp>
        <stp>FX=USD</stp>
        <stp>Per=fy</stp>
        <stp>dtfmt=p</stp>
        <stp>FILING_STATUS=MR</stp>
        <stp>Factor=1</stp>
        <tr r="F31" s="5"/>
      </tp>
      <tp>
        <v>0.34089999999999998</v>
        <stp/>
        <stp>##V3_BDHV12</stp>
        <stp>V UN Equity</stp>
        <stp>ASSET_TURNOVER</stp>
        <stp>FY1 2014</stp>
        <stp>FY1 2014</stp>
        <stp>[Book28]BDB_V_UN_ROE_Decomposition!R19C12</stp>
        <stp>FX=USD</stp>
        <stp>Per=fy</stp>
        <stp>dtfmt=p</stp>
        <stp>FILING_STATUS=MR</stp>
        <stp>Factor=1</stp>
        <tr r="L19" s="13"/>
      </tp>
      <tp>
        <v>-5.3254999999999999</v>
        <stp/>
        <stp>##V3_BDHV12</stp>
        <stp>V UN Equity</stp>
        <stp>NET_INC_GROWTH</stp>
        <stp>FY1 2016</stp>
        <stp>FY1 2016</stp>
        <stp>[Book28]BDB_V_UN_Cash_Flow_Analysis!R19C14</stp>
        <stp>FX=USD</stp>
        <stp>Per=fy</stp>
        <stp>dtfmt=p</stp>
        <stp>FILING_STATUS=MR</stp>
        <stp>Factor=1</stp>
        <tr r="N19" s="31"/>
      </tp>
      <tp>
        <v>-41.260300000000001</v>
        <stp/>
        <stp>##V3_BDHV12</stp>
        <stp>V UN Equity</stp>
        <stp>NET_INC_GROWTH</stp>
        <stp>FY1 2012</stp>
        <stp>FY1 2012</stp>
        <stp>[Book28]BDB_V_UN_Cash_Flow_Analysis!R19C10</stp>
        <stp>FX=USD</stp>
        <stp>Per=fy</stp>
        <stp>dtfmt=p</stp>
        <stp>FILING_STATUS=MR</stp>
        <stp>Factor=1</stp>
        <tr r="J19" s="31"/>
      </tp>
      <tp>
        <v>132.27610000000001</v>
        <stp/>
        <stp>##V3_BDHV12</stp>
        <stp>V UN Equity</stp>
        <stp>NET_INC_GROWTH</stp>
        <stp>FY1 2013</stp>
        <stp>FY1 2013</stp>
        <stp>[Book28]BDB_V_UN_Cash_Flow_Analysis!R19C11</stp>
        <stp>FX=USD</stp>
        <stp>Per=fy</stp>
        <stp>dtfmt=p</stp>
        <stp>FILING_STATUS=MR</stp>
        <stp>Factor=1</stp>
        <tr r="K19" s="31"/>
      </tp>
      <tp>
        <v>9.1967999999999996</v>
        <stp/>
        <stp>##V3_BDHV12</stp>
        <stp>V UN Equity</stp>
        <stp>NET_INC_GROWTH</stp>
        <stp>FY1 2014</stp>
        <stp>FY1 2014</stp>
        <stp>[Book28]BDB_V_UN_Cash_Flow_Analysis!R19C12</stp>
        <stp>FX=USD</stp>
        <stp>Per=fy</stp>
        <stp>dtfmt=p</stp>
        <stp>FILING_STATUS=MR</stp>
        <stp>Factor=1</stp>
        <tr r="L19" s="31"/>
      </tp>
      <tp>
        <v>16.366299999999999</v>
        <stp/>
        <stp>##V3_BDHV12</stp>
        <stp>V UN Equity</stp>
        <stp>NET_INC_GROWTH</stp>
        <stp>FY1 2015</stp>
        <stp>FY1 2015</stp>
        <stp>[Book28]BDB_V_UN_Cash_Flow_Analysis!R19C13</stp>
        <stp>FX=USD</stp>
        <stp>Per=fy</stp>
        <stp>dtfmt=p</stp>
        <stp>FILING_STATUS=MR</stp>
        <stp>Factor=1</stp>
        <tr r="M19" s="31"/>
      </tp>
      <tp>
        <v>0</v>
        <stp/>
        <stp>##V3_BDHV12</stp>
        <stp>V UN Equity</stp>
        <stp>TOT_DEBT_TO_TOT_CAP</stp>
        <stp>FY1 2011</stp>
        <stp>FY1 2011</stp>
        <stp>[Book28]BDB_V_UN_Leverage_Analysis!R19C8</stp>
        <stp>FX=USD</stp>
        <stp>Per=fy</stp>
        <stp>dtfmt=p</stp>
        <stp>FILING_STATUS=MR</stp>
        <stp>Factor=1</stp>
        <tr r="H19" s="21"/>
      </tp>
      <tp>
        <v>5.6817000000000002</v>
        <stp/>
        <stp>##V3_BDHV12</stp>
        <stp>V UN Equity</stp>
        <stp>PX_TO_BOOK_RATIO</stp>
        <stp>FY1 2015</stp>
        <stp>FY1 2015</stp>
        <stp>[Book28]BDB_V_UN_Price_Ratio_Analys!R20C10</stp>
        <stp>FX=USD</stp>
        <stp>Per=fy</stp>
        <stp>dtfmt=p</stp>
        <stp>FILING_STATUS=MR</stp>
        <stp>Factor=1</stp>
        <tr r="J20" s="5"/>
      </tp>
      <tp>
        <v>7.1250999999999998</v>
        <stp/>
        <stp>##V3_BDHV12</stp>
        <stp>V UN Equity</stp>
        <stp>PX_TO_BOOK_RATIO</stp>
        <stp>FY1 2016</stp>
        <stp>FY1 2016</stp>
        <stp>[Book28]BDB_V_UN_Price_Ratio_Analys!R20C11</stp>
        <stp>FX=USD</stp>
        <stp>Per=fy</stp>
        <stp>dtfmt=p</stp>
        <stp>FILING_STATUS=MR</stp>
        <stp>Factor=1</stp>
        <tr r="K20" s="5"/>
      </tp>
      <tp>
        <v>0.4</v>
        <stp/>
        <stp>##V3_BDHV12</stp>
        <stp>V UN Equity</stp>
        <stp>TRAIL_12M_DVD_PER_SH</stp>
        <stp>FY1 2014</stp>
        <stp>FY1 2014</stp>
        <stp>[Book28]BDB_V_UN_Dividend_Summary!R24C12</stp>
        <stp>FX=USD</stp>
        <stp>Per=fy</stp>
        <stp>dtfmt=p</stp>
        <stp>FILING_STATUS=MR</stp>
        <stp>Factor=1</stp>
        <tr r="L24" s="29"/>
      </tp>
      <tp>
        <v>9.0304000000000002</v>
        <stp/>
        <stp>##V3_BDHV12</stp>
        <stp>V UN Equity</stp>
        <stp>RETURN_ON_ASSET</stp>
        <stp>FY1 2010</stp>
        <stp>FY1 2010</stp>
        <stp>[Book28]BDB_V_UN_Profitability!R21C8</stp>
        <stp>FX=USD</stp>
        <stp>Per=fy</stp>
        <stp>dtfmt=p</stp>
        <stp>FILING_STATUS=MR</stp>
        <stp>Factor=1</stp>
        <tr r="H21" s="11"/>
      </tp>
      <tp>
        <v>26.1111</v>
        <stp/>
        <stp>##V3_BDHV12</stp>
        <stp>V UN Equity</stp>
        <stp>NET_INC_GROWTH</stp>
        <stp>FY1 2006</stp>
        <stp>FY1 2006</stp>
        <stp>[Book28]BDB_V_UN_Cash_Flow_Analysis!R19C4</stp>
        <stp>FX=USD</stp>
        <stp>Per=fy</stp>
        <stp>dtfmt=p</stp>
        <stp>FILING_STATUS=MR</stp>
        <stp>Factor=1</stp>
        <tr r="D19" s="31"/>
      </tp>
      <tp>
        <v>11.1015</v>
        <stp/>
        <stp>##V3_BDHV12</stp>
        <stp>V UN Equity</stp>
        <stp>LOW_PX_TO_EBITDA</stp>
        <stp>FY1 2010</stp>
        <stp>FY1 2010</stp>
        <stp>[Book28]BDB_V_UN_Price_Ratio_Analys!R31C5</stp>
        <stp>FX=USD</stp>
        <stp>Per=fy</stp>
        <stp>dtfmt=p</stp>
        <stp>FILING_STATUS=MR</stp>
        <stp>Factor=1</stp>
        <tr r="E31" s="5"/>
      </tp>
      <tp>
        <v>0.35620000000000002</v>
        <stp/>
        <stp>##V3_BDHV12</stp>
        <stp>V UN Equity</stp>
        <stp>ASSET_TURNOVER</stp>
        <stp>FY1 2015</stp>
        <stp>FY1 2015</stp>
        <stp>[Book28]BDB_V_UN_ROE_Decomposition!R19C13</stp>
        <stp>FX=USD</stp>
        <stp>Per=fy</stp>
        <stp>dtfmt=p</stp>
        <stp>FILING_STATUS=MR</stp>
        <stp>Factor=1</stp>
        <tr r="M19" s="13"/>
      </tp>
      <tp>
        <v>132.27610000000001</v>
        <stp/>
        <stp>##V3_BDHV12</stp>
        <stp>V UN Equity</stp>
        <stp>NET_INC_GROWTH</stp>
        <stp>FY1 2013</stp>
        <stp>FY1 2013</stp>
        <stp>[Book28]BDB_V_UN_Income_Statement_G!R16C10</stp>
        <stp>FX=USD</stp>
        <stp>Per=fy</stp>
        <stp>dtfmt=p</stp>
        <stp>FILING_STATUS=MR</stp>
        <stp>Factor=1</stp>
        <tr r="J16" s="35"/>
      </tp>
      <tp>
        <v>9.1967999999999996</v>
        <stp/>
        <stp>##V3_BDHV12</stp>
        <stp>V UN Equity</stp>
        <stp>NET_INC_GROWTH</stp>
        <stp>FY1 2014</stp>
        <stp>FY1 2014</stp>
        <stp>[Book28]BDB_V_UN_Income_Statement_G!R16C11</stp>
        <stp>FX=USD</stp>
        <stp>Per=fy</stp>
        <stp>dtfmt=p</stp>
        <stp>FILING_STATUS=MR</stp>
        <stp>Factor=1</stp>
        <tr r="K16" s="35"/>
      </tp>
      <tp>
        <v>-5.3254999999999999</v>
        <stp/>
        <stp>##V3_BDHV12</stp>
        <stp>V UN Equity</stp>
        <stp>NET_INC_GROWTH</stp>
        <stp>FY1 2016</stp>
        <stp>FY1 2016</stp>
        <stp>[Book28]BDB_V_UN_Income_Statement_G!R16C13</stp>
        <stp>FX=USD</stp>
        <stp>Per=fy</stp>
        <stp>dtfmt=p</stp>
        <stp>FILING_STATUS=MR</stp>
        <stp>Factor=1</stp>
        <tr r="M16" s="35"/>
      </tp>
      <tp>
        <v>16.366299999999999</v>
        <stp/>
        <stp>##V3_BDHV12</stp>
        <stp>V UN Equity</stp>
        <stp>NET_INC_GROWTH</stp>
        <stp>FY1 2015</stp>
        <stp>FY1 2015</stp>
        <stp>[Book28]BDB_V_UN_Income_Statement_G!R16C12</stp>
        <stp>FX=USD</stp>
        <stp>Per=fy</stp>
        <stp>dtfmt=p</stp>
        <stp>FILING_STATUS=MR</stp>
        <stp>Factor=1</stp>
        <tr r="L16" s="35"/>
      </tp>
      <tp>
        <v>0.31330000000000002</v>
        <stp/>
        <stp>##V3_BDHV12</stp>
        <stp>V UN Equity</stp>
        <stp>CASH_ST_INVESTMENTS_PER_SH</stp>
        <stp>FY1 2007</stp>
        <stp>FY1 2007</stp>
        <stp>[Book28]BDB_V_UN_Per_Share_Data!R28C3</stp>
        <stp>FX=USD</stp>
        <stp>Per=fy</stp>
        <stp>dtfmt=p</stp>
        <stp>FILING_STATUS=MR</stp>
        <stp>Factor=1</stp>
        <tr r="C28" s="17"/>
      </tp>
      <tp t="s">
        <v>#N/A N/A</v>
        <stp/>
        <stp>##V3_BDHV12</stp>
        <stp>V UN Equity</stp>
        <stp>TOT_DEBT_TO_TOT_CAP</stp>
        <stp>FY1 2007</stp>
        <stp>FY1 2007</stp>
        <stp>[Book28]BDB_V_UN_Leverage_Analysis!R19C4</stp>
        <stp>FX=USD</stp>
        <stp>Per=fy</stp>
        <stp>dtfmt=p</stp>
        <stp>FILING_STATUS=MR</stp>
        <stp>Factor=1</stp>
        <tr r="D19" s="21"/>
      </tp>
      <tp t="s">
        <v>#N/A N/A</v>
        <stp/>
        <stp>##V3_BDHV12</stp>
        <stp>V UN Equity</stp>
        <stp>RETURN_ON_ASSET</stp>
        <stp>FY1 2006</stp>
        <stp>FY1 2006</stp>
        <stp>[Book28]BDB_V_UN_Profitability!R21C4</stp>
        <stp>FX=USD</stp>
        <stp>Per=fy</stp>
        <stp>dtfmt=p</stp>
        <stp>FILING_STATUS=MR</stp>
        <stp>Factor=1</stp>
        <tr r="D21" s="11"/>
      </tp>
      <tp>
        <v>0.33</v>
        <stp/>
        <stp>##V3_BDHV12</stp>
        <stp>V UN Equity</stp>
        <stp>TRAIL_12M_DVD_PER_SH</stp>
        <stp>FY1 2013</stp>
        <stp>FY1 2013</stp>
        <stp>[Book28]BDB_V_UN_Dividend_Summary!R24C11</stp>
        <stp>FX=USD</stp>
        <stp>Per=fy</stp>
        <stp>dtfmt=p</stp>
        <stp>FILING_STATUS=MR</stp>
        <stp>Factor=1</stp>
        <tr r="K24" s="29"/>
      </tp>
      <tp>
        <v>8.6081000000000003</v>
        <stp/>
        <stp>##V3_BDHV12</stp>
        <stp>V UN Equity</stp>
        <stp>PX_TO_SALES_RATIO</stp>
        <stp>FY1 2012</stp>
        <stp>FY1 2012</stp>
        <stp>[Book28]BDB_V_UN_Price_Ratio_Analys!R23C7</stp>
        <stp>FX=USD</stp>
        <stp>Per=fy</stp>
        <stp>dtfmt=p</stp>
        <stp>FILING_STATUS=MR</stp>
        <stp>Factor=1</stp>
        <tr r="G23" s="5"/>
      </tp>
      <tp>
        <v>23.061399999999999</v>
        <stp/>
        <stp>##V3_BDHV12</stp>
        <stp>V UN Equity</stp>
        <stp>NET_INC_GROWTH</stp>
        <stp>FY1 2011</stp>
        <stp>FY1 2011</stp>
        <stp>[Book28]BDB_V_UN_Cash_Flow_Analysis!R19C9</stp>
        <stp>FX=USD</stp>
        <stp>Per=fy</stp>
        <stp>dtfmt=p</stp>
        <stp>FILING_STATUS=MR</stp>
        <stp>Factor=1</stp>
        <tr r="I19" s="31"/>
      </tp>
      <tp>
        <v>3.2513000000000001</v>
        <stp/>
        <stp>##V3_BDHV12</stp>
        <stp>V UN Equity</stp>
        <stp>PX_TO_BOOK_RATIO</stp>
        <stp>FY1 2012</stp>
        <stp>FY1 2012</stp>
        <stp>[Book28]BDB_V_UN_Price_Ratio_Analys!R20C7</stp>
        <stp>FX=USD</stp>
        <stp>Per=fy</stp>
        <stp>dtfmt=p</stp>
        <stp>FILING_STATUS=MR</stp>
        <stp>Factor=1</stp>
        <tr r="G20" s="5"/>
      </tp>
      <tp>
        <v>0</v>
        <stp/>
        <stp>##V3_BDHV12</stp>
        <stp>V UN Equity</stp>
        <stp>BS_NUM_OF_TSY_SH</stp>
        <stp>FY1 2013</stp>
        <stp>FY1 2013</stp>
        <stp>[Book28]BDB_V_UN_Company_Share_Info!R17C9</stp>
        <stp>FX=USD</stp>
        <stp>Per=fy</stp>
        <stp>dtfmt=p</stp>
        <stp>FILING_STATUS=MR</stp>
        <stp>Factor=1</stp>
        <tr r="I17" s="27"/>
      </tp>
      <tp>
        <v>0.2787</v>
        <stp/>
        <stp>##V3_BDHV12</stp>
        <stp>V UN Equity</stp>
        <stp>ASSET_TURNOVER</stp>
        <stp>FY1 2012</stp>
        <stp>FY1 2012</stp>
        <stp>[Book28]BDB_V_UN_ROE_Decomposition!R19C10</stp>
        <stp>FX=USD</stp>
        <stp>Per=fy</stp>
        <stp>dtfmt=p</stp>
        <stp>FILING_STATUS=MR</stp>
        <stp>Factor=1</stp>
        <tr r="J19" s="13"/>
      </tp>
      <tp>
        <v>20.144200000000001</v>
        <stp/>
        <stp>##V3_BDHV12</stp>
        <stp>V UN Equity</stp>
        <stp>PX_TO_CASH_FLOW</stp>
        <stp>FY1 2010</stp>
        <stp>FY1 2010</stp>
        <stp>[Book28]BDB_V_UN_Price_Ratio_Analys!R26C5</stp>
        <stp>FX=USD</stp>
        <stp>Per=fy</stp>
        <stp>dtfmt=p</stp>
        <stp>FILING_STATUS=MR</stp>
        <stp>Factor=1</stp>
        <tr r="E26" s="5"/>
      </tp>
      <tp>
        <v>1.395</v>
        <stp/>
        <stp>##V3_BDHV12</stp>
        <stp>V UN Equity</stp>
        <stp>CASH_ST_INVESTMENTS_PER_SH</stp>
        <stp>FY1 2010</stp>
        <stp>FY1 2010</stp>
        <stp>[Book28]BDB_V_UN_Per_Share_Data!R28C6</stp>
        <stp>FX=USD</stp>
        <stp>Per=fy</stp>
        <stp>dtfmt=p</stp>
        <stp>FILING_STATUS=MR</stp>
        <stp>Factor=1</stp>
        <tr r="F28" s="17"/>
      </tp>
      <tp>
        <v>10.6038</v>
        <stp/>
        <stp>##V3_BDHV12</stp>
        <stp>V UN Equity</stp>
        <stp>TOT_DEBT_TO_TOT_CAP</stp>
        <stp>FY1 2006</stp>
        <stp>FY1 2006</stp>
        <stp>[Book28]BDB_V_UN_Leverage_Analysis!R19C3</stp>
        <stp>FX=USD</stp>
        <stp>Per=fy</stp>
        <stp>dtfmt=p</stp>
        <stp>FILING_STATUS=MR</stp>
        <stp>Factor=1</stp>
        <tr r="C19" s="21"/>
      </tp>
      <tp>
        <v>-29.2654</v>
        <stp/>
        <stp>##V3_BDHV12</stp>
        <stp>V UN Equity</stp>
        <stp>RETURN_ON_ASSET</stp>
        <stp>FY1 2007</stp>
        <stp>FY1 2007</stp>
        <stp>[Book28]BDB_V_UN_Profitability!R21C5</stp>
        <stp>FX=USD</stp>
        <stp>Per=fy</stp>
        <stp>dtfmt=p</stp>
        <stp>FILING_STATUS=MR</stp>
        <stp>Factor=1</stp>
        <tr r="E21" s="11"/>
      </tp>
      <tp>
        <v>0.22</v>
        <stp/>
        <stp>##V3_BDHV12</stp>
        <stp>V UN Equity</stp>
        <stp>TRAIL_12M_DVD_PER_SH</stp>
        <stp>FY1 2012</stp>
        <stp>FY1 2012</stp>
        <stp>[Book28]BDB_V_UN_Dividend_Summary!R24C10</stp>
        <stp>FX=USD</stp>
        <stp>Per=fy</stp>
        <stp>dtfmt=p</stp>
        <stp>FILING_STATUS=MR</stp>
        <stp>Factor=1</stp>
        <tr r="J24" s="29"/>
      </tp>
      <tp>
        <v>10.5633</v>
        <stp/>
        <stp>##V3_BDHV12</stp>
        <stp>V UN Equity</stp>
        <stp>PX_TO_SALES_RATIO</stp>
        <stp>FY1 2013</stp>
        <stp>FY1 2013</stp>
        <stp>[Book28]BDB_V_UN_Price_Ratio_Analys!R23C8</stp>
        <stp>FX=USD</stp>
        <stp>Per=fy</stp>
        <stp>dtfmt=p</stp>
        <stp>FILING_STATUS=MR</stp>
        <stp>Factor=1</stp>
        <tr r="H23" s="5"/>
      </tp>
      <tp>
        <v>26.0518</v>
        <stp/>
        <stp>##V3_BDHV12</stp>
        <stp>V UN Equity</stp>
        <stp>NET_INC_GROWTH</stp>
        <stp>FY1 2010</stp>
        <stp>FY1 2010</stp>
        <stp>[Book28]BDB_V_UN_Cash_Flow_Analysis!R19C8</stp>
        <stp>FX=USD</stp>
        <stp>Per=fy</stp>
        <stp>dtfmt=p</stp>
        <stp>FILING_STATUS=MR</stp>
        <stp>Factor=1</stp>
        <tr r="H19" s="31"/>
      </tp>
      <tp>
        <v>4.5374999999999996</v>
        <stp/>
        <stp>##V3_BDHV12</stp>
        <stp>V UN Equity</stp>
        <stp>PX_TO_BOOK_RATIO</stp>
        <stp>FY1 2013</stp>
        <stp>FY1 2013</stp>
        <stp>[Book28]BDB_V_UN_Price_Ratio_Analys!R20C8</stp>
        <stp>FX=USD</stp>
        <stp>Per=fy</stp>
        <stp>dtfmt=p</stp>
        <stp>FILING_STATUS=MR</stp>
        <stp>Factor=1</stp>
        <tr r="H20" s="5"/>
      </tp>
      <tp>
        <v>0</v>
        <stp/>
        <stp>##V3_BDHV12</stp>
        <stp>V UN Equity</stp>
        <stp>BS_NUM_OF_TSY_SH</stp>
        <stp>FY1 2012</stp>
        <stp>FY1 2012</stp>
        <stp>[Book28]BDB_V_UN_Company_Share_Info!R17C8</stp>
        <stp>FX=USD</stp>
        <stp>Per=fy</stp>
        <stp>dtfmt=p</stp>
        <stp>FILING_STATUS=MR</stp>
        <stp>Factor=1</stp>
        <tr r="H17" s="27"/>
      </tp>
      <tp>
        <v>0.31009999999999999</v>
        <stp/>
        <stp>##V3_BDHV12</stp>
        <stp>V UN Equity</stp>
        <stp>ASSET_TURNOVER</stp>
        <stp>FY1 2013</stp>
        <stp>FY1 2013</stp>
        <stp>[Book28]BDB_V_UN_ROE_Decomposition!R19C11</stp>
        <stp>FX=USD</stp>
        <stp>Per=fy</stp>
        <stp>dtfmt=p</stp>
        <stp>FILING_STATUS=MR</stp>
        <stp>Factor=1</stp>
        <tr r="K19" s="13"/>
      </tp>
      <tp>
        <v>15.4656</v>
        <stp/>
        <stp>##V3_BDHV12</stp>
        <stp>V UN Equity</stp>
        <stp>PX_TO_CASH_FLOW</stp>
        <stp>FY1 2011</stp>
        <stp>FY1 2011</stp>
        <stp>[Book28]BDB_V_UN_Price_Ratio_Analys!R26C6</stp>
        <stp>FX=USD</stp>
        <stp>Per=fy</stp>
        <stp>dtfmt=p</stp>
        <stp>FILING_STATUS=MR</stp>
        <stp>Factor=1</stp>
        <tr r="F26" s="5"/>
      </tp>
      <tp>
        <v>1.2364999999999999</v>
        <stp/>
        <stp>##V3_BDHV12</stp>
        <stp>V UN Equity</stp>
        <stp>CASH_ST_INVESTMENTS_PER_SH</stp>
        <stp>FY1 2011</stp>
        <stp>FY1 2011</stp>
        <stp>[Book28]BDB_V_UN_Per_Share_Data!R28C7</stp>
        <stp>FX=USD</stp>
        <stp>Per=fy</stp>
        <stp>dtfmt=p</stp>
        <stp>FILING_STATUS=MR</stp>
        <stp>Factor=1</stp>
        <tr r="G28" s="17"/>
      </tp>
      <tp t="s">
        <v>US GAAP</v>
        <stp/>
        <stp>##V3_BDHV12</stp>
        <stp>V UN Equity</stp>
        <stp>ACCOUNTING_STANDARD</stp>
        <stp>FY1 2012</stp>
        <stp>FY1 2012</stp>
        <stp>[Book28]BDB_V_UN_Overview!R15C10</stp>
        <stp>FX=USD</stp>
        <stp>Per=fy</stp>
        <stp>dtfmt=p</stp>
        <stp>FILING_STATUS=MR</stp>
        <stp>Factor=1</stp>
        <tr r="J15" s="3"/>
      </tp>
      <tp t="s">
        <v>#N/A N/A</v>
        <stp/>
        <stp>##V3_BDHV12</stp>
        <stp>V UN Equity</stp>
        <stp>BS_NUM_OF_TSY_SH</stp>
        <stp>FY1 2016</stp>
        <stp>FY1 2016</stp>
        <stp>[Book28]BDB_V_UN_Company_Share_Info!R17C12</stp>
        <stp>FX=USD</stp>
        <stp>Per=fy</stp>
        <stp>dtfmt=p</stp>
        <stp>FILING_STATUS=MR</stp>
        <stp>Factor=1</stp>
        <tr r="L17" s="27"/>
      </tp>
      <tp>
        <v>0</v>
        <stp/>
        <stp>##V3_BDHV12</stp>
        <stp>V UN Equity</stp>
        <stp>BS_NUM_OF_TSY_SH</stp>
        <stp>FY1 2014</stp>
        <stp>FY1 2014</stp>
        <stp>[Book28]BDB_V_UN_Company_Share_Info!R17C10</stp>
        <stp>FX=USD</stp>
        <stp>Per=fy</stp>
        <stp>dtfmt=p</stp>
        <stp>FILING_STATUS=MR</stp>
        <stp>Factor=1</stp>
        <tr r="J17" s="27"/>
      </tp>
      <tp>
        <v>0</v>
        <stp/>
        <stp>##V3_BDHV12</stp>
        <stp>V UN Equity</stp>
        <stp>BS_NUM_OF_TSY_SH</stp>
        <stp>FY1 2015</stp>
        <stp>FY1 2015</stp>
        <stp>[Book28]BDB_V_UN_Company_Share_Info!R17C11</stp>
        <stp>FX=USD</stp>
        <stp>Per=fy</stp>
        <stp>dtfmt=p</stp>
        <stp>FILING_STATUS=MR</stp>
        <stp>Factor=1</stp>
        <tr r="K17" s="27"/>
      </tp>
      <tp>
        <v>6.7214</v>
        <stp/>
        <stp>##V3_BDHV12</stp>
        <stp>V UN Equity</stp>
        <stp>PX_TO_SALES_RATIO</stp>
        <stp>FY1 2010</stp>
        <stp>FY1 2010</stp>
        <stp>[Book28]BDB_V_UN_Price_Ratio_Analys!R23C5</stp>
        <stp>FX=USD</stp>
        <stp>Per=fy</stp>
        <stp>dtfmt=p</stp>
        <stp>FILING_STATUS=MR</stp>
        <stp>Factor=1</stp>
        <tr r="E23" s="5"/>
      </tp>
      <tp>
        <v>2.1556000000000002</v>
        <stp/>
        <stp>##V3_BDHV12</stp>
        <stp>V UN Equity</stp>
        <stp>PX_TO_BOOK_RATIO</stp>
        <stp>FY1 2010</stp>
        <stp>FY1 2010</stp>
        <stp>[Book28]BDB_V_UN_Price_Ratio_Analys!R20C5</stp>
        <stp>FX=USD</stp>
        <stp>Per=fy</stp>
        <stp>dtfmt=p</stp>
        <stp>FILING_STATUS=MR</stp>
        <stp>Factor=1</stp>
        <tr r="E20" s="5"/>
      </tp>
      <tp>
        <v>0</v>
        <stp/>
        <stp>##V3_BDHV12</stp>
        <stp>V UN Equity</stp>
        <stp>BS_NUM_OF_TSY_SH</stp>
        <stp>FY1 2011</stp>
        <stp>FY1 2011</stp>
        <stp>[Book28]BDB_V_UN_Company_Share_Info!R17C7</stp>
        <stp>FX=USD</stp>
        <stp>Per=fy</stp>
        <stp>dtfmt=p</stp>
        <stp>FILING_STATUS=MR</stp>
        <stp>Factor=1</stp>
        <tr r="G17" s="27"/>
      </tp>
      <tp>
        <v>17.908799999999999</v>
        <stp/>
        <stp>##V3_BDHV12</stp>
        <stp>V UN Equity</stp>
        <stp>PX_TO_CASH_FLOW</stp>
        <stp>FY1 2012</stp>
        <stp>FY1 2012</stp>
        <stp>[Book28]BDB_V_UN_Price_Ratio_Analys!R26C7</stp>
        <stp>FX=USD</stp>
        <stp>Per=fy</stp>
        <stp>dtfmt=p</stp>
        <stp>FILING_STATUS=MR</stp>
        <stp>Factor=1</stp>
        <tr r="G26" s="5"/>
      </tp>
      <tp>
        <v>1.0527</v>
        <stp/>
        <stp>##V3_BDHV12</stp>
        <stp>V UN Equity</stp>
        <stp>CASH_ST_INVESTMENTS_PER_SH</stp>
        <stp>FY1 2012</stp>
        <stp>FY1 2012</stp>
        <stp>[Book28]BDB_V_UN_Per_Share_Data!R28C8</stp>
        <stp>FX=USD</stp>
        <stp>Per=fy</stp>
        <stp>dtfmt=p</stp>
        <stp>FILING_STATUS=MR</stp>
        <stp>Factor=1</stp>
        <tr r="H28" s="17"/>
      </tp>
      <tp t="s">
        <v>US GAAP</v>
        <stp/>
        <stp>##V3_BDHV12</stp>
        <stp>V UN Equity</stp>
        <stp>ACCOUNTING_STANDARD</stp>
        <stp>FY1 2013</stp>
        <stp>FY1 2013</stp>
        <stp>[Book28]BDB_V_UN_Overview!R15C11</stp>
        <stp>FX=USD</stp>
        <stp>Per=fy</stp>
        <stp>dtfmt=p</stp>
        <stp>FILING_STATUS=MR</stp>
        <stp>Factor=1</stp>
        <tr r="K15" s="3"/>
      </tp>
      <tp t="s">
        <v>#N/A N/A</v>
        <stp/>
        <stp>##V3_BDHV12</stp>
        <stp>V UN Equity</stp>
        <stp>RETURN_ON_ASSET</stp>
        <stp>FY1 2005</stp>
        <stp>FY1 2005</stp>
        <stp>[Book28]BDB_V_UN_Profitability!R21C3</stp>
        <stp>FX=USD</stp>
        <stp>Per=fy</stp>
        <stp>dtfmt=p</stp>
        <stp>FILING_STATUS=MR</stp>
        <stp>Factor=1</stp>
        <tr r="C21" s="11"/>
      </tp>
      <tp>
        <v>6.5175000000000001</v>
        <stp/>
        <stp>##V3_BDHV12</stp>
        <stp>V UN Equity</stp>
        <stp>PX_TO_SALES_RATIO</stp>
        <stp>FY1 2011</stp>
        <stp>FY1 2011</stp>
        <stp>[Book28]BDB_V_UN_Price_Ratio_Analys!R23C6</stp>
        <stp>FX=USD</stp>
        <stp>Per=fy</stp>
        <stp>dtfmt=p</stp>
        <stp>FILING_STATUS=MR</stp>
        <stp>Factor=1</stp>
        <tr r="F23" s="5"/>
      </tp>
      <tp>
        <v>2.2275</v>
        <stp/>
        <stp>##V3_BDHV12</stp>
        <stp>V UN Equity</stp>
        <stp>PX_TO_BOOK_RATIO</stp>
        <stp>FY1 2011</stp>
        <stp>FY1 2011</stp>
        <stp>[Book28]BDB_V_UN_Price_Ratio_Analys!R20C6</stp>
        <stp>FX=USD</stp>
        <stp>Per=fy</stp>
        <stp>dtfmt=p</stp>
        <stp>FILING_STATUS=MR</stp>
        <stp>Factor=1</stp>
        <tr r="F20" s="5"/>
      </tp>
      <tp>
        <v>15.3605</v>
        <stp/>
        <stp>##V3_BDHV12</stp>
        <stp>V UN Equity</stp>
        <stp>LOW_PX_TO_EBITDA</stp>
        <stp>FY1 2014</stp>
        <stp>FY1 2014</stp>
        <stp>[Book28]BDB_V_UN_Price_Ratio_Analys!R31C9</stp>
        <stp>FX=USD</stp>
        <stp>Per=fy</stp>
        <stp>dtfmt=p</stp>
        <stp>FILING_STATUS=MR</stp>
        <stp>Factor=1</stp>
        <tr r="I31" s="5"/>
      </tp>
      <tp>
        <v>0</v>
        <stp/>
        <stp>##V3_BDHV12</stp>
        <stp>V UN Equity</stp>
        <stp>BS_NUM_OF_TSY_SH</stp>
        <stp>FY1 2010</stp>
        <stp>FY1 2010</stp>
        <stp>[Book28]BDB_V_UN_Company_Share_Info!R17C6</stp>
        <stp>FX=USD</stp>
        <stp>Per=fy</stp>
        <stp>dtfmt=p</stp>
        <stp>FILING_STATUS=MR</stp>
        <stp>Factor=1</stp>
        <tr r="F17" s="27"/>
      </tp>
      <tp>
        <v>41.169800000000002</v>
        <stp/>
        <stp>##V3_BDHV12</stp>
        <stp>V UN Equity</stp>
        <stp>PX_TO_CASH_FLOW</stp>
        <stp>FY1 2013</stp>
        <stp>FY1 2013</stp>
        <stp>[Book28]BDB_V_UN_Price_Ratio_Analys!R26C8</stp>
        <stp>FX=USD</stp>
        <stp>Per=fy</stp>
        <stp>dtfmt=p</stp>
        <stp>FILING_STATUS=MR</stp>
        <stp>Factor=1</stp>
        <tr r="H26" s="5"/>
      </tp>
      <tp>
        <v>1.6673</v>
        <stp/>
        <stp>##V3_BDHV12</stp>
        <stp>V UN Equity</stp>
        <stp>CASH_ST_INVESTMENTS_PER_SH</stp>
        <stp>FY1 2013</stp>
        <stp>FY1 2013</stp>
        <stp>[Book28]BDB_V_UN_Per_Share_Data!R28C9</stp>
        <stp>FX=USD</stp>
        <stp>Per=fy</stp>
        <stp>dtfmt=p</stp>
        <stp>FILING_STATUS=MR</stp>
        <stp>Factor=1</stp>
        <tr r="I28" s="17"/>
      </tp>
      <tp>
        <v>48.118699999999997</v>
        <stp/>
        <stp>##V3_BDHV12</stp>
        <stp>V UN Equity</stp>
        <stp>ASSET_GROWTH</stp>
        <stp>FY1 2007</stp>
        <stp>FY1 2007</stp>
        <stp>[Book28]BDB_V_UN_Growth_Analysis!R24C4</stp>
        <stp>FX=USD</stp>
        <stp>Per=fy</stp>
        <stp>dtfmt=p</stp>
        <stp>FILING_STATUS=MR</stp>
        <stp>Factor=1</stp>
        <tr r="D24" s="7"/>
      </tp>
      <tp t="s">
        <v>#N/A N/A</v>
        <stp/>
        <stp>##V3_BDHV12</stp>
        <stp>V UN Equity</stp>
        <stp>ASSET_GROWTH</stp>
        <stp>FY1 2006</stp>
        <stp>FY1 2006</stp>
        <stp>[Book28]BDB_V_UN_Growth_Analysis!R24C3</stp>
        <stp>FX=USD</stp>
        <stp>Per=fy</stp>
        <stp>dtfmt=p</stp>
        <stp>FILING_STATUS=MR</stp>
        <stp>Factor=1</stp>
        <tr r="C24" s="7"/>
      </tp>
      <tp>
        <v>696.8125</v>
        <stp/>
        <stp>##V3_BDHV12</stp>
        <stp>V UN Equity</stp>
        <stp>ASSET_GROWTH</stp>
        <stp>FY1 2008</stp>
        <stp>FY1 2008</stp>
        <stp>[Book28]BDB_V_UN_Growth_Analysis!R24C5</stp>
        <stp>FX=USD</stp>
        <stp>Per=fy</stp>
        <stp>dtfmt=p</stp>
        <stp>FILING_STATUS=MR</stp>
        <stp>Factor=1</stp>
        <tr r="E24" s="7"/>
      </tp>
      <tp>
        <v>-7.7184999999999997</v>
        <stp/>
        <stp>##V3_BDHV12</stp>
        <stp>V UN Equity</stp>
        <stp>ASSET_GROWTH</stp>
        <stp>FY1 2009</stp>
        <stp>FY1 2009</stp>
        <stp>[Book28]BDB_V_UN_Growth_Analysis!R24C6</stp>
        <stp>FX=USD</stp>
        <stp>Per=fy</stp>
        <stp>dtfmt=p</stp>
        <stp>FILING_STATUS=MR</stp>
        <stp>Factor=1</stp>
        <tr r="F24" s="7"/>
      </tp>
      <tp>
        <v>3.4912000000000001</v>
        <stp/>
        <stp>##V3_BDHV12</stp>
        <stp>V UN Equity</stp>
        <stp>ASSET_GROWTH</stp>
        <stp>FY1 2010</stp>
        <stp>FY1 2010</stp>
        <stp>[Book28]BDB_V_UN_Growth_Analysis!R24C7</stp>
        <stp>FX=USD</stp>
        <stp>Per=fy</stp>
        <stp>dtfmt=p</stp>
        <stp>FILING_STATUS=MR</stp>
        <stp>Factor=1</stp>
        <tr r="G24" s="7"/>
      </tp>
      <tp>
        <v>4.0468999999999999</v>
        <stp/>
        <stp>##V3_BDHV12</stp>
        <stp>V UN Equity</stp>
        <stp>ASSET_GROWTH</stp>
        <stp>FY1 2011</stp>
        <stp>FY1 2011</stp>
        <stp>[Book28]BDB_V_UN_Growth_Analysis!R24C8</stp>
        <stp>FX=USD</stp>
        <stp>Per=fy</stp>
        <stp>dtfmt=p</stp>
        <stp>FILING_STATUS=MR</stp>
        <stp>Factor=1</stp>
        <tr r="H24" s="7"/>
      </tp>
      <tp>
        <v>15.1122</v>
        <stp/>
        <stp>##V3_BDHV12</stp>
        <stp>V UN Equity</stp>
        <stp>ASSET_GROWTH</stp>
        <stp>FY1 2012</stp>
        <stp>FY1 2012</stp>
        <stp>[Book28]BDB_V_UN_Growth_Analysis!R24C9</stp>
        <stp>FX=USD</stp>
        <stp>Per=fy</stp>
        <stp>dtfmt=p</stp>
        <stp>FILING_STATUS=MR</stp>
        <stp>Factor=1</stp>
        <tr r="I24" s="7"/>
      </tp>
      <tp>
        <v>65.302599999999998</v>
        <stp/>
        <stp>##V3_BDHV12</stp>
        <stp>V UN Equity</stp>
        <stp>OPER_MARGIN</stp>
        <stp>FY1 2015</stp>
        <stp>FY1 2015</stp>
        <stp>[Book28]BDB_V_UN_Overview!R35C13</stp>
        <stp>FX=USD</stp>
        <stp>Per=fy</stp>
        <stp>dtfmt=p</stp>
        <stp>FILING_STATUS=MR</stp>
        <stp>Factor=1</stp>
        <tr r="M35" s="3"/>
      </tp>
      <tp>
        <v>24.957100000000001</v>
        <stp/>
        <stp>##V3_BDHV12</stp>
        <stp>V UN Equity</stp>
        <stp>PE_RATIO</stp>
        <stp>FY1 2010</stp>
        <stp>FY1 2010</stp>
        <stp>[Book28]BDB_V_UN_Price_Ratio_Analys!R17C5</stp>
        <stp>FX=USD</stp>
        <stp>Per=fy</stp>
        <stp>dtfmt=p</stp>
        <stp>FILING_STATUS=MR</stp>
        <stp>Factor=1</stp>
        <tr r="E17" s="5"/>
      </tp>
      <tp>
        <v>35.3384</v>
        <stp/>
        <stp>##V3_BDHV12</stp>
        <stp>V UN Equity</stp>
        <stp>RR_DIL_EPS_CONT_OPS_GROWTH</stp>
        <stp>FY1 2011</stp>
        <stp>FY1 2011</stp>
        <stp>[Book28]BDB_V_UN_Per_Share_Data!R27C7</stp>
        <stp>FX=USD</stp>
        <stp>Per=fy</stp>
        <stp>dtfmt=p</stp>
        <stp>FILING_STATUS=MR</stp>
        <stp>Factor=1</stp>
        <tr r="G27" s="17"/>
      </tp>
      <tp>
        <v>60.596800000000002</v>
        <stp/>
        <stp>##V3_BDHV12</stp>
        <stp>V UN Equity</stp>
        <stp>OPER_MARGIN</stp>
        <stp>FY1 2014</stp>
        <stp>FY1 2014</stp>
        <stp>[Book28]BDB_V_UN_Overview!R35C12</stp>
        <stp>FX=USD</stp>
        <stp>Per=fy</stp>
        <stp>dtfmt=p</stp>
        <stp>FILING_STATUS=MR</stp>
        <stp>Factor=1</stp>
        <tr r="L35" s="3"/>
      </tp>
      <tp>
        <v>21.286300000000001</v>
        <stp/>
        <stp>##V3_BDHV12</stp>
        <stp>V UN Equity</stp>
        <stp>PE_RATIO</stp>
        <stp>FY1 2011</stp>
        <stp>FY1 2011</stp>
        <stp>[Book28]BDB_V_UN_Price_Ratio_Analys!R17C6</stp>
        <stp>FX=USD</stp>
        <stp>Per=fy</stp>
        <stp>dtfmt=p</stp>
        <stp>FILING_STATUS=MR</stp>
        <stp>Factor=1</stp>
        <tr r="F17" s="5"/>
      </tp>
      <tp>
        <v>43.7729</v>
        <stp/>
        <stp>##V3_BDHV12</stp>
        <stp>V UN Equity</stp>
        <stp>RR_DIL_EPS_CONT_OPS_GROWTH</stp>
        <stp>FY1 2010</stp>
        <stp>FY1 2010</stp>
        <stp>[Book28]BDB_V_UN_Per_Share_Data!R27C6</stp>
        <stp>FX=USD</stp>
        <stp>Per=fy</stp>
        <stp>dtfmt=p</stp>
        <stp>FILING_STATUS=MR</stp>
        <stp>Factor=1</stp>
        <tr r="F27" s="17"/>
      </tp>
      <tp>
        <v>0</v>
        <stp/>
        <stp>##V3_BDHV12</stp>
        <stp>V UN Equity</stp>
        <stp>TOT_DEBT_TO_TOT_ASSET</stp>
        <stp>FY1 2012</stp>
        <stp>FY1 2012</stp>
        <stp>[Book28]BDB_V_UN_Debt_Factors!R15C9</stp>
        <stp>FX=USD</stp>
        <stp>Per=fy</stp>
        <stp>dtfmt=p</stp>
        <stp>FILING_STATUS=MR</stp>
        <stp>Factor=1</stp>
        <tr r="I15" s="15"/>
      </tp>
      <tp>
        <v>0.2409</v>
        <stp/>
        <stp>##V3_BDHV12</stp>
        <stp>V UN Equity</stp>
        <stp>TOT_DEBT_TO_TOT_CAP</stp>
        <stp>FY1 2009</stp>
        <stp>FY1 2009</stp>
        <stp>[Book28]BDB_V_UN_Leverage_Analysis!R19C6</stp>
        <stp>FX=USD</stp>
        <stp>Per=fy</stp>
        <stp>dtfmt=p</stp>
        <stp>FILING_STATUS=MR</stp>
        <stp>Factor=1</stp>
        <tr r="F19" s="21"/>
      </tp>
      <tp>
        <v>0.13170000000000001</v>
        <stp/>
        <stp>##V3_BDHV12</stp>
        <stp>V UN Equity</stp>
        <stp>TOT_DEBT_TO_TOT_ASSET</stp>
        <stp>FY1 2010</stp>
        <stp>FY1 2010</stp>
        <stp>[Book28]BDB_V_UN_Debt_Factors!R15C7</stp>
        <stp>FX=USD</stp>
        <stp>Per=fy</stp>
        <stp>dtfmt=p</stp>
        <stp>FILING_STATUS=MR</stp>
        <stp>Factor=1</stp>
        <tr r="G15" s="15"/>
      </tp>
      <tp>
        <v>0</v>
        <stp/>
        <stp>##V3_BDHV12</stp>
        <stp>V UN Equity</stp>
        <stp>TOT_DEBT_TO_TOT_ASSET</stp>
        <stp>FY1 2011</stp>
        <stp>FY1 2011</stp>
        <stp>[Book28]BDB_V_UN_Debt_Factors!R15C8</stp>
        <stp>FX=USD</stp>
        <stp>Per=fy</stp>
        <stp>dtfmt=p</stp>
        <stp>FILING_STATUS=MR</stp>
        <stp>Factor=1</stp>
        <tr r="H15" s="15"/>
      </tp>
      <tp>
        <v>4.0842000000000001</v>
        <stp/>
        <stp>##V3_BDHV12</stp>
        <stp>V UN Equity</stp>
        <stp>RETURN_ON_ASSET</stp>
        <stp>FY1 2008</stp>
        <stp>FY1 2008</stp>
        <stp>[Book28]BDB_V_UN_Profitability!R21C6</stp>
        <stp>FX=USD</stp>
        <stp>Per=fy</stp>
        <stp>dtfmt=p</stp>
        <stp>FILING_STATUS=MR</stp>
        <stp>Factor=1</stp>
        <tr r="F21" s="11"/>
      </tp>
      <tp>
        <v>10.931900000000001</v>
        <stp/>
        <stp>##V3_BDHV12</stp>
        <stp>V UN Equity</stp>
        <stp>LOW_PX_TO_EBITDA</stp>
        <stp>FY1 2009</stp>
        <stp>FY1 2009</stp>
        <stp>[Book28]BDB_V_UN_Price_Ratio_Analys!R31C4</stp>
        <stp>FX=USD</stp>
        <stp>Per=fy</stp>
        <stp>dtfmt=p</stp>
        <stp>FILING_STATUS=MR</stp>
        <stp>Factor=1</stp>
        <tr r="D31" s="5"/>
      </tp>
      <tp>
        <v>20.639700000000001</v>
        <stp/>
        <stp>##V3_BDHV12</stp>
        <stp>V UN Equity</stp>
        <stp>PE_RATIO</stp>
        <stp>FY1 2012</stp>
        <stp>FY1 2012</stp>
        <stp>[Book28]BDB_V_UN_Price_Ratio_Analys!R17C7</stp>
        <stp>FX=USD</stp>
        <stp>Per=fy</stp>
        <stp>dtfmt=p</stp>
        <stp>FILING_STATUS=MR</stp>
        <stp>Factor=1</stp>
        <tr r="G17" s="5"/>
      </tp>
      <tp>
        <v>16.7315</v>
        <stp/>
        <stp>##V3_BDHV12</stp>
        <stp>V UN Equity</stp>
        <stp>RR_DIL_EPS_CONT_OPS_GROWTH</stp>
        <stp>FY1 2013</stp>
        <stp>FY1 2013</stp>
        <stp>[Book28]BDB_V_UN_Per_Share_Data!R27C9</stp>
        <stp>FX=USD</stp>
        <stp>Per=fy</stp>
        <stp>dtfmt=p</stp>
        <stp>FILING_STATUS=MR</stp>
        <stp>Factor=1</stp>
        <tr r="I27" s="17"/>
      </tp>
      <tp>
        <v>52.267600000000002</v>
        <stp/>
        <stp>##V3_BDHV12</stp>
        <stp>V UN Equity</stp>
        <stp>OPER_MARGIN</stp>
        <stp>FY1 2016</stp>
        <stp>FY1 2016</stp>
        <stp>[Book28]BDB_V_UN_Overview!R35C14</stp>
        <stp>FX=USD</stp>
        <stp>Per=fy</stp>
        <stp>dtfmt=p</stp>
        <stp>FILING_STATUS=MR</stp>
        <stp>Factor=1</stp>
        <tr r="N35" s="3"/>
      </tp>
      <tp>
        <v>0.94030000000000002</v>
        <stp/>
        <stp>##V3_BDHV12</stp>
        <stp>V UN Equity</stp>
        <stp>TOT_DEBT_TO_TOT_ASSET</stp>
        <stp>FY1 2007</stp>
        <stp>FY1 2007</stp>
        <stp>[Book28]BDB_V_UN_Debt_Factors!R15C4</stp>
        <stp>FX=USD</stp>
        <stp>Per=fy</stp>
        <stp>dtfmt=p</stp>
        <stp>FILING_STATUS=MR</stp>
        <stp>Factor=1</stp>
        <tr r="D15" s="15"/>
      </tp>
      <tp>
        <v>2.4838</v>
        <stp/>
        <stp>##V3_BDHV12</stp>
        <stp>V UN Equity</stp>
        <stp>TOT_DEBT_TO_TOT_ASSET</stp>
        <stp>FY1 2006</stp>
        <stp>FY1 2006</stp>
        <stp>[Book28]BDB_V_UN_Debt_Factors!R15C3</stp>
        <stp>FX=USD</stp>
        <stp>Per=fy</stp>
        <stp>dtfmt=p</stp>
        <stp>FILING_STATUS=MR</stp>
        <stp>Factor=1</stp>
        <tr r="C15" s="15"/>
      </tp>
      <tp>
        <v>0.47360000000000002</v>
        <stp/>
        <stp>##V3_BDHV12</stp>
        <stp>V UN Equity</stp>
        <stp>TOT_DEBT_TO_TOT_CAP</stp>
        <stp>FY1 2008</stp>
        <stp>FY1 2008</stp>
        <stp>[Book28]BDB_V_UN_Leverage_Analysis!R19C5</stp>
        <stp>FX=USD</stp>
        <stp>Per=fy</stp>
        <stp>dtfmt=p</stp>
        <stp>FILING_STATUS=MR</stp>
        <stp>Factor=1</stp>
        <tr r="E19" s="21"/>
      </tp>
      <tp>
        <v>0.17349999999999999</v>
        <stp/>
        <stp>##V3_BDHV12</stp>
        <stp>V UN Equity</stp>
        <stp>TOT_DEBT_TO_TOT_ASSET</stp>
        <stp>FY1 2009</stp>
        <stp>FY1 2009</stp>
        <stp>[Book28]BDB_V_UN_Debt_Factors!R15C6</stp>
        <stp>FX=USD</stp>
        <stp>Per=fy</stp>
        <stp>dtfmt=p</stp>
        <stp>FILING_STATUS=MR</stp>
        <stp>Factor=1</stp>
        <tr r="F15" s="15"/>
      </tp>
      <tp>
        <v>0.30299999999999999</v>
        <stp/>
        <stp>##V3_BDHV12</stp>
        <stp>V UN Equity</stp>
        <stp>TOT_DEBT_TO_TOT_ASSET</stp>
        <stp>FY1 2008</stp>
        <stp>FY1 2008</stp>
        <stp>[Book28]BDB_V_UN_Debt_Factors!R15C5</stp>
        <stp>FX=USD</stp>
        <stp>Per=fy</stp>
        <stp>dtfmt=p</stp>
        <stp>FILING_STATUS=MR</stp>
        <stp>Factor=1</stp>
        <tr r="E15" s="15"/>
      </tp>
      <tp>
        <v>6.9965000000000002</v>
        <stp/>
        <stp>##V3_BDHV12</stp>
        <stp>V UN Equity</stp>
        <stp>RETURN_ON_ASSET</stp>
        <stp>FY1 2009</stp>
        <stp>FY1 2009</stp>
        <stp>[Book28]BDB_V_UN_Profitability!R21C7</stp>
        <stp>FX=USD</stp>
        <stp>Per=fy</stp>
        <stp>dtfmt=p</stp>
        <stp>FILING_STATUS=MR</stp>
        <stp>Factor=1</stp>
        <tr r="G21" s="11"/>
      </tp>
      <tp>
        <v>14.882899999999999</v>
        <stp/>
        <stp>##V3_BDHV12</stp>
        <stp>V UN Equity</stp>
        <stp>LOW_PX_TO_EBITDA</stp>
        <stp>FY1 2008</stp>
        <stp>FY1 2008</stp>
        <stp>[Book28]BDB_V_UN_Price_Ratio_Analys!R31C3</stp>
        <stp>FX=USD</stp>
        <stp>Per=fy</stp>
        <stp>dtfmt=p</stp>
        <stp>FILING_STATUS=MR</stp>
        <stp>Factor=1</stp>
        <tr r="C31" s="5"/>
      </tp>
      <tp>
        <v>25.1632</v>
        <stp/>
        <stp>##V3_BDHV12</stp>
        <stp>V UN Equity</stp>
        <stp>PE_RATIO</stp>
        <stp>FY1 2013</stp>
        <stp>FY1 2013</stp>
        <stp>[Book28]BDB_V_UN_Price_Ratio_Analys!R17C8</stp>
        <stp>FX=USD</stp>
        <stp>Per=fy</stp>
        <stp>dtfmt=p</stp>
        <stp>FILING_STATUS=MR</stp>
        <stp>Factor=1</stp>
        <tr r="H17" s="5"/>
      </tp>
      <tp>
        <v>61.556899999999999</v>
        <stp/>
        <stp>##V3_BDHV12</stp>
        <stp>V UN Equity</stp>
        <stp>RR_DIL_EPS_CONT_OPS_GROWTH</stp>
        <stp>FY1 2012</stp>
        <stp>FY1 2012</stp>
        <stp>[Book28]BDB_V_UN_Per_Share_Data!R27C8</stp>
        <stp>FX=USD</stp>
        <stp>Per=fy</stp>
        <stp>dtfmt=p</stp>
        <stp>FILING_STATUS=MR</stp>
        <stp>Factor=1</stp>
        <tr r="H27" s="17"/>
      </tp>
      <tp>
        <v>17.647100000000002</v>
        <stp/>
        <stp>##V3_BDHV12</stp>
        <stp>V UN Equity</stp>
        <stp>ACCOUNTS_RECEIVABLE_GROWTH</stp>
        <stp>FY1 2011</stp>
        <stp>FY1 2011</stp>
        <stp>[Book28]BDB_V_UN_Accrual_Analysis!R17C9</stp>
        <stp>FX=USD</stp>
        <stp>Per=fy</stp>
        <stp>dtfmt=p</stp>
        <stp>FILING_STATUS=MR</stp>
        <stp>Factor=1</stp>
        <tr r="I17" s="33"/>
      </tp>
      <tp>
        <v>7.2072000000000003</v>
        <stp/>
        <stp>##V3_BDHV12</stp>
        <stp>V UN Equity</stp>
        <stp>ACCOUNTS_RECEIVABLE_GROWTH</stp>
        <stp>FY1 2010</stp>
        <stp>FY1 2010</stp>
        <stp>[Book28]BDB_V_UN_Accrual_Analysis!R17C8</stp>
        <stp>FX=USD</stp>
        <stp>Per=fy</stp>
        <stp>dtfmt=p</stp>
        <stp>FILING_STATUS=MR</stp>
        <stp>Factor=1</stp>
        <tr r="H17" s="33"/>
      </tp>
      <tp>
        <v>192.6617</v>
        <stp/>
        <stp>##V3_BDHV12</stp>
        <stp>V UN Equity</stp>
        <stp>NET_INC_GROWTH</stp>
        <stp>FY1 2009</stp>
        <stp>FY1 2009</stp>
        <stp>[Book28]BDB_V_UN_Cash_Flow_Analysis!R19C7</stp>
        <stp>FX=USD</stp>
        <stp>Per=fy</stp>
        <stp>dtfmt=p</stp>
        <stp>FILING_STATUS=MR</stp>
        <stp>Factor=1</stp>
        <tr r="G19" s="31"/>
      </tp>
      <tp>
        <v>88.905699999999996</v>
        <stp/>
        <stp>##V3_BDHV12</stp>
        <stp>V UN Equity</stp>
        <stp>PX_TO_CASH_FLOW</stp>
        <stp>FY1 2008</stp>
        <stp>FY1 2008</stp>
        <stp>[Book28]BDB_V_UN_Price_Ratio_Analys!R26C3</stp>
        <stp>FX=USD</stp>
        <stp>Per=fy</stp>
        <stp>dtfmt=p</stp>
        <stp>FILING_STATUS=MR</stp>
        <stp>Factor=1</stp>
        <tr r="C26" s="5"/>
      </tp>
      <tp>
        <v>23.5337</v>
        <stp/>
        <stp>##V3_BDHV12</stp>
        <stp>V UN Equity</stp>
        <stp>PE_RATIO</stp>
        <stp>FY1 2014</stp>
        <stp>FY1 2014</stp>
        <stp>[Book28]BDB_V_UN_Price_Ratio_Analys!R17C9</stp>
        <stp>FX=USD</stp>
        <stp>Per=fy</stp>
        <stp>dtfmt=p</stp>
        <stp>FILING_STATUS=MR</stp>
        <stp>Factor=1</stp>
        <tr r="I17" s="5"/>
      </tp>
      <tp>
        <v>1.5784</v>
        <stp/>
        <stp>##V3_BDHV12</stp>
        <stp>V UN Equity</stp>
        <stp>CASH_ST_INVESTMENTS_PER_SH</stp>
        <stp>FY1 2008</stp>
        <stp>FY1 2008</stp>
        <stp>[Book28]BDB_V_UN_Per_Share_Data!R28C4</stp>
        <stp>FX=USD</stp>
        <stp>Per=fy</stp>
        <stp>dtfmt=p</stp>
        <stp>FILING_STATUS=MR</stp>
        <stp>Factor=1</stp>
        <tr r="D28" s="17"/>
      </tp>
      <tp>
        <v>3.6922000000000001</v>
        <stp/>
        <stp>##V3_BDHV12</stp>
        <stp>V UN Equity</stp>
        <stp>PRETAX_INC_PER_SH</stp>
        <stp>FY1 2016</stp>
        <stp>FY1 2016</stp>
        <stp>[Book28]BDB_V_UN_Per_Share_Data!R19C12</stp>
        <stp>FX=USD</stp>
        <stp>Per=fy</stp>
        <stp>dtfmt=p</stp>
        <stp>FILING_STATUS=MR</stp>
        <stp>Factor=1</stp>
        <tr r="L19" s="17"/>
      </tp>
      <tp>
        <v>3.0920999999999998</v>
        <stp/>
        <stp>##V3_BDHV12</stp>
        <stp>V UN Equity</stp>
        <stp>PRETAX_INC_PER_SH</stp>
        <stp>FY1 2014</stp>
        <stp>FY1 2014</stp>
        <stp>[Book28]BDB_V_UN_Per_Share_Data!R19C10</stp>
        <stp>FX=USD</stp>
        <stp>Per=fy</stp>
        <stp>dtfmt=p</stp>
        <stp>FILING_STATUS=MR</stp>
        <stp>Factor=1</stp>
        <tr r="J19" s="17"/>
      </tp>
      <tp>
        <v>4.05</v>
        <stp/>
        <stp>##V3_BDHV12</stp>
        <stp>V UN Equity</stp>
        <stp>PRETAX_INC_PER_SH</stp>
        <stp>FY1 2015</stp>
        <stp>FY1 2015</stp>
        <stp>[Book28]BDB_V_UN_Per_Share_Data!R19C11</stp>
        <stp>FX=USD</stp>
        <stp>Per=fy</stp>
        <stp>dtfmt=p</stp>
        <stp>FILING_STATUS=MR</stp>
        <stp>Factor=1</stp>
        <tr r="K19" s="17"/>
      </tp>
      <tp>
        <v>3487</v>
        <stp/>
        <stp>##V3_BDHV12</stp>
        <stp>V UN Equity</stp>
        <stp>WORKING_CAPITAL</stp>
        <stp>FY1 2013</stp>
        <stp>FY1 2013</stp>
        <stp>[Book28]BDB_V_UN_Liquidity_Analysis!R24C10</stp>
        <stp>FX=USD</stp>
        <stp>Per=fy</stp>
        <stp>dtfmt=p</stp>
        <stp>FILING_STATUS=MR</stp>
        <stp>Factor=1</stp>
        <tr r="J24" s="19"/>
      </tp>
      <tp>
        <v>4666</v>
        <stp/>
        <stp>##V3_BDHV12</stp>
        <stp>V UN Equity</stp>
        <stp>WORKING_CAPITAL</stp>
        <stp>FY1 2015</stp>
        <stp>FY1 2015</stp>
        <stp>[Book28]BDB_V_UN_Liquidity_Analysis!R24C12</stp>
        <stp>FX=USD</stp>
        <stp>Per=fy</stp>
        <stp>dtfmt=p</stp>
        <stp>FILING_STATUS=MR</stp>
        <stp>Factor=1</stp>
        <tr r="L24" s="19"/>
      </tp>
      <tp>
        <v>6267</v>
        <stp/>
        <stp>##V3_BDHV12</stp>
        <stp>V UN Equity</stp>
        <stp>WORKING_CAPITAL</stp>
        <stp>FY1 2016</stp>
        <stp>FY1 2016</stp>
        <stp>[Book28]BDB_V_UN_Liquidity_Analysis!R24C13</stp>
        <stp>FX=USD</stp>
        <stp>Per=fy</stp>
        <stp>dtfmt=p</stp>
        <stp>FILING_STATUS=MR</stp>
        <stp>Factor=1</stp>
        <tr r="M24" s="19"/>
      </tp>
      <tp>
        <v>3556</v>
        <stp/>
        <stp>##V3_BDHV12</stp>
        <stp>V UN Equity</stp>
        <stp>WORKING_CAPITAL</stp>
        <stp>FY1 2014</stp>
        <stp>FY1 2014</stp>
        <stp>[Book28]BDB_V_UN_Liquidity_Analysis!R24C11</stp>
        <stp>FX=USD</stp>
        <stp>Per=fy</stp>
        <stp>dtfmt=p</stp>
        <stp>FILING_STATUS=MR</stp>
        <stp>Factor=1</stp>
        <tr r="K24" s="19"/>
      </tp>
      <tp>
        <v>39.4694</v>
        <stp/>
        <stp>##V3_BDHV12</stp>
        <stp>V UN Equity</stp>
        <stp>ACCOUNTS_RECEIVABLE_GROWTH</stp>
        <stp>FY1 2008</stp>
        <stp>FY1 2008</stp>
        <stp>[Book28]BDB_V_UN_Accrual_Analysis!R17C6</stp>
        <stp>FX=USD</stp>
        <stp>Per=fy</stp>
        <stp>dtfmt=p</stp>
        <stp>FILING_STATUS=MR</stp>
        <stp>Factor=1</stp>
        <tr r="F17" s="33"/>
      </tp>
      <tp>
        <v>29.8246</v>
        <stp/>
        <stp>##V3_BDHV12</stp>
        <stp>V UN Equity</stp>
        <stp>ACCOUNTS_RECEIVABLE_GROWTH</stp>
        <stp>FY1 2009</stp>
        <stp>FY1 2009</stp>
        <stp>[Book28]BDB_V_UN_Accrual_Analysis!R17C7</stp>
        <stp>FX=USD</stp>
        <stp>Per=fy</stp>
        <stp>dtfmt=p</stp>
        <stp>FILING_STATUS=MR</stp>
        <stp>Factor=1</stp>
        <tr r="G17" s="33"/>
      </tp>
      <tp t="s">
        <v>#N/A N/A</v>
        <stp/>
        <stp>##V3_BDHV12</stp>
        <stp>V UN Equity</stp>
        <stp>ACCOUNTS_RECEIVABLE_GROWTH</stp>
        <stp>FY1 2005</stp>
        <stp>FY1 2005</stp>
        <stp>[Book28]BDB_V_UN_Accrual_Analysis!R17C3</stp>
        <stp>FX=USD</stp>
        <stp>Per=fy</stp>
        <stp>dtfmt=p</stp>
        <stp>FILING_STATUS=MR</stp>
        <stp>Factor=1</stp>
        <tr r="C17" s="33"/>
      </tp>
      <tp t="s">
        <v>#N/A N/A</v>
        <stp/>
        <stp>##V3_BDHV12</stp>
        <stp>V UN Equity</stp>
        <stp>ACCOUNTS_RECEIVABLE_GROWTH</stp>
        <stp>FY1 2006</stp>
        <stp>FY1 2006</stp>
        <stp>[Book28]BDB_V_UN_Accrual_Analysis!R17C4</stp>
        <stp>FX=USD</stp>
        <stp>Per=fy</stp>
        <stp>dtfmt=p</stp>
        <stp>FILING_STATUS=MR</stp>
        <stp>Factor=1</stp>
        <tr r="D17" s="33"/>
      </tp>
      <tp>
        <v>13.2188</v>
        <stp/>
        <stp>##V3_BDHV12</stp>
        <stp>V UN Equity</stp>
        <stp>ACCOUNTS_RECEIVABLE_GROWTH</stp>
        <stp>FY1 2007</stp>
        <stp>FY1 2007</stp>
        <stp>[Book28]BDB_V_UN_Accrual_Analysis!R17C5</stp>
        <stp>FX=USD</stp>
        <stp>Per=fy</stp>
        <stp>dtfmt=p</stp>
        <stp>FILING_STATUS=MR</stp>
        <stp>Factor=1</stp>
        <tr r="E17" s="33"/>
      </tp>
      <tp>
        <v>1.0508</v>
        <stp/>
        <stp>##V3_BDHV12</stp>
        <stp>V UN Equity</stp>
        <stp>MODIFIED_WORK_CAP_GROWTH</stp>
        <stp>FY1 2013</stp>
        <stp>FY1 2013</stp>
        <stp>[Book28]BDB_V_UN_Growth_Analysis!R30C10</stp>
        <stp>FX=USD</stp>
        <stp>Per=fy</stp>
        <stp>dtfmt=p</stp>
        <stp>FILING_STATUS=MR</stp>
        <stp>Factor=1</stp>
        <tr r="J30" s="7"/>
      </tp>
      <tp>
        <v>16.984400000000001</v>
        <stp/>
        <stp>##V3_BDHV12</stp>
        <stp>V UN Equity</stp>
        <stp>MODIFIED_WORK_CAP_GROWTH</stp>
        <stp>FY1 2014</stp>
        <stp>FY1 2014</stp>
        <stp>[Book28]BDB_V_UN_Growth_Analysis!R30C11</stp>
        <stp>FX=USD</stp>
        <stp>Per=fy</stp>
        <stp>dtfmt=p</stp>
        <stp>FILING_STATUS=MR</stp>
        <stp>Factor=1</stp>
        <tr r="K30" s="7"/>
      </tp>
      <tp>
        <v>6.6666999999999996</v>
        <stp/>
        <stp>##V3_BDHV12</stp>
        <stp>V UN Equity</stp>
        <stp>MODIFIED_WORK_CAP_GROWTH</stp>
        <stp>FY1 2015</stp>
        <stp>FY1 2015</stp>
        <stp>[Book28]BDB_V_UN_Growth_Analysis!R30C12</stp>
        <stp>FX=USD</stp>
        <stp>Per=fy</stp>
        <stp>dtfmt=p</stp>
        <stp>FILING_STATUS=MR</stp>
        <stp>Factor=1</stp>
        <tr r="L30" s="7"/>
      </tp>
      <tp>
        <v>16.3889</v>
        <stp/>
        <stp>##V3_BDHV12</stp>
        <stp>V UN Equity</stp>
        <stp>MODIFIED_WORK_CAP_GROWTH</stp>
        <stp>FY1 2016</stp>
        <stp>FY1 2016</stp>
        <stp>[Book28]BDB_V_UN_Growth_Analysis!R30C13</stp>
        <stp>FX=USD</stp>
        <stp>Per=fy</stp>
        <stp>dtfmt=p</stp>
        <stp>FILING_STATUS=MR</stp>
        <stp>Factor=1</stp>
        <tr r="M30" s="7"/>
      </tp>
      <tp t="s">
        <v>#N/A N/A</v>
        <stp/>
        <stp>##V3_BDHV12</stp>
        <stp>V UN Equity</stp>
        <stp>NET_INC_GROWTH</stp>
        <stp>FY1 2008</stp>
        <stp>FY1 2008</stp>
        <stp>[Book28]BDB_V_UN_Cash_Flow_Analysis!R19C6</stp>
        <stp>FX=USD</stp>
        <stp>Per=fy</stp>
        <stp>dtfmt=p</stp>
        <stp>FILING_STATUS=MR</stp>
        <stp>Factor=1</stp>
        <tr r="F19" s="31"/>
      </tp>
      <tp>
        <v>91.860299999999995</v>
        <stp/>
        <stp>##V3_BDHV12</stp>
        <stp>V UN Equity</stp>
        <stp>PX_TO_CASH_FLOW</stp>
        <stp>FY1 2009</stp>
        <stp>FY1 2009</stp>
        <stp>[Book28]BDB_V_UN_Price_Ratio_Analys!R26C4</stp>
        <stp>FX=USD</stp>
        <stp>Per=fy</stp>
        <stp>dtfmt=p</stp>
        <stp>FILING_STATUS=MR</stp>
        <stp>Factor=1</stp>
        <tr r="D26" s="5"/>
      </tp>
      <tp>
        <v>1.5901000000000001</v>
        <stp/>
        <stp>##V3_BDHV12</stp>
        <stp>V UN Equity</stp>
        <stp>CASH_ST_INVESTMENTS_PER_SH</stp>
        <stp>FY1 2009</stp>
        <stp>FY1 2009</stp>
        <stp>[Book28]BDB_V_UN_Per_Share_Data!R28C5</stp>
        <stp>FX=USD</stp>
        <stp>Per=fy</stp>
        <stp>dtfmt=p</stp>
        <stp>FILING_STATUS=MR</stp>
        <stp>Factor=1</stp>
        <tr r="E28" s="17"/>
      </tp>
      <tp>
        <v>61.462000000000003</v>
        <stp/>
        <stp>##V3_BDHV12</stp>
        <stp>V UN Equity</stp>
        <stp>OPER_MARGIN</stp>
        <stp>FY1 2013</stp>
        <stp>FY1 2013</stp>
        <stp>[Book28]BDB_V_UN_Overview!R35C11</stp>
        <stp>FX=USD</stp>
        <stp>Per=fy</stp>
        <stp>dtfmt=p</stp>
        <stp>FILING_STATUS=MR</stp>
        <stp>Factor=1</stp>
        <tr r="K35" s="3"/>
      </tp>
      <tp>
        <v>7.5377000000000001</v>
        <stp/>
        <stp>##V3_BDHV12</stp>
        <stp>V UN Equity</stp>
        <stp>PX_TO_SALES_RATIO</stp>
        <stp>FY1 2008</stp>
        <stp>FY1 2008</stp>
        <stp>[Book28]BDB_V_UN_Price_Ratio_Analys!R23C3</stp>
        <stp>FX=USD</stp>
        <stp>Per=fy</stp>
        <stp>dtfmt=p</stp>
        <stp>FILING_STATUS=MR</stp>
        <stp>Factor=1</stp>
        <tr r="C23" s="5"/>
      </tp>
      <tp>
        <v>2.3281999999999998</v>
        <stp/>
        <stp>##V3_BDHV12</stp>
        <stp>V UN Equity</stp>
        <stp>PX_TO_BOOK_RATIO</stp>
        <stp>FY1 2008</stp>
        <stp>FY1 2008</stp>
        <stp>[Book28]BDB_V_UN_Price_Ratio_Analys!R20C3</stp>
        <stp>FX=USD</stp>
        <stp>Per=fy</stp>
        <stp>dtfmt=p</stp>
        <stp>FILING_STATUS=MR</stp>
        <stp>Factor=1</stp>
        <tr r="C20" s="5"/>
      </tp>
      <tp>
        <v>9.7799999999999998E-2</v>
        <stp/>
        <stp>##V3_BDHV12</stp>
        <stp>V UN Equity</stp>
        <stp>BS_NUM_OF_TSY_SH</stp>
        <stp>FY1 2009</stp>
        <stp>FY1 2009</stp>
        <stp>[Book28]BDB_V_UN_Company_Share_Info!R17C5</stp>
        <stp>FX=USD</stp>
        <stp>Per=fy</stp>
        <stp>dtfmt=p</stp>
        <stp>FILING_STATUS=MR</stp>
        <stp>Factor=1</stp>
        <tr r="E17" s="27"/>
      </tp>
      <tp t="s">
        <v>#N/A N/A</v>
        <stp/>
        <stp>##V3_BDHV12</stp>
        <stp>V UN Equity</stp>
        <stp>RR_DIL_EPS_CONT_OPS_GROWTH</stp>
        <stp>FY1 2007</stp>
        <stp>FY1 2007</stp>
        <stp>[Book28]BDB_V_UN_Per_Share_Data!R27C3</stp>
        <stp>FX=USD</stp>
        <stp>Per=fy</stp>
        <stp>dtfmt=p</stp>
        <stp>FILING_STATUS=MR</stp>
        <stp>Factor=1</stp>
        <tr r="C27" s="17"/>
      </tp>
      <tp>
        <v>20.5259</v>
        <stp/>
        <stp>##V3_BDHV12</stp>
        <stp>V UN Equity</stp>
        <stp>OPER_MARGIN</stp>
        <stp>FY1 2012</stp>
        <stp>FY1 2012</stp>
        <stp>[Book28]BDB_V_UN_Overview!R35C10</stp>
        <stp>FX=USD</stp>
        <stp>Per=fy</stp>
        <stp>dtfmt=p</stp>
        <stp>FILING_STATUS=MR</stp>
        <stp>Factor=1</stp>
        <tr r="J35" s="3"/>
      </tp>
      <tp>
        <v>7.4169</v>
        <stp/>
        <stp>##V3_BDHV12</stp>
        <stp>V UN Equity</stp>
        <stp>PX_TO_SALES_RATIO</stp>
        <stp>FY1 2009</stp>
        <stp>FY1 2009</stp>
        <stp>[Book28]BDB_V_UN_Price_Ratio_Analys!R23C4</stp>
        <stp>FX=USD</stp>
        <stp>Per=fy</stp>
        <stp>dtfmt=p</stp>
        <stp>FILING_STATUS=MR</stp>
        <stp>Factor=1</stp>
        <tr r="D23" s="5"/>
      </tp>
      <tp>
        <v>2.2172999999999998</v>
        <stp/>
        <stp>##V3_BDHV12</stp>
        <stp>V UN Equity</stp>
        <stp>PX_TO_BOOK_RATIO</stp>
        <stp>FY1 2009</stp>
        <stp>FY1 2009</stp>
        <stp>[Book28]BDB_V_UN_Price_Ratio_Analys!R20C4</stp>
        <stp>FX=USD</stp>
        <stp>Per=fy</stp>
        <stp>dtfmt=p</stp>
        <stp>FILING_STATUS=MR</stp>
        <stp>Factor=1</stp>
        <tr r="D20" s="5"/>
      </tp>
      <tp>
        <v>2.1017999999999999</v>
        <stp/>
        <stp>##V3_BDHV12</stp>
        <stp>V UN Equity</stp>
        <stp>BS_NUM_OF_TSY_SH</stp>
        <stp>FY1 2008</stp>
        <stp>FY1 2008</stp>
        <stp>[Book28]BDB_V_UN_Company_Share_Info!R17C4</stp>
        <stp>FX=USD</stp>
        <stp>Per=fy</stp>
        <stp>dtfmt=p</stp>
        <stp>FILING_STATUS=MR</stp>
        <stp>Factor=1</stp>
        <tr r="D17" s="27"/>
      </tp>
    </main>
    <main first="bloomberg.rtd">
      <tp>
        <v>9.1547000000000001</v>
        <stp/>
        <stp>##V3_BDHV12</stp>
        <stp>V UN Equity</stp>
        <stp>NET_DEBT_TO_SHRHLDR_EQTY</stp>
        <stp>FY1 2016</stp>
        <stp>FY1 2016</stp>
        <stp>[Book28]BDB_V_UN_Debt_Factors!R25C13</stp>
        <stp>FX=USD</stp>
        <stp>Per=fy</stp>
        <stp>dtfmt=p</stp>
        <stp>FILING_STATUS=MR</stp>
        <stp>Factor=1</stp>
        <tr r="M25" s="15"/>
      </tp>
      <tp>
        <v>-7015</v>
        <stp/>
        <stp>##V3_BDHV12</stp>
        <stp>V UN Equity</stp>
        <stp>NET_DEBT</stp>
        <stp>FY1 2013</stp>
        <stp>FY1 2013</stp>
        <stp>[Book28]BDB_V_UN_Debt_Factors!R24C10</stp>
        <stp>FX=USD</stp>
        <stp>Per=fy</stp>
        <stp>dtfmt=p</stp>
        <stp>FILING_STATUS=MR</stp>
        <stp>Factor=1</stp>
        <tr r="J24" s="15"/>
      </tp>
      <tp>
        <v>-595</v>
        <stp/>
        <stp>##V3_BDHV12</stp>
        <stp>V UN Equity</stp>
        <stp>CF_DVD_PAID</stp>
        <stp>FY1 2012</stp>
        <stp>FY1 2012</stp>
        <stp>[Book28]BDB_V_UN_Dividend_Summary!R20C10</stp>
        <stp>FX=USD</stp>
        <stp>Per=fy</stp>
        <stp>dtfmt=p</stp>
        <stp>FILING_STATUS=MR</stp>
        <stp>Factor=1</stp>
        <tr r="J20" s="29"/>
      </tp>
      <tp>
        <v>21.1784</v>
        <stp/>
        <stp>##V3_BDHV12</stp>
        <stp>V UN Equity</stp>
        <stp>PRETAX_MARGIN</stp>
        <stp>FY1 2012</stp>
        <stp>FY1 2012</stp>
        <stp>[Book28]BDB_V_UN_Profitability!R18C10</stp>
        <stp>FX=USD</stp>
        <stp>Per=fy</stp>
        <stp>dtfmt=p</stp>
        <stp>FILING_STATUS=MR</stp>
        <stp>Factor=1</stp>
        <tr r="J18" s="11"/>
      </tp>
      <tp>
        <v>8.6599000000000004</v>
        <stp/>
        <stp>##V3_BDHV12</stp>
        <stp>V UN Equity</stp>
        <stp>SALES_GROWTH</stp>
        <stp>FY1 2016</stp>
        <stp>FY1 2016</stp>
        <stp>[Book28]BDB_V_UN_Profitability!R15C14</stp>
        <stp>FX=USD</stp>
        <stp>Per=fy</stp>
        <stp>dtfmt=p</stp>
        <stp>FILING_STATUS=MR</stp>
        <stp>Factor=1</stp>
        <tr r="N15" s="11"/>
      </tp>
      <tp>
        <v>18.895099999999999</v>
        <stp/>
        <stp>##V3_BDHV12</stp>
        <stp>V UN Equity</stp>
        <stp>INTEREST_COVERAGE_RATIO</stp>
        <stp>FY1 2008</stp>
        <stp>FY1 2008</stp>
        <stp>[Book28]BDB_V_UN_Fixed_Charge_Cover!R16C6</stp>
        <stp>FX=USD</stp>
        <stp>Per=fy</stp>
        <stp>dtfmt=p</stp>
        <stp>FILING_STATUS=MR</stp>
        <stp>Factor=1</stp>
        <tr r="F16" s="23"/>
      </tp>
      <tp>
        <v>60.596800000000002</v>
        <stp/>
        <stp>##V3_BDHV12</stp>
        <stp>V UN Equity</stp>
        <stp>OPER_MARGIN</stp>
        <stp>FY1 2014</stp>
        <stp>FY1 2014</stp>
        <stp>[Book28]BDB_V_UN_Profitability!R17C12</stp>
        <stp>FX=USD</stp>
        <stp>Per=fy</stp>
        <stp>dtfmt=p</stp>
        <stp>FILING_STATUS=MR</stp>
        <stp>Factor=1</stp>
        <tr r="L17" s="11"/>
      </tp>
      <tp>
        <v>8.9954999999999998</v>
        <stp/>
        <stp>##V3_BDHV12</stp>
        <stp>V UN Equity</stp>
        <stp>EBITDA_LES_CAP_EXPEND_TO_INT_EXP</stp>
        <stp>FY1 2006</stp>
        <stp>FY1 2006</stp>
        <stp>[Book28]BDB_V_UN_Fixed_Charge_Cover!R17C4</stp>
        <stp>FX=USD</stp>
        <stp>Per=fy</stp>
        <stp>dtfmt=p</stp>
        <stp>FILING_STATUS=MR</stp>
        <stp>Factor=1</stp>
        <tr r="D17" s="23"/>
      </tp>
      <tp>
        <v>368</v>
        <stp/>
        <stp>##V3_BDHV12</stp>
        <stp>V UN Equity</stp>
        <stp>IS_TOT_CASH_COM_DVD</stp>
        <stp>FY1 2010</stp>
        <stp>FY1 2010</stp>
        <stp>[Book28]BDB_V_UN_Dividend_Summary!R21C8</stp>
        <stp>FX=USD</stp>
        <stp>Per=fy</stp>
        <stp>dtfmt=p</stp>
        <stp>FILING_STATUS=MR</stp>
        <stp>Factor=1</stp>
        <tr r="H21" s="29"/>
      </tp>
      <tp>
        <v>423</v>
        <stp/>
        <stp>##V3_BDHV12</stp>
        <stp>V UN Equity</stp>
        <stp>IS_TOT_CASH_COM_DVD</stp>
        <stp>FY1 2011</stp>
        <stp>FY1 2011</stp>
        <stp>[Book28]BDB_V_UN_Dividend_Summary!R21C9</stp>
        <stp>FX=USD</stp>
        <stp>Per=fy</stp>
        <stp>dtfmt=p</stp>
        <stp>FILING_STATUS=MR</stp>
        <stp>Factor=1</stp>
        <tr r="I21" s="29"/>
      </tp>
      <tp>
        <v>0.72399999999999998</v>
        <stp/>
        <stp>##V3_BDHV12</stp>
        <stp>V UN Equity</stp>
        <stp>HIGH_EQY_DVD_YLD_12M</stp>
        <stp>FY1 2009</stp>
        <stp>FY1 2009</stp>
        <stp>[Book28]BDB_V_UN_Price_Ratio_Analys!R27C4</stp>
        <stp>FX=USD</stp>
        <stp>Per=fy</stp>
        <stp>dtfmt=p</stp>
        <stp>FILING_STATUS=MR</stp>
        <stp>Factor=1</stp>
        <tr r="D27" s="5"/>
      </tp>
      <tp>
        <v>0.65529999999999999</v>
        <stp/>
        <stp>##V3_BDHV12</stp>
        <stp>V UN Equity</stp>
        <stp>DIVIDEND_YIELD</stp>
        <stp>FY1 2012</stp>
        <stp>FY1 2012</stp>
        <stp>[Book28]BDB_V_UN_Overview!R33C10</stp>
        <stp>FX=USD</stp>
        <stp>Per=fy</stp>
        <stp>dtfmt=p</stp>
        <stp>FILING_STATUS=MR</stp>
        <stp>Factor=1</stp>
        <tr r="J33" s="3"/>
      </tp>
      <tp>
        <v>-1.0514000000000001</v>
        <stp/>
        <stp>##V3_BDHV12</stp>
        <stp>V UN Equity</stp>
        <stp>TOT_DEBT_TO_TANG_BOOK_VAL</stp>
        <stp>FY1 2016</stp>
        <stp>FY1 2016</stp>
        <stp>[Book28]BDB_V_UN_Leverage_Analysis!R25C13</stp>
        <stp>FX=USD</stp>
        <stp>Per=fy</stp>
        <stp>dtfmt=p</stp>
        <stp>FILING_STATUS=MR</stp>
        <stp>Factor=1</stp>
        <tr r="M25" s="21"/>
      </tp>
      <tp>
        <v>-864</v>
        <stp/>
        <stp>##V3_BDHV12</stp>
        <stp>V UN Equity</stp>
        <stp>CF_DVD_PAID</stp>
        <stp>FY1 2013</stp>
        <stp>FY1 2013</stp>
        <stp>[Book28]BDB_V_UN_Dividend_Summary!R20C11</stp>
        <stp>FX=USD</stp>
        <stp>Per=fy</stp>
        <stp>dtfmt=p</stp>
        <stp>FILING_STATUS=MR</stp>
        <stp>Factor=1</stp>
        <tr r="K20" s="29"/>
      </tp>
      <tp>
        <v>61.614899999999999</v>
        <stp/>
        <stp>##V3_BDHV12</stp>
        <stp>V UN Equity</stp>
        <stp>PRETAX_MARGIN</stp>
        <stp>FY1 2013</stp>
        <stp>FY1 2013</stp>
        <stp>[Book28]BDB_V_UN_Profitability!R18C11</stp>
        <stp>FX=USD</stp>
        <stp>Per=fy</stp>
        <stp>dtfmt=p</stp>
        <stp>FILING_STATUS=MR</stp>
        <stp>Factor=1</stp>
        <tr r="K18" s="11"/>
      </tp>
      <tp t="s">
        <v>#N/A N/A</v>
        <stp/>
        <stp>##V3_BDHV12</stp>
        <stp>V UN Equity</stp>
        <stp>ASSET_TURNOVER</stp>
        <stp>FY1 2005</stp>
        <stp>FY1 2005</stp>
        <stp>[Book28]BDB_V_UN_ROE_Decomposition!R19C3</stp>
        <stp>FX=USD</stp>
        <stp>Per=fy</stp>
        <stp>dtfmt=p</stp>
        <stp>FILING_STATUS=MR</stp>
        <stp>Factor=1</stp>
        <tr r="C19" s="13"/>
      </tp>
      <tp>
        <v>30.7652</v>
        <stp/>
        <stp>##V3_BDHV12</stp>
        <stp>V UN Equity</stp>
        <stp>INTEREST_COVERAGE_RATIO</stp>
        <stp>FY1 2009</stp>
        <stp>FY1 2009</stp>
        <stp>[Book28]BDB_V_UN_Fixed_Charge_Cover!R16C7</stp>
        <stp>FX=USD</stp>
        <stp>Per=fy</stp>
        <stp>dtfmt=p</stp>
        <stp>FILING_STATUS=MR</stp>
        <stp>Factor=1</stp>
        <tr r="G16" s="23"/>
      </tp>
      <tp>
        <v>65.302599999999998</v>
        <stp/>
        <stp>##V3_BDHV12</stp>
        <stp>V UN Equity</stp>
        <stp>OPER_MARGIN</stp>
        <stp>FY1 2015</stp>
        <stp>FY1 2015</stp>
        <stp>[Book28]BDB_V_UN_Profitability!R17C13</stp>
        <stp>FX=USD</stp>
        <stp>Per=fy</stp>
        <stp>dtfmt=p</stp>
        <stp>FILING_STATUS=MR</stp>
        <stp>Factor=1</stp>
        <tr r="M17" s="11"/>
      </tp>
      <tp>
        <v>14.629899999999999</v>
        <stp/>
        <stp>##V3_BDHV12</stp>
        <stp>V UN Equity</stp>
        <stp>EBITDA_LES_CAP_EXPEND_TO_INT_EXP</stp>
        <stp>FY1 2007</stp>
        <stp>FY1 2007</stp>
        <stp>[Book28]BDB_V_UN_Fixed_Charge_Cover!R17C5</stp>
        <stp>FX=USD</stp>
        <stp>Per=fy</stp>
        <stp>dtfmt=p</stp>
        <stp>FILING_STATUS=MR</stp>
        <stp>Factor=1</stp>
        <tr r="E17" s="23"/>
      </tp>
      <tp>
        <v>318</v>
        <stp/>
        <stp>##V3_BDHV12</stp>
        <stp>V UN Equity</stp>
        <stp>IS_TOT_CASH_COM_DVD</stp>
        <stp>FY1 2009</stp>
        <stp>FY1 2009</stp>
        <stp>[Book28]BDB_V_UN_Dividend_Summary!R21C7</stp>
        <stp>FX=USD</stp>
        <stp>Per=fy</stp>
        <stp>dtfmt=p</stp>
        <stp>FILING_STATUS=MR</stp>
        <stp>Factor=1</stp>
        <tr r="G21" s="29"/>
      </tp>
      <tp>
        <v>80.745000000000005</v>
        <stp/>
        <stp>##V3_BDHV12</stp>
        <stp>V UN Equity</stp>
        <stp>IS_TOT_CASH_COM_DVD</stp>
        <stp>FY1 2008</stp>
        <stp>FY1 2008</stp>
        <stp>[Book28]BDB_V_UN_Dividend_Summary!R21C6</stp>
        <stp>FX=USD</stp>
        <stp>Per=fy</stp>
        <stp>dtfmt=p</stp>
        <stp>FILING_STATUS=MR</stp>
        <stp>Factor=1</stp>
        <tr r="F21" s="29"/>
      </tp>
      <tp>
        <v>21.007400000000001</v>
        <stp/>
        <stp>##V3_BDHV12</stp>
        <stp>V UN Equity</stp>
        <stp>RETURN_COM_EQY</stp>
        <stp>FY1 2016</stp>
        <stp>FY1 2016</stp>
        <stp>[Book28]BDB_V_UN_Overview!R34C14</stp>
        <stp>FX=USD</stp>
        <stp>Per=fy</stp>
        <stp>dtfmt=p</stp>
        <stp>FILING_STATUS=MR</stp>
        <stp>Factor=1</stp>
        <tr r="N34" s="3"/>
      </tp>
      <tp t="s">
        <v>#N/A N/A</v>
        <stp/>
        <stp>##V3_BDHV12</stp>
        <stp>V UN Equity</stp>
        <stp>IS_TOT_CASH_COM_DVD</stp>
        <stp>FY1 2005</stp>
        <stp>FY1 2005</stp>
        <stp>[Book28]BDB_V_UN_Dividend_Summary!R21C3</stp>
        <stp>FX=USD</stp>
        <stp>Per=fy</stp>
        <stp>dtfmt=p</stp>
        <stp>FILING_STATUS=MR</stp>
        <stp>Factor=1</stp>
        <tr r="C21" s="29"/>
      </tp>
      <tp t="s">
        <v>#N/A N/A</v>
        <stp/>
        <stp>##V3_BDHV12</stp>
        <stp>V UN Equity</stp>
        <stp>IS_TOT_CASH_COM_DVD</stp>
        <stp>FY1 2007</stp>
        <stp>FY1 2007</stp>
        <stp>[Book28]BDB_V_UN_Dividend_Summary!R21C5</stp>
        <stp>FX=USD</stp>
        <stp>Per=fy</stp>
        <stp>dtfmt=p</stp>
        <stp>FILING_STATUS=MR</stp>
        <stp>Factor=1</stp>
        <tr r="E21" s="29"/>
      </tp>
      <tp t="s">
        <v>#N/A N/A</v>
        <stp/>
        <stp>##V3_BDHV12</stp>
        <stp>V UN Equity</stp>
        <stp>IS_TOT_CASH_COM_DVD</stp>
        <stp>FY1 2006</stp>
        <stp>FY1 2006</stp>
        <stp>[Book28]BDB_V_UN_Dividend_Summary!R21C4</stp>
        <stp>FX=USD</stp>
        <stp>Per=fy</stp>
        <stp>dtfmt=p</stp>
        <stp>FILING_STATUS=MR</stp>
        <stp>Factor=1</stp>
        <tr r="D21" s="29"/>
      </tp>
      <tp>
        <v>0.18790000000000001</v>
        <stp/>
        <stp>##V3_BDHV12</stp>
        <stp>V UN Equity</stp>
        <stp>HIGH_EQY_DVD_YLD_12M</stp>
        <stp>FY1 2008</stp>
        <stp>FY1 2008</stp>
        <stp>[Book28]BDB_V_UN_Price_Ratio_Analys!R27C3</stp>
        <stp>FX=USD</stp>
        <stp>Per=fy</stp>
        <stp>dtfmt=p</stp>
        <stp>FILING_STATUS=MR</stp>
        <stp>Factor=1</stp>
        <tr r="C27" s="5"/>
      </tp>
      <tp>
        <v>0.69069999999999998</v>
        <stp/>
        <stp>##V3_BDHV12</stp>
        <stp>V UN Equity</stp>
        <stp>DIVIDEND_YIELD</stp>
        <stp>FY1 2013</stp>
        <stp>FY1 2013</stp>
        <stp>[Book28]BDB_V_UN_Overview!R33C11</stp>
        <stp>FX=USD</stp>
        <stp>Per=fy</stp>
        <stp>dtfmt=p</stp>
        <stp>FILING_STATUS=MR</stp>
        <stp>Factor=1</stp>
        <tr r="K33" s="3"/>
      </tp>
      <tp>
        <v>0</v>
        <stp/>
        <stp>##V3_BDHV12</stp>
        <stp>V UN Equity</stp>
        <stp>TOT_DEBT_TO_TANG_BOOK_VAL</stp>
        <stp>FY1 2015</stp>
        <stp>FY1 2015</stp>
        <stp>[Book28]BDB_V_UN_Leverage_Analysis!R25C12</stp>
        <stp>FX=USD</stp>
        <stp>Per=fy</stp>
        <stp>dtfmt=p</stp>
        <stp>FILING_STATUS=MR</stp>
        <stp>Factor=1</stp>
        <tr r="L25" s="21"/>
      </tp>
      <tp>
        <v>-25.407699999999998</v>
        <stp/>
        <stp>##V3_BDHV12</stp>
        <stp>V UN Equity</stp>
        <stp>NET_DEBT_TO_SHRHLDR_EQTY</stp>
        <stp>FY1 2014</stp>
        <stp>FY1 2014</stp>
        <stp>[Book28]BDB_V_UN_Debt_Factors!R25C11</stp>
        <stp>FX=USD</stp>
        <stp>Per=fy</stp>
        <stp>dtfmt=p</stp>
        <stp>FILING_STATUS=MR</stp>
        <stp>Factor=1</stp>
        <tr r="K25" s="15"/>
      </tp>
      <tp>
        <v>1.5039</v>
        <stp/>
        <stp>##V3_BDHV12</stp>
        <stp>V UN Equity</stp>
        <stp>TANG_BOOK_VAL_PER_SH</stp>
        <stp>FY1 2013</stp>
        <stp>FY1 2013</stp>
        <stp>[Book28]BDB_V_UN_Overview!R27C11</stp>
        <stp>FX=USD</stp>
        <stp>Per=fy</stp>
        <stp>dtfmt=p</stp>
        <stp>FILING_STATUS=MR</stp>
        <stp>Factor=1</stp>
        <tr r="K27" s="3"/>
      </tp>
      <tp>
        <v>35956</v>
        <stp/>
        <stp>##V3_BDHV12</stp>
        <stp>V UN Equity</stp>
        <stp>BS_TOT_ASSET</stp>
        <stp>FY1 2013</stp>
        <stp>FY1 2013</stp>
        <stp>[Book28]BDB_V_UN_Overview!R23C11</stp>
        <stp>FX=USD</stp>
        <stp>Per=fy</stp>
        <stp>dtfmt=p</stp>
        <stp>FILING_STATUS=MR</stp>
        <stp>Factor=1</stp>
        <tr r="K23" s="3"/>
      </tp>
      <tp>
        <v>4.7755000000000001</v>
        <stp/>
        <stp>##V3_BDHV12</stp>
        <stp>V UN Equity</stp>
        <stp>ASSET_TO_EQY</stp>
        <stp>FY1 2006</stp>
        <stp>FY1 2006</stp>
        <stp>[Book28]BDB_V_UN_Leverage_Analysis!R15C3</stp>
        <stp>FX=USD</stp>
        <stp>Per=fy</stp>
        <stp>dtfmt=p</stp>
        <stp>FILING_STATUS=MR</stp>
        <stp>Factor=1</stp>
        <tr r="C15" s="21"/>
      </tp>
      <tp>
        <v>-6.9999999999999999E-4</v>
        <stp/>
        <stp>##V3_BDHV12</stp>
        <stp>V UN Equity</stp>
        <stp>PENSION_EPS_EFFECT</stp>
        <stp>FY1 2011</stp>
        <stp>FY1 2011</stp>
        <stp>[Book28]BDB_V_UN_Overview!R36C9</stp>
        <stp>FX=USD</stp>
        <stp>Per=fy</stp>
        <stp>dtfmt=p</stp>
        <stp>FILING_STATUS=MR</stp>
        <stp>Factor=1</stp>
        <tr r="I36" s="3"/>
      </tp>
      <tp>
        <v>-5.0000000000000001E-4</v>
        <stp/>
        <stp>##V3_BDHV12</stp>
        <stp>V UN Equity</stp>
        <stp>PENSION_EPS_EFFECT</stp>
        <stp>FY1 2010</stp>
        <stp>FY1 2010</stp>
        <stp>[Book28]BDB_V_UN_Overview!R36C8</stp>
        <stp>FX=USD</stp>
        <stp>Per=fy</stp>
        <stp>dtfmt=p</stp>
        <stp>FILING_STATUS=MR</stp>
        <stp>Factor=1</stp>
        <tr r="H36" s="3"/>
      </tp>
      <tp t="s">
        <v>#N/A N/A</v>
        <stp/>
        <stp>##V3_BDHV12</stp>
        <stp>V UN Equity</stp>
        <stp>ASSET_TURNOVER</stp>
        <stp>FY1 2006</stp>
        <stp>FY1 2006</stp>
        <stp>[Book28]BDB_V_UN_ROE_Decomposition!R19C4</stp>
        <stp>FX=USD</stp>
        <stp>Per=fy</stp>
        <stp>dtfmt=p</stp>
        <stp>FILING_STATUS=MR</stp>
        <stp>Factor=1</stp>
        <tr r="D19" s="13"/>
      </tp>
      <tp t="s">
        <v>#N/A N/A</v>
        <stp/>
        <stp>##V3_BDHV12</stp>
        <stp>V UN Equity</stp>
        <stp>CFO_TO_TOT_DEBT</stp>
        <stp>FY1 2011</stp>
        <stp>FY1 2011</stp>
        <stp>[Book28]BDB_V_UN_Fixed_Charge_Cover!R20C9</stp>
        <stp>FX=USD</stp>
        <stp>Per=fy</stp>
        <stp>dtfmt=p</stp>
        <stp>FILING_STATUS=MR</stp>
        <stp>Factor=1</stp>
        <tr r="I20" s="23"/>
      </tp>
      <tp>
        <v>7.8451000000000004</v>
        <stp/>
        <stp>##V3_BDHV12</stp>
        <stp>V UN Equity</stp>
        <stp>SALES_GROWTH</stp>
        <stp>FY1 2014</stp>
        <stp>FY1 2014</stp>
        <stp>[Book28]BDB_V_UN_Profitability!R15C12</stp>
        <stp>FX=USD</stp>
        <stp>Per=fy</stp>
        <stp>dtfmt=p</stp>
        <stp>FILING_STATUS=MR</stp>
        <stp>Factor=1</stp>
        <tr r="L15" s="11"/>
      </tp>
      <tp>
        <v>52.267600000000002</v>
        <stp/>
        <stp>##V3_BDHV12</stp>
        <stp>V UN Equity</stp>
        <stp>OPER_MARGIN</stp>
        <stp>FY1 2016</stp>
        <stp>FY1 2016</stp>
        <stp>[Book28]BDB_V_UN_Profitability!R17C14</stp>
        <stp>FX=USD</stp>
        <stp>Per=fy</stp>
        <stp>dtfmt=p</stp>
        <stp>FILING_STATUS=MR</stp>
        <stp>Factor=1</stp>
        <tr r="N17" s="11"/>
      </tp>
      <tp>
        <v>0</v>
        <stp/>
        <stp>##V3_BDHV12</stp>
        <stp>V UN Equity</stp>
        <stp>SHORT_AND_LONG_TERM_DEBT</stp>
        <stp>FY1 2013</stp>
        <stp>FY1 2013</stp>
        <stp>[Book28]BDB_V_UN_Leverage_Analysis!R21C10</stp>
        <stp>FX=USD</stp>
        <stp>Per=fy</stp>
        <stp>dtfmt=p</stp>
        <stp>FILING_STATUS=MR</stp>
        <stp>Factor=1</stp>
        <tr r="J21" s="21"/>
      </tp>
      <tp>
        <v>0.60640000000000005</v>
        <stp/>
        <stp>##V3_BDHV12</stp>
        <stp>V UN Equity</stp>
        <stp>IS_DIL_EPS_CONT_OPS</stp>
        <stp>FY1 2008</stp>
        <stp>FY1 2008</stp>
        <stp>[Book28]BDB_V_UN_Per_Share_Data!R22C4</stp>
        <stp>FX=USD</stp>
        <stp>Per=fy</stp>
        <stp>dtfmt=p</stp>
        <stp>FILING_STATUS=MR</stp>
        <stp>Factor=1</stp>
        <tr r="D22" s="17"/>
      </tp>
      <tp>
        <v>22.104600000000001</v>
        <stp/>
        <stp>##V3_BDHV12</stp>
        <stp>V UN Equity</stp>
        <stp>RETURN_COM_EQY</stp>
        <stp>FY1 2015</stp>
        <stp>FY1 2015</stp>
        <stp>[Book28]BDB_V_UN_Overview!R34C13</stp>
        <stp>FX=USD</stp>
        <stp>Per=fy</stp>
        <stp>dtfmt=p</stp>
        <stp>FILING_STATUS=MR</stp>
        <stp>Factor=1</stp>
        <tr r="M34" s="3"/>
      </tp>
      <tp>
        <v>19.3843</v>
        <stp/>
        <stp>##V3_BDHV12</stp>
        <stp>V UN Equity</stp>
        <stp>RR_DIL_EPS_CONT_OPS_GROWTH</stp>
        <stp>FY1 2014</stp>
        <stp>FY1 2014</stp>
        <stp>[Book28]BDB_V_UN_Per_Share_Data!R27C10</stp>
        <stp>FX=USD</stp>
        <stp>Per=fy</stp>
        <stp>dtfmt=p</stp>
        <stp>FILING_STATUS=MR</stp>
        <stp>Factor=1</stp>
        <tr r="J27" s="17"/>
      </tp>
      <tp>
        <v>11.4733</v>
        <stp/>
        <stp>##V3_BDHV12</stp>
        <stp>V UN Equity</stp>
        <stp>RR_DIL_EPS_CONT_OPS_GROWTH</stp>
        <stp>FY1 2015</stp>
        <stp>FY1 2015</stp>
        <stp>[Book28]BDB_V_UN_Per_Share_Data!R27C11</stp>
        <stp>FX=USD</stp>
        <stp>Per=fy</stp>
        <stp>dtfmt=p</stp>
        <stp>FILING_STATUS=MR</stp>
        <stp>Factor=1</stp>
        <tr r="K27" s="17"/>
      </tp>
      <tp>
        <v>14.0152</v>
        <stp/>
        <stp>##V3_BDHV12</stp>
        <stp>V UN Equity</stp>
        <stp>RR_DIL_EPS_CONT_OPS_GROWTH</stp>
        <stp>FY1 2016</stp>
        <stp>FY1 2016</stp>
        <stp>[Book28]BDB_V_UN_Per_Share_Data!R27C12</stp>
        <stp>FX=USD</stp>
        <stp>Per=fy</stp>
        <stp>dtfmt=p</stp>
        <stp>FILING_STATUS=MR</stp>
        <stp>Factor=1</stp>
        <tr r="L27" s="17"/>
      </tp>
      <tp>
        <v>7.3438999999999997</v>
        <stp/>
        <stp>##V3_BDHV12</stp>
        <stp>V UN Equity</stp>
        <stp>NET_FIX_ASSET_TURN</stp>
        <stp>FY1 2015</stp>
        <stp>FY1 2015</stp>
        <stp>[Book28]BDB_V_UN_Inventory_&amp;_Turnov!R22C12</stp>
        <stp>FX=USD</stp>
        <stp>Per=fy</stp>
        <stp>dtfmt=p</stp>
        <stp>FILING_STATUS=MR</stp>
        <stp>Factor=1</stp>
        <tr r="L22" s="9"/>
      </tp>
      <tp>
        <v>7.0099</v>
        <stp/>
        <stp>##V3_BDHV12</stp>
        <stp>V UN Equity</stp>
        <stp>NET_FIX_ASSET_TURN</stp>
        <stp>FY1 2014</stp>
        <stp>FY1 2014</stp>
        <stp>[Book28]BDB_V_UN_Inventory_&amp;_Turnov!R22C11</stp>
        <stp>FX=USD</stp>
        <stp>Per=fy</stp>
        <stp>dtfmt=p</stp>
        <stp>FILING_STATUS=MR</stp>
        <stp>Factor=1</stp>
        <tr r="K22" s="9"/>
      </tp>
      <tp>
        <v>7.47</v>
        <stp/>
        <stp>##V3_BDHV12</stp>
        <stp>V UN Equity</stp>
        <stp>NET_FIX_ASSET_TURN</stp>
        <stp>FY1 2016</stp>
        <stp>FY1 2016</stp>
        <stp>[Book28]BDB_V_UN_Inventory_&amp;_Turnov!R22C13</stp>
        <stp>FX=USD</stp>
        <stp>Per=fy</stp>
        <stp>dtfmt=p</stp>
        <stp>FILING_STATUS=MR</stp>
        <stp>Factor=1</stp>
        <tr r="M22" s="9"/>
      </tp>
      <tp>
        <v>6.9981999999999998</v>
        <stp/>
        <stp>##V3_BDHV12</stp>
        <stp>V UN Equity</stp>
        <stp>NET_FIX_ASSET_TURN</stp>
        <stp>FY1 2013</stp>
        <stp>FY1 2013</stp>
        <stp>[Book28]BDB_V_UN_Inventory_&amp;_Turnov!R22C10</stp>
        <stp>FX=USD</stp>
        <stp>Per=fy</stp>
        <stp>dtfmt=p</stp>
        <stp>FILING_STATUS=MR</stp>
        <stp>Factor=1</stp>
        <tr r="J22" s="9"/>
      </tp>
      <tp>
        <v>0</v>
        <stp/>
        <stp>##V3_BDHV12</stp>
        <stp>V UN Equity</stp>
        <stp>TOT_DEBT_TO_TANG_BOOK_VAL</stp>
        <stp>FY1 2014</stp>
        <stp>FY1 2014</stp>
        <stp>[Book28]BDB_V_UN_Leverage_Analysis!R25C11</stp>
        <stp>FX=USD</stp>
        <stp>Per=fy</stp>
        <stp>dtfmt=p</stp>
        <stp>FILING_STATUS=MR</stp>
        <stp>Factor=1</stp>
        <tr r="K25" s="21"/>
      </tp>
      <tp>
        <v>1.6924999999999999</v>
        <stp/>
        <stp>##V3_BDHV12</stp>
        <stp>V UN Equity</stp>
        <stp>TANG_BOOK_VAL_PER_SH</stp>
        <stp>FY1 2012</stp>
        <stp>FY1 2012</stp>
        <stp>[Book28]BDB_V_UN_Overview!R27C10</stp>
        <stp>FX=USD</stp>
        <stp>Per=fy</stp>
        <stp>dtfmt=p</stp>
        <stp>FILING_STATUS=MR</stp>
        <stp>Factor=1</stp>
        <tr r="J27" s="3"/>
      </tp>
      <tp>
        <v>-31.495899999999999</v>
        <stp/>
        <stp>##V3_BDHV12</stp>
        <stp>V UN Equity</stp>
        <stp>NET_DEBT_TO_SHRHLDR_EQTY</stp>
        <stp>FY1 2015</stp>
        <stp>FY1 2015</stp>
        <stp>[Book28]BDB_V_UN_Debt_Factors!R25C12</stp>
        <stp>FX=USD</stp>
        <stp>Per=fy</stp>
        <stp>dtfmt=p</stp>
        <stp>FILING_STATUS=MR</stp>
        <stp>Factor=1</stp>
        <tr r="L25" s="15"/>
      </tp>
      <tp>
        <v>40013</v>
        <stp/>
        <stp>##V3_BDHV12</stp>
        <stp>V UN Equity</stp>
        <stp>BS_TOT_ASSET</stp>
        <stp>FY1 2012</stp>
        <stp>FY1 2012</stp>
        <stp>[Book28]BDB_V_UN_Overview!R23C10</stp>
        <stp>FX=USD</stp>
        <stp>Per=fy</stp>
        <stp>dtfmt=p</stp>
        <stp>FILING_STATUS=MR</stp>
        <stp>Factor=1</stp>
        <tr r="J23" s="3"/>
      </tp>
      <tp>
        <v>-9.4877000000000002</v>
        <stp/>
        <stp>##V3_BDHV12</stp>
        <stp>V UN Equity</stp>
        <stp>ASSET_TO_EQY</stp>
        <stp>FY1 2007</stp>
        <stp>FY1 2007</stp>
        <stp>[Book28]BDB_V_UN_Leverage_Analysis!R15C4</stp>
        <stp>FX=USD</stp>
        <stp>Per=fy</stp>
        <stp>dtfmt=p</stp>
        <stp>FILING_STATUS=MR</stp>
        <stp>Factor=1</stp>
        <tr r="D15" s="21"/>
      </tp>
      <tp>
        <v>-0.2999</v>
        <stp/>
        <stp>##V3_BDHV12</stp>
        <stp>V UN Equity</stp>
        <stp>CASH_FLOW_GRWTH_TO_NET_INC_GRWTH</stp>
        <stp>FY1 2013</stp>
        <stp>FY1 2013</stp>
        <stp>[Book28]BDB_V_UN_Growth_Analysis!R34C10</stp>
        <stp>FX=USD</stp>
        <stp>Per=fy</stp>
        <stp>dtfmt=p</stp>
        <stp>FILING_STATUS=MR</stp>
        <stp>Factor=1</stp>
        <tr r="J34" s="7"/>
      </tp>
      <tp>
        <v>-0.52659999999999996</v>
        <stp/>
        <stp>##V3_BDHV12</stp>
        <stp>V UN Equity</stp>
        <stp>CASH_FLOW_GRWTH_TO_NET_INC_GRWTH</stp>
        <stp>FY1 2015</stp>
        <stp>FY1 2015</stp>
        <stp>[Book28]BDB_V_UN_Growth_Analysis!R34C12</stp>
        <stp>FX=USD</stp>
        <stp>Per=fy</stp>
        <stp>dtfmt=p</stp>
        <stp>FILING_STATUS=MR</stp>
        <stp>Factor=1</stp>
        <tr r="L34" s="7"/>
      </tp>
      <tp>
        <v>15.050700000000001</v>
        <stp/>
        <stp>##V3_BDHV12</stp>
        <stp>V UN Equity</stp>
        <stp>CASH_FLOW_GRWTH_TO_NET_INC_GRWTH</stp>
        <stp>FY1 2014</stp>
        <stp>FY1 2014</stp>
        <stp>[Book28]BDB_V_UN_Growth_Analysis!R34C11</stp>
        <stp>FX=USD</stp>
        <stp>Per=fy</stp>
        <stp>dtfmt=p</stp>
        <stp>FILING_STATUS=MR</stp>
        <stp>Factor=1</stp>
        <tr r="K34" s="7"/>
      </tp>
      <tp>
        <v>2.8805000000000001</v>
        <stp/>
        <stp>##V3_BDHV12</stp>
        <stp>V UN Equity</stp>
        <stp>CASH_FLOW_GRWTH_TO_NET_INC_GRWTH</stp>
        <stp>FY1 2016</stp>
        <stp>FY1 2016</stp>
        <stp>[Book28]BDB_V_UN_Growth_Analysis!R34C13</stp>
        <stp>FX=USD</stp>
        <stp>Per=fy</stp>
        <stp>dtfmt=p</stp>
        <stp>FILING_STATUS=MR</stp>
        <stp>Factor=1</stp>
        <tr r="M34" s="7"/>
      </tp>
      <tp t="s">
        <v>#N/A N/A</v>
        <stp/>
        <stp>##V3_BDHV12</stp>
        <stp>V UN Equity</stp>
        <stp>PENSION_EPS_EFFECT</stp>
        <stp>FY1 2006</stp>
        <stp>FY1 2006</stp>
        <stp>[Book28]BDB_V_UN_Overview!R36C4</stp>
        <stp>FX=USD</stp>
        <stp>Per=fy</stp>
        <stp>dtfmt=p</stp>
        <stp>FILING_STATUS=MR</stp>
        <stp>Factor=1</stp>
        <tr r="D36" s="3"/>
      </tp>
      <tp t="s">
        <v>#N/A N/A</v>
        <stp/>
        <stp>##V3_BDHV12</stp>
        <stp>V UN Equity</stp>
        <stp>PENSION_EPS_EFFECT</stp>
        <stp>FY1 2007</stp>
        <stp>FY1 2007</stp>
        <stp>[Book28]BDB_V_UN_Overview!R36C5</stp>
        <stp>FX=USD</stp>
        <stp>Per=fy</stp>
        <stp>dtfmt=p</stp>
        <stp>FILING_STATUS=MR</stp>
        <stp>Factor=1</stp>
        <tr r="E36" s="3"/>
      </tp>
      <tp t="s">
        <v>#N/A N/A</v>
        <stp/>
        <stp>##V3_BDHV12</stp>
        <stp>V UN Equity</stp>
        <stp>PENSION_EPS_EFFECT</stp>
        <stp>FY1 2005</stp>
        <stp>FY1 2005</stp>
        <stp>[Book28]BDB_V_UN_Overview!R36C3</stp>
        <stp>FX=USD</stp>
        <stp>Per=fy</stp>
        <stp>dtfmt=p</stp>
        <stp>FILING_STATUS=MR</stp>
        <stp>Factor=1</stp>
        <tr r="C36" s="3"/>
      </tp>
      <tp>
        <v>-1.6000000000000001E-3</v>
        <stp/>
        <stp>##V3_BDHV12</stp>
        <stp>V UN Equity</stp>
        <stp>PENSION_EPS_EFFECT</stp>
        <stp>FY1 2008</stp>
        <stp>FY1 2008</stp>
        <stp>[Book28]BDB_V_UN_Overview!R36C6</stp>
        <stp>FX=USD</stp>
        <stp>Per=fy</stp>
        <stp>dtfmt=p</stp>
        <stp>FILING_STATUS=MR</stp>
        <stp>Factor=1</stp>
        <tr r="F36" s="3"/>
      </tp>
      <tp>
        <v>1E-3</v>
        <stp/>
        <stp>##V3_BDHV12</stp>
        <stp>V UN Equity</stp>
        <stp>PENSION_EPS_EFFECT</stp>
        <stp>FY1 2009</stp>
        <stp>FY1 2009</stp>
        <stp>[Book28]BDB_V_UN_Overview!R36C7</stp>
        <stp>FX=USD</stp>
        <stp>Per=fy</stp>
        <stp>dtfmt=p</stp>
        <stp>FILING_STATUS=MR</stp>
        <stp>Factor=1</stp>
        <tr r="G36" s="3"/>
      </tp>
      <tp>
        <v>0.97629999999999995</v>
        <stp/>
        <stp>##V3_BDHV12</stp>
        <stp>V UN Equity</stp>
        <stp>ASSET_TURNOVER</stp>
        <stp>FY1 2007</stp>
        <stp>FY1 2007</stp>
        <stp>[Book28]BDB_V_UN_ROE_Decomposition!R19C5</stp>
        <stp>FX=USD</stp>
        <stp>Per=fy</stp>
        <stp>dtfmt=p</stp>
        <stp>FILING_STATUS=MR</stp>
        <stp>Factor=1</stp>
        <tr r="E19" s="13"/>
      </tp>
      <tp>
        <v>61.159100000000002</v>
        <stp/>
        <stp>##V3_BDHV12</stp>
        <stp>V UN Equity</stp>
        <stp>CFO_TO_TOT_DEBT</stp>
        <stp>FY1 2010</stp>
        <stp>FY1 2010</stp>
        <stp>[Book28]BDB_V_UN_Fixed_Charge_Cover!R20C8</stp>
        <stp>FX=USD</stp>
        <stp>Per=fy</stp>
        <stp>dtfmt=p</stp>
        <stp>FILING_STATUS=MR</stp>
        <stp>Factor=1</stp>
        <tr r="H20" s="23"/>
      </tp>
      <tp>
        <v>9.2741000000000007</v>
        <stp/>
        <stp>##V3_BDHV12</stp>
        <stp>V UN Equity</stp>
        <stp>SALES_GROWTH</stp>
        <stp>FY1 2015</stp>
        <stp>FY1 2015</stp>
        <stp>[Book28]BDB_V_UN_Profitability!R15C13</stp>
        <stp>FX=USD</stp>
        <stp>Per=fy</stp>
        <stp>dtfmt=p</stp>
        <stp>FILING_STATUS=MR</stp>
        <stp>Factor=1</stp>
        <tr r="M15" s="11"/>
      </tp>
      <tp>
        <v>5.5446999999999997</v>
        <stp/>
        <stp>##V3_BDHV12</stp>
        <stp>V UN Equity</stp>
        <stp>EBITDA_LES_CAP_EXPEND_TO_INT_EXP</stp>
        <stp>FY1 2005</stp>
        <stp>FY1 2005</stp>
        <stp>[Book28]BDB_V_UN_Fixed_Charge_Cover!R17C3</stp>
        <stp>FX=USD</stp>
        <stp>Per=fy</stp>
        <stp>dtfmt=p</stp>
        <stp>FILING_STATUS=MR</stp>
        <stp>Factor=1</stp>
        <tr r="C17" s="23"/>
      </tp>
      <tp>
        <v>20.035699999999999</v>
        <stp/>
        <stp>##V3_BDHV12</stp>
        <stp>V UN Equity</stp>
        <stp>RETURN_COM_EQY</stp>
        <stp>FY1 2014</stp>
        <stp>FY1 2014</stp>
        <stp>[Book28]BDB_V_UN_Overview!R34C12</stp>
        <stp>FX=USD</stp>
        <stp>Per=fy</stp>
        <stp>dtfmt=p</stp>
        <stp>FILING_STATUS=MR</stp>
        <stp>Factor=1</stp>
        <tr r="L34" s="3"/>
      </tp>
      <tp>
        <v>0.51739999999999997</v>
        <stp/>
        <stp>##V3_BDHV12</stp>
        <stp>V UN Equity</stp>
        <stp>IS_DIL_EPS_CONT_OPS</stp>
        <stp>FY1 2009</stp>
        <stp>FY1 2009</stp>
        <stp>[Book28]BDB_V_UN_Per_Share_Data!R22C5</stp>
        <stp>FX=USD</stp>
        <stp>Per=fy</stp>
        <stp>dtfmt=p</stp>
        <stp>FILING_STATUS=MR</stp>
        <stp>Factor=1</stp>
        <tr r="E22" s="17"/>
      </tp>
      <tp>
        <v>2.7345999999999999</v>
        <stp/>
        <stp>##V3_BDHV12</stp>
        <stp>V UN Equity</stp>
        <stp>TANG_BOOK_VAL_PER_SH</stp>
        <stp>FY1 2015</stp>
        <stp>FY1 2015</stp>
        <stp>[Book28]BDB_V_UN_Overview!R27C13</stp>
        <stp>FX=USD</stp>
        <stp>Per=fy</stp>
        <stp>dtfmt=p</stp>
        <stp>FILING_STATUS=MR</stp>
        <stp>Factor=1</stp>
        <tr r="M27" s="3"/>
      </tp>
      <tp>
        <v>0</v>
        <stp/>
        <stp>##V3_BDHV12</stp>
        <stp>V UN Equity</stp>
        <stp>TOT_DEBT_TO_TANG_BOOK_VAL</stp>
        <stp>FY1 2013</stp>
        <stp>FY1 2013</stp>
        <stp>[Book28]BDB_V_UN_Leverage_Analysis!R25C10</stp>
        <stp>FX=USD</stp>
        <stp>Per=fy</stp>
        <stp>dtfmt=p</stp>
        <stp>FILING_STATUS=MR</stp>
        <stp>Factor=1</stp>
        <tr r="J25" s="21"/>
      </tp>
      <tp>
        <v>3076</v>
        <stp/>
        <stp>##V3_BDHV12</stp>
        <stp>V UN Equity</stp>
        <stp>IS_AVG_NUM_SH_FOR_EPS</stp>
        <stp>FY1 2008</stp>
        <stp>FY1 2008</stp>
        <stp>[Book28]BDB_V_UN_Per_Share_Data!R24C4</stp>
        <stp>FX=USD</stp>
        <stp>Per=fy</stp>
        <stp>dtfmt=p</stp>
        <stp>FILING_STATUS=MR</stp>
        <stp>Factor=1</stp>
        <tr r="D24" s="17"/>
      </tp>
      <tp>
        <v>39367</v>
        <stp/>
        <stp>##V3_BDHV12</stp>
        <stp>V UN Equity</stp>
        <stp>BS_TOT_ASSET</stp>
        <stp>FY1 2015</stp>
        <stp>FY1 2015</stp>
        <stp>[Book28]BDB_V_UN_Overview!R23C13</stp>
        <stp>FX=USD</stp>
        <stp>Per=fy</stp>
        <stp>dtfmt=p</stp>
        <stp>FILING_STATUS=MR</stp>
        <stp>Factor=1</stp>
        <tr r="M23" s="3"/>
      </tp>
      <tp>
        <v>1.3148</v>
        <stp/>
        <stp>##V3_BDHV12</stp>
        <stp>V UN Equity</stp>
        <stp>ASSET_TO_EQY</stp>
        <stp>FY1 2011</stp>
        <stp>FY1 2011</stp>
        <stp>[Book28]BDB_V_UN_Leverage_Analysis!R15C8</stp>
        <stp>FX=USD</stp>
        <stp>Per=fy</stp>
        <stp>dtfmt=p</stp>
        <stp>FILING_STATUS=MR</stp>
        <stp>Factor=1</stp>
        <tr r="H15" s="21"/>
      </tp>
      <tp>
        <v>-1350</v>
        <stp/>
        <stp>##V3_BDHV12</stp>
        <stp>V UN Equity</stp>
        <stp>CF_DVD_PAID</stp>
        <stp>FY1 2016</stp>
        <stp>FY1 2016</stp>
        <stp>[Book28]BDB_V_UN_Dividend_Summary!R20C14</stp>
        <stp>FX=USD</stp>
        <stp>Per=fy</stp>
        <stp>dtfmt=p</stp>
        <stp>FILING_STATUS=MR</stp>
        <stp>Factor=1</stp>
        <tr r="N20" s="29"/>
      </tp>
      <tp>
        <v>53.122900000000001</v>
        <stp/>
        <stp>##V3_BDHV12</stp>
        <stp>V UN Equity</stp>
        <stp>PRETAX_MARGIN</stp>
        <stp>FY1 2016</stp>
        <stp>FY1 2016</stp>
        <stp>[Book28]BDB_V_UN_Profitability!R18C14</stp>
        <stp>FX=USD</stp>
        <stp>Per=fy</stp>
        <stp>dtfmt=p</stp>
        <stp>FILING_STATUS=MR</stp>
        <stp>Factor=1</stp>
        <tr r="N18" s="11"/>
      </tp>
      <tp>
        <v>69.052599999999998</v>
        <stp/>
        <stp>##V3_BDHV12</stp>
        <stp>V UN Equity</stp>
        <stp>COM_EQY_TO_TOT_ASSET</stp>
        <stp>FY1 2012</stp>
        <stp>FY1 2012</stp>
        <stp>[Book28]BDB_V_UN_Debt_Factors!R19C9</stp>
        <stp>FX=USD</stp>
        <stp>Per=fy</stp>
        <stp>dtfmt=p</stp>
        <stp>FILING_STATUS=MR</stp>
        <stp>Factor=1</stp>
        <tr r="I19" s="15"/>
      </tp>
      <tp>
        <v>74.865300000000005</v>
        <stp/>
        <stp>##V3_BDHV12</stp>
        <stp>V UN Equity</stp>
        <stp>COM_EQY_TO_TOT_ASSET</stp>
        <stp>FY1 2010</stp>
        <stp>FY1 2010</stp>
        <stp>[Book28]BDB_V_UN_Debt_Factors!R19C7</stp>
        <stp>FX=USD</stp>
        <stp>Per=fy</stp>
        <stp>dtfmt=p</stp>
        <stp>FILING_STATUS=MR</stp>
        <stp>Factor=1</stp>
        <tr r="G19" s="15"/>
      </tp>
      <tp>
        <v>76.055800000000005</v>
        <stp/>
        <stp>##V3_BDHV12</stp>
        <stp>V UN Equity</stp>
        <stp>COM_EQY_TO_TOT_ASSET</stp>
        <stp>FY1 2011</stp>
        <stp>FY1 2011</stp>
        <stp>[Book28]BDB_V_UN_Debt_Factors!R19C8</stp>
        <stp>FX=USD</stp>
        <stp>Per=fy</stp>
        <stp>dtfmt=p</stp>
        <stp>FILING_STATUS=MR</stp>
        <stp>Factor=1</stp>
        <tr r="H19" s="15"/>
      </tp>
      <tp>
        <v>12.2371</v>
        <stp/>
        <stp>##V3_BDHV12</stp>
        <stp>V UN Equity</stp>
        <stp>CFO_TO_TOT_DEBT</stp>
        <stp>FY1 2007</stp>
        <stp>FY1 2007</stp>
        <stp>[Book28]BDB_V_UN_Fixed_Charge_Cover!R20C5</stp>
        <stp>FX=USD</stp>
        <stp>Per=fy</stp>
        <stp>dtfmt=p</stp>
        <stp>FILING_STATUS=MR</stp>
        <stp>Factor=1</stp>
        <tr r="E20" s="23"/>
      </tp>
      <tp>
        <v>0.26960000000000001</v>
        <stp/>
        <stp>##V3_BDHV12</stp>
        <stp>V UN Equity</stp>
        <stp>ASSET_TURNOVER</stp>
        <stp>FY1 2011</stp>
        <stp>FY1 2011</stp>
        <stp>[Book28]BDB_V_UN_ROE_Decomposition!R19C9</stp>
        <stp>FX=USD</stp>
        <stp>Per=fy</stp>
        <stp>dtfmt=p</stp>
        <stp>FILING_STATUS=MR</stp>
        <stp>Factor=1</stp>
        <tr r="I19" s="13"/>
      </tp>
      <tp>
        <v>13.419700000000001</v>
        <stp/>
        <stp>##V3_BDHV12</stp>
        <stp>V UN Equity</stp>
        <stp>SALES_GROWTH</stp>
        <stp>FY1 2012</stp>
        <stp>FY1 2012</stp>
        <stp>[Book28]BDB_V_UN_Profitability!R15C10</stp>
        <stp>FX=USD</stp>
        <stp>Per=fy</stp>
        <stp>dtfmt=p</stp>
        <stp>FILING_STATUS=MR</stp>
        <stp>Factor=1</stp>
        <tr r="J15" s="11"/>
      </tp>
      <tp>
        <v>30.7652</v>
        <stp/>
        <stp>##V3_BDHV12</stp>
        <stp>V UN Equity</stp>
        <stp>EBIT_TO_INT_EXP</stp>
        <stp>FY1 2009</stp>
        <stp>FY1 2009</stp>
        <stp>[Book28]BDB_V_UN_Fixed_Charge_Cover!R15C7</stp>
        <stp>FX=USD</stp>
        <stp>Per=fy</stp>
        <stp>dtfmt=p</stp>
        <stp>FILING_STATUS=MR</stp>
        <stp>Factor=1</stp>
        <tr r="G15" s="23"/>
      </tp>
      <tp>
        <v>0</v>
        <stp/>
        <stp>##V3_BDHV12</stp>
        <stp>V UN Equity</stp>
        <stp>SHORT_AND_LONG_TERM_DEBT</stp>
        <stp>FY1 2015</stp>
        <stp>FY1 2015</stp>
        <stp>[Book28]BDB_V_UN_Leverage_Analysis!R21C12</stp>
        <stp>FX=USD</stp>
        <stp>Per=fy</stp>
        <stp>dtfmt=p</stp>
        <stp>FILING_STATUS=MR</stp>
        <stp>Factor=1</stp>
        <tr r="L21" s="21"/>
      </tp>
      <tp>
        <v>18.275200000000002</v>
        <stp/>
        <stp>##V3_BDHV12</stp>
        <stp>V UN Equity</stp>
        <stp>RETURN_COM_EQY</stp>
        <stp>FY1 2013</stp>
        <stp>FY1 2013</stp>
        <stp>[Book28]BDB_V_UN_Overview!R34C11</stp>
        <stp>FX=USD</stp>
        <stp>Per=fy</stp>
        <stp>dtfmt=p</stp>
        <stp>FILING_STATUS=MR</stp>
        <stp>Factor=1</stp>
        <tr r="K34" s="3"/>
      </tp>
      <tp>
        <v>-423</v>
        <stp/>
        <stp>##V3_BDHV12</stp>
        <stp>V UN Equity</stp>
        <stp>CF_DVD_PAID</stp>
        <stp>FY1 2011</stp>
        <stp>FY1 2011</stp>
        <stp>[Book28]BDB_V_UN_Dividend_Summary!R20C9</stp>
        <stp>FX=USD</stp>
        <stp>Per=fy</stp>
        <stp>dtfmt=p</stp>
        <stp>FILING_STATUS=MR</stp>
        <stp>Factor=1</stp>
        <tr r="I20" s="29"/>
      </tp>
      <tp>
        <v>-368</v>
        <stp/>
        <stp>##V3_BDHV12</stp>
        <stp>V UN Equity</stp>
        <stp>CF_DVD_PAID</stp>
        <stp>FY1 2010</stp>
        <stp>FY1 2010</stp>
        <stp>[Book28]BDB_V_UN_Dividend_Summary!R20C8</stp>
        <stp>FX=USD</stp>
        <stp>Per=fy</stp>
        <stp>dtfmt=p</stp>
        <stp>FILING_STATUS=MR</stp>
        <stp>Factor=1</stp>
        <tr r="H20" s="29"/>
      </tp>
      <tp>
        <v>0.67710000000000004</v>
        <stp/>
        <stp>##V3_BDHV12</stp>
        <stp>V UN Equity</stp>
        <stp>DIVIDEND_YIELD</stp>
        <stp>FY1 2016</stp>
        <stp>FY1 2016</stp>
        <stp>[Book28]BDB_V_UN_Overview!R33C14</stp>
        <stp>FX=USD</stp>
        <stp>Per=fy</stp>
        <stp>dtfmt=p</stp>
        <stp>FILING_STATUS=MR</stp>
        <stp>Factor=1</stp>
        <tr r="N33" s="3"/>
      </tp>
      <tp>
        <v>0</v>
        <stp/>
        <stp>##V3_BDHV12</stp>
        <stp>V UN Equity</stp>
        <stp>INVTRY_IN_PROGRESS</stp>
        <stp>FY1 2016</stp>
        <stp>FY1 2016</stp>
        <stp>[Book28]BDB_V_UN_Inventory_&amp;_Turnov!R16C13</stp>
        <stp>FX=USD</stp>
        <stp>Per=fy</stp>
        <stp>dtfmt=p</stp>
        <stp>FILING_STATUS=MR</stp>
        <stp>Factor=1</stp>
        <tr r="M16" s="9"/>
      </tp>
      <tp>
        <v>0</v>
        <stp/>
        <stp>##V3_BDHV12</stp>
        <stp>V UN Equity</stp>
        <stp>INVTRY_IN_PROGRESS</stp>
        <stp>FY1 2014</stp>
        <stp>FY1 2014</stp>
        <stp>[Book28]BDB_V_UN_Inventory_&amp;_Turnov!R16C11</stp>
        <stp>FX=USD</stp>
        <stp>Per=fy</stp>
        <stp>dtfmt=p</stp>
        <stp>FILING_STATUS=MR</stp>
        <stp>Factor=1</stp>
        <tr r="K16" s="9"/>
      </tp>
      <tp>
        <v>0</v>
        <stp/>
        <stp>##V3_BDHV12</stp>
        <stp>V UN Equity</stp>
        <stp>INVTRY_IN_PROGRESS</stp>
        <stp>FY1 2015</stp>
        <stp>FY1 2015</stp>
        <stp>[Book28]BDB_V_UN_Inventory_&amp;_Turnov!R16C12</stp>
        <stp>FX=USD</stp>
        <stp>Per=fy</stp>
        <stp>dtfmt=p</stp>
        <stp>FILING_STATUS=MR</stp>
        <stp>Factor=1</stp>
        <tr r="L16" s="9"/>
      </tp>
      <tp>
        <v>0</v>
        <stp/>
        <stp>##V3_BDHV12</stp>
        <stp>V UN Equity</stp>
        <stp>INVTRY_IN_PROGRESS</stp>
        <stp>FY1 2013</stp>
        <stp>FY1 2013</stp>
        <stp>[Book28]BDB_V_UN_Inventory_&amp;_Turnov!R16C10</stp>
        <stp>FX=USD</stp>
        <stp>Per=fy</stp>
        <stp>dtfmt=p</stp>
        <stp>FILING_STATUS=MR</stp>
        <stp>Factor=1</stp>
        <tr r="J16" s="9"/>
      </tp>
      <tp>
        <v>1.7189000000000001</v>
        <stp/>
        <stp>##V3_BDHV12</stp>
        <stp>V UN Equity</stp>
        <stp>TANG_BOOK_VAL_PER_SH</stp>
        <stp>FY1 2014</stp>
        <stp>FY1 2014</stp>
        <stp>[Book28]BDB_V_UN_Overview!R27C12</stp>
        <stp>FX=USD</stp>
        <stp>Per=fy</stp>
        <stp>dtfmt=p</stp>
        <stp>FILING_STATUS=MR</stp>
        <stp>Factor=1</stp>
        <tr r="L27" s="3"/>
      </tp>
      <tp>
        <v>-26.107199999999999</v>
        <stp/>
        <stp>##V3_BDHV12</stp>
        <stp>V UN Equity</stp>
        <stp>NET_DEBT_TO_SHRHLDR_EQTY</stp>
        <stp>FY1 2013</stp>
        <stp>FY1 2013</stp>
        <stp>[Book28]BDB_V_UN_Debt_Factors!R25C10</stp>
        <stp>FX=USD</stp>
        <stp>Per=fy</stp>
        <stp>dtfmt=p</stp>
        <stp>FILING_STATUS=MR</stp>
        <stp>Factor=1</stp>
        <tr r="J25" s="15"/>
      </tp>
      <tp>
        <v>2966.752</v>
        <stp/>
        <stp>##V3_BDHV12</stp>
        <stp>V UN Equity</stp>
        <stp>IS_AVG_NUM_SH_FOR_EPS</stp>
        <stp>FY1 2009</stp>
        <stp>FY1 2009</stp>
        <stp>[Book28]BDB_V_UN_Per_Share_Data!R24C5</stp>
        <stp>FX=USD</stp>
        <stp>Per=fy</stp>
        <stp>dtfmt=p</stp>
        <stp>FILING_STATUS=MR</stp>
        <stp>Factor=1</stp>
        <tr r="E24" s="17"/>
      </tp>
      <tp>
        <v>38569</v>
        <stp/>
        <stp>##V3_BDHV12</stp>
        <stp>V UN Equity</stp>
        <stp>BS_TOT_ASSET</stp>
        <stp>FY1 2014</stp>
        <stp>FY1 2014</stp>
        <stp>[Book28]BDB_V_UN_Overview!R23C12</stp>
        <stp>FX=USD</stp>
        <stp>Per=fy</stp>
        <stp>dtfmt=p</stp>
        <stp>FILING_STATUS=MR</stp>
        <stp>Factor=1</stp>
        <tr r="L23" s="3"/>
      </tp>
      <tp>
        <v>3013</v>
        <stp/>
        <stp>##V3_BDHV12</stp>
        <stp>V UN Equity</stp>
        <stp>NET_DEBT</stp>
        <stp>FY1 2016</stp>
        <stp>FY1 2016</stp>
        <stp>[Book28]BDB_V_UN_Debt_Factors!R24C13</stp>
        <stp>FX=USD</stp>
        <stp>Per=fy</stp>
        <stp>dtfmt=p</stp>
        <stp>FILING_STATUS=MR</stp>
        <stp>Factor=1</stp>
        <tr r="M24" s="15"/>
      </tp>
      <tp>
        <v>1.3355999999999999</v>
        <stp/>
        <stp>##V3_BDHV12</stp>
        <stp>V UN Equity</stp>
        <stp>ASSET_TO_EQY</stp>
        <stp>FY1 2010</stp>
        <stp>FY1 2010</stp>
        <stp>[Book28]BDB_V_UN_Leverage_Analysis!R15C7</stp>
        <stp>FX=USD</stp>
        <stp>Per=fy</stp>
        <stp>dtfmt=p</stp>
        <stp>FILING_STATUS=MR</stp>
        <stp>Factor=1</stp>
        <tr r="G15" s="21"/>
      </tp>
      <tp>
        <v>-11.4194</v>
        <stp/>
        <stp>##V3_BDHV12</stp>
        <stp>V UN Equity</stp>
        <stp>COM_EQY_TO_TOT_ASSET</stp>
        <stp>FY1 2007</stp>
        <stp>FY1 2007</stp>
        <stp>[Book28]BDB_V_UN_Debt_Factors!R19C4</stp>
        <stp>FX=USD</stp>
        <stp>Per=fy</stp>
        <stp>dtfmt=p</stp>
        <stp>FILING_STATUS=MR</stp>
        <stp>Factor=1</stp>
        <tr r="D19" s="15"/>
      </tp>
      <tp>
        <v>19.663599999999999</v>
        <stp/>
        <stp>##V3_BDHV12</stp>
        <stp>V UN Equity</stp>
        <stp>COM_EQY_TO_TOT_ASSET</stp>
        <stp>FY1 2006</stp>
        <stp>FY1 2006</stp>
        <stp>[Book28]BDB_V_UN_Debt_Factors!R19C3</stp>
        <stp>FX=USD</stp>
        <stp>Per=fy</stp>
        <stp>dtfmt=p</stp>
        <stp>FILING_STATUS=MR</stp>
        <stp>Factor=1</stp>
        <tr r="C19" s="15"/>
      </tp>
      <tp>
        <v>71.834800000000001</v>
        <stp/>
        <stp>##V3_BDHV12</stp>
        <stp>V UN Equity</stp>
        <stp>COM_EQY_TO_TOT_ASSET</stp>
        <stp>FY1 2009</stp>
        <stp>FY1 2009</stp>
        <stp>[Book28]BDB_V_UN_Debt_Factors!R19C6</stp>
        <stp>FX=USD</stp>
        <stp>Per=fy</stp>
        <stp>dtfmt=p</stp>
        <stp>FILING_STATUS=MR</stp>
        <stp>Factor=1</stp>
        <tr r="F19" s="15"/>
      </tp>
      <tp>
        <v>63.683100000000003</v>
        <stp/>
        <stp>##V3_BDHV12</stp>
        <stp>V UN Equity</stp>
        <stp>COM_EQY_TO_TOT_ASSET</stp>
        <stp>FY1 2008</stp>
        <stp>FY1 2008</stp>
        <stp>[Book28]BDB_V_UN_Debt_Factors!R19C5</stp>
        <stp>FX=USD</stp>
        <stp>Per=fy</stp>
        <stp>dtfmt=p</stp>
        <stp>FILING_STATUS=MR</stp>
        <stp>Factor=1</stp>
        <tr r="E19" s="15"/>
      </tp>
      <tp>
        <v>5.9020999999999999</v>
        <stp/>
        <stp>##V3_BDHV12</stp>
        <stp>V UN Equity</stp>
        <stp>CFO_TO_TOT_DEBT</stp>
        <stp>FY1 2006</stp>
        <stp>FY1 2006</stp>
        <stp>[Book28]BDB_V_UN_Fixed_Charge_Cover!R20C4</stp>
        <stp>FX=USD</stp>
        <stp>Per=fy</stp>
        <stp>dtfmt=p</stp>
        <stp>FILING_STATUS=MR</stp>
        <stp>Factor=1</stp>
        <tr r="D20" s="23"/>
      </tp>
      <tp>
        <v>0.24560000000000001</v>
        <stp/>
        <stp>##V3_BDHV12</stp>
        <stp>V UN Equity</stp>
        <stp>ASSET_TURNOVER</stp>
        <stp>FY1 2010</stp>
        <stp>FY1 2010</stp>
        <stp>[Book28]BDB_V_UN_ROE_Decomposition!R19C8</stp>
        <stp>FX=USD</stp>
        <stp>Per=fy</stp>
        <stp>dtfmt=p</stp>
        <stp>FILING_STATUS=MR</stp>
        <stp>Factor=1</stp>
        <tr r="H19" s="13"/>
      </tp>
      <tp>
        <v>13.021800000000001</v>
        <stp/>
        <stp>##V3_BDHV12</stp>
        <stp>V UN Equity</stp>
        <stp>SALES_GROWTH</stp>
        <stp>FY1 2013</stp>
        <stp>FY1 2013</stp>
        <stp>[Book28]BDB_V_UN_Profitability!R15C11</stp>
        <stp>FX=USD</stp>
        <stp>Per=fy</stp>
        <stp>dtfmt=p</stp>
        <stp>FILING_STATUS=MR</stp>
        <stp>Factor=1</stp>
        <tr r="K15" s="11"/>
      </tp>
      <tp>
        <v>18.895099999999999</v>
        <stp/>
        <stp>##V3_BDHV12</stp>
        <stp>V UN Equity</stp>
        <stp>EBIT_TO_INT_EXP</stp>
        <stp>FY1 2008</stp>
        <stp>FY1 2008</stp>
        <stp>[Book28]BDB_V_UN_Fixed_Charge_Cover!R15C6</stp>
        <stp>FX=USD</stp>
        <stp>Per=fy</stp>
        <stp>dtfmt=p</stp>
        <stp>FILING_STATUS=MR</stp>
        <stp>Factor=1</stp>
        <tr r="F15" s="23"/>
      </tp>
      <tp>
        <v>7.9309000000000003</v>
        <stp/>
        <stp>##V3_BDHV12</stp>
        <stp>V UN Equity</stp>
        <stp>RETURN_COM_EQY</stp>
        <stp>FY1 2012</stp>
        <stp>FY1 2012</stp>
        <stp>[Book28]BDB_V_UN_Overview!R34C10</stp>
        <stp>FX=USD</stp>
        <stp>Per=fy</stp>
        <stp>dtfmt=p</stp>
        <stp>FILING_STATUS=MR</stp>
        <stp>Factor=1</stp>
        <tr r="J34" s="3"/>
      </tp>
      <tp>
        <v>0</v>
        <stp/>
        <stp>##V3_BDHV12</stp>
        <stp>V UN Equity</stp>
        <stp>SHORT_AND_LONG_TERM_DEBT</stp>
        <stp>FY1 2014</stp>
        <stp>FY1 2014</stp>
        <stp>[Book28]BDB_V_UN_Leverage_Analysis!R21C11</stp>
        <stp>FX=USD</stp>
        <stp>Per=fy</stp>
        <stp>dtfmt=p</stp>
        <stp>FILING_STATUS=MR</stp>
        <stp>Factor=1</stp>
        <tr r="K21" s="21"/>
      </tp>
      <tp>
        <v>0</v>
        <stp/>
        <stp>##V3_BDHV12</stp>
        <stp>V UN Equity</stp>
        <stp>CF_DVD_PAID</stp>
        <stp>FY1 2006</stp>
        <stp>FY1 2006</stp>
        <stp>[Book28]BDB_V_UN_Dividend_Summary!R20C4</stp>
        <stp>FX=USD</stp>
        <stp>Per=fy</stp>
        <stp>dtfmt=p</stp>
        <stp>FILING_STATUS=MR</stp>
        <stp>Factor=1</stp>
        <tr r="D20" s="29"/>
      </tp>
      <tp>
        <v>0</v>
        <stp/>
        <stp>##V3_BDHV12</stp>
        <stp>V UN Equity</stp>
        <stp>CF_DVD_PAID</stp>
        <stp>FY1 2007</stp>
        <stp>FY1 2007</stp>
        <stp>[Book28]BDB_V_UN_Dividend_Summary!R20C5</stp>
        <stp>FX=USD</stp>
        <stp>Per=fy</stp>
        <stp>dtfmt=p</stp>
        <stp>FILING_STATUS=MR</stp>
        <stp>Factor=1</stp>
        <tr r="E20" s="29"/>
      </tp>
      <tp>
        <v>0</v>
        <stp/>
        <stp>##V3_BDHV12</stp>
        <stp>V UN Equity</stp>
        <stp>CF_DVD_PAID</stp>
        <stp>FY1 2005</stp>
        <stp>FY1 2005</stp>
        <stp>[Book28]BDB_V_UN_Dividend_Summary!R20C3</stp>
        <stp>FX=USD</stp>
        <stp>Per=fy</stp>
        <stp>dtfmt=p</stp>
        <stp>FILING_STATUS=MR</stp>
        <stp>Factor=1</stp>
        <tr r="C20" s="29"/>
      </tp>
      <tp>
        <v>-93</v>
        <stp/>
        <stp>##V3_BDHV12</stp>
        <stp>V UN Equity</stp>
        <stp>CF_DVD_PAID</stp>
        <stp>FY1 2008</stp>
        <stp>FY1 2008</stp>
        <stp>[Book28]BDB_V_UN_Dividend_Summary!R20C6</stp>
        <stp>FX=USD</stp>
        <stp>Per=fy</stp>
        <stp>dtfmt=p</stp>
        <stp>FILING_STATUS=MR</stp>
        <stp>Factor=1</stp>
        <tr r="F20" s="29"/>
      </tp>
      <tp>
        <v>-318</v>
        <stp/>
        <stp>##V3_BDHV12</stp>
        <stp>V UN Equity</stp>
        <stp>CF_DVD_PAID</stp>
        <stp>FY1 2009</stp>
        <stp>FY1 2009</stp>
        <stp>[Book28]BDB_V_UN_Dividend_Summary!R20C7</stp>
        <stp>FX=USD</stp>
        <stp>Per=fy</stp>
        <stp>dtfmt=p</stp>
        <stp>FILING_STATUS=MR</stp>
        <stp>Factor=1</stp>
        <tr r="G20" s="29"/>
      </tp>
      <tp>
        <v>8.6288</v>
        <stp/>
        <stp>##V3_BDHV12</stp>
        <stp>V UN Equity</stp>
        <stp>CASH_DVD_COVERAGE</stp>
        <stp>FY1 2011</stp>
        <stp>FY1 2011</stp>
        <stp>[Book28]BDB_V_UN_Dividend_Summary!R19C9</stp>
        <stp>FX=USD</stp>
        <stp>Per=fy</stp>
        <stp>dtfmt=p</stp>
        <stp>FILING_STATUS=MR</stp>
        <stp>Factor=1</stp>
        <tr r="I19" s="29"/>
      </tp>
      <tp>
        <v>8.0597999999999992</v>
        <stp/>
        <stp>##V3_BDHV12</stp>
        <stp>V UN Equity</stp>
        <stp>CASH_DVD_COVERAGE</stp>
        <stp>FY1 2010</stp>
        <stp>FY1 2010</stp>
        <stp>[Book28]BDB_V_UN_Dividend_Summary!R19C8</stp>
        <stp>FX=USD</stp>
        <stp>Per=fy</stp>
        <stp>dtfmt=p</stp>
        <stp>FILING_STATUS=MR</stp>
        <stp>Factor=1</stp>
        <tr r="H19" s="29"/>
      </tp>
      <tp>
        <v>-9399</v>
        <stp/>
        <stp>##V3_BDHV12</stp>
        <stp>V UN Equity</stp>
        <stp>NET_DEBT</stp>
        <stp>FY1 2015</stp>
        <stp>FY1 2015</stp>
        <stp>[Book28]BDB_V_UN_Debt_Factors!R24C12</stp>
        <stp>FX=USD</stp>
        <stp>Per=fy</stp>
        <stp>dtfmt=p</stp>
        <stp>FILING_STATUS=MR</stp>
        <stp>Factor=1</stp>
        <tr r="L24" s="15"/>
      </tp>
      <tp>
        <v>-1006</v>
        <stp/>
        <stp>##V3_BDHV12</stp>
        <stp>V UN Equity</stp>
        <stp>CF_DVD_PAID</stp>
        <stp>FY1 2014</stp>
        <stp>FY1 2014</stp>
        <stp>[Book28]BDB_V_UN_Dividend_Summary!R20C12</stp>
        <stp>FX=USD</stp>
        <stp>Per=fy</stp>
        <stp>dtfmt=p</stp>
        <stp>FILING_STATUS=MR</stp>
        <stp>Factor=1</stp>
        <tr r="L20" s="29"/>
      </tp>
      <tp>
        <v>60.8093</v>
        <stp/>
        <stp>##V3_BDHV12</stp>
        <stp>V UN Equity</stp>
        <stp>PRETAX_MARGIN</stp>
        <stp>FY1 2014</stp>
        <stp>FY1 2014</stp>
        <stp>[Book28]BDB_V_UN_Profitability!R18C12</stp>
        <stp>FX=USD</stp>
        <stp>Per=fy</stp>
        <stp>dtfmt=p</stp>
        <stp>FILING_STATUS=MR</stp>
        <stp>Factor=1</stp>
        <tr r="L18" s="11"/>
      </tp>
      <tp>
        <v>531</v>
        <stp/>
        <stp>##V3_BDHV12</stp>
        <stp>V UN Equity</stp>
        <stp>CF_CASH_FROM_OPER</stp>
        <stp>FY1 2008</stp>
        <stp>FY1 2008</stp>
        <stp>[Book28]BDB_V_UN_Cash_Flow_Analysis!R16C6</stp>
        <stp>FX=USD</stp>
        <stp>Per=fy</stp>
        <stp>dtfmt=p</stp>
        <stp>FILING_STATUS=MR</stp>
        <stp>Factor=1</stp>
        <tr r="F16" s="31"/>
      </tp>
      <tp>
        <v>0.20549999999999999</v>
        <stp/>
        <stp>##V3_BDHV12</stp>
        <stp>V UN Equity</stp>
        <stp>ASSET_TURNOVER</stp>
        <stp>FY1 2009</stp>
        <stp>FY1 2009</stp>
        <stp>[Book28]BDB_V_UN_Inventory_&amp;_Turnov!R23C6</stp>
        <stp>FX=USD</stp>
        <stp>Per=fy</stp>
        <stp>dtfmt=p</stp>
        <stp>FILING_STATUS=MR</stp>
        <stp>Factor=1</stp>
        <tr r="F23" s="9"/>
      </tp>
      <tp t="s">
        <v>#N/A N/A</v>
        <stp/>
        <stp>##V3_BDHV12</stp>
        <stp>V UN Equity</stp>
        <stp>CFO_TO_TOT_DEBT</stp>
        <stp>FY1 2005</stp>
        <stp>FY1 2005</stp>
        <stp>[Book28]BDB_V_UN_Fixed_Charge_Cover!R20C3</stp>
        <stp>FX=USD</stp>
        <stp>Per=fy</stp>
        <stp>dtfmt=p</stp>
        <stp>FILING_STATUS=MR</stp>
        <stp>Factor=1</stp>
        <tr r="C20" s="23"/>
      </tp>
      <tp>
        <v>20.5259</v>
        <stp/>
        <stp>##V3_BDHV12</stp>
        <stp>V UN Equity</stp>
        <stp>OPER_MARGIN</stp>
        <stp>FY1 2012</stp>
        <stp>FY1 2012</stp>
        <stp>[Book28]BDB_V_UN_Profitability!R17C10</stp>
        <stp>FX=USD</stp>
        <stp>Per=fy</stp>
        <stp>dtfmt=p</stp>
        <stp>FILING_STATUS=MR</stp>
        <stp>Factor=1</stp>
        <tr r="J17" s="11"/>
      </tp>
      <tp>
        <v>9.2075999999999993</v>
        <stp/>
        <stp>##V3_BDHV12</stp>
        <stp>V UN Equity</stp>
        <stp>HIGH_PX_TO_SALES_RATIO</stp>
        <stp>FY1 2009</stp>
        <stp>FY1 2009</stp>
        <stp>[Book28]BDB_V_UN_Price_Ratio_Analys!R21C4</stp>
        <stp>FX=USD</stp>
        <stp>Per=fy</stp>
        <stp>dtfmt=p</stp>
        <stp>FILING_STATUS=MR</stp>
        <stp>Factor=1</stp>
        <tr r="D21" s="5"/>
      </tp>
      <tp>
        <v>64.069400000000002</v>
        <stp/>
        <stp>##V3_BDHV12</stp>
        <stp>V UN Equity</stp>
        <stp>EBITDA_LES_CAP_EXPEND_TO_INT_EXP</stp>
        <stp>FY1 2010</stp>
        <stp>FY1 2010</stp>
        <stp>[Book28]BDB_V_UN_Fixed_Charge_Cover!R17C8</stp>
        <stp>FX=USD</stp>
        <stp>Per=fy</stp>
        <stp>dtfmt=p</stp>
        <stp>FILING_STATUS=MR</stp>
        <stp>Factor=1</stp>
        <tr r="H17" s="23"/>
      </tp>
      <tp>
        <v>0.81969999999999998</v>
        <stp/>
        <stp>##V3_BDHV12</stp>
        <stp>V UN Equity</stp>
        <stp>HIGH_EQY_DVD_YLD_12M</stp>
        <stp>FY1 2015</stp>
        <stp>FY1 2015</stp>
        <stp>[Book28]BDB_V_UN_Price_Ratio_Analys!R27C10</stp>
        <stp>FX=USD</stp>
        <stp>Per=fy</stp>
        <stp>dtfmt=p</stp>
        <stp>FILING_STATUS=MR</stp>
        <stp>Factor=1</stp>
        <tr r="J27" s="5"/>
      </tp>
      <tp>
        <v>0.75409999999999999</v>
        <stp/>
        <stp>##V3_BDHV12</stp>
        <stp>V UN Equity</stp>
        <stp>HIGH_EQY_DVD_YLD_12M</stp>
        <stp>FY1 2016</stp>
        <stp>FY1 2016</stp>
        <stp>[Book28]BDB_V_UN_Price_Ratio_Analys!R27C11</stp>
        <stp>FX=USD</stp>
        <stp>Per=fy</stp>
        <stp>dtfmt=p</stp>
        <stp>FILING_STATUS=MR</stp>
        <stp>Factor=1</stp>
        <tr r="K27" s="5"/>
      </tp>
      <tp>
        <v>0.74990000000000001</v>
        <stp/>
        <stp>##V3_BDHV12</stp>
        <stp>V UN Equity</stp>
        <stp>DIVIDEND_YIELD</stp>
        <stp>FY1 2014</stp>
        <stp>FY1 2014</stp>
        <stp>[Book28]BDB_V_UN_Overview!R33C12</stp>
        <stp>FX=USD</stp>
        <stp>Per=fy</stp>
        <stp>dtfmt=p</stp>
        <stp>FILING_STATUS=MR</stp>
        <stp>Factor=1</stp>
        <tr r="L33" s="3"/>
      </tp>
      <tp>
        <v>9.9573</v>
        <stp/>
        <stp>##V3_BDHV12</stp>
        <stp>V UN Equity</stp>
        <stp>CASH_DVD_COVERAGE</stp>
        <stp>FY1 2008</stp>
        <stp>FY1 2008</stp>
        <stp>[Book28]BDB_V_UN_Dividend_Summary!R19C6</stp>
        <stp>FX=USD</stp>
        <stp>Per=fy</stp>
        <stp>dtfmt=p</stp>
        <stp>FILING_STATUS=MR</stp>
        <stp>Factor=1</stp>
        <tr r="F19" s="29"/>
      </tp>
      <tp>
        <v>7.3994</v>
        <stp/>
        <stp>##V3_BDHV12</stp>
        <stp>V UN Equity</stp>
        <stp>CASH_DVD_COVERAGE</stp>
        <stp>FY1 2009</stp>
        <stp>FY1 2009</stp>
        <stp>[Book28]BDB_V_UN_Dividend_Summary!R19C7</stp>
        <stp>FX=USD</stp>
        <stp>Per=fy</stp>
        <stp>dtfmt=p</stp>
        <stp>FILING_STATUS=MR</stp>
        <stp>Factor=1</stp>
        <tr r="G19" s="29"/>
      </tp>
      <tp t="s">
        <v>#N/A N/A</v>
        <stp/>
        <stp>##V3_BDHV12</stp>
        <stp>V UN Equity</stp>
        <stp>CASH_DVD_COVERAGE</stp>
        <stp>FY1 2005</stp>
        <stp>FY1 2005</stp>
        <stp>[Book28]BDB_V_UN_Dividend_Summary!R19C3</stp>
        <stp>FX=USD</stp>
        <stp>Per=fy</stp>
        <stp>dtfmt=p</stp>
        <stp>FILING_STATUS=MR</stp>
        <stp>Factor=1</stp>
        <tr r="C19" s="29"/>
      </tp>
      <tp t="s">
        <v>#N/A N/A</v>
        <stp/>
        <stp>##V3_BDHV12</stp>
        <stp>V UN Equity</stp>
        <stp>CASH_DVD_COVERAGE</stp>
        <stp>FY1 2006</stp>
        <stp>FY1 2006</stp>
        <stp>[Book28]BDB_V_UN_Dividend_Summary!R19C4</stp>
        <stp>FX=USD</stp>
        <stp>Per=fy</stp>
        <stp>dtfmt=p</stp>
        <stp>FILING_STATUS=MR</stp>
        <stp>Factor=1</stp>
        <tr r="D19" s="29"/>
      </tp>
      <tp t="s">
        <v>#N/A N/A</v>
        <stp/>
        <stp>##V3_BDHV12</stp>
        <stp>V UN Equity</stp>
        <stp>CASH_DVD_COVERAGE</stp>
        <stp>FY1 2007</stp>
        <stp>FY1 2007</stp>
        <stp>[Book28]BDB_V_UN_Dividend_Summary!R19C5</stp>
        <stp>FX=USD</stp>
        <stp>Per=fy</stp>
        <stp>dtfmt=p</stp>
        <stp>FILING_STATUS=MR</stp>
        <stp>Factor=1</stp>
        <tr r="E19" s="29"/>
      </tp>
      <tp>
        <v>-6.4469000000000003</v>
        <stp/>
        <stp>##V3_BDHV12</stp>
        <stp>V UN Equity</stp>
        <stp>TANG_BOOK_VAL_PER_SH</stp>
        <stp>FY1 2016</stp>
        <stp>FY1 2016</stp>
        <stp>[Book28]BDB_V_UN_Overview!R27C14</stp>
        <stp>FX=USD</stp>
        <stp>Per=fy</stp>
        <stp>dtfmt=p</stp>
        <stp>FILING_STATUS=MR</stp>
        <stp>Factor=1</stp>
        <tr r="N27" s="3"/>
      </tp>
      <tp>
        <v>64035</v>
        <stp/>
        <stp>##V3_BDHV12</stp>
        <stp>V UN Equity</stp>
        <stp>BS_TOT_ASSET</stp>
        <stp>FY1 2016</stp>
        <stp>FY1 2016</stp>
        <stp>[Book28]BDB_V_UN_Overview!R23C14</stp>
        <stp>FX=USD</stp>
        <stp>Per=fy</stp>
        <stp>dtfmt=p</stp>
        <stp>FILING_STATUS=MR</stp>
        <stp>Factor=1</stp>
        <tr r="N23" s="3"/>
      </tp>
      <tp>
        <v>-6965</v>
        <stp/>
        <stp>##V3_BDHV12</stp>
        <stp>V UN Equity</stp>
        <stp>NET_DEBT</stp>
        <stp>FY1 2014</stp>
        <stp>FY1 2014</stp>
        <stp>[Book28]BDB_V_UN_Debt_Factors!R24C11</stp>
        <stp>FX=USD</stp>
        <stp>Per=fy</stp>
        <stp>dtfmt=p</stp>
        <stp>FILING_STATUS=MR</stp>
        <stp>Factor=1</stp>
        <tr r="K24" s="15"/>
      </tp>
      <tp>
        <v>1.4481999999999999</v>
        <stp/>
        <stp>##V3_BDHV12</stp>
        <stp>V UN Equity</stp>
        <stp>ASSET_TO_EQY</stp>
        <stp>FY1 2012</stp>
        <stp>FY1 2012</stp>
        <stp>[Book28]BDB_V_UN_Leverage_Analysis!R15C9</stp>
        <stp>FX=USD</stp>
        <stp>Per=fy</stp>
        <stp>dtfmt=p</stp>
        <stp>FILING_STATUS=MR</stp>
        <stp>Factor=1</stp>
        <tr r="I15" s="21"/>
      </tp>
      <tp>
        <v>-1177</v>
        <stp/>
        <stp>##V3_BDHV12</stp>
        <stp>V UN Equity</stp>
        <stp>CF_DVD_PAID</stp>
        <stp>FY1 2015</stp>
        <stp>FY1 2015</stp>
        <stp>[Book28]BDB_V_UN_Dividend_Summary!R20C13</stp>
        <stp>FX=USD</stp>
        <stp>Per=fy</stp>
        <stp>dtfmt=p</stp>
        <stp>FILING_STATUS=MR</stp>
        <stp>Factor=1</stp>
        <tr r="M20" s="29"/>
      </tp>
      <tp>
        <v>64.805499999999995</v>
        <stp/>
        <stp>##V3_BDHV12</stp>
        <stp>V UN Equity</stp>
        <stp>PRETAX_MARGIN</stp>
        <stp>FY1 2015</stp>
        <stp>FY1 2015</stp>
        <stp>[Book28]BDB_V_UN_Profitability!R18C13</stp>
        <stp>FX=USD</stp>
        <stp>Per=fy</stp>
        <stp>dtfmt=p</stp>
        <stp>FILING_STATUS=MR</stp>
        <stp>Factor=1</stp>
        <tr r="M18" s="11"/>
      </tp>
      <tp>
        <v>558</v>
        <stp/>
        <stp>##V3_BDHV12</stp>
        <stp>V UN Equity</stp>
        <stp>CF_CASH_FROM_OPER</stp>
        <stp>FY1 2009</stp>
        <stp>FY1 2009</stp>
        <stp>[Book28]BDB_V_UN_Cash_Flow_Analysis!R16C7</stp>
        <stp>FX=USD</stp>
        <stp>Per=fy</stp>
        <stp>dtfmt=p</stp>
        <stp>FILING_STATUS=MR</stp>
        <stp>Factor=1</stp>
        <tr r="G16" s="31"/>
      </tp>
      <tp>
        <v>0.31819999999999998</v>
        <stp/>
        <stp>##V3_BDHV12</stp>
        <stp>V UN Equity</stp>
        <stp>ASSET_TURNOVER</stp>
        <stp>FY1 2008</stp>
        <stp>FY1 2008</stp>
        <stp>[Book28]BDB_V_UN_Inventory_&amp;_Turnov!R23C5</stp>
        <stp>FX=USD</stp>
        <stp>Per=fy</stp>
        <stp>dtfmt=p</stp>
        <stp>FILING_STATUS=MR</stp>
        <stp>Factor=1</stp>
        <tr r="E23" s="9"/>
      </tp>
      <tp>
        <v>61.462000000000003</v>
        <stp/>
        <stp>##V3_BDHV12</stp>
        <stp>V UN Equity</stp>
        <stp>OPER_MARGIN</stp>
        <stp>FY1 2013</stp>
        <stp>FY1 2013</stp>
        <stp>[Book28]BDB_V_UN_Profitability!R17C11</stp>
        <stp>FX=USD</stp>
        <stp>Per=fy</stp>
        <stp>dtfmt=p</stp>
        <stp>FILING_STATUS=MR</stp>
        <stp>Factor=1</stp>
        <tr r="K17" s="11"/>
      </tp>
      <tp>
        <v>19.3934</v>
        <stp/>
        <stp>##V3_BDHV12</stp>
        <stp>V UN Equity</stp>
        <stp>HIGH_PX_TO_SALES_RATIO</stp>
        <stp>FY1 2008</stp>
        <stp>FY1 2008</stp>
        <stp>[Book28]BDB_V_UN_Price_Ratio_Analys!R21C3</stp>
        <stp>FX=USD</stp>
        <stp>Per=fy</stp>
        <stp>dtfmt=p</stp>
        <stp>FILING_STATUS=MR</stp>
        <stp>Factor=1</stp>
        <tr r="C21" s="5"/>
      </tp>
      <tp>
        <v>168.46879999999999</v>
        <stp/>
        <stp>##V3_BDHV12</stp>
        <stp>V UN Equity</stp>
        <stp>EBITDA_LES_CAP_EXPEND_TO_INT_EXP</stp>
        <stp>FY1 2011</stp>
        <stp>FY1 2011</stp>
        <stp>[Book28]BDB_V_UN_Fixed_Charge_Cover!R17C9</stp>
        <stp>FX=USD</stp>
        <stp>Per=fy</stp>
        <stp>dtfmt=p</stp>
        <stp>FILING_STATUS=MR</stp>
        <stp>Factor=1</stp>
        <tr r="I17" s="23"/>
      </tp>
      <tp>
        <v>15882</v>
        <stp/>
        <stp>##V3_BDHV12</stp>
        <stp>V UN Equity</stp>
        <stp>SHORT_AND_LONG_TERM_DEBT</stp>
        <stp>FY1 2016</stp>
        <stp>FY1 2016</stp>
        <stp>[Book28]BDB_V_UN_Leverage_Analysis!R21C13</stp>
        <stp>FX=USD</stp>
        <stp>Per=fy</stp>
        <stp>dtfmt=p</stp>
        <stp>FILING_STATUS=MR</stp>
        <stp>Factor=1</stp>
        <tr r="M21" s="21"/>
      </tp>
      <tp>
        <v>0.68910000000000005</v>
        <stp/>
        <stp>##V3_BDHV12</stp>
        <stp>V UN Equity</stp>
        <stp>DIVIDEND_YIELD</stp>
        <stp>FY1 2015</stp>
        <stp>FY1 2015</stp>
        <stp>[Book28]BDB_V_UN_Overview!R33C13</stp>
        <stp>FX=USD</stp>
        <stp>Per=fy</stp>
        <stp>dtfmt=p</stp>
        <stp>FILING_STATUS=MR</stp>
        <stp>Factor=1</stp>
        <tr r="M33" s="3"/>
      </tp>
      <tp>
        <v>1.8129</v>
        <stp/>
        <stp>##V3_BDHV12</stp>
        <stp>V UN Equity</stp>
        <stp>FNCL_LVRG</stp>
        <stp>FY1 2016</stp>
        <stp>FY1 2016</stp>
        <stp>[Book28]BDB_V_UN_ROE_Decomposition!R20C14</stp>
        <stp>FX=USD</stp>
        <stp>Per=fy</stp>
        <stp>dtfmt=p</stp>
        <stp>FILING_STATUS=MR</stp>
        <stp>Factor=1</stp>
        <tr r="N20" s="13"/>
      </tp>
      <tp>
        <v>434.50799999999998</v>
        <stp/>
        <stp>##V3_BDHV12</stp>
        <stp>V UN Equity</stp>
        <stp>CF_CASH_FROM_OPER</stp>
        <stp>FY1 2006</stp>
        <stp>FY1 2006</stp>
        <stp>[Book28]BDB_V_UN_Cash_Flow_Analysis!R16C4</stp>
        <stp>FX=USD</stp>
        <stp>Per=fy</stp>
        <stp>dtfmt=p</stp>
        <stp>FILING_STATUS=MR</stp>
        <stp>Factor=1</stp>
        <tr r="D16" s="31"/>
      </tp>
      <tp>
        <v>0.97629999999999995</v>
        <stp/>
        <stp>##V3_BDHV12</stp>
        <stp>V UN Equity</stp>
        <stp>ASSET_TURNOVER</stp>
        <stp>FY1 2007</stp>
        <stp>FY1 2007</stp>
        <stp>[Book28]BDB_V_UN_Inventory_&amp;_Turnov!R23C4</stp>
        <stp>FX=USD</stp>
        <stp>Per=fy</stp>
        <stp>dtfmt=p</stp>
        <stp>FILING_STATUS=MR</stp>
        <stp>Factor=1</stp>
        <tr r="D23" s="9"/>
      </tp>
      <tp>
        <v>63.7361</v>
        <stp/>
        <stp>##V3_BDHV12</stp>
        <stp>V UN Equity</stp>
        <stp>INTEREST_COVERAGE_RATIO</stp>
        <stp>FY1 2010</stp>
        <stp>FY1 2010</stp>
        <stp>[Book28]BDB_V_UN_Fixed_Charge_Cover!R16C8</stp>
        <stp>FX=USD</stp>
        <stp>Per=fy</stp>
        <stp>dtfmt=p</stp>
        <stp>FILING_STATUS=MR</stp>
        <stp>Factor=1</stp>
        <tr r="H16" s="23"/>
      </tp>
      <tp>
        <v>5.3948</v>
        <stp/>
        <stp>##V3_BDHV12</stp>
        <stp>V UN Equity</stp>
        <stp>EBIT_TO_INT_EXP</stp>
        <stp>FY1 2005</stp>
        <stp>FY1 2005</stp>
        <stp>[Book28]BDB_V_UN_Fixed_Charge_Cover!R15C3</stp>
        <stp>FX=USD</stp>
        <stp>Per=fy</stp>
        <stp>dtfmt=p</stp>
        <stp>FILING_STATUS=MR</stp>
        <stp>Factor=1</stp>
        <tr r="C15" s="23"/>
      </tp>
      <tp>
        <v>132.27610000000001</v>
        <stp/>
        <stp>##V3_BDHV12</stp>
        <stp>V UN Equity</stp>
        <stp>NET_INC_GROWTH</stp>
        <stp>FY1 2013</stp>
        <stp>FY1 2013</stp>
        <stp>[Book28]BDB_V_UN_Overview!R20C11</stp>
        <stp>FX=USD</stp>
        <stp>Per=fy</stp>
        <stp>dtfmt=p</stp>
        <stp>FILING_STATUS=MR</stp>
        <stp>Factor=1</stp>
        <tr r="K20" s="3"/>
      </tp>
      <tp>
        <v>58.400399999999998</v>
        <stp/>
        <stp>##V3_BDHV12</stp>
        <stp>V UN Equity</stp>
        <stp>LT_DEBT_TO_COM_EQY</stp>
        <stp>FY1 2016</stp>
        <stp>FY1 2016</stp>
        <stp>[Book28]BDB_V_UN_Debt_Factors!R17C13</stp>
        <stp>FX=USD</stp>
        <stp>Per=fy</stp>
        <stp>dtfmt=p</stp>
        <stp>FILING_STATUS=MR</stp>
        <stp>Factor=1</stp>
        <tr r="M17" s="15"/>
      </tp>
      <tp>
        <v>1.6265000000000001</v>
        <stp/>
        <stp>##V3_BDHV12</stp>
        <stp>V UN Equity</stp>
        <stp>IS_DIL_EPS_CONT_OPS</stp>
        <stp>FY1 2012</stp>
        <stp>FY1 2012</stp>
        <stp>[Book28]BDB_V_UN_Per_Share_Data!R22C8</stp>
        <stp>FX=USD</stp>
        <stp>Per=fy</stp>
        <stp>dtfmt=p</stp>
        <stp>FILING_STATUS=MR</stp>
        <stp>Factor=1</stp>
        <tr r="H22" s="17"/>
      </tp>
      <tp>
        <v>32.549100000000003</v>
        <stp/>
        <stp>##V3_BDHV12</stp>
        <stp>V UN Equity</stp>
        <stp>LT_DEBT_TO_TOT_CAP</stp>
        <stp>FY1 2016</stp>
        <stp>FY1 2016</stp>
        <stp>[Book28]BDB_V_UN_Debt_Factors!R22C13</stp>
        <stp>FX=USD</stp>
        <stp>Per=fy</stp>
        <stp>dtfmt=p</stp>
        <stp>FILING_STATUS=MR</stp>
        <stp>Factor=1</stp>
        <tr r="M22" s="15"/>
      </tp>
      <tp>
        <v>0.78949999999999998</v>
        <stp/>
        <stp>##V3_BDHV12</stp>
        <stp>V UN Equity</stp>
        <stp>HIGH_EQY_DVD_YLD_12M</stp>
        <stp>FY1 2011</stp>
        <stp>FY1 2011</stp>
        <stp>[Book28]BDB_V_UN_Price_Ratio_Analys!R27C6</stp>
        <stp>FX=USD</stp>
        <stp>Per=fy</stp>
        <stp>dtfmt=p</stp>
        <stp>FILING_STATUS=MR</stp>
        <stp>Factor=1</stp>
        <tr r="F27" s="5"/>
      </tp>
      <tp>
        <v>505.14699999999999</v>
        <stp/>
        <stp>##V3_BDHV12</stp>
        <stp>V UN Equity</stp>
        <stp>CF_CASH_FROM_OPER</stp>
        <stp>FY1 2007</stp>
        <stp>FY1 2007</stp>
        <stp>[Book28]BDB_V_UN_Cash_Flow_Analysis!R16C5</stp>
        <stp>FX=USD</stp>
        <stp>Per=fy</stp>
        <stp>dtfmt=p</stp>
        <stp>FILING_STATUS=MR</stp>
        <stp>Factor=1</stp>
        <tr r="E16" s="31"/>
      </tp>
      <tp t="s">
        <v>#N/A N/A</v>
        <stp/>
        <stp>##V3_BDHV12</stp>
        <stp>V UN Equity</stp>
        <stp>ASSET_TURNOVER</stp>
        <stp>FY1 2006</stp>
        <stp>FY1 2006</stp>
        <stp>[Book28]BDB_V_UN_Inventory_&amp;_Turnov!R23C3</stp>
        <stp>FX=USD</stp>
        <stp>Per=fy</stp>
        <stp>dtfmt=p</stp>
        <stp>FILING_STATUS=MR</stp>
        <stp>Factor=1</stp>
        <tr r="C23" s="9"/>
      </tp>
      <tp>
        <v>170.5</v>
        <stp/>
        <stp>##V3_BDHV12</stp>
        <stp>V UN Equity</stp>
        <stp>INTEREST_COVERAGE_RATIO</stp>
        <stp>FY1 2011</stp>
        <stp>FY1 2011</stp>
        <stp>[Book28]BDB_V_UN_Fixed_Charge_Cover!R16C9</stp>
        <stp>FX=USD</stp>
        <stp>Per=fy</stp>
        <stp>dtfmt=p</stp>
        <stp>FILING_STATUS=MR</stp>
        <stp>Factor=1</stp>
        <tr r="I16" s="23"/>
      </tp>
      <tp>
        <v>-41.260300000000001</v>
        <stp/>
        <stp>##V3_BDHV12</stp>
        <stp>V UN Equity</stp>
        <stp>NET_INC_GROWTH</stp>
        <stp>FY1 2012</stp>
        <stp>FY1 2012</stp>
        <stp>[Book28]BDB_V_UN_Overview!R20C10</stp>
        <stp>FX=USD</stp>
        <stp>Per=fy</stp>
        <stp>dtfmt=p</stp>
        <stp>FILING_STATUS=MR</stp>
        <stp>Factor=1</stp>
        <tr r="J20" s="3"/>
      </tp>
      <tp>
        <v>1.8986000000000001</v>
        <stp/>
        <stp>##V3_BDHV12</stp>
        <stp>V UN Equity</stp>
        <stp>IS_DIL_EPS_CONT_OPS</stp>
        <stp>FY1 2013</stp>
        <stp>FY1 2013</stp>
        <stp>[Book28]BDB_V_UN_Per_Share_Data!R22C9</stp>
        <stp>FX=USD</stp>
        <stp>Per=fy</stp>
        <stp>dtfmt=p</stp>
        <stp>FILING_STATUS=MR</stp>
        <stp>Factor=1</stp>
        <tr r="I22" s="17"/>
      </tp>
      <tp>
        <v>0.77039999999999997</v>
        <stp/>
        <stp>##V3_BDHV12</stp>
        <stp>V UN Equity</stp>
        <stp>HIGH_EQY_DVD_YLD_12M</stp>
        <stp>FY1 2010</stp>
        <stp>FY1 2010</stp>
        <stp>[Book28]BDB_V_UN_Price_Ratio_Analys!R27C5</stp>
        <stp>FX=USD</stp>
        <stp>Per=fy</stp>
        <stp>dtfmt=p</stp>
        <stp>FILING_STATUS=MR</stp>
        <stp>Factor=1</stp>
        <tr r="E27" s="5"/>
      </tp>
      <tp>
        <v>1.3729</v>
        <stp/>
        <stp>##V3_BDHV12</stp>
        <stp>V UN Equity</stp>
        <stp>FNCL_LVRG</stp>
        <stp>FY1 2014</stp>
        <stp>FY1 2014</stp>
        <stp>[Book28]BDB_V_UN_ROE_Decomposition!R20C12</stp>
        <stp>FX=USD</stp>
        <stp>Per=fy</stp>
        <stp>dtfmt=p</stp>
        <stp>FILING_STATUS=MR</stp>
        <stp>Factor=1</stp>
        <tr r="L20" s="13"/>
      </tp>
      <tp>
        <v>360.44499999999999</v>
        <stp/>
        <stp>##V3_BDHV12</stp>
        <stp>V UN Equity</stp>
        <stp>NET_INCOME</stp>
        <stp>FY1 2005</stp>
        <stp>FY1 2005</stp>
        <stp>[Book28]BDB_V_UN_Overview!R19C3</stp>
        <stp>FX=USD</stp>
        <stp>Per=fy</stp>
        <stp>dtfmt=p</stp>
        <stp>FILING_STATUS=MR</stp>
        <stp>Factor=1</stp>
        <tr r="C19" s="3"/>
      </tp>
      <tp>
        <v>454.56099999999998</v>
        <stp/>
        <stp>##V3_BDHV12</stp>
        <stp>V UN Equity</stp>
        <stp>NET_INCOME</stp>
        <stp>FY1 2006</stp>
        <stp>FY1 2006</stp>
        <stp>[Book28]BDB_V_UN_Overview!R19C4</stp>
        <stp>FX=USD</stp>
        <stp>Per=fy</stp>
        <stp>dtfmt=p</stp>
        <stp>FILING_STATUS=MR</stp>
        <stp>Factor=1</stp>
        <tr r="D19" s="3"/>
      </tp>
      <tp>
        <v>-1076.095</v>
        <stp/>
        <stp>##V3_BDHV12</stp>
        <stp>V UN Equity</stp>
        <stp>NET_INCOME</stp>
        <stp>FY1 2007</stp>
        <stp>FY1 2007</stp>
        <stp>[Book28]BDB_V_UN_Overview!R19C5</stp>
        <stp>FX=USD</stp>
        <stp>Per=fy</stp>
        <stp>dtfmt=p</stp>
        <stp>FILING_STATUS=MR</stp>
        <stp>Factor=1</stp>
        <tr r="E19" s="3"/>
      </tp>
      <tp>
        <v>804</v>
        <stp/>
        <stp>##V3_BDHV12</stp>
        <stp>V UN Equity</stp>
        <stp>NET_INCOME</stp>
        <stp>FY1 2008</stp>
        <stp>FY1 2008</stp>
        <stp>[Book28]BDB_V_UN_Overview!R19C6</stp>
        <stp>FX=USD</stp>
        <stp>Per=fy</stp>
        <stp>dtfmt=p</stp>
        <stp>FILING_STATUS=MR</stp>
        <stp>Factor=1</stp>
        <tr r="F19" s="3"/>
      </tp>
      <tp>
        <v>2353</v>
        <stp/>
        <stp>##V3_BDHV12</stp>
        <stp>V UN Equity</stp>
        <stp>NET_INCOME</stp>
        <stp>FY1 2009</stp>
        <stp>FY1 2009</stp>
        <stp>[Book28]BDB_V_UN_Overview!R19C7</stp>
        <stp>FX=USD</stp>
        <stp>Per=fy</stp>
        <stp>dtfmt=p</stp>
        <stp>FILING_STATUS=MR</stp>
        <stp>Factor=1</stp>
        <tr r="G19" s="3"/>
      </tp>
      <tp>
        <v>9.9642999999999997</v>
        <stp/>
        <stp>##V3_BDHV12</stp>
        <stp>V UN Equity</stp>
        <stp>CFO_TO_TOT_DEBT</stp>
        <stp>FY1 2009</stp>
        <stp>FY1 2009</stp>
        <stp>[Book28]BDB_V_UN_Fixed_Charge_Cover!R20C7</stp>
        <stp>FX=USD</stp>
        <stp>Per=fy</stp>
        <stp>dtfmt=p</stp>
        <stp>FILING_STATUS=MR</stp>
        <stp>Factor=1</stp>
        <tr r="G20" s="23"/>
      </tp>
      <tp>
        <v>14.919</v>
        <stp/>
        <stp>##V3_BDHV12</stp>
        <stp>V UN Equity</stp>
        <stp>EBIT_TO_INT_EXP</stp>
        <stp>FY1 2007</stp>
        <stp>FY1 2007</stp>
        <stp>[Book28]BDB_V_UN_Fixed_Charge_Cover!R15C5</stp>
        <stp>FX=USD</stp>
        <stp>Per=fy</stp>
        <stp>dtfmt=p</stp>
        <stp>FILING_STATUS=MR</stp>
        <stp>Factor=1</stp>
        <tr r="E15" s="23"/>
      </tp>
      <tp>
        <v>31.3766</v>
        <stp/>
        <stp>##V3_BDHV12</stp>
        <stp>V UN Equity</stp>
        <stp>EFF_TAX_RATE</stp>
        <stp>FY1 2013</stp>
        <stp>FY1 2013</stp>
        <stp>[Book28]BDB_V_UN_Profitability!R19C11</stp>
        <stp>FX=USD</stp>
        <stp>Per=fy</stp>
        <stp>dtfmt=p</stp>
        <stp>FILING_STATUS=MR</stp>
        <stp>Factor=1</stp>
        <tr r="K19" s="11"/>
      </tp>
      <tp>
        <v>0.74390000000000001</v>
        <stp/>
        <stp>##V3_BDHV12</stp>
        <stp>V UN Equity</stp>
        <stp>IS_DIL_EPS_CONT_OPS</stp>
        <stp>FY1 2010</stp>
        <stp>FY1 2010</stp>
        <stp>[Book28]BDB_V_UN_Per_Share_Data!R22C6</stp>
        <stp>FX=USD</stp>
        <stp>Per=fy</stp>
        <stp>dtfmt=p</stp>
        <stp>FILING_STATUS=MR</stp>
        <stp>Factor=1</stp>
        <tr r="F22" s="17"/>
      </tp>
      <tp>
        <v>0</v>
        <stp/>
        <stp>##V3_BDHV12</stp>
        <stp>V UN Equity</stp>
        <stp>LT_DEBT_TO_COM_EQY</stp>
        <stp>FY1 2014</stp>
        <stp>FY1 2014</stp>
        <stp>[Book28]BDB_V_UN_Debt_Factors!R17C11</stp>
        <stp>FX=USD</stp>
        <stp>Per=fy</stp>
        <stp>dtfmt=p</stp>
        <stp>FILING_STATUS=MR</stp>
        <stp>Factor=1</stp>
        <tr r="K17" s="15"/>
      </tp>
      <tp>
        <v>0.76649999999999996</v>
        <stp/>
        <stp>##V3_BDHV12</stp>
        <stp>V UN Equity</stp>
        <stp>HIGH_EQY_DVD_YLD_12M</stp>
        <stp>FY1 2013</stp>
        <stp>FY1 2013</stp>
        <stp>[Book28]BDB_V_UN_Price_Ratio_Analys!R27C8</stp>
        <stp>FX=USD</stp>
        <stp>Per=fy</stp>
        <stp>dtfmt=p</stp>
        <stp>FILING_STATUS=MR</stp>
        <stp>Factor=1</stp>
        <tr r="H27" s="5"/>
      </tp>
      <tp>
        <v>0</v>
        <stp/>
        <stp>##V3_BDHV12</stp>
        <stp>V UN Equity</stp>
        <stp>LT_DEBT_TO_TOT_CAP</stp>
        <stp>FY1 2014</stp>
        <stp>FY1 2014</stp>
        <stp>[Book28]BDB_V_UN_Debt_Factors!R22C11</stp>
        <stp>FX=USD</stp>
        <stp>Per=fy</stp>
        <stp>dtfmt=p</stp>
        <stp>FILING_STATUS=MR</stp>
        <stp>Factor=1</stp>
        <tr r="K22" s="15"/>
      </tp>
      <tp>
        <v>3100</v>
        <stp/>
        <stp>##V3_BDHV12</stp>
        <stp>V UN Equity</stp>
        <stp>IS_AVG_NUM_SH_FOR_EPS</stp>
        <stp>FY1 2007</stp>
        <stp>FY1 2007</stp>
        <stp>[Book28]BDB_V_UN_Per_Share_Data!R24C3</stp>
        <stp>FX=USD</stp>
        <stp>Per=fy</stp>
        <stp>dtfmt=p</stp>
        <stp>FILING_STATUS=MR</stp>
        <stp>Factor=1</stp>
        <tr r="C24" s="17"/>
      </tp>
      <tp>
        <v>15.477</v>
        <stp/>
        <stp>##V3_BDHV12</stp>
        <stp>V UN Equity</stp>
        <stp>SALES_TO_ACCT_RCV</stp>
        <stp>FY1 2013</stp>
        <stp>FY1 2013</stp>
        <stp>[Book28]BDB_V_UN_Asset_Utilization!R17C10</stp>
        <stp>FX=USD</stp>
        <stp>Per=fy</stp>
        <stp>dtfmt=p</stp>
        <stp>FILING_STATUS=MR</stp>
        <stp>Factor=1</stp>
        <tr r="J17" s="25"/>
      </tp>
      <tp>
        <v>1.3612</v>
        <stp/>
        <stp>##V3_BDHV12</stp>
        <stp>V UN Equity</stp>
        <stp>FNCL_LVRG</stp>
        <stp>FY1 2015</stp>
        <stp>FY1 2015</stp>
        <stp>[Book28]BDB_V_UN_ROE_Decomposition!R20C13</stp>
        <stp>FX=USD</stp>
        <stp>Per=fy</stp>
        <stp>dtfmt=p</stp>
        <stp>FILING_STATUS=MR</stp>
        <stp>Factor=1</stp>
        <tr r="M20" s="13"/>
      </tp>
      <tp>
        <v>3650</v>
        <stp/>
        <stp>##V3_BDHV12</stp>
        <stp>V UN Equity</stp>
        <stp>NET_INCOME</stp>
        <stp>FY1 2011</stp>
        <stp>FY1 2011</stp>
        <stp>[Book28]BDB_V_UN_Overview!R19C9</stp>
        <stp>FX=USD</stp>
        <stp>Per=fy</stp>
        <stp>dtfmt=p</stp>
        <stp>FILING_STATUS=MR</stp>
        <stp>Factor=1</stp>
        <tr r="I19" s="3"/>
      </tp>
      <tp>
        <v>2966</v>
        <stp/>
        <stp>##V3_BDHV12</stp>
        <stp>V UN Equity</stp>
        <stp>NET_INCOME</stp>
        <stp>FY1 2010</stp>
        <stp>FY1 2010</stp>
        <stp>[Book28]BDB_V_UN_Overview!R19C8</stp>
        <stp>FX=USD</stp>
        <stp>Per=fy</stp>
        <stp>dtfmt=p</stp>
        <stp>FILING_STATUS=MR</stp>
        <stp>Factor=1</stp>
        <tr r="H19" s="3"/>
      </tp>
      <tp>
        <v>480.62900000000002</v>
        <stp/>
        <stp>##V3_BDHV12</stp>
        <stp>V UN Equity</stp>
        <stp>CF_CASH_FROM_OPER</stp>
        <stp>FY1 2005</stp>
        <stp>FY1 2005</stp>
        <stp>[Book28]BDB_V_UN_Cash_Flow_Analysis!R16C3</stp>
        <stp>FX=USD</stp>
        <stp>Per=fy</stp>
        <stp>dtfmt=p</stp>
        <stp>FILING_STATUS=MR</stp>
        <stp>Factor=1</stp>
        <tr r="C16" s="31"/>
      </tp>
      <tp>
        <v>5.0094000000000003</v>
        <stp/>
        <stp>##V3_BDHV12</stp>
        <stp>V UN Equity</stp>
        <stp>CFO_TO_TOT_DEBT</stp>
        <stp>FY1 2008</stp>
        <stp>FY1 2008</stp>
        <stp>[Book28]BDB_V_UN_Fixed_Charge_Cover!R20C6</stp>
        <stp>FX=USD</stp>
        <stp>Per=fy</stp>
        <stp>dtfmt=p</stp>
        <stp>FILING_STATUS=MR</stp>
        <stp>Factor=1</stp>
        <tr r="F20" s="23"/>
      </tp>
      <tp>
        <v>13.012600000000001</v>
        <stp/>
        <stp>##V3_BDHV12</stp>
        <stp>V UN Equity</stp>
        <stp>HIGH_PX_TO_SALES_RATIO</stp>
        <stp>FY1 2014</stp>
        <stp>FY1 2014</stp>
        <stp>[Book28]BDB_V_UN_Price_Ratio_Analys!R21C9</stp>
        <stp>FX=USD</stp>
        <stp>Per=fy</stp>
        <stp>dtfmt=p</stp>
        <stp>FILING_STATUS=MR</stp>
        <stp>Factor=1</stp>
        <tr r="I21" s="5"/>
      </tp>
      <tp>
        <v>7.1535000000000002</v>
        <stp/>
        <stp>##V3_BDHV12</stp>
        <stp>V UN Equity</stp>
        <stp>HIGH_PX_TO_BOOK_RATIO</stp>
        <stp>FY1 2016</stp>
        <stp>FY1 2016</stp>
        <stp>[Book28]BDB_V_UN_Price_Ratio_Analys!R18C11</stp>
        <stp>FX=USD</stp>
        <stp>Per=fy</stp>
        <stp>dtfmt=p</stp>
        <stp>FILING_STATUS=MR</stp>
        <stp>Factor=1</stp>
        <tr r="K18" s="5"/>
      </tp>
      <tp>
        <v>6.9363999999999999</v>
        <stp/>
        <stp>##V3_BDHV12</stp>
        <stp>V UN Equity</stp>
        <stp>HIGH_PX_TO_BOOK_RATIO</stp>
        <stp>FY1 2015</stp>
        <stp>FY1 2015</stp>
        <stp>[Book28]BDB_V_UN_Price_Ratio_Analys!R18C10</stp>
        <stp>FX=USD</stp>
        <stp>Per=fy</stp>
        <stp>dtfmt=p</stp>
        <stp>FILING_STATUS=MR</stp>
        <stp>Factor=1</stp>
        <tr r="J18" s="5"/>
      </tp>
      <tp>
        <v>8.4047000000000001</v>
        <stp/>
        <stp>##V3_BDHV12</stp>
        <stp>V UN Equity</stp>
        <stp>EBIT_TO_INT_EXP</stp>
        <stp>FY1 2006</stp>
        <stp>FY1 2006</stp>
        <stp>[Book28]BDB_V_UN_Fixed_Charge_Cover!R15C4</stp>
        <stp>FX=USD</stp>
        <stp>Per=fy</stp>
        <stp>dtfmt=p</stp>
        <stp>FILING_STATUS=MR</stp>
        <stp>Factor=1</stp>
        <tr r="D15" s="23"/>
      </tp>
      <tp>
        <v>2.9451999999999998</v>
        <stp/>
        <stp>##V3_BDHV12</stp>
        <stp>V UN Equity</stp>
        <stp>EFF_TAX_RATE</stp>
        <stp>FY1 2012</stp>
        <stp>FY1 2012</stp>
        <stp>[Book28]BDB_V_UN_Profitability!R19C10</stp>
        <stp>FX=USD</stp>
        <stp>Per=fy</stp>
        <stp>dtfmt=p</stp>
        <stp>FILING_STATUS=MR</stp>
        <stp>Factor=1</stp>
        <tr r="J19" s="11"/>
      </tp>
      <tp>
        <v>0</v>
        <stp/>
        <stp>##V3_BDHV12</stp>
        <stp>V UN Equity</stp>
        <stp>LT_DEBT_TO_COM_EQY</stp>
        <stp>FY1 2015</stp>
        <stp>FY1 2015</stp>
        <stp>[Book28]BDB_V_UN_Debt_Factors!R17C12</stp>
        <stp>FX=USD</stp>
        <stp>Per=fy</stp>
        <stp>dtfmt=p</stp>
        <stp>FILING_STATUS=MR</stp>
        <stp>Factor=1</stp>
        <tr r="L17" s="15"/>
      </tp>
      <tp>
        <v>1.0067999999999999</v>
        <stp/>
        <stp>##V3_BDHV12</stp>
        <stp>V UN Equity</stp>
        <stp>IS_DIL_EPS_CONT_OPS</stp>
        <stp>FY1 2011</stp>
        <stp>FY1 2011</stp>
        <stp>[Book28]BDB_V_UN_Per_Share_Data!R22C7</stp>
        <stp>FX=USD</stp>
        <stp>Per=fy</stp>
        <stp>dtfmt=p</stp>
        <stp>FILING_STATUS=MR</stp>
        <stp>Factor=1</stp>
        <tr r="G22" s="17"/>
      </tp>
      <tp>
        <v>0.75470000000000004</v>
        <stp/>
        <stp>##V3_BDHV12</stp>
        <stp>V UN Equity</stp>
        <stp>HIGH_EQY_DVD_YLD_12M</stp>
        <stp>FY1 2012</stp>
        <stp>FY1 2012</stp>
        <stp>[Book28]BDB_V_UN_Price_Ratio_Analys!R27C7</stp>
        <stp>FX=USD</stp>
        <stp>Per=fy</stp>
        <stp>dtfmt=p</stp>
        <stp>FILING_STATUS=MR</stp>
        <stp>Factor=1</stp>
        <tr r="G27" s="5"/>
      </tp>
      <tp>
        <v>0</v>
        <stp/>
        <stp>##V3_BDHV12</stp>
        <stp>V UN Equity</stp>
        <stp>LT_DEBT_TO_TOT_CAP</stp>
        <stp>FY1 2015</stp>
        <stp>FY1 2015</stp>
        <stp>[Book28]BDB_V_UN_Debt_Factors!R22C12</stp>
        <stp>FX=USD</stp>
        <stp>Per=fy</stp>
        <stp>dtfmt=p</stp>
        <stp>FILING_STATUS=MR</stp>
        <stp>Factor=1</stp>
        <tr r="L22" s="15"/>
      </tp>
      <tp>
        <v>2919.9</v>
        <stp/>
        <stp>##V3_BDHV12</stp>
        <stp>V UN Equity</stp>
        <stp>IS_AVG_NUM_SH_FOR_EPS</stp>
        <stp>FY1 2010</stp>
        <stp>FY1 2010</stp>
        <stp>[Book28]BDB_V_UN_Per_Share_Data!R24C6</stp>
        <stp>FX=USD</stp>
        <stp>Per=fy</stp>
        <stp>dtfmt=p</stp>
        <stp>FILING_STATUS=MR</stp>
        <stp>Factor=1</stp>
        <tr r="F24" s="17"/>
      </tp>
      <tp>
        <v>15.4526</v>
        <stp/>
        <stp>##V3_BDHV12</stp>
        <stp>V UN Equity</stp>
        <stp>SALES_TO_ACCT_RCV</stp>
        <stp>FY1 2014</stp>
        <stp>FY1 2014</stp>
        <stp>[Book28]BDB_V_UN_Asset_Utilization!R17C11</stp>
        <stp>FX=USD</stp>
        <stp>Per=fy</stp>
        <stp>dtfmt=p</stp>
        <stp>FILING_STATUS=MR</stp>
        <stp>Factor=1</stp>
        <tr r="K17" s="25"/>
      </tp>
      <tp>
        <v>1.5703</v>
        <stp/>
        <stp>##V3_BDHV12</stp>
        <stp>V UN Equity</stp>
        <stp>ASSET_TO_EQY</stp>
        <stp>FY1 2008</stp>
        <stp>FY1 2008</stp>
        <stp>[Book28]BDB_V_UN_Leverage_Analysis!R15C5</stp>
        <stp>FX=USD</stp>
        <stp>Per=fy</stp>
        <stp>dtfmt=p</stp>
        <stp>FILING_STATUS=MR</stp>
        <stp>Factor=1</stp>
        <tr r="E15" s="21"/>
      </tp>
      <tp>
        <v>1.383</v>
        <stp/>
        <stp>##V3_BDHV12</stp>
        <stp>V UN Equity</stp>
        <stp>FNCL_LVRG</stp>
        <stp>FY1 2012</stp>
        <stp>FY1 2012</stp>
        <stp>[Book28]BDB_V_UN_ROE_Decomposition!R20C10</stp>
        <stp>FX=USD</stp>
        <stp>Per=fy</stp>
        <stp>dtfmt=p</stp>
        <stp>FILING_STATUS=MR</stp>
        <stp>Factor=1</stp>
        <tr r="J20" s="13"/>
      </tp>
      <tp>
        <v>0.31819999999999998</v>
        <stp/>
        <stp>##V3_BDHV12</stp>
        <stp>V UN Equity</stp>
        <stp>ASSET_TURNOVER</stp>
        <stp>FY1 2008</stp>
        <stp>FY1 2008</stp>
        <stp>[Book28]BDB_V_UN_ROE_Decomposition!R19C6</stp>
        <stp>FX=USD</stp>
        <stp>Per=fy</stp>
        <stp>dtfmt=p</stp>
        <stp>FILING_STATUS=MR</stp>
        <stp>Factor=1</stp>
        <tr r="F19" s="13"/>
      </tp>
      <tp>
        <v>12.8744</v>
        <stp/>
        <stp>##V3_BDHV12</stp>
        <stp>V UN Equity</stp>
        <stp>HIGH_PX_TO_SALES_RATIO</stp>
        <stp>FY1 2013</stp>
        <stp>FY1 2013</stp>
        <stp>[Book28]BDB_V_UN_Price_Ratio_Analys!R21C8</stp>
        <stp>FX=USD</stp>
        <stp>Per=fy</stp>
        <stp>dtfmt=p</stp>
        <stp>FILING_STATUS=MR</stp>
        <stp>Factor=1</stp>
        <tr r="H21" s="5"/>
      </tp>
      <tp>
        <v>170.5</v>
        <stp/>
        <stp>##V3_BDHV12</stp>
        <stp>V UN Equity</stp>
        <stp>EBIT_TO_INT_EXP</stp>
        <stp>FY1 2011</stp>
        <stp>FY1 2011</stp>
        <stp>[Book28]BDB_V_UN_Fixed_Charge_Cover!R15C9</stp>
        <stp>FX=USD</stp>
        <stp>Per=fy</stp>
        <stp>dtfmt=p</stp>
        <stp>FILING_STATUS=MR</stp>
        <stp>Factor=1</stp>
        <tr r="I15" s="23"/>
      </tp>
      <tp>
        <v>29.649799999999999</v>
        <stp/>
        <stp>##V3_BDHV12</stp>
        <stp>V UN Equity</stp>
        <stp>EFF_TAX_RATE</stp>
        <stp>FY1 2015</stp>
        <stp>FY1 2015</stp>
        <stp>[Book28]BDB_V_UN_Profitability!R19C13</stp>
        <stp>FX=USD</stp>
        <stp>Per=fy</stp>
        <stp>dtfmt=p</stp>
        <stp>FILING_STATUS=MR</stp>
        <stp>Factor=1</stp>
        <tr r="M19" s="11"/>
      </tp>
      <tp>
        <v>2794.34</v>
        <stp/>
        <stp>##V3_BDHV12</stp>
        <stp>V UN Equity</stp>
        <stp>IS_AVG_NUM_SH_FOR_EPS</stp>
        <stp>FY1 2011</stp>
        <stp>FY1 2011</stp>
        <stp>[Book28]BDB_V_UN_Per_Share_Data!R24C7</stp>
        <stp>FX=USD</stp>
        <stp>Per=fy</stp>
        <stp>dtfmt=p</stp>
        <stp>FILING_STATUS=MR</stp>
        <stp>Factor=1</stp>
        <tr r="G24" s="17"/>
      </tp>
      <tp>
        <v>16.3872</v>
        <stp/>
        <stp>##V3_BDHV12</stp>
        <stp>V UN Equity</stp>
        <stp>SALES_TO_ACCT_RCV</stp>
        <stp>FY1 2015</stp>
        <stp>FY1 2015</stp>
        <stp>[Book28]BDB_V_UN_Asset_Utilization!R17C12</stp>
        <stp>FX=USD</stp>
        <stp>Per=fy</stp>
        <stp>dtfmt=p</stp>
        <stp>FILING_STATUS=MR</stp>
        <stp>Factor=1</stp>
        <tr r="L17" s="25"/>
      </tp>
      <tp>
        <v>1.3917999999999999</v>
        <stp/>
        <stp>##V3_BDHV12</stp>
        <stp>V UN Equity</stp>
        <stp>ASSET_TO_EQY</stp>
        <stp>FY1 2009</stp>
        <stp>FY1 2009</stp>
        <stp>[Book28]BDB_V_UN_Leverage_Analysis!R15C6</stp>
        <stp>FX=USD</stp>
        <stp>Per=fy</stp>
        <stp>dtfmt=p</stp>
        <stp>FILING_STATUS=MR</stp>
        <stp>Factor=1</stp>
        <tr r="F15" s="21"/>
      </tp>
      <tp>
        <v>1.3938999999999999</v>
        <stp/>
        <stp>##V3_BDHV12</stp>
        <stp>V UN Equity</stp>
        <stp>FNCL_LVRG</stp>
        <stp>FY1 2013</stp>
        <stp>FY1 2013</stp>
        <stp>[Book28]BDB_V_UN_ROE_Decomposition!R20C11</stp>
        <stp>FX=USD</stp>
        <stp>Per=fy</stp>
        <stp>dtfmt=p</stp>
        <stp>FILING_STATUS=MR</stp>
        <stp>Factor=1</stp>
        <tr r="K20" s="13"/>
      </tp>
      <tp>
        <v>0.2787</v>
        <stp/>
        <stp>##V3_BDHV12</stp>
        <stp>V UN Equity</stp>
        <stp>ASSET_TURNOVER</stp>
        <stp>FY1 2012</stp>
        <stp>FY1 2012</stp>
        <stp>[Book28]BDB_V_UN_Inventory_&amp;_Turnov!R23C9</stp>
        <stp>FX=USD</stp>
        <stp>Per=fy</stp>
        <stp>dtfmt=p</stp>
        <stp>FILING_STATUS=MR</stp>
        <stp>Factor=1</stp>
        <tr r="I23" s="9"/>
      </tp>
      <tp>
        <v>0.20549999999999999</v>
        <stp/>
        <stp>##V3_BDHV12</stp>
        <stp>V UN Equity</stp>
        <stp>ASSET_TURNOVER</stp>
        <stp>FY1 2009</stp>
        <stp>FY1 2009</stp>
        <stp>[Book28]BDB_V_UN_ROE_Decomposition!R19C7</stp>
        <stp>FX=USD</stp>
        <stp>Per=fy</stp>
        <stp>dtfmt=p</stp>
        <stp>FILING_STATUS=MR</stp>
        <stp>Factor=1</stp>
        <tr r="G19" s="13"/>
      </tp>
      <tp>
        <v>5.3948</v>
        <stp/>
        <stp>##V3_BDHV12</stp>
        <stp>V UN Equity</stp>
        <stp>INTEREST_COVERAGE_RATIO</stp>
        <stp>FY1 2005</stp>
        <stp>FY1 2005</stp>
        <stp>[Book28]BDB_V_UN_Fixed_Charge_Cover!R16C3</stp>
        <stp>FX=USD</stp>
        <stp>Per=fy</stp>
        <stp>dtfmt=p</stp>
        <stp>FILING_STATUS=MR</stp>
        <stp>Factor=1</stp>
        <tr r="C16" s="23"/>
      </tp>
      <tp>
        <v>10.387499999999999</v>
        <stp/>
        <stp>##V3_BDHV12</stp>
        <stp>V UN Equity</stp>
        <stp>HIGH_PX_TO_SALES_RATIO</stp>
        <stp>FY1 2012</stp>
        <stp>FY1 2012</stp>
        <stp>[Book28]BDB_V_UN_Price_Ratio_Analys!R21C7</stp>
        <stp>FX=USD</stp>
        <stp>Per=fy</stp>
        <stp>dtfmt=p</stp>
        <stp>FILING_STATUS=MR</stp>
        <stp>Factor=1</stp>
        <tr r="G21" s="5"/>
      </tp>
      <tp>
        <v>63.7361</v>
        <stp/>
        <stp>##V3_BDHV12</stp>
        <stp>V UN Equity</stp>
        <stp>EBIT_TO_INT_EXP</stp>
        <stp>FY1 2010</stp>
        <stp>FY1 2010</stp>
        <stp>[Book28]BDB_V_UN_Fixed_Charge_Cover!R15C8</stp>
        <stp>FX=USD</stp>
        <stp>Per=fy</stp>
        <stp>dtfmt=p</stp>
        <stp>FILING_STATUS=MR</stp>
        <stp>Factor=1</stp>
        <tr r="H15" s="23"/>
      </tp>
      <tp>
        <v>29.5961</v>
        <stp/>
        <stp>##V3_BDHV12</stp>
        <stp>V UN Equity</stp>
        <stp>EFF_TAX_RATE</stp>
        <stp>FY1 2014</stp>
        <stp>FY1 2014</stp>
        <stp>[Book28]BDB_V_UN_Profitability!R19C12</stp>
        <stp>FX=USD</stp>
        <stp>Per=fy</stp>
        <stp>dtfmt=p</stp>
        <stp>FILING_STATUS=MR</stp>
        <stp>Factor=1</stp>
        <tr r="L19" s="11"/>
      </tp>
      <tp>
        <v>-5.3254999999999999</v>
        <stp/>
        <stp>##V3_BDHV12</stp>
        <stp>V UN Equity</stp>
        <stp>NET_INC_GROWTH</stp>
        <stp>FY1 2016</stp>
        <stp>FY1 2016</stp>
        <stp>[Book28]BDB_V_UN_Overview!R20C14</stp>
        <stp>FX=USD</stp>
        <stp>Per=fy</stp>
        <stp>dtfmt=p</stp>
        <stp>FILING_STATUS=MR</stp>
        <stp>Factor=1</stp>
        <tr r="N20" s="3"/>
      </tp>
      <tp>
        <v>0</v>
        <stp/>
        <stp>##V3_BDHV12</stp>
        <stp>V UN Equity</stp>
        <stp>LT_DEBT_TO_COM_EQY</stp>
        <stp>FY1 2013</stp>
        <stp>FY1 2013</stp>
        <stp>[Book28]BDB_V_UN_Debt_Factors!R17C10</stp>
        <stp>FX=USD</stp>
        <stp>Per=fy</stp>
        <stp>dtfmt=p</stp>
        <stp>FILING_STATUS=MR</stp>
        <stp>Factor=1</stp>
        <tr r="J17" s="15"/>
      </tp>
      <tp>
        <v>0.20749999999999999</v>
        <stp/>
        <stp>##V3_BDHV12</stp>
        <stp>V UN Equity</stp>
        <stp>IS_DIL_EPS_CONT_OPS</stp>
        <stp>FY1 2007</stp>
        <stp>FY1 2007</stp>
        <stp>[Book28]BDB_V_UN_Per_Share_Data!R22C3</stp>
        <stp>FX=USD</stp>
        <stp>Per=fy</stp>
        <stp>dtfmt=p</stp>
        <stp>FILING_STATUS=MR</stp>
        <stp>Factor=1</stp>
        <tr r="C22" s="17"/>
      </tp>
      <tp>
        <v>0</v>
        <stp/>
        <stp>##V3_BDHV12</stp>
        <stp>V UN Equity</stp>
        <stp>LT_DEBT_TO_TOT_CAP</stp>
        <stp>FY1 2013</stp>
        <stp>FY1 2013</stp>
        <stp>[Book28]BDB_V_UN_Debt_Factors!R22C10</stp>
        <stp>FX=USD</stp>
        <stp>Per=fy</stp>
        <stp>dtfmt=p</stp>
        <stp>FILING_STATUS=MR</stp>
        <stp>Factor=1</stp>
        <tr r="J22" s="15"/>
      </tp>
      <tp>
        <v>0.76490000000000002</v>
        <stp/>
        <stp>##V3_BDHV12</stp>
        <stp>V UN Equity</stp>
        <stp>HIGH_EQY_DVD_YLD_12M</stp>
        <stp>FY1 2014</stp>
        <stp>FY1 2014</stp>
        <stp>[Book28]BDB_V_UN_Price_Ratio_Analys!R27C9</stp>
        <stp>FX=USD</stp>
        <stp>Per=fy</stp>
        <stp>dtfmt=p</stp>
        <stp>FILING_STATUS=MR</stp>
        <stp>Factor=1</stp>
        <tr r="I27" s="5"/>
      </tp>
      <tp>
        <v>2672.1880000000001</v>
        <stp/>
        <stp>##V3_BDHV12</stp>
        <stp>V UN Equity</stp>
        <stp>IS_AVG_NUM_SH_FOR_EPS</stp>
        <stp>FY1 2012</stp>
        <stp>FY1 2012</stp>
        <stp>[Book28]BDB_V_UN_Per_Share_Data!R24C8</stp>
        <stp>FX=USD</stp>
        <stp>Per=fy</stp>
        <stp>dtfmt=p</stp>
        <stp>FILING_STATUS=MR</stp>
        <stp>Factor=1</stp>
        <tr r="H24" s="17"/>
      </tp>
      <tp>
        <v>14.488</v>
        <stp/>
        <stp>##V3_BDHV12</stp>
        <stp>V UN Equity</stp>
        <stp>SALES_TO_ACCT_RCV</stp>
        <stp>FY1 2016</stp>
        <stp>FY1 2016</stp>
        <stp>[Book28]BDB_V_UN_Asset_Utilization!R17C13</stp>
        <stp>FX=USD</stp>
        <stp>Per=fy</stp>
        <stp>dtfmt=p</stp>
        <stp>FILING_STATUS=MR</stp>
        <stp>Factor=1</stp>
        <tr r="M17" s="25"/>
      </tp>
      <tp>
        <v>2691</v>
        <stp/>
        <stp>##V3_BDHV12</stp>
        <stp>V UN Equity</stp>
        <stp>CF_CASH_FROM_OPER</stp>
        <stp>FY1 2010</stp>
        <stp>FY1 2010</stp>
        <stp>[Book28]BDB_V_UN_Cash_Flow_Analysis!R16C8</stp>
        <stp>FX=USD</stp>
        <stp>Per=fy</stp>
        <stp>dtfmt=p</stp>
        <stp>FILING_STATUS=MR</stp>
        <stp>Factor=1</stp>
        <tr r="H16" s="31"/>
      </tp>
      <tp>
        <v>0.26960000000000001</v>
        <stp/>
        <stp>##V3_BDHV12</stp>
        <stp>V UN Equity</stp>
        <stp>ASSET_TURNOVER</stp>
        <stp>FY1 2011</stp>
        <stp>FY1 2011</stp>
        <stp>[Book28]BDB_V_UN_Inventory_&amp;_Turnov!R23C8</stp>
        <stp>FX=USD</stp>
        <stp>Per=fy</stp>
        <stp>dtfmt=p</stp>
        <stp>FILING_STATUS=MR</stp>
        <stp>Factor=1</stp>
        <tr r="H23" s="9"/>
      </tp>
      <tp>
        <v>-5.3306000000000004</v>
        <stp/>
        <stp>##V3_BDHV12</stp>
        <stp>V UN Equity</stp>
        <stp>BVPS_GROWTH</stp>
        <stp>FY1 2016</stp>
        <stp>FY1 2016</stp>
        <stp>[Book28]BDB_V_UN_Growth_Analysis!R27C13</stp>
        <stp>FX=USD</stp>
        <stp>Per=fy</stp>
        <stp>dtfmt=p</stp>
        <stp>FILING_STATUS=MR</stp>
        <stp>Factor=1</stp>
        <tr r="M27" s="7"/>
      </tp>
      <tp>
        <v>5.3224999999999998</v>
        <stp/>
        <stp>##V3_BDHV12</stp>
        <stp>V UN Equity</stp>
        <stp>BVPS_GROWTH</stp>
        <stp>FY1 2014</stp>
        <stp>FY1 2014</stp>
        <stp>[Book28]BDB_V_UN_Growth_Analysis!R27C11</stp>
        <stp>FX=USD</stp>
        <stp>Per=fy</stp>
        <stp>dtfmt=p</stp>
        <stp>FILING_STATUS=MR</stp>
        <stp>Factor=1</stp>
        <tr r="K27" s="7"/>
      </tp>
      <tp>
        <v>10.5603</v>
        <stp/>
        <stp>##V3_BDHV12</stp>
        <stp>V UN Equity</stp>
        <stp>BVPS_GROWTH</stp>
        <stp>FY1 2015</stp>
        <stp>FY1 2015</stp>
        <stp>[Book28]BDB_V_UN_Growth_Analysis!R27C12</stp>
        <stp>FX=USD</stp>
        <stp>Per=fy</stp>
        <stp>dtfmt=p</stp>
        <stp>FILING_STATUS=MR</stp>
        <stp>Factor=1</stp>
        <tr r="L27" s="7"/>
      </tp>
      <tp>
        <v>1.9746000000000001</v>
        <stp/>
        <stp>##V3_BDHV12</stp>
        <stp>V UN Equity</stp>
        <stp>BVPS_GROWTH</stp>
        <stp>FY1 2013</stp>
        <stp>FY1 2013</stp>
        <stp>[Book28]BDB_V_UN_Growth_Analysis!R27C10</stp>
        <stp>FX=USD</stp>
        <stp>Per=fy</stp>
        <stp>dtfmt=p</stp>
        <stp>FILING_STATUS=MR</stp>
        <stp>Factor=1</stp>
        <tr r="J27" s="7"/>
      </tp>
      <tp>
        <v>33.1599</v>
        <stp/>
        <stp>##V3_BDHV12</stp>
        <stp>V UN Equity</stp>
        <stp>HIGH_PE_RATIO</stp>
        <stp>FY1 2016</stp>
        <stp>FY1 2016</stp>
        <stp>[Book28]BDB_V_UN_Price_Ratio_Analys!R15C11</stp>
        <stp>FX=USD</stp>
        <stp>Per=fy</stp>
        <stp>dtfmt=p</stp>
        <stp>FILING_STATUS=MR</stp>
        <stp>Factor=1</stp>
        <tr r="K15" s="5"/>
      </tp>
      <tp>
        <v>33.935699999999997</v>
        <stp/>
        <stp>##V3_BDHV12</stp>
        <stp>V UN Equity</stp>
        <stp>HIGH_PE_RATIO</stp>
        <stp>FY1 2015</stp>
        <stp>FY1 2015</stp>
        <stp>[Book28]BDB_V_UN_Price_Ratio_Analys!R15C10</stp>
        <stp>FX=USD</stp>
        <stp>Per=fy</stp>
        <stp>dtfmt=p</stp>
        <stp>FILING_STATUS=MR</stp>
        <stp>Factor=1</stp>
        <tr r="J15" s="5"/>
      </tp>
      <tp>
        <v>8.4047000000000001</v>
        <stp/>
        <stp>##V3_BDHV12</stp>
        <stp>V UN Equity</stp>
        <stp>INTEREST_COVERAGE_RATIO</stp>
        <stp>FY1 2006</stp>
        <stp>FY1 2006</stp>
        <stp>[Book28]BDB_V_UN_Fixed_Charge_Cover!R16C4</stp>
        <stp>FX=USD</stp>
        <stp>Per=fy</stp>
        <stp>dtfmt=p</stp>
        <stp>FILING_STATUS=MR</stp>
        <stp>Factor=1</stp>
        <tr r="D16" s="23"/>
      </tp>
      <tp>
        <v>8.5760000000000005</v>
        <stp/>
        <stp>##V3_BDHV12</stp>
        <stp>V UN Equity</stp>
        <stp>HIGH_PX_TO_SALES_RATIO</stp>
        <stp>FY1 2011</stp>
        <stp>FY1 2011</stp>
        <stp>[Book28]BDB_V_UN_Price_Ratio_Analys!R21C6</stp>
        <stp>FX=USD</stp>
        <stp>Per=fy</stp>
        <stp>dtfmt=p</stp>
        <stp>FILING_STATUS=MR</stp>
        <stp>Factor=1</stp>
        <tr r="F21" s="5"/>
      </tp>
      <tp>
        <v>11.764699999999999</v>
        <stp/>
        <stp>##V3_BDHV12</stp>
        <stp>V UN Equity</stp>
        <stp>EMPL_GROWTH</stp>
        <stp>FY1 2013</stp>
        <stp>FY1 2013</stp>
        <stp>[Book28]BDB_V_UN_Growth_Analysis!R23C10</stp>
        <stp>FX=USD</stp>
        <stp>Per=fy</stp>
        <stp>dtfmt=p</stp>
        <stp>FILING_STATUS=MR</stp>
        <stp>Factor=1</stp>
        <tr r="J23" s="7"/>
      </tp>
      <tp>
        <v>18.947400000000002</v>
        <stp/>
        <stp>##V3_BDHV12</stp>
        <stp>V UN Equity</stp>
        <stp>EMPL_GROWTH</stp>
        <stp>FY1 2015</stp>
        <stp>FY1 2015</stp>
        <stp>[Book28]BDB_V_UN_Growth_Analysis!R23C12</stp>
        <stp>FX=USD</stp>
        <stp>Per=fy</stp>
        <stp>dtfmt=p</stp>
        <stp>FILING_STATUS=MR</stp>
        <stp>Factor=1</stp>
        <tr r="L23" s="7"/>
      </tp>
      <tp>
        <v>17.650300000000001</v>
        <stp/>
        <stp>##V3_BDHV12</stp>
        <stp>V UN Equity</stp>
        <stp>EBITDA_LES_CAP_EXPEND_TO_INT_EXP</stp>
        <stp>FY1 2008</stp>
        <stp>FY1 2008</stp>
        <stp>[Book28]BDB_V_UN_Fixed_Charge_Cover!R17C6</stp>
        <stp>FX=USD</stp>
        <stp>Per=fy</stp>
        <stp>dtfmt=p</stp>
        <stp>FILING_STATUS=MR</stp>
        <stp>Factor=1</stp>
        <tr r="F17" s="23"/>
      </tp>
      <tp>
        <v>0</v>
        <stp/>
        <stp>##V3_BDHV12</stp>
        <stp>V UN Equity</stp>
        <stp>EMPL_GROWTH</stp>
        <stp>FY1 2014</stp>
        <stp>FY1 2014</stp>
        <stp>[Book28]BDB_V_UN_Growth_Analysis!R23C11</stp>
        <stp>FX=USD</stp>
        <stp>Per=fy</stp>
        <stp>dtfmt=p</stp>
        <stp>FILING_STATUS=MR</stp>
        <stp>Factor=1</stp>
        <tr r="K23" s="7"/>
      </tp>
      <tp t="s">
        <v>#N/A N/A</v>
        <stp/>
        <stp>##V3_BDHV12</stp>
        <stp>V UN Equity</stp>
        <stp>EMPL_GROWTH</stp>
        <stp>FY1 2016</stp>
        <stp>FY1 2016</stp>
        <stp>[Book28]BDB_V_UN_Growth_Analysis!R23C13</stp>
        <stp>FX=USD</stp>
        <stp>Per=fy</stp>
        <stp>dtfmt=p</stp>
        <stp>FILING_STATUS=MR</stp>
        <stp>Factor=1</stp>
        <tr r="M23" s="7"/>
      </tp>
      <tp>
        <v>16.366299999999999</v>
        <stp/>
        <stp>##V3_BDHV12</stp>
        <stp>V UN Equity</stp>
        <stp>NET_INC_GROWTH</stp>
        <stp>FY1 2015</stp>
        <stp>FY1 2015</stp>
        <stp>[Book28]BDB_V_UN_Overview!R20C13</stp>
        <stp>FX=USD</stp>
        <stp>Per=fy</stp>
        <stp>dtfmt=p</stp>
        <stp>FILING_STATUS=MR</stp>
        <stp>Factor=1</stp>
        <tr r="M20" s="3"/>
      </tp>
      <tp>
        <v>10.780100000000001</v>
        <stp/>
        <stp>##V3_BDHV12</stp>
        <stp>V UN Equity</stp>
        <stp>SUSTAIN_GROWTH_RT</stp>
        <stp>FY1 2010</stp>
        <stp>FY1 2010</stp>
        <stp>[Book28]BDB_V_UN_Growth_Analysis!R28C7</stp>
        <stp>FX=USD</stp>
        <stp>Per=fy</stp>
        <stp>dtfmt=p</stp>
        <stp>FILING_STATUS=MR</stp>
        <stp>Factor=1</stp>
        <tr r="G28" s="7"/>
      </tp>
      <tp>
        <v>12.544700000000001</v>
        <stp/>
        <stp>##V3_BDHV12</stp>
        <stp>V UN Equity</stp>
        <stp>SUSTAIN_GROWTH_RT</stp>
        <stp>FY1 2011</stp>
        <stp>FY1 2011</stp>
        <stp>[Book28]BDB_V_UN_Growth_Analysis!R28C8</stp>
        <stp>FX=USD</stp>
        <stp>Per=fy</stp>
        <stp>dtfmt=p</stp>
        <stp>FILING_STATUS=MR</stp>
        <stp>Factor=1</stp>
        <tr r="H28" s="7"/>
      </tp>
      <tp>
        <v>5.7562999999999995</v>
        <stp/>
        <stp>##V3_BDHV12</stp>
        <stp>V UN Equity</stp>
        <stp>SUSTAIN_GROWTH_RT</stp>
        <stp>FY1 2012</stp>
        <stp>FY1 2012</stp>
        <stp>[Book28]BDB_V_UN_Growth_Analysis!R28C9</stp>
        <stp>FX=USD</stp>
        <stp>Per=fy</stp>
        <stp>dtfmt=p</stp>
        <stp>FILING_STATUS=MR</stp>
        <stp>Factor=1</stp>
        <tr r="I28" s="7"/>
      </tp>
      <tp t="s">
        <v>#N/A N/A</v>
        <stp/>
        <stp>##V3_BDHV12</stp>
        <stp>V UN Equity</stp>
        <stp>SUSTAIN_GROWTH_RT</stp>
        <stp>FY1 2007</stp>
        <stp>FY1 2007</stp>
        <stp>[Book28]BDB_V_UN_Growth_Analysis!R28C4</stp>
        <stp>FX=USD</stp>
        <stp>Per=fy</stp>
        <stp>dtfmt=p</stp>
        <stp>FILING_STATUS=MR</stp>
        <stp>Factor=1</stp>
        <tr r="D28" s="7"/>
      </tp>
      <tp t="s">
        <v>#N/A N/A</v>
        <stp/>
        <stp>##V3_BDHV12</stp>
        <stp>V UN Equity</stp>
        <stp>SUSTAIN_GROWTH_RT</stp>
        <stp>FY1 2006</stp>
        <stp>FY1 2006</stp>
        <stp>[Book28]BDB_V_UN_Growth_Analysis!R28C3</stp>
        <stp>FX=USD</stp>
        <stp>Per=fy</stp>
        <stp>dtfmt=p</stp>
        <stp>FILING_STATUS=MR</stp>
        <stp>Factor=1</stp>
        <tr r="C28" s="7"/>
      </tp>
      <tp t="s">
        <v>#N/A N/A</v>
        <stp/>
        <stp>##V3_BDHV12</stp>
        <stp>V UN Equity</stp>
        <stp>SUSTAIN_GROWTH_RT</stp>
        <stp>FY1 2008</stp>
        <stp>FY1 2008</stp>
        <stp>[Book28]BDB_V_UN_Growth_Analysis!R28C5</stp>
        <stp>FX=USD</stp>
        <stp>Per=fy</stp>
        <stp>dtfmt=p</stp>
        <stp>FILING_STATUS=MR</stp>
        <stp>Factor=1</stp>
        <tr r="E28" s="7"/>
      </tp>
      <tp>
        <v>8.9517000000000007</v>
        <stp/>
        <stp>##V3_BDHV12</stp>
        <stp>V UN Equity</stp>
        <stp>SUSTAIN_GROWTH_RT</stp>
        <stp>FY1 2009</stp>
        <stp>FY1 2009</stp>
        <stp>[Book28]BDB_V_UN_Growth_Analysis!R28C6</stp>
        <stp>FX=USD</stp>
        <stp>Per=fy</stp>
        <stp>dtfmt=p</stp>
        <stp>FILING_STATUS=MR</stp>
        <stp>Factor=1</stp>
        <tr r="F28" s="7"/>
      </tp>
      <tp>
        <v>3.6128999999999998</v>
        <stp/>
        <stp>##V3_BDHV12</stp>
        <stp>V UN Equity</stp>
        <stp>GROSS_FIX_ASSET_TURN</stp>
        <stp>FY1 2013</stp>
        <stp>FY1 2013</stp>
        <stp>[Book28]BDB_V_UN_Inventory_&amp;_Turnov!R21C10</stp>
        <stp>FX=USD</stp>
        <stp>Per=fy</stp>
        <stp>dtfmt=p</stp>
        <stp>FILING_STATUS=MR</stp>
        <stp>Factor=1</stp>
        <tr r="J21" s="9"/>
      </tp>
      <tp>
        <v>3.3862000000000001</v>
        <stp/>
        <stp>##V3_BDHV12</stp>
        <stp>V UN Equity</stp>
        <stp>GROSS_FIX_ASSET_TURN</stp>
        <stp>FY1 2015</stp>
        <stp>FY1 2015</stp>
        <stp>[Book28]BDB_V_UN_Inventory_&amp;_Turnov!R21C12</stp>
        <stp>FX=USD</stp>
        <stp>Per=fy</stp>
        <stp>dtfmt=p</stp>
        <stp>FILING_STATUS=MR</stp>
        <stp>Factor=1</stp>
        <tr r="L21" s="9"/>
      </tp>
      <tp>
        <v>3.3216999999999999</v>
        <stp/>
        <stp>##V3_BDHV12</stp>
        <stp>V UN Equity</stp>
        <stp>GROSS_FIX_ASSET_TURN</stp>
        <stp>FY1 2016</stp>
        <stp>FY1 2016</stp>
        <stp>[Book28]BDB_V_UN_Inventory_&amp;_Turnov!R21C13</stp>
        <stp>FX=USD</stp>
        <stp>Per=fy</stp>
        <stp>dtfmt=p</stp>
        <stp>FILING_STATUS=MR</stp>
        <stp>Factor=1</stp>
        <tr r="M21" s="9"/>
      </tp>
      <tp>
        <v>3.4544000000000001</v>
        <stp/>
        <stp>##V3_BDHV12</stp>
        <stp>V UN Equity</stp>
        <stp>GROSS_FIX_ASSET_TURN</stp>
        <stp>FY1 2014</stp>
        <stp>FY1 2014</stp>
        <stp>[Book28]BDB_V_UN_Inventory_&amp;_Turnov!R21C11</stp>
        <stp>FX=USD</stp>
        <stp>Per=fy</stp>
        <stp>dtfmt=p</stp>
        <stp>FILING_STATUS=MR</stp>
        <stp>Factor=1</stp>
        <tr r="K21" s="9"/>
      </tp>
      <tp>
        <v>2604.1880000000001</v>
        <stp/>
        <stp>##V3_BDHV12</stp>
        <stp>V UN Equity</stp>
        <stp>IS_AVG_NUM_SH_FOR_EPS</stp>
        <stp>FY1 2013</stp>
        <stp>FY1 2013</stp>
        <stp>[Book28]BDB_V_UN_Per_Share_Data!R24C9</stp>
        <stp>FX=USD</stp>
        <stp>Per=fy</stp>
        <stp>dtfmt=p</stp>
        <stp>FILING_STATUS=MR</stp>
        <stp>Factor=1</stp>
        <tr r="I24" s="17"/>
      </tp>
      <tp>
        <v>3872</v>
        <stp/>
        <stp>##V3_BDHV12</stp>
        <stp>V UN Equity</stp>
        <stp>CF_CASH_FROM_OPER</stp>
        <stp>FY1 2011</stp>
        <stp>FY1 2011</stp>
        <stp>[Book28]BDB_V_UN_Cash_Flow_Analysis!R16C9</stp>
        <stp>FX=USD</stp>
        <stp>Per=fy</stp>
        <stp>dtfmt=p</stp>
        <stp>FILING_STATUS=MR</stp>
        <stp>Factor=1</stp>
        <tr r="I16" s="31"/>
      </tp>
      <tp>
        <v>0.24560000000000001</v>
        <stp/>
        <stp>##V3_BDHV12</stp>
        <stp>V UN Equity</stp>
        <stp>ASSET_TURNOVER</stp>
        <stp>FY1 2010</stp>
        <stp>FY1 2010</stp>
        <stp>[Book28]BDB_V_UN_Inventory_&amp;_Turnov!R23C7</stp>
        <stp>FX=USD</stp>
        <stp>Per=fy</stp>
        <stp>dtfmt=p</stp>
        <stp>FILING_STATUS=MR</stp>
        <stp>Factor=1</stp>
        <tr r="G23" s="9"/>
      </tp>
      <tp>
        <v>14.919</v>
        <stp/>
        <stp>##V3_BDHV12</stp>
        <stp>V UN Equity</stp>
        <stp>INTEREST_COVERAGE_RATIO</stp>
        <stp>FY1 2007</stp>
        <stp>FY1 2007</stp>
        <stp>[Book28]BDB_V_UN_Fixed_Charge_Cover!R16C5</stp>
        <stp>FX=USD</stp>
        <stp>Per=fy</stp>
        <stp>dtfmt=p</stp>
        <stp>FILING_STATUS=MR</stp>
        <stp>Factor=1</stp>
        <tr r="E16" s="23"/>
      </tp>
      <tp>
        <v>10.4251</v>
        <stp/>
        <stp>##V3_BDHV12</stp>
        <stp>V UN Equity</stp>
        <stp>HIGH_PX_TO_SALES_RATIO</stp>
        <stp>FY1 2010</stp>
        <stp>FY1 2010</stp>
        <stp>[Book28]BDB_V_UN_Price_Ratio_Analys!R21C5</stp>
        <stp>FX=USD</stp>
        <stp>Per=fy</stp>
        <stp>dtfmt=p</stp>
        <stp>FILING_STATUS=MR</stp>
        <stp>Factor=1</stp>
        <tr r="E21" s="5"/>
      </tp>
      <tp>
        <v>30.069600000000001</v>
        <stp/>
        <stp>##V3_BDHV12</stp>
        <stp>V UN Equity</stp>
        <stp>EBITDA_LES_CAP_EXPEND_TO_INT_EXP</stp>
        <stp>FY1 2009</stp>
        <stp>FY1 2009</stp>
        <stp>[Book28]BDB_V_UN_Fixed_Charge_Cover!R17C7</stp>
        <stp>FX=USD</stp>
        <stp>Per=fy</stp>
        <stp>dtfmt=p</stp>
        <stp>FILING_STATUS=MR</stp>
        <stp>Factor=1</stp>
        <tr r="G17" s="23"/>
      </tp>
      <tp>
        <v>25.224699999999999</v>
        <stp/>
        <stp>##V3_BDHV12</stp>
        <stp>V UN Equity</stp>
        <stp>EFF_TAX_RATE</stp>
        <stp>FY1 2016</stp>
        <stp>FY1 2016</stp>
        <stp>[Book28]BDB_V_UN_Profitability!R19C14</stp>
        <stp>FX=USD</stp>
        <stp>Per=fy</stp>
        <stp>dtfmt=p</stp>
        <stp>FILING_STATUS=MR</stp>
        <stp>Factor=1</stp>
        <tr r="N19" s="11"/>
      </tp>
      <tp>
        <v>9.1967999999999996</v>
        <stp/>
        <stp>##V3_BDHV12</stp>
        <stp>V UN Equity</stp>
        <stp>NET_INC_GROWTH</stp>
        <stp>FY1 2014</stp>
        <stp>FY1 2014</stp>
        <stp>[Book28]BDB_V_UN_Overview!R20C12</stp>
        <stp>FX=USD</stp>
        <stp>Per=fy</stp>
        <stp>dtfmt=p</stp>
        <stp>FILING_STATUS=MR</stp>
        <stp>Factor=1</stp>
        <tr r="L20" s="3"/>
      </tp>
      <tp>
        <v>0.83909999999999996</v>
        <stp/>
        <stp>##V3_BDHV12</stp>
        <stp>V UN Equity</stp>
        <stp>FREE_CASH_FLOW_PER_SH</stp>
        <stp>FY1 2010</stp>
        <stp>FY1 2010</stp>
        <stp>[Book28]BDB_V_UN_Per_Share_Data!R16C6</stp>
        <stp>FX=USD</stp>
        <stp>Per=fy</stp>
        <stp>dtfmt=p</stp>
        <stp>FILING_STATUS=MR</stp>
        <stp>Factor=1</stp>
        <tr r="F16" s="17"/>
      </tp>
      <tp>
        <v>27630</v>
        <stp/>
        <stp>##V3_BDHV12</stp>
        <stp>V UN Equity</stp>
        <stp>TOTAL_EQUITY</stp>
        <stp>FY1 2012</stp>
        <stp>FY1 2012</stp>
        <stp>[Book28]BDB_V_UN_Overview!R25C10</stp>
        <stp>FX=USD</stp>
        <stp>Per=fy</stp>
        <stp>dtfmt=p</stp>
        <stp>FILING_STATUS=MR</stp>
        <stp>Factor=1</stp>
        <tr r="J25" s="3"/>
      </tp>
      <tp>
        <v>7.6059999999999999</v>
        <stp/>
        <stp>##V3_BDHV12</stp>
        <stp>V UN Equity</stp>
        <stp>SALES_TO_ACCUM_DEPR</stp>
        <stp>FY1 2011</stp>
        <stp>FY1 2011</stp>
        <stp>[Book28]BDB_V_UN_Asset_Utilization!R21C8</stp>
        <stp>FX=USD</stp>
        <stp>Per=fy</stp>
        <stp>dtfmt=p</stp>
        <stp>FILING_STATUS=MR</stp>
        <stp>Factor=1</stp>
        <tr r="H21" s="25"/>
      </tp>
      <tp>
        <v>0.71830000000000005</v>
        <stp/>
        <stp>##V3_BDHV12</stp>
        <stp>V UN Equity</stp>
        <stp>TANG_BOOK_VAL_PER_SH</stp>
        <stp>FY1 2010</stp>
        <stp>FY1 2010</stp>
        <stp>[Book28]BDB_V_UN_Leverage_Analysis!R24C7</stp>
        <stp>FX=USD</stp>
        <stp>Per=fy</stp>
        <stp>dtfmt=p</stp>
        <stp>FILING_STATUS=MR</stp>
        <stp>Factor=1</stp>
        <tr r="G24" s="21"/>
      </tp>
      <tp>
        <v>4.1974</v>
        <stp/>
        <stp>##V3_BDHV12</stp>
        <stp>V UN Equity</stp>
        <stp>SALES_TO_OTHER_CUR_ASSET</stp>
        <stp>FY1 2013</stp>
        <stp>FY1 2013</stp>
        <stp>[Book28]BDB_V_UN_Asset_Utilization!R18C10</stp>
        <stp>FX=USD</stp>
        <stp>Per=fy</stp>
        <stp>dtfmt=p</stp>
        <stp>FILING_STATUS=MR</stp>
        <stp>Factor=1</stp>
        <tr r="J18" s="25"/>
      </tp>
      <tp>
        <v>16.257200000000001</v>
        <stp/>
        <stp>##V3_BDHV12</stp>
        <stp>V UN Equity</stp>
        <stp>CASH_FLOW_GROWTH</stp>
        <stp>FY1 2007</stp>
        <stp>FY1 2007</stp>
        <stp>[Book28]BDB_V_UN_Cash_Flow_Analysis!R18C5</stp>
        <stp>FX=USD</stp>
        <stp>Per=fy</stp>
        <stp>dtfmt=p</stp>
        <stp>FILING_STATUS=MR</stp>
        <stp>Factor=1</stp>
        <tr r="E18" s="31"/>
      </tp>
      <tp>
        <v>0</v>
        <stp/>
        <stp>##V3_BDHV12</stp>
        <stp>V UN Equity</stp>
        <stp>TOT_DEBT_TO_EBITDA</stp>
        <stp>FY1 2015</stp>
        <stp>FY1 2015</stp>
        <stp>[Book28]BDB_V_UN_Debt_Factors!R18C12</stp>
        <stp>FX=USD</stp>
        <stp>Per=fy</stp>
        <stp>dtfmt=p</stp>
        <stp>FILING_STATUS=MR</stp>
        <stp>Factor=1</stp>
        <tr r="L18" s="15"/>
      </tp>
      <tp>
        <v>1.2593000000000001</v>
        <stp/>
        <stp>##V3_BDHV12</stp>
        <stp>V UN Equity</stp>
        <stp>FREE_CASH_FLOW_PER_SH</stp>
        <stp>FY1 2011</stp>
        <stp>FY1 2011</stp>
        <stp>[Book28]BDB_V_UN_Per_Share_Data!R16C7</stp>
        <stp>FX=USD</stp>
        <stp>Per=fy</stp>
        <stp>dtfmt=p</stp>
        <stp>FILING_STATUS=MR</stp>
        <stp>Factor=1</stp>
        <tr r="G16" s="17"/>
      </tp>
      <tp>
        <v>26870</v>
        <stp/>
        <stp>##V3_BDHV12</stp>
        <stp>V UN Equity</stp>
        <stp>TOTAL_EQUITY</stp>
        <stp>FY1 2013</stp>
        <stp>FY1 2013</stp>
        <stp>[Book28]BDB_V_UN_Overview!R25C11</stp>
        <stp>FX=USD</stp>
        <stp>Per=fy</stp>
        <stp>dtfmt=p</stp>
        <stp>FILING_STATUS=MR</stp>
        <stp>Factor=1</stp>
        <tr r="K25" s="3"/>
      </tp>
      <tp>
        <v>16.049399999999999</v>
        <stp/>
        <stp>##V3_BDHV12</stp>
        <stp>V UN Equity</stp>
        <stp>RETURN_ON_CAP</stp>
        <stp>FY1 2016</stp>
        <stp>FY1 2016</stp>
        <stp>[Book28]BDB_V_UN_Profitability!R23C14</stp>
        <stp>FX=USD</stp>
        <stp>Per=fy</stp>
        <stp>dtfmt=p</stp>
        <stp>FILING_STATUS=MR</stp>
        <stp>Factor=1</stp>
        <tr r="N23" s="11"/>
      </tp>
      <tp>
        <v>7.8148999999999997</v>
        <stp/>
        <stp>##V3_BDHV12</stp>
        <stp>V UN Equity</stp>
        <stp>SALES_TO_ACCUM_DEPR</stp>
        <stp>FY1 2010</stp>
        <stp>FY1 2010</stp>
        <stp>[Book28]BDB_V_UN_Asset_Utilization!R21C7</stp>
        <stp>FX=USD</stp>
        <stp>Per=fy</stp>
        <stp>dtfmt=p</stp>
        <stp>FILING_STATUS=MR</stp>
        <stp>Factor=1</stp>
        <tr r="G21" s="25"/>
      </tp>
      <tp>
        <v>1.2129000000000001</v>
        <stp/>
        <stp>##V3_BDHV12</stp>
        <stp>V UN Equity</stp>
        <stp>TANG_BOOK_VAL_PER_SH</stp>
        <stp>FY1 2011</stp>
        <stp>FY1 2011</stp>
        <stp>[Book28]BDB_V_UN_Leverage_Analysis!R24C8</stp>
        <stp>FX=USD</stp>
        <stp>Per=fy</stp>
        <stp>dtfmt=p</stp>
        <stp>FILING_STATUS=MR</stp>
        <stp>Factor=1</stp>
        <tr r="H24" s="21"/>
      </tp>
      <tp>
        <v>4529</v>
        <stp/>
        <stp>##V3_BDHV12</stp>
        <stp>V UN Equity</stp>
        <stp>TANGIBLE_COMMON_EQUITY</stp>
        <stp>FY1 2012</stp>
        <stp>FY1 2012</stp>
        <stp>[Book28]BDB_V_UN_Leverage_Analysis!R23C9</stp>
        <stp>FX=USD</stp>
        <stp>Per=fy</stp>
        <stp>dtfmt=p</stp>
        <stp>FILING_STATUS=MR</stp>
        <stp>Factor=1</stp>
        <tr r="I23" s="21"/>
      </tp>
      <tp>
        <v>-9.5960000000000001</v>
        <stp/>
        <stp>##V3_BDHV12</stp>
        <stp>V UN Equity</stp>
        <stp>CASH_FLOW_GROWTH</stp>
        <stp>FY1 2006</stp>
        <stp>FY1 2006</stp>
        <stp>[Book28]BDB_V_UN_Cash_Flow_Analysis!R18C4</stp>
        <stp>FX=USD</stp>
        <stp>Per=fy</stp>
        <stp>dtfmt=p</stp>
        <stp>FILING_STATUS=MR</stp>
        <stp>Factor=1</stp>
        <tr r="D18" s="31"/>
      </tp>
      <tp t="s">
        <v>#N/A N/A</v>
        <stp/>
        <stp>##V3_BDHV12</stp>
        <stp>V UN Equity</stp>
        <stp>RETURN_COM_EQY</stp>
        <stp>FY1 2005</stp>
        <stp>FY1 2005</stp>
        <stp>[Book28]BDB_V_UN_ROE_Decomposition!R15C3</stp>
        <stp>FX=USD</stp>
        <stp>Per=fy</stp>
        <stp>dtfmt=p</stp>
        <stp>FILING_STATUS=MR</stp>
        <stp>Factor=1</stp>
        <tr r="C15" s="13"/>
      </tp>
      <tp>
        <v>2.4712000000000001</v>
        <stp/>
        <stp>##V3_BDHV12</stp>
        <stp>V UN Equity</stp>
        <stp>CASH_ST_INVESTMENTS_PER_SH</stp>
        <stp>FY1 2015</stp>
        <stp>FY1 2015</stp>
        <stp>[Book28]BDB_V_UN_Per_Share_Data!R28C11</stp>
        <stp>FX=USD</stp>
        <stp>Per=fy</stp>
        <stp>dtfmt=p</stp>
        <stp>FILING_STATUS=MR</stp>
        <stp>Factor=1</stp>
        <tr r="K28" s="17"/>
      </tp>
      <tp>
        <v>1.5979000000000001</v>
        <stp/>
        <stp>##V3_BDHV12</stp>
        <stp>V UN Equity</stp>
        <stp>CASH_ST_INVESTMENTS_PER_SH</stp>
        <stp>FY1 2014</stp>
        <stp>FY1 2014</stp>
        <stp>[Book28]BDB_V_UN_Per_Share_Data!R28C10</stp>
        <stp>FX=USD</stp>
        <stp>Per=fy</stp>
        <stp>dtfmt=p</stp>
        <stp>FILING_STATUS=MR</stp>
        <stp>Factor=1</stp>
        <tr r="J28" s="17"/>
      </tp>
      <tp>
        <v>3.8148</v>
        <stp/>
        <stp>##V3_BDHV12</stp>
        <stp>V UN Equity</stp>
        <stp>CASH_ST_INVESTMENTS_PER_SH</stp>
        <stp>FY1 2016</stp>
        <stp>FY1 2016</stp>
        <stp>[Book28]BDB_V_UN_Per_Share_Data!R28C12</stp>
        <stp>FX=USD</stp>
        <stp>Per=fy</stp>
        <stp>dtfmt=p</stp>
        <stp>FILING_STATUS=MR</stp>
        <stp>Factor=1</stp>
        <tr r="L28" s="17"/>
      </tp>
      <tp>
        <v>0</v>
        <stp/>
        <stp>##V3_BDHV12</stp>
        <stp>V UN Equity</stp>
        <stp>TOT_DEBT_TO_EBITDA</stp>
        <stp>FY1 2014</stp>
        <stp>FY1 2014</stp>
        <stp>[Book28]BDB_V_UN_Debt_Factors!R18C11</stp>
        <stp>FX=USD</stp>
        <stp>Per=fy</stp>
        <stp>dtfmt=p</stp>
        <stp>FILING_STATUS=MR</stp>
        <stp>Factor=1</stp>
        <tr r="K18" s="15"/>
      </tp>
      <tp>
        <v>13.419700000000001</v>
        <stp/>
        <stp>##V3_BDHV12</stp>
        <stp>V UN Equity</stp>
        <stp>SALES_GROWTH</stp>
        <stp>FY1 2012</stp>
        <stp>FY1 2012</stp>
        <stp>[Book28]BDB_V_UN_Overview!R18C10</stp>
        <stp>FX=USD</stp>
        <stp>Per=fy</stp>
        <stp>dtfmt=p</stp>
        <stp>FILING_STATUS=MR</stp>
        <stp>Factor=1</stp>
        <tr r="J18" s="3"/>
      </tp>
      <tp>
        <v>560</v>
        <stp/>
        <stp>##V3_BDHV12</stp>
        <stp>V UN Equity</stp>
        <stp>BS_ACCT_NOTE_RCV</stp>
        <stp>FY1 2011</stp>
        <stp>FY1 2011</stp>
        <stp>[Book28]BDB_V_UN_Accrual_Analysis!R21C9</stp>
        <stp>FX=USD</stp>
        <stp>Per=fy</stp>
        <stp>dtfmt=p</stp>
        <stp>FILING_STATUS=MR</stp>
        <stp>Factor=1</stp>
        <tr r="I21" s="33"/>
      </tp>
      <tp>
        <v>476</v>
        <stp/>
        <stp>##V3_BDHV12</stp>
        <stp>V UN Equity</stp>
        <stp>BS_ACCT_NOTE_RCV</stp>
        <stp>FY1 2010</stp>
        <stp>FY1 2010</stp>
        <stp>[Book28]BDB_V_UN_Accrual_Analysis!R21C8</stp>
        <stp>FX=USD</stp>
        <stp>Per=fy</stp>
        <stp>dtfmt=p</stp>
        <stp>FILING_STATUS=MR</stp>
        <stp>Factor=1</stp>
        <tr r="H21" s="33"/>
      </tp>
      <tp>
        <v>1.7338</v>
        <stp/>
        <stp>##V3_BDHV12</stp>
        <stp>V UN Equity</stp>
        <stp>FREE_CASH_FLOW_PER_SH</stp>
        <stp>FY1 2012</stp>
        <stp>FY1 2012</stp>
        <stp>[Book28]BDB_V_UN_Per_Share_Data!R16C8</stp>
        <stp>FX=USD</stp>
        <stp>Per=fy</stp>
        <stp>dtfmt=p</stp>
        <stp>FILING_STATUS=MR</stp>
        <stp>Factor=1</stp>
        <tr r="H16" s="17"/>
      </tp>
      <tp t="s">
        <v>#N/A N/A</v>
        <stp/>
        <stp>##V3_BDHV12</stp>
        <stp>V UN Equity</stp>
        <stp>TRAIL_12M_COM_DVD</stp>
        <stp>FY1 2005</stp>
        <stp>FY1 2005</stp>
        <stp>[Book28]BDB_V_UN_Dividend_Summary!R23C3</stp>
        <stp>FX=USD</stp>
        <stp>Per=fy</stp>
        <stp>dtfmt=p</stp>
        <stp>FILING_STATUS=MR</stp>
        <stp>Factor=1</stp>
        <tr r="C23" s="29"/>
      </tp>
      <tp t="s">
        <v>#N/A N/A</v>
        <stp/>
        <stp>##V3_BDHV12</stp>
        <stp>V UN Equity</stp>
        <stp>TRAIL_12M_COM_DVD</stp>
        <stp>FY1 2007</stp>
        <stp>FY1 2007</stp>
        <stp>[Book28]BDB_V_UN_Dividend_Summary!R23C5</stp>
        <stp>FX=USD</stp>
        <stp>Per=fy</stp>
        <stp>dtfmt=p</stp>
        <stp>FILING_STATUS=MR</stp>
        <stp>Factor=1</stp>
        <tr r="E23" s="29"/>
      </tp>
      <tp t="s">
        <v>#N/A N/A</v>
        <stp/>
        <stp>##V3_BDHV12</stp>
        <stp>V UN Equity</stp>
        <stp>TRAIL_12M_COM_DVD</stp>
        <stp>FY1 2006</stp>
        <stp>FY1 2006</stp>
        <stp>[Book28]BDB_V_UN_Dividend_Summary!R23C4</stp>
        <stp>FX=USD</stp>
        <stp>Per=fy</stp>
        <stp>dtfmt=p</stp>
        <stp>FILING_STATUS=MR</stp>
        <stp>Factor=1</stp>
        <tr r="D23" s="29"/>
      </tp>
      <tp>
        <v>318</v>
        <stp/>
        <stp>##V3_BDHV12</stp>
        <stp>V UN Equity</stp>
        <stp>TRAIL_12M_COM_DVD</stp>
        <stp>FY1 2009</stp>
        <stp>FY1 2009</stp>
        <stp>[Book28]BDB_V_UN_Dividend_Summary!R23C7</stp>
        <stp>FX=USD</stp>
        <stp>Per=fy</stp>
        <stp>dtfmt=p</stp>
        <stp>FILING_STATUS=MR</stp>
        <stp>Factor=1</stp>
        <tr r="G23" s="29"/>
      </tp>
      <tp>
        <v>80.745000000000005</v>
        <stp/>
        <stp>##V3_BDHV12</stp>
        <stp>V UN Equity</stp>
        <stp>TRAIL_12M_COM_DVD</stp>
        <stp>FY1 2008</stp>
        <stp>FY1 2008</stp>
        <stp>[Book28]BDB_V_UN_Dividend_Summary!R23C6</stp>
        <stp>FX=USD</stp>
        <stp>Per=fy</stp>
        <stp>dtfmt=p</stp>
        <stp>FILING_STATUS=MR</stp>
        <stp>Factor=1</stp>
        <tr r="F23" s="29"/>
      </tp>
      <tp>
        <v>0.94030000000000002</v>
        <stp/>
        <stp>##V3_BDHV12</stp>
        <stp>V UN Equity</stp>
        <stp>TOT_DEBT_TO_TOT_ASSET</stp>
        <stp>FY1 2007</stp>
        <stp>FY1 2007</stp>
        <stp>[Book28]BDB_V_UN_Leverage_Analysis!R20C4</stp>
        <stp>FX=USD</stp>
        <stp>Per=fy</stp>
        <stp>dtfmt=p</stp>
        <stp>FILING_STATUS=MR</stp>
        <stp>Factor=1</stp>
        <tr r="D20" s="21"/>
      </tp>
      <tp>
        <v>22.111999999999998</v>
        <stp/>
        <stp>##V3_BDHV12</stp>
        <stp>V UN Equity</stp>
        <stp>RETURN_ON_CAP</stp>
        <stp>FY1 2015</stp>
        <stp>FY1 2015</stp>
        <stp>[Book28]BDB_V_UN_Profitability!R23C13</stp>
        <stp>FX=USD</stp>
        <stp>Per=fy</stp>
        <stp>dtfmt=p</stp>
        <stp>FILING_STATUS=MR</stp>
        <stp>Factor=1</stp>
        <tr r="M23" s="11"/>
      </tp>
      <tp t="s">
        <v>#N/A N/A</v>
        <stp/>
        <stp>##V3_BDHV12</stp>
        <stp>V UN Equity</stp>
        <stp>GEO_GROW_DVD_PER_SH</stp>
        <stp>FY1 2012</stp>
        <stp>FY1 2012</stp>
        <stp>[Book28]BDB_V_UN_Dividend_Summary!R16C10</stp>
        <stp>FX=USD</stp>
        <stp>Per=fy</stp>
        <stp>dtfmt=p</stp>
        <stp>FILING_STATUS=MR</stp>
        <stp>Factor=1</stp>
        <tr r="J16" s="29"/>
      </tp>
      <tp>
        <v>1.6924999999999999</v>
        <stp/>
        <stp>##V3_BDHV12</stp>
        <stp>V UN Equity</stp>
        <stp>TANG_BOOK_VAL_PER_SH</stp>
        <stp>FY1 2012</stp>
        <stp>FY1 2012</stp>
        <stp>[Book28]BDB_V_UN_Leverage_Analysis!R24C9</stp>
        <stp>FX=USD</stp>
        <stp>Per=fy</stp>
        <stp>dtfmt=p</stp>
        <stp>FILING_STATUS=MR</stp>
        <stp>Factor=1</stp>
        <tr r="I24" s="21"/>
      </tp>
      <tp t="s">
        <v>#N/A N/A</v>
        <stp/>
        <stp>##V3_BDHV12</stp>
        <stp>V UN Equity</stp>
        <stp>NET_INC_GROWTH</stp>
        <stp>FY1 2007</stp>
        <stp>FY1 2007</stp>
        <stp>[Book28]BDB_V_UN_Income_Statement_G!R16C4</stp>
        <stp>FX=USD</stp>
        <stp>Per=fy</stp>
        <stp>dtfmt=p</stp>
        <stp>FILING_STATUS=MR</stp>
        <stp>Factor=1</stp>
        <tr r="D16" s="35"/>
      </tp>
      <tp>
        <v>1.9031</v>
        <stp/>
        <stp>##V3_BDHV12</stp>
        <stp>V UN Equity</stp>
        <stp>CASH_FLOW_GRWTH_TO_NET_INC_GRWTH</stp>
        <stp>FY1 2011</stp>
        <stp>FY1 2011</stp>
        <stp>[Book28]BDB_V_UN_Cash_Flow_Analysis!R20C9</stp>
        <stp>FX=USD</stp>
        <stp>Per=fy</stp>
        <stp>dtfmt=p</stp>
        <stp>FILING_STATUS=MR</stp>
        <stp>Factor=1</stp>
        <tr r="I20" s="31"/>
      </tp>
      <tp>
        <v>51.1937</v>
        <stp/>
        <stp>##V3_BDHV12</stp>
        <stp>V UN Equity</stp>
        <stp>OPER_MARGIN</stp>
        <stp>FY1 2009</stp>
        <stp>FY1 2009</stp>
        <stp>[Book28]BDB_V_UN_Overview!R35C7</stp>
        <stp>FX=USD</stp>
        <stp>Per=fy</stp>
        <stp>dtfmt=p</stp>
        <stp>FILING_STATUS=MR</stp>
        <stp>Factor=1</stp>
        <tr r="G35" s="3"/>
      </tp>
      <tp>
        <v>43.142299999999999</v>
        <stp/>
        <stp>##V3_BDHV12</stp>
        <stp>V UN Equity</stp>
        <stp>OPER_MARGIN</stp>
        <stp>FY1 2008</stp>
        <stp>FY1 2008</stp>
        <stp>[Book28]BDB_V_UN_Overview!R35C6</stp>
        <stp>FX=USD</stp>
        <stp>Per=fy</stp>
        <stp>dtfmt=p</stp>
        <stp>FILING_STATUS=MR</stp>
        <stp>Factor=1</stp>
        <tr r="F35" s="3"/>
      </tp>
      <tp>
        <v>21.964099999999998</v>
        <stp/>
        <stp>##V3_BDHV12</stp>
        <stp>V UN Equity</stp>
        <stp>OPER_MARGIN</stp>
        <stp>FY1 2005</stp>
        <stp>FY1 2005</stp>
        <stp>[Book28]BDB_V_UN_Overview!R35C3</stp>
        <stp>FX=USD</stp>
        <stp>Per=fy</stp>
        <stp>dtfmt=p</stp>
        <stp>FILING_STATUS=MR</stp>
        <stp>Factor=1</stp>
        <tr r="C35" s="3"/>
      </tp>
      <tp>
        <v>33.521000000000001</v>
        <stp/>
        <stp>##V3_BDHV12</stp>
        <stp>V UN Equity</stp>
        <stp>OPER_MARGIN</stp>
        <stp>FY1 2007</stp>
        <stp>FY1 2007</stp>
        <stp>[Book28]BDB_V_UN_Overview!R35C5</stp>
        <stp>FX=USD</stp>
        <stp>Per=fy</stp>
        <stp>dtfmt=p</stp>
        <stp>FILING_STATUS=MR</stp>
        <stp>Factor=1</stp>
        <tr r="E35" s="3"/>
      </tp>
      <tp>
        <v>25.526299999999999</v>
        <stp/>
        <stp>##V3_BDHV12</stp>
        <stp>V UN Equity</stp>
        <stp>OPER_MARGIN</stp>
        <stp>FY1 2006</stp>
        <stp>FY1 2006</stp>
        <stp>[Book28]BDB_V_UN_Overview!R35C4</stp>
        <stp>FX=USD</stp>
        <stp>Per=fy</stp>
        <stp>dtfmt=p</stp>
        <stp>FILING_STATUS=MR</stp>
        <stp>Factor=1</stp>
        <tr r="D35" s="3"/>
      </tp>
      <tp>
        <v>5.6925999999999997</v>
        <stp/>
        <stp>##V3_BDHV12</stp>
        <stp>V UN Equity</stp>
        <stp>SALES_TO_MKT_SEC</stp>
        <stp>FY1 2013</stp>
        <stp>FY1 2013</stp>
        <stp>[Book28]BDB_V_UN_Asset_Utilization!R16C10</stp>
        <stp>FX=USD</stp>
        <stp>Per=fy</stp>
        <stp>dtfmt=p</stp>
        <stp>FILING_STATUS=MR</stp>
        <stp>Factor=1</stp>
        <tr r="J16" s="25"/>
      </tp>
      <tp>
        <v>3333</v>
        <stp/>
        <stp>##V3_BDHV12</stp>
        <stp>V UN Equity</stp>
        <stp>TANGIBLE_COMMON_EQUITY</stp>
        <stp>FY1 2011</stp>
        <stp>FY1 2011</stp>
        <stp>[Book28]BDB_V_UN_Leverage_Analysis!R23C8</stp>
        <stp>FX=USD</stp>
        <stp>Per=fy</stp>
        <stp>dtfmt=p</stp>
        <stp>FILING_STATUS=MR</stp>
        <stp>Factor=1</stp>
        <tr r="H23" s="21"/>
      </tp>
      <tp t="s">
        <v>#N/A N/A</v>
        <stp/>
        <stp>##V3_BDHV12</stp>
        <stp>V UN Equity</stp>
        <stp>CASH_FLOW_GROWTH</stp>
        <stp>FY1 2005</stp>
        <stp>FY1 2005</stp>
        <stp>[Book28]BDB_V_UN_Cash_Flow_Analysis!R18C3</stp>
        <stp>FX=USD</stp>
        <stp>Per=fy</stp>
        <stp>dtfmt=p</stp>
        <stp>FILING_STATUS=MR</stp>
        <stp>Factor=1</stp>
        <tr r="C18" s="31"/>
      </tp>
      <tp t="s">
        <v>#N/A N/A</v>
        <stp/>
        <stp>##V3_BDHV12</stp>
        <stp>V UN Equity</stp>
        <stp>RETURN_COM_EQY</stp>
        <stp>FY1 2006</stp>
        <stp>FY1 2006</stp>
        <stp>[Book28]BDB_V_UN_ROE_Decomposition!R15C4</stp>
        <stp>FX=USD</stp>
        <stp>Per=fy</stp>
        <stp>dtfmt=p</stp>
        <stp>FILING_STATUS=MR</stp>
        <stp>Factor=1</stp>
        <tr r="D15" s="13"/>
      </tp>
      <tp>
        <v>100</v>
        <stp/>
        <stp>##V3_BDHV12</stp>
        <stp>V UN Equity</stp>
        <stp>COM_EQY_TO_TOT_CAP</stp>
        <stp>FY1 2013</stp>
        <stp>FY1 2013</stp>
        <stp>[Book28]BDB_V_UN_Debt_Factors!R20C10</stp>
        <stp>FX=USD</stp>
        <stp>Per=fy</stp>
        <stp>dtfmt=p</stp>
        <stp>FILING_STATUS=MR</stp>
        <stp>Factor=1</stp>
        <tr r="J20" s="15"/>
      </tp>
      <tp>
        <v>13.021800000000001</v>
        <stp/>
        <stp>##V3_BDHV12</stp>
        <stp>V UN Equity</stp>
        <stp>SALES_GROWTH</stp>
        <stp>FY1 2013</stp>
        <stp>FY1 2013</stp>
        <stp>[Book28]BDB_V_UN_Overview!R18C11</stp>
        <stp>FX=USD</stp>
        <stp>Per=fy</stp>
        <stp>dtfmt=p</stp>
        <stp>FILING_STATUS=MR</stp>
        <stp>Factor=1</stp>
        <tr r="K18" s="3"/>
      </tp>
      <tp>
        <v>342</v>
        <stp/>
        <stp>##V3_BDHV12</stp>
        <stp>V UN Equity</stp>
        <stp>BS_ACCT_NOTE_RCV</stp>
        <stp>FY1 2008</stp>
        <stp>FY1 2008</stp>
        <stp>[Book28]BDB_V_UN_Accrual_Analysis!R21C6</stp>
        <stp>FX=USD</stp>
        <stp>Per=fy</stp>
        <stp>dtfmt=p</stp>
        <stp>FILING_STATUS=MR</stp>
        <stp>Factor=1</stp>
        <tr r="F21" s="33"/>
      </tp>
      <tp>
        <v>444</v>
        <stp/>
        <stp>##V3_BDHV12</stp>
        <stp>V UN Equity</stp>
        <stp>BS_ACCT_NOTE_RCV</stp>
        <stp>FY1 2009</stp>
        <stp>FY1 2009</stp>
        <stp>[Book28]BDB_V_UN_Accrual_Analysis!R21C7</stp>
        <stp>FX=USD</stp>
        <stp>Per=fy</stp>
        <stp>dtfmt=p</stp>
        <stp>FILING_STATUS=MR</stp>
        <stp>Factor=1</stp>
        <tr r="G21" s="33"/>
      </tp>
      <tp>
        <v>216.58500000000001</v>
        <stp/>
        <stp>##V3_BDHV12</stp>
        <stp>V UN Equity</stp>
        <stp>BS_ACCT_NOTE_RCV</stp>
        <stp>FY1 2006</stp>
        <stp>FY1 2006</stp>
        <stp>[Book28]BDB_V_UN_Accrual_Analysis!R21C4</stp>
        <stp>FX=USD</stp>
        <stp>Per=fy</stp>
        <stp>dtfmt=p</stp>
        <stp>FILING_STATUS=MR</stp>
        <stp>Factor=1</stp>
        <tr r="D21" s="33"/>
      </tp>
      <tp>
        <v>0.97960000000000003</v>
        <stp/>
        <stp>##V3_BDHV12</stp>
        <stp>V UN Equity</stp>
        <stp>FREE_CASH_FLOW_PER_SH</stp>
        <stp>FY1 2013</stp>
        <stp>FY1 2013</stp>
        <stp>[Book28]BDB_V_UN_Per_Share_Data!R16C9</stp>
        <stp>FX=USD</stp>
        <stp>Per=fy</stp>
        <stp>dtfmt=p</stp>
        <stp>FILING_STATUS=MR</stp>
        <stp>Factor=1</stp>
        <tr r="I16" s="17"/>
      </tp>
      <tp>
        <v>245.215</v>
        <stp/>
        <stp>##V3_BDHV12</stp>
        <stp>V UN Equity</stp>
        <stp>BS_ACCT_NOTE_RCV</stp>
        <stp>FY1 2007</stp>
        <stp>FY1 2007</stp>
        <stp>[Book28]BDB_V_UN_Accrual_Analysis!R21C5</stp>
        <stp>FX=USD</stp>
        <stp>Per=fy</stp>
        <stp>dtfmt=p</stp>
        <stp>FILING_STATUS=MR</stp>
        <stp>Factor=1</stp>
        <tr r="E21" s="33"/>
      </tp>
      <tp t="s">
        <v>#N/A N/A</v>
        <stp/>
        <stp>##V3_BDHV12</stp>
        <stp>V UN Equity</stp>
        <stp>BS_ACCT_NOTE_RCV</stp>
        <stp>FY1 2005</stp>
        <stp>FY1 2005</stp>
        <stp>[Book28]BDB_V_UN_Accrual_Analysis!R21C3</stp>
        <stp>FX=USD</stp>
        <stp>Per=fy</stp>
        <stp>dtfmt=p</stp>
        <stp>FILING_STATUS=MR</stp>
        <stp>Factor=1</stp>
        <tr r="C21" s="33"/>
      </tp>
      <tp>
        <v>368</v>
        <stp/>
        <stp>##V3_BDHV12</stp>
        <stp>V UN Equity</stp>
        <stp>TRAIL_12M_COM_DVD</stp>
        <stp>FY1 2010</stp>
        <stp>FY1 2010</stp>
        <stp>[Book28]BDB_V_UN_Dividend_Summary!R23C8</stp>
        <stp>FX=USD</stp>
        <stp>Per=fy</stp>
        <stp>dtfmt=p</stp>
        <stp>FILING_STATUS=MR</stp>
        <stp>Factor=1</stp>
        <tr r="H23" s="29"/>
      </tp>
      <tp>
        <v>423</v>
        <stp/>
        <stp>##V3_BDHV12</stp>
        <stp>V UN Equity</stp>
        <stp>TRAIL_12M_COM_DVD</stp>
        <stp>FY1 2011</stp>
        <stp>FY1 2011</stp>
        <stp>[Book28]BDB_V_UN_Dividend_Summary!R23C9</stp>
        <stp>FX=USD</stp>
        <stp>Per=fy</stp>
        <stp>dtfmt=p</stp>
        <stp>FILING_STATUS=MR</stp>
        <stp>Factor=1</stp>
        <tr r="I23" s="29"/>
      </tp>
      <tp>
        <v>2.4838</v>
        <stp/>
        <stp>##V3_BDHV12</stp>
        <stp>V UN Equity</stp>
        <stp>TOT_DEBT_TO_TOT_ASSET</stp>
        <stp>FY1 2006</stp>
        <stp>FY1 2006</stp>
        <stp>[Book28]BDB_V_UN_Leverage_Analysis!R20C3</stp>
        <stp>FX=USD</stp>
        <stp>Per=fy</stp>
        <stp>dtfmt=p</stp>
        <stp>FILING_STATUS=MR</stp>
        <stp>Factor=1</stp>
        <tr r="C20" s="21"/>
      </tp>
      <tp>
        <v>20.0565</v>
        <stp/>
        <stp>##V3_BDHV12</stp>
        <stp>V UN Equity</stp>
        <stp>RETURN_ON_CAP</stp>
        <stp>FY1 2014</stp>
        <stp>FY1 2014</stp>
        <stp>[Book28]BDB_V_UN_Profitability!R23C12</stp>
        <stp>FX=USD</stp>
        <stp>Per=fy</stp>
        <stp>dtfmt=p</stp>
        <stp>FILING_STATUS=MR</stp>
        <stp>Factor=1</stp>
        <tr r="L23" s="11"/>
      </tp>
      <tp>
        <v>65.911699999999996</v>
        <stp/>
        <stp>##V3_BDHV12</stp>
        <stp>V UN Equity</stp>
        <stp>GEO_GROW_DVD_PER_SH</stp>
        <stp>FY1 2013</stp>
        <stp>FY1 2013</stp>
        <stp>[Book28]BDB_V_UN_Dividend_Summary!R16C11</stp>
        <stp>FX=USD</stp>
        <stp>Per=fy</stp>
        <stp>dtfmt=p</stp>
        <stp>FILING_STATUS=MR</stp>
        <stp>Factor=1</stp>
        <tr r="K16" s="29"/>
      </tp>
      <tp>
        <v>7.2018000000000004</v>
        <stp/>
        <stp>##V3_BDHV12</stp>
        <stp>V UN Equity</stp>
        <stp>SALES_TO_ACCUM_DEPR</stp>
        <stp>FY1 2012</stp>
        <stp>FY1 2012</stp>
        <stp>[Book28]BDB_V_UN_Asset_Utilization!R21C9</stp>
        <stp>FX=USD</stp>
        <stp>Per=fy</stp>
        <stp>dtfmt=p</stp>
        <stp>FILING_STATUS=MR</stp>
        <stp>Factor=1</stp>
        <tr r="I21" s="25"/>
      </tp>
      <tp>
        <v>26.1111</v>
        <stp/>
        <stp>##V3_BDHV12</stp>
        <stp>V UN Equity</stp>
        <stp>NET_INC_GROWTH</stp>
        <stp>FY1 2006</stp>
        <stp>FY1 2006</stp>
        <stp>[Book28]BDB_V_UN_Income_Statement_G!R16C3</stp>
        <stp>FX=USD</stp>
        <stp>Per=fy</stp>
        <stp>dtfmt=p</stp>
        <stp>FILING_STATUS=MR</stp>
        <stp>Factor=1</stp>
        <tr r="C16" s="35"/>
      </tp>
      <tp>
        <v>14.673</v>
        <stp/>
        <stp>##V3_BDHV12</stp>
        <stp>V UN Equity</stp>
        <stp>CASH_FLOW_GRWTH_TO_NET_INC_GRWTH</stp>
        <stp>FY1 2010</stp>
        <stp>FY1 2010</stp>
        <stp>[Book28]BDB_V_UN_Cash_Flow_Analysis!R20C8</stp>
        <stp>FX=USD</stp>
        <stp>Per=fy</stp>
        <stp>dtfmt=p</stp>
        <stp>FILING_STATUS=MR</stp>
        <stp>Factor=1</stp>
        <tr r="H20" s="31"/>
      </tp>
      <tp>
        <v>56.900199999999998</v>
        <stp/>
        <stp>##V3_BDHV12</stp>
        <stp>V UN Equity</stp>
        <stp>OPER_MARGIN</stp>
        <stp>FY1 2010</stp>
        <stp>FY1 2010</stp>
        <stp>[Book28]BDB_V_UN_Overview!R35C8</stp>
        <stp>FX=USD</stp>
        <stp>Per=fy</stp>
        <stp>dtfmt=p</stp>
        <stp>FILING_STATUS=MR</stp>
        <stp>Factor=1</stp>
        <tr r="H35" s="3"/>
      </tp>
      <tp>
        <v>59.381799999999998</v>
        <stp/>
        <stp>##V3_BDHV12</stp>
        <stp>V UN Equity</stp>
        <stp>OPER_MARGIN</stp>
        <stp>FY1 2011</stp>
        <stp>FY1 2011</stp>
        <stp>[Book28]BDB_V_UN_Overview!R35C9</stp>
        <stp>FX=USD</stp>
        <stp>Per=fy</stp>
        <stp>dtfmt=p</stp>
        <stp>FILING_STATUS=MR</stp>
        <stp>Factor=1</stp>
        <tr r="I35" s="3"/>
      </tp>
      <tp>
        <v>2086</v>
        <stp/>
        <stp>##V3_BDHV12</stp>
        <stp>V UN Equity</stp>
        <stp>TANGIBLE_COMMON_EQUITY</stp>
        <stp>FY1 2010</stp>
        <stp>FY1 2010</stp>
        <stp>[Book28]BDB_V_UN_Leverage_Analysis!R23C7</stp>
        <stp>FX=USD</stp>
        <stp>Per=fy</stp>
        <stp>dtfmt=p</stp>
        <stp>FILING_STATUS=MR</stp>
        <stp>Factor=1</stp>
        <tr r="G23" s="21"/>
      </tp>
      <tp t="s">
        <v>#N/A N/A</v>
        <stp/>
        <stp>##V3_BDHV12</stp>
        <stp>V UN Equity</stp>
        <stp>RETURN_COM_EQY</stp>
        <stp>FY1 2007</stp>
        <stp>FY1 2007</stp>
        <stp>[Book28]BDB_V_UN_ROE_Decomposition!R15C5</stp>
        <stp>FX=USD</stp>
        <stp>Per=fy</stp>
        <stp>dtfmt=p</stp>
        <stp>FILING_STATUS=MR</stp>
        <stp>Factor=1</stp>
        <tr r="E15" s="13"/>
      </tp>
      <tp>
        <v>3.4247999999999998</v>
        <stp/>
        <stp>##V3_BDHV12</stp>
        <stp>V UN Equity</stp>
        <stp>SALES_TO_GROSS_FIX_ASSET</stp>
        <stp>FY1 2013</stp>
        <stp>FY1 2013</stp>
        <stp>[Book28]BDB_V_UN_Asset_Utilization!R20C10</stp>
        <stp>FX=USD</stp>
        <stp>Per=fy</stp>
        <stp>dtfmt=p</stp>
        <stp>FILING_STATUS=MR</stp>
        <stp>Factor=1</stp>
        <tr r="J20" s="25"/>
      </tp>
      <tp>
        <v>1.8940999999999999</v>
        <stp/>
        <stp>##V3_BDHV12</stp>
        <stp>V UN Equity</stp>
        <stp>TOT_DEBT_TO_EBITDA</stp>
        <stp>FY1 2016</stp>
        <stp>FY1 2016</stp>
        <stp>[Book28]BDB_V_UN_Debt_Factors!R18C13</stp>
        <stp>FX=USD</stp>
        <stp>Per=fy</stp>
        <stp>dtfmt=p</stp>
        <stp>FILING_STATUS=MR</stp>
        <stp>Factor=1</stp>
        <tr r="M18" s="15"/>
      </tp>
      <tp>
        <v>0</v>
        <stp/>
        <stp>##V3_BDHV12</stp>
        <stp>V UN Equity</stp>
        <stp>DEBT_TO_MKT_CAP</stp>
        <stp>FY1 2013</stp>
        <stp>FY1 2013</stp>
        <stp>[Book28]BDB_V_UN_Leverage_Analysis!R18C10</stp>
        <stp>FX=USD</stp>
        <stp>Per=fy</stp>
        <stp>dtfmt=p</stp>
        <stp>FILING_STATUS=MR</stp>
        <stp>Factor=1</stp>
        <tr r="J18" s="21"/>
      </tp>
      <tp>
        <v>7.8451000000000004</v>
        <stp/>
        <stp>##V3_BDHV12</stp>
        <stp>V UN Equity</stp>
        <stp>SALES_GROWTH</stp>
        <stp>FY1 2014</stp>
        <stp>FY1 2014</stp>
        <stp>[Book28]BDB_V_UN_Overview!R18C12</stp>
        <stp>FX=USD</stp>
        <stp>Per=fy</stp>
        <stp>dtfmt=p</stp>
        <stp>FILING_STATUS=MR</stp>
        <stp>Factor=1</stp>
        <tr r="L18" s="3"/>
      </tp>
      <tp>
        <v>32912</v>
        <stp/>
        <stp>##V3_BDHV12</stp>
        <stp>V UN Equity</stp>
        <stp>TOTAL_EQUITY</stp>
        <stp>FY1 2016</stp>
        <stp>FY1 2016</stp>
        <stp>[Book28]BDB_V_UN_Overview!R25C14</stp>
        <stp>FX=USD</stp>
        <stp>Per=fy</stp>
        <stp>dtfmt=p</stp>
        <stp>FILING_STATUS=MR</stp>
        <stp>Factor=1</stp>
        <tr r="N25" s="3"/>
      </tp>
      <tp>
        <v>29.3461</v>
        <stp/>
        <stp>##V3_BDHV12</stp>
        <stp>V UN Equity</stp>
        <stp>MODIFIED_WORK_CAP_TURN</stp>
        <stp>FY1 2009</stp>
        <stp>FY1 2009</stp>
        <stp>[Book28]BDB_V_UN_Inventory_&amp;_Turnov!R24C6</stp>
        <stp>FX=USD</stp>
        <stp>Per=fy</stp>
        <stp>dtfmt=p</stp>
        <stp>FILING_STATUS=MR</stp>
        <stp>Factor=1</stp>
        <tr r="F24" s="9"/>
      </tp>
      <tp>
        <v>0.13170000000000001</v>
        <stp/>
        <stp>##V3_BDHV12</stp>
        <stp>V UN Equity</stp>
        <stp>TOT_DEBT_TO_TOT_ASSET</stp>
        <stp>FY1 2010</stp>
        <stp>FY1 2010</stp>
        <stp>[Book28]BDB_V_UN_Leverage_Analysis!R20C7</stp>
        <stp>FX=USD</stp>
        <stp>Per=fy</stp>
        <stp>dtfmt=p</stp>
        <stp>FILING_STATUS=MR</stp>
        <stp>Factor=1</stp>
        <tr r="G20" s="21"/>
      </tp>
      <tp>
        <v>18.285299999999999</v>
        <stp/>
        <stp>##V3_BDHV12</stp>
        <stp>V UN Equity</stp>
        <stp>RETURN_ON_CAP</stp>
        <stp>FY1 2013</stp>
        <stp>FY1 2013</stp>
        <stp>[Book28]BDB_V_UN_Profitability!R23C11</stp>
        <stp>FX=USD</stp>
        <stp>Per=fy</stp>
        <stp>dtfmt=p</stp>
        <stp>FILING_STATUS=MR</stp>
        <stp>Factor=1</stp>
        <tr r="K23" s="11"/>
      </tp>
      <tp>
        <v>30.669499999999999</v>
        <stp/>
        <stp>##V3_BDHV12</stp>
        <stp>V UN Equity</stp>
        <stp>GEO_GROW_DVD_PER_SH</stp>
        <stp>FY1 2014</stp>
        <stp>FY1 2014</stp>
        <stp>[Book28]BDB_V_UN_Dividend_Summary!R16C12</stp>
        <stp>FX=USD</stp>
        <stp>Per=fy</stp>
        <stp>dtfmt=p</stp>
        <stp>FILING_STATUS=MR</stp>
        <stp>Factor=1</stp>
        <tr r="L16" s="29"/>
      </tp>
      <tp>
        <v>5.2559000000000005</v>
        <stp/>
        <stp>##V3_BDHV12</stp>
        <stp>V UN Equity</stp>
        <stp>ACCOUNTS_RECEIVABLE_GROWTH</stp>
        <stp>FY1 2013</stp>
        <stp>FY1 2013</stp>
        <stp>[Book28]BDB_V_UN_Growth_Analysis!R31C10</stp>
        <stp>FX=USD</stp>
        <stp>Per=fy</stp>
        <stp>dtfmt=p</stp>
        <stp>FILING_STATUS=MR</stp>
        <stp>Factor=1</stp>
        <tr r="J31" s="7"/>
      </tp>
      <tp>
        <v>22.904399999999999</v>
        <stp/>
        <stp>##V3_BDHV12</stp>
        <stp>V UN Equity</stp>
        <stp>ACCOUNTS_RECEIVABLE_GROWTH</stp>
        <stp>FY1 2016</stp>
        <stp>FY1 2016</stp>
        <stp>[Book28]BDB_V_UN_Growth_Analysis!R31C13</stp>
        <stp>FX=USD</stp>
        <stp>Per=fy</stp>
        <stp>dtfmt=p</stp>
        <stp>FILING_STATUS=MR</stp>
        <stp>Factor=1</stp>
        <tr r="M31" s="7"/>
      </tp>
      <tp>
        <v>8.0158000000000005</v>
        <stp/>
        <stp>##V3_BDHV12</stp>
        <stp>V UN Equity</stp>
        <stp>ACCOUNTS_RECEIVABLE_GROWTH</stp>
        <stp>FY1 2014</stp>
        <stp>FY1 2014</stp>
        <stp>[Book28]BDB_V_UN_Growth_Analysis!R31C11</stp>
        <stp>FX=USD</stp>
        <stp>Per=fy</stp>
        <stp>dtfmt=p</stp>
        <stp>FILING_STATUS=MR</stp>
        <stp>Factor=1</stp>
        <tr r="K31" s="7"/>
      </tp>
      <tp>
        <v>3.0413999999999999</v>
        <stp/>
        <stp>##V3_BDHV12</stp>
        <stp>V UN Equity</stp>
        <stp>ACCOUNTS_RECEIVABLE_GROWTH</stp>
        <stp>FY1 2015</stp>
        <stp>FY1 2015</stp>
        <stp>[Book28]BDB_V_UN_Growth_Analysis!R31C12</stp>
        <stp>FX=USD</stp>
        <stp>Per=fy</stp>
        <stp>dtfmt=p</stp>
        <stp>FILING_STATUS=MR</stp>
        <stp>Factor=1</stp>
        <tr r="L31" s="7"/>
      </tp>
      <tp t="s">
        <v>#N/A N/A</v>
        <stp/>
        <stp>##V3_BDHV12</stp>
        <stp>V UN Equity</stp>
        <stp>TRAIL_12M_DVD_PER_SH</stp>
        <stp>FY1 2007</stp>
        <stp>FY1 2007</stp>
        <stp>[Book28]BDB_V_UN_Dividend_Summary!R24C5</stp>
        <stp>FX=USD</stp>
        <stp>Per=fy</stp>
        <stp>dtfmt=p</stp>
        <stp>FILING_STATUS=MR</stp>
        <stp>Factor=1</stp>
        <tr r="E24" s="29"/>
      </tp>
      <tp t="s">
        <v>#N/A N/A</v>
        <stp/>
        <stp>##V3_BDHV12</stp>
        <stp>V UN Equity</stp>
        <stp>TRAIL_12M_DVD_PER_SH</stp>
        <stp>FY1 2006</stp>
        <stp>FY1 2006</stp>
        <stp>[Book28]BDB_V_UN_Dividend_Summary!R24C4</stp>
        <stp>FX=USD</stp>
        <stp>Per=fy</stp>
        <stp>dtfmt=p</stp>
        <stp>FILING_STATUS=MR</stp>
        <stp>Factor=1</stp>
        <tr r="D24" s="29"/>
      </tp>
      <tp>
        <v>23.061399999999999</v>
        <stp/>
        <stp>##V3_BDHV12</stp>
        <stp>V UN Equity</stp>
        <stp>NET_INC_GROWTH</stp>
        <stp>FY1 2011</stp>
        <stp>FY1 2011</stp>
        <stp>[Book28]BDB_V_UN_Income_Statement_G!R16C8</stp>
        <stp>FX=USD</stp>
        <stp>Per=fy</stp>
        <stp>dtfmt=p</stp>
        <stp>FILING_STATUS=MR</stp>
        <stp>Factor=1</stp>
        <tr r="H16" s="35"/>
      </tp>
      <tp t="s">
        <v>#N/A N/A</v>
        <stp/>
        <stp>##V3_BDHV12</stp>
        <stp>V UN Equity</stp>
        <stp>TRAIL_12M_DVD_PER_SH</stp>
        <stp>FY1 2005</stp>
        <stp>FY1 2005</stp>
        <stp>[Book28]BDB_V_UN_Dividend_Summary!R24C3</stp>
        <stp>FX=USD</stp>
        <stp>Per=fy</stp>
        <stp>dtfmt=p</stp>
        <stp>FILING_STATUS=MR</stp>
        <stp>Factor=1</stp>
        <tr r="C24" s="29"/>
      </tp>
      <tp t="s">
        <v>#N/A N/A</v>
        <stp/>
        <stp>##V3_BDHV12</stp>
        <stp>V UN Equity</stp>
        <stp>CASH_FLOW_GRWTH_TO_NET_INC_GRWTH</stp>
        <stp>FY1 2007</stp>
        <stp>FY1 2007</stp>
        <stp>[Book28]BDB_V_UN_Cash_Flow_Analysis!R20C5</stp>
        <stp>FX=USD</stp>
        <stp>Per=fy</stp>
        <stp>dtfmt=p</stp>
        <stp>FILING_STATUS=MR</stp>
        <stp>Factor=1</stp>
        <tr r="E20" s="31"/>
      </tp>
      <tp>
        <v>9.5966000000000005</v>
        <stp/>
        <stp>##V3_BDHV12</stp>
        <stp>V UN Equity</stp>
        <stp>LOW_PX_TO_SALES_RATIO</stp>
        <stp>FY1 2015</stp>
        <stp>FY1 2015</stp>
        <stp>[Book28]BDB_V_UN_Price_Ratio_Analys!R22C10</stp>
        <stp>FX=USD</stp>
        <stp>Per=fy</stp>
        <stp>dtfmt=p</stp>
        <stp>FILING_STATUS=MR</stp>
        <stp>Factor=1</stp>
        <tr r="J22" s="5"/>
      </tp>
      <tp>
        <v>10.609</v>
        <stp/>
        <stp>##V3_BDHV12</stp>
        <stp>V UN Equity</stp>
        <stp>LOW_PX_TO_SALES_RATIO</stp>
        <stp>FY1 2016</stp>
        <stp>FY1 2016</stp>
        <stp>[Book28]BDB_V_UN_Price_Ratio_Analys!R22C11</stp>
        <stp>FX=USD</stp>
        <stp>Per=fy</stp>
        <stp>dtfmt=p</stp>
        <stp>FILING_STATUS=MR</stp>
        <stp>Factor=1</stp>
        <tr r="K22" s="5"/>
      </tp>
      <tp>
        <v>0.105</v>
        <stp/>
        <stp>##V3_BDHV12</stp>
        <stp>V UN Equity</stp>
        <stp>TRAIL_12M_DVD_PER_SH</stp>
        <stp>FY1 2009</stp>
        <stp>FY1 2009</stp>
        <stp>[Book28]BDB_V_UN_Dividend_Summary!R24C7</stp>
        <stp>FX=USD</stp>
        <stp>Per=fy</stp>
        <stp>dtfmt=p</stp>
        <stp>FILING_STATUS=MR</stp>
        <stp>Factor=1</stp>
        <tr r="G24" s="29"/>
      </tp>
      <tp>
        <v>5.5587</v>
        <stp/>
        <stp>##V3_BDHV12</stp>
        <stp>V UN Equity</stp>
        <stp>SALES_TO_MKT_SEC</stp>
        <stp>FY1 2015</stp>
        <stp>FY1 2015</stp>
        <stp>[Book28]BDB_V_UN_Asset_Utilization!R16C12</stp>
        <stp>FX=USD</stp>
        <stp>Per=fy</stp>
        <stp>dtfmt=p</stp>
        <stp>FILING_STATUS=MR</stp>
        <stp>Factor=1</stp>
        <tr r="L16" s="25"/>
      </tp>
      <tp>
        <v>2.63E-2</v>
        <stp/>
        <stp>##V3_BDHV12</stp>
        <stp>V UN Equity</stp>
        <stp>TRAIL_12M_DVD_PER_SH</stp>
        <stp>FY1 2008</stp>
        <stp>FY1 2008</stp>
        <stp>[Book28]BDB_V_UN_Dividend_Summary!R24C6</stp>
        <stp>FX=USD</stp>
        <stp>Per=fy</stp>
        <stp>dtfmt=p</stp>
        <stp>FILING_STATUS=MR</stp>
        <stp>Factor=1</stp>
        <tr r="F24" s="29"/>
      </tp>
      <tp>
        <v>14.1891</v>
        <stp/>
        <stp>##V3_BDHV12</stp>
        <stp>V UN Equity</stp>
        <stp>RETURN_COM_EQY</stp>
        <stp>FY1 2011</stp>
        <stp>FY1 2011</stp>
        <stp>[Book28]BDB_V_UN_ROE_Decomposition!R15C9</stp>
        <stp>FX=USD</stp>
        <stp>Per=fy</stp>
        <stp>dtfmt=p</stp>
        <stp>FILING_STATUS=MR</stp>
        <stp>Factor=1</stp>
        <tr r="I15" s="13"/>
      </tp>
      <tp t="s">
        <v>#N/A N/A</v>
        <stp/>
        <stp>##V3_BDHV12</stp>
        <stp>V UN Equity</stp>
        <stp>TANGIBLE_COMMON_EQUITY</stp>
        <stp>FY1 2006</stp>
        <stp>FY1 2006</stp>
        <stp>[Book28]BDB_V_UN_Leverage_Analysis!R23C3</stp>
        <stp>FX=USD</stp>
        <stp>Per=fy</stp>
        <stp>dtfmt=p</stp>
        <stp>FILING_STATUS=MR</stp>
        <stp>Factor=1</stp>
        <tr r="C23" s="21"/>
      </tp>
      <tp>
        <v>3.2444000000000002</v>
        <stp/>
        <stp>##V3_BDHV12</stp>
        <stp>V UN Equity</stp>
        <stp>SALES_TO_GROSS_FIX_ASSET</stp>
        <stp>FY1 2014</stp>
        <stp>FY1 2014</stp>
        <stp>[Book28]BDB_V_UN_Asset_Utilization!R20C11</stp>
        <stp>FX=USD</stp>
        <stp>Per=fy</stp>
        <stp>dtfmt=p</stp>
        <stp>FILING_STATUS=MR</stp>
        <stp>Factor=1</stp>
        <tr r="K20" s="25"/>
      </tp>
      <tp>
        <v>100</v>
        <stp/>
        <stp>##V3_BDHV12</stp>
        <stp>V UN Equity</stp>
        <stp>COM_EQY_TO_TOT_CAP</stp>
        <stp>FY1 2015</stp>
        <stp>FY1 2015</stp>
        <stp>[Book28]BDB_V_UN_Debt_Factors!R20C12</stp>
        <stp>FX=USD</stp>
        <stp>Per=fy</stp>
        <stp>dtfmt=p</stp>
        <stp>FILING_STATUS=MR</stp>
        <stp>Factor=1</stp>
        <tr r="L20" s="15"/>
      </tp>
      <tp>
        <v>2.8807999999999998</v>
        <stp/>
        <stp>##V3_BDHV12</stp>
        <stp>V UN Equity</stp>
        <stp>IS_DIL_EPS_CONT_OPS</stp>
        <stp>FY1 2016</stp>
        <stp>FY1 2016</stp>
        <stp>[Book28]BDB_V_UN_Per_Share_Data!R22C12</stp>
        <stp>FX=USD</stp>
        <stp>Per=fy</stp>
        <stp>dtfmt=p</stp>
        <stp>FILING_STATUS=MR</stp>
        <stp>Factor=1</stp>
        <tr r="L22" s="17"/>
      </tp>
      <tp>
        <v>2.5266999999999999</v>
        <stp/>
        <stp>##V3_BDHV12</stp>
        <stp>V UN Equity</stp>
        <stp>IS_DIL_EPS_CONT_OPS</stp>
        <stp>FY1 2015</stp>
        <stp>FY1 2015</stp>
        <stp>[Book28]BDB_V_UN_Per_Share_Data!R22C11</stp>
        <stp>FX=USD</stp>
        <stp>Per=fy</stp>
        <stp>dtfmt=p</stp>
        <stp>FILING_STATUS=MR</stp>
        <stp>Factor=1</stp>
        <tr r="K22" s="17"/>
      </tp>
      <tp>
        <v>2.2665999999999999</v>
        <stp/>
        <stp>##V3_BDHV12</stp>
        <stp>V UN Equity</stp>
        <stp>IS_DIL_EPS_CONT_OPS</stp>
        <stp>FY1 2014</stp>
        <stp>FY1 2014</stp>
        <stp>[Book28]BDB_V_UN_Per_Share_Data!R22C10</stp>
        <stp>FX=USD</stp>
        <stp>Per=fy</stp>
        <stp>dtfmt=p</stp>
        <stp>FILING_STATUS=MR</stp>
        <stp>Factor=1</stp>
        <tr r="J22" s="17"/>
      </tp>
      <tp>
        <v>0</v>
        <stp/>
        <stp>##V3_BDHV12</stp>
        <stp>V UN Equity</stp>
        <stp>DEBT_TO_MKT_CAP</stp>
        <stp>FY1 2014</stp>
        <stp>FY1 2014</stp>
        <stp>[Book28]BDB_V_UN_Leverage_Analysis!R18C11</stp>
        <stp>FX=USD</stp>
        <stp>Per=fy</stp>
        <stp>dtfmt=p</stp>
        <stp>FILING_STATUS=MR</stp>
        <stp>Factor=1</stp>
        <tr r="K18" s="21"/>
      </tp>
      <tp>
        <v>9.2741000000000007</v>
        <stp/>
        <stp>##V3_BDHV12</stp>
        <stp>V UN Equity</stp>
        <stp>SALES_GROWTH</stp>
        <stp>FY1 2015</stp>
        <stp>FY1 2015</stp>
        <stp>[Book28]BDB_V_UN_Overview!R18C13</stp>
        <stp>FX=USD</stp>
        <stp>Per=fy</stp>
        <stp>dtfmt=p</stp>
        <stp>FILING_STATUS=MR</stp>
        <stp>Factor=1</stp>
        <tr r="M18" s="3"/>
      </tp>
      <tp>
        <v>38.000300000000003</v>
        <stp/>
        <stp>##V3_BDHV12</stp>
        <stp>V UN Equity</stp>
        <stp>MODIFIED_WORK_CAP_TURN</stp>
        <stp>FY1 2008</stp>
        <stp>FY1 2008</stp>
        <stp>[Book28]BDB_V_UN_Inventory_&amp;_Turnov!R24C5</stp>
        <stp>FX=USD</stp>
        <stp>Per=fy</stp>
        <stp>dtfmt=p</stp>
        <stp>FILING_STATUS=MR</stp>
        <stp>Factor=1</stp>
        <tr r="E24" s="9"/>
      </tp>
      <tp>
        <v>7.9234999999999998</v>
        <stp/>
        <stp>##V3_BDHV12</stp>
        <stp>V UN Equity</stp>
        <stp>RETURN_ON_CAP</stp>
        <stp>FY1 2012</stp>
        <stp>FY1 2012</stp>
        <stp>[Book28]BDB_V_UN_Profitability!R23C10</stp>
        <stp>FX=USD</stp>
        <stp>Per=fy</stp>
        <stp>dtfmt=p</stp>
        <stp>FILING_STATUS=MR</stp>
        <stp>Factor=1</stp>
        <tr r="J23" s="11"/>
      </tp>
      <tp>
        <v>0</v>
        <stp/>
        <stp>##V3_BDHV12</stp>
        <stp>V UN Equity</stp>
        <stp>TOT_DEBT_TO_TOT_ASSET</stp>
        <stp>FY1 2011</stp>
        <stp>FY1 2011</stp>
        <stp>[Book28]BDB_V_UN_Leverage_Analysis!R20C8</stp>
        <stp>FX=USD</stp>
        <stp>Per=fy</stp>
        <stp>dtfmt=p</stp>
        <stp>FILING_STATUS=MR</stp>
        <stp>Factor=1</stp>
        <tr r="H20" s="21"/>
      </tp>
      <tp>
        <v>30.8779</v>
        <stp/>
        <stp>##V3_BDHV12</stp>
        <stp>V UN Equity</stp>
        <stp>GEO_GROW_DVD_PER_SH</stp>
        <stp>FY1 2015</stp>
        <stp>FY1 2015</stp>
        <stp>[Book28]BDB_V_UN_Dividend_Summary!R16C13</stp>
        <stp>FX=USD</stp>
        <stp>Per=fy</stp>
        <stp>dtfmt=p</stp>
        <stp>FILING_STATUS=MR</stp>
        <stp>Factor=1</stp>
        <tr r="M16" s="29"/>
      </tp>
      <tp>
        <v>26.0518</v>
        <stp/>
        <stp>##V3_BDHV12</stp>
        <stp>V UN Equity</stp>
        <stp>NET_INC_GROWTH</stp>
        <stp>FY1 2010</stp>
        <stp>FY1 2010</stp>
        <stp>[Book28]BDB_V_UN_Income_Statement_G!R16C7</stp>
        <stp>FX=USD</stp>
        <stp>Per=fy</stp>
        <stp>dtfmt=p</stp>
        <stp>FILING_STATUS=MR</stp>
        <stp>Factor=1</stp>
        <tr r="G16" s="35"/>
      </tp>
      <tp>
        <v>-0.36749999999999999</v>
        <stp/>
        <stp>##V3_BDHV12</stp>
        <stp>V UN Equity</stp>
        <stp>CASH_FLOW_GRWTH_TO_NET_INC_GRWTH</stp>
        <stp>FY1 2006</stp>
        <stp>FY1 2006</stp>
        <stp>[Book28]BDB_V_UN_Cash_Flow_Analysis!R20C4</stp>
        <stp>FX=USD</stp>
        <stp>Per=fy</stp>
        <stp>dtfmt=p</stp>
        <stp>FILING_STATUS=MR</stp>
        <stp>Factor=1</stp>
        <tr r="D20" s="31"/>
      </tp>
      <tp>
        <v>0.125</v>
        <stp/>
        <stp>##V3_BDHV12</stp>
        <stp>V UN Equity</stp>
        <stp>TRAIL_12M_DVD_PER_SH</stp>
        <stp>FY1 2010</stp>
        <stp>FY1 2010</stp>
        <stp>[Book28]BDB_V_UN_Dividend_Summary!R24C8</stp>
        <stp>FX=USD</stp>
        <stp>Per=fy</stp>
        <stp>dtfmt=p</stp>
        <stp>FILING_STATUS=MR</stp>
        <stp>Factor=1</stp>
        <tr r="H24" s="29"/>
      </tp>
      <tp>
        <v>0.15</v>
        <stp/>
        <stp>##V3_BDHV12</stp>
        <stp>V UN Equity</stp>
        <stp>TRAIL_12M_DVD_PER_SH</stp>
        <stp>FY1 2011</stp>
        <stp>FY1 2011</stp>
        <stp>[Book28]BDB_V_UN_Dividend_Summary!R24C9</stp>
        <stp>FX=USD</stp>
        <stp>Per=fy</stp>
        <stp>dtfmt=p</stp>
        <stp>FILING_STATUS=MR</stp>
        <stp>Factor=1</stp>
        <tr r="I24" s="29"/>
      </tp>
      <tp>
        <v>6.4184000000000001</v>
        <stp/>
        <stp>##V3_BDHV12</stp>
        <stp>V UN Equity</stp>
        <stp>SALES_TO_MKT_SEC</stp>
        <stp>FY1 2014</stp>
        <stp>FY1 2014</stp>
        <stp>[Book28]BDB_V_UN_Asset_Utilization!R16C11</stp>
        <stp>FX=USD</stp>
        <stp>Per=fy</stp>
        <stp>dtfmt=p</stp>
        <stp>FILING_STATUS=MR</stp>
        <stp>Factor=1</stp>
        <tr r="K16" s="25"/>
      </tp>
      <tp>
        <v>3.4798999999999998</v>
        <stp/>
        <stp>##V3_BDHV12</stp>
        <stp>V UN Equity</stp>
        <stp>SALES_TO_OTHER_CUR_ASSET</stp>
        <stp>FY1 2016</stp>
        <stp>FY1 2016</stp>
        <stp>[Book28]BDB_V_UN_Asset_Utilization!R18C13</stp>
        <stp>FX=USD</stp>
        <stp>Per=fy</stp>
        <stp>dtfmt=p</stp>
        <stp>FILING_STATUS=MR</stp>
        <stp>Factor=1</stp>
        <tr r="M18" s="25"/>
      </tp>
      <tp>
        <v>12.3071</v>
        <stp/>
        <stp>##V3_BDHV12</stp>
        <stp>V UN Equity</stp>
        <stp>RETURN_COM_EQY</stp>
        <stp>FY1 2010</stp>
        <stp>FY1 2010</stp>
        <stp>[Book28]BDB_V_UN_ROE_Decomposition!R15C8</stp>
        <stp>FX=USD</stp>
        <stp>Per=fy</stp>
        <stp>dtfmt=p</stp>
        <stp>FILING_STATUS=MR</stp>
        <stp>Factor=1</stp>
        <tr r="H15" s="13"/>
      </tp>
      <tp t="s">
        <v>#N/A N/A</v>
        <stp/>
        <stp>##V3_BDHV12</stp>
        <stp>V UN Equity</stp>
        <stp>TANGIBLE_COMMON_EQUITY</stp>
        <stp>FY1 2007</stp>
        <stp>FY1 2007</stp>
        <stp>[Book28]BDB_V_UN_Leverage_Analysis!R23C4</stp>
        <stp>FX=USD</stp>
        <stp>Per=fy</stp>
        <stp>dtfmt=p</stp>
        <stp>FILING_STATUS=MR</stp>
        <stp>Factor=1</stp>
        <tr r="D23" s="21"/>
      </tp>
      <tp>
        <v>3.2406999999999999</v>
        <stp/>
        <stp>##V3_BDHV12</stp>
        <stp>V UN Equity</stp>
        <stp>SALES_TO_GROSS_FIX_ASSET</stp>
        <stp>FY1 2015</stp>
        <stp>FY1 2015</stp>
        <stp>[Book28]BDB_V_UN_Asset_Utilization!R20C12</stp>
        <stp>FX=USD</stp>
        <stp>Per=fy</stp>
        <stp>dtfmt=p</stp>
        <stp>FILING_STATUS=MR</stp>
        <stp>Factor=1</stp>
        <tr r="L20" s="25"/>
      </tp>
      <tp>
        <v>100</v>
        <stp/>
        <stp>##V3_BDHV12</stp>
        <stp>V UN Equity</stp>
        <stp>COM_EQY_TO_TOT_CAP</stp>
        <stp>FY1 2014</stp>
        <stp>FY1 2014</stp>
        <stp>[Book28]BDB_V_UN_Debt_Factors!R20C11</stp>
        <stp>FX=USD</stp>
        <stp>Per=fy</stp>
        <stp>dtfmt=p</stp>
        <stp>FILING_STATUS=MR</stp>
        <stp>Factor=1</stp>
        <tr r="K20" s="15"/>
      </tp>
      <tp>
        <v>3000</v>
        <stp/>
        <stp>##V3_BDHV12</stp>
        <stp>V UN Equity</stp>
        <stp>BS_TOTAL_AVAIL_LINE_OF_CREDIT</stp>
        <stp>FY1 2013</stp>
        <stp>FY1 2013</stp>
        <stp>[Book28]BDB_V_UN_Liquidity_Analysis!R26C10</stp>
        <stp>FX=USD</stp>
        <stp>Per=fy</stp>
        <stp>dtfmt=p</stp>
        <stp>FILING_STATUS=MR</stp>
        <stp>Factor=1</stp>
        <tr r="J26" s="19"/>
      </tp>
      <tp>
        <v>3000</v>
        <stp/>
        <stp>##V3_BDHV12</stp>
        <stp>V UN Equity</stp>
        <stp>BS_TOTAL_AVAIL_LINE_OF_CREDIT</stp>
        <stp>FY1 2015</stp>
        <stp>FY1 2015</stp>
        <stp>[Book28]BDB_V_UN_Liquidity_Analysis!R26C12</stp>
        <stp>FX=USD</stp>
        <stp>Per=fy</stp>
        <stp>dtfmt=p</stp>
        <stp>FILING_STATUS=MR</stp>
        <stp>Factor=1</stp>
        <tr r="L26" s="19"/>
      </tp>
      <tp>
        <v>3000</v>
        <stp/>
        <stp>##V3_BDHV12</stp>
        <stp>V UN Equity</stp>
        <stp>BS_TOTAL_AVAIL_LINE_OF_CREDIT</stp>
        <stp>FY1 2014</stp>
        <stp>FY1 2014</stp>
        <stp>[Book28]BDB_V_UN_Liquidity_Analysis!R26C11</stp>
        <stp>FX=USD</stp>
        <stp>Per=fy</stp>
        <stp>dtfmt=p</stp>
        <stp>FILING_STATUS=MR</stp>
        <stp>Factor=1</stp>
        <tr r="K26" s="19"/>
      </tp>
      <tp>
        <v>4000</v>
        <stp/>
        <stp>##V3_BDHV12</stp>
        <stp>V UN Equity</stp>
        <stp>BS_TOTAL_AVAIL_LINE_OF_CREDIT</stp>
        <stp>FY1 2016</stp>
        <stp>FY1 2016</stp>
        <stp>[Book28]BDB_V_UN_Liquidity_Analysis!R26C13</stp>
        <stp>FX=USD</stp>
        <stp>Per=fy</stp>
        <stp>dtfmt=p</stp>
        <stp>FILING_STATUS=MR</stp>
        <stp>Factor=1</stp>
        <tr r="M26" s="19"/>
      </tp>
      <tp>
        <v>0</v>
        <stp/>
        <stp>##V3_BDHV12</stp>
        <stp>V UN Equity</stp>
        <stp>DEBT_TO_MKT_CAP</stp>
        <stp>FY1 2015</stp>
        <stp>FY1 2015</stp>
        <stp>[Book28]BDB_V_UN_Leverage_Analysis!R18C12</stp>
        <stp>FX=USD</stp>
        <stp>Per=fy</stp>
        <stp>dtfmt=p</stp>
        <stp>FILING_STATUS=MR</stp>
        <stp>Factor=1</stp>
        <tr r="L18" s="21"/>
      </tp>
      <tp>
        <v>8.6599000000000004</v>
        <stp/>
        <stp>##V3_BDHV12</stp>
        <stp>V UN Equity</stp>
        <stp>SALES_GROWTH</stp>
        <stp>FY1 2016</stp>
        <stp>FY1 2016</stp>
        <stp>[Book28]BDB_V_UN_Overview!R18C14</stp>
        <stp>FX=USD</stp>
        <stp>Per=fy</stp>
        <stp>dtfmt=p</stp>
        <stp>FILING_STATUS=MR</stp>
        <stp>Factor=1</stp>
        <tr r="N18" s="3"/>
      </tp>
      <tp>
        <v>3076</v>
        <stp/>
        <stp>##V3_BDHV12</stp>
        <stp>V UN Equity</stp>
        <stp>IS_SH_FOR_DILUTED_EPS</stp>
        <stp>FY1 2008</stp>
        <stp>FY1 2008</stp>
        <stp>[Book28]BDB_V_UN_Per_Share_Data!R26C4</stp>
        <stp>FX=USD</stp>
        <stp>Per=fy</stp>
        <stp>dtfmt=p</stp>
        <stp>FILING_STATUS=MR</stp>
        <stp>Factor=1</stp>
        <tr r="D26" s="17"/>
      </tp>
      <tp>
        <v>27413</v>
        <stp/>
        <stp>##V3_BDHV12</stp>
        <stp>V UN Equity</stp>
        <stp>TOTAL_EQUITY</stp>
        <stp>FY1 2014</stp>
        <stp>FY1 2014</stp>
        <stp>[Book28]BDB_V_UN_Overview!R25C12</stp>
        <stp>FX=USD</stp>
        <stp>Per=fy</stp>
        <stp>dtfmt=p</stp>
        <stp>FILING_STATUS=MR</stp>
        <stp>Factor=1</stp>
        <tr r="L25" s="3"/>
      </tp>
      <tp>
        <v>0</v>
        <stp/>
        <stp>##V3_BDHV12</stp>
        <stp>V UN Equity</stp>
        <stp>TOT_DEBT_TO_TOT_ASSET</stp>
        <stp>FY1 2012</stp>
        <stp>FY1 2012</stp>
        <stp>[Book28]BDB_V_UN_Leverage_Analysis!R20C9</stp>
        <stp>FX=USD</stp>
        <stp>Per=fy</stp>
        <stp>dtfmt=p</stp>
        <stp>FILING_STATUS=MR</stp>
        <stp>Factor=1</stp>
        <tr r="I20" s="21"/>
      </tp>
      <tp>
        <v>30.142600000000002</v>
        <stp/>
        <stp>##V3_BDHV12</stp>
        <stp>V UN Equity</stp>
        <stp>GEO_GROW_DVD_PER_SH</stp>
        <stp>FY1 2016</stp>
        <stp>FY1 2016</stp>
        <stp>[Book28]BDB_V_UN_Dividend_Summary!R16C14</stp>
        <stp>FX=USD</stp>
        <stp>Per=fy</stp>
        <stp>dtfmt=p</stp>
        <stp>FILING_STATUS=MR</stp>
        <stp>Factor=1</stp>
        <tr r="N16" s="29"/>
      </tp>
      <tp t="s">
        <v>#N/A N/A</v>
        <stp/>
        <stp>##V3_BDHV12</stp>
        <stp>V UN Equity</stp>
        <stp>TANG_BOOK_VAL_PER_SH</stp>
        <stp>FY1 2007</stp>
        <stp>FY1 2007</stp>
        <stp>[Book28]BDB_V_UN_Leverage_Analysis!R24C4</stp>
        <stp>FX=USD</stp>
        <stp>Per=fy</stp>
        <stp>dtfmt=p</stp>
        <stp>FILING_STATUS=MR</stp>
        <stp>Factor=1</stp>
        <tr r="D24" s="21"/>
      </tp>
      <tp>
        <v>6.8384</v>
        <stp/>
        <stp>##V3_BDHV12</stp>
        <stp>V UN Equity</stp>
        <stp>SALES_TO_ACCUM_DEPR</stp>
        <stp>FY1 2006</stp>
        <stp>FY1 2006</stp>
        <stp>[Book28]BDB_V_UN_Asset_Utilization!R21C3</stp>
        <stp>FX=USD</stp>
        <stp>Per=fy</stp>
        <stp>dtfmt=p</stp>
        <stp>FILING_STATUS=MR</stp>
        <stp>Factor=1</stp>
        <tr r="C21" s="25"/>
      </tp>
      <tp t="s">
        <v>#N/A N/A</v>
        <stp/>
        <stp>##V3_BDHV12</stp>
        <stp>V UN Equity</stp>
        <stp>CASH_FLOW_GRWTH_TO_NET_INC_GRWTH</stp>
        <stp>FY1 2005</stp>
        <stp>FY1 2005</stp>
        <stp>[Book28]BDB_V_UN_Cash_Flow_Analysis!R20C3</stp>
        <stp>FX=USD</stp>
        <stp>Per=fy</stp>
        <stp>dtfmt=p</stp>
        <stp>FILING_STATUS=MR</stp>
        <stp>Factor=1</stp>
        <tr r="C20" s="31"/>
      </tp>
      <tp>
        <v>4.3937999999999997</v>
        <stp/>
        <stp>##V3_BDHV12</stp>
        <stp>V UN Equity</stp>
        <stp>SALES_TO_OTHER_CUR_ASSET</stp>
        <stp>FY1 2015</stp>
        <stp>FY1 2015</stp>
        <stp>[Book28]BDB_V_UN_Asset_Utilization!R18C12</stp>
        <stp>FX=USD</stp>
        <stp>Per=fy</stp>
        <stp>dtfmt=p</stp>
        <stp>FILING_STATUS=MR</stp>
        <stp>Factor=1</stp>
        <tr r="L18" s="25"/>
      </tp>
      <tp>
        <v>43.887</v>
        <stp/>
        <stp>##V3_BDHV12</stp>
        <stp>V UN Equity</stp>
        <stp>CASH_FLOW_GROWTH</stp>
        <stp>FY1 2011</stp>
        <stp>FY1 2011</stp>
        <stp>[Book28]BDB_V_UN_Cash_Flow_Analysis!R18C9</stp>
        <stp>FX=USD</stp>
        <stp>Per=fy</stp>
        <stp>dtfmt=p</stp>
        <stp>FILING_STATUS=MR</stp>
        <stp>Factor=1</stp>
        <tr r="I18" s="31"/>
      </tp>
      <tp>
        <v>3.1434000000000002</v>
        <stp/>
        <stp>##V3_BDHV12</stp>
        <stp>V UN Equity</stp>
        <stp>SALES_TO_GROSS_FIX_ASSET</stp>
        <stp>FY1 2016</stp>
        <stp>FY1 2016</stp>
        <stp>[Book28]BDB_V_UN_Asset_Utilization!R20C13</stp>
        <stp>FX=USD</stp>
        <stp>Per=fy</stp>
        <stp>dtfmt=p</stp>
        <stp>FILING_STATUS=MR</stp>
        <stp>Factor=1</stp>
        <tr r="M20" s="25"/>
      </tp>
      <tp>
        <v>0.1691</v>
        <stp/>
        <stp>##V3_BDHV12</stp>
        <stp>V UN Equity</stp>
        <stp>LOW_EQY_DVD_YLD_12M</stp>
        <stp>FY1 2009</stp>
        <stp>FY1 2009</stp>
        <stp>[Book28]BDB_V_UN_Price_Ratio_Analys!R28C4</stp>
        <stp>FX=USD</stp>
        <stp>Per=fy</stp>
        <stp>dtfmt=p</stp>
        <stp>FILING_STATUS=MR</stp>
        <stp>Factor=1</stp>
        <tr r="D28" s="5"/>
      </tp>
      <tp>
        <v>8.2000000000000003E-2</v>
        <stp/>
        <stp>##V3_BDHV12</stp>
        <stp>V UN Equity</stp>
        <stp>DEBT_TO_MKT_CAP</stp>
        <stp>FY1 2016</stp>
        <stp>FY1 2016</stp>
        <stp>[Book28]BDB_V_UN_Leverage_Analysis!R18C13</stp>
        <stp>FX=USD</stp>
        <stp>Per=fy</stp>
        <stp>dtfmt=p</stp>
        <stp>FILING_STATUS=MR</stp>
        <stp>Factor=1</stp>
        <tr r="M18" s="21"/>
      </tp>
      <tp>
        <v>0</v>
        <stp/>
        <stp>##V3_BDHV12</stp>
        <stp>V UN Equity</stp>
        <stp>TOT_DEBT_TO_EBITDA</stp>
        <stp>FY1 2013</stp>
        <stp>FY1 2013</stp>
        <stp>[Book28]BDB_V_UN_Debt_Factors!R18C10</stp>
        <stp>FX=USD</stp>
        <stp>Per=fy</stp>
        <stp>dtfmt=p</stp>
        <stp>FILING_STATUS=MR</stp>
        <stp>Factor=1</stp>
        <tr r="J18" s="15"/>
      </tp>
      <tp>
        <v>0.1114</v>
        <stp/>
        <stp>##V3_BDHV12</stp>
        <stp>V UN Equity</stp>
        <stp>FREE_CASH_FLOW_PER_SH</stp>
        <stp>FY1 2007</stp>
        <stp>FY1 2007</stp>
        <stp>[Book28]BDB_V_UN_Per_Share_Data!R16C3</stp>
        <stp>FX=USD</stp>
        <stp>Per=fy</stp>
        <stp>dtfmt=p</stp>
        <stp>FILING_STATUS=MR</stp>
        <stp>Factor=1</stp>
        <tr r="C16" s="17"/>
      </tp>
      <tp>
        <v>4194.7520000000004</v>
        <stp/>
        <stp>##V3_BDHV12</stp>
        <stp>V UN Equity</stp>
        <stp>IS_SH_FOR_DILUTED_EPS</stp>
        <stp>FY1 2009</stp>
        <stp>FY1 2009</stp>
        <stp>[Book28]BDB_V_UN_Per_Share_Data!R26C5</stp>
        <stp>FX=USD</stp>
        <stp>Per=fy</stp>
        <stp>dtfmt=p</stp>
        <stp>FILING_STATUS=MR</stp>
        <stp>Factor=1</stp>
        <tr r="E26" s="17"/>
      </tp>
      <tp>
        <v>29842</v>
        <stp/>
        <stp>##V3_BDHV12</stp>
        <stp>V UN Equity</stp>
        <stp>TOTAL_EQUITY</stp>
        <stp>FY1 2015</stp>
        <stp>FY1 2015</stp>
        <stp>[Book28]BDB_V_UN_Overview!R25C13</stp>
        <stp>FX=USD</stp>
        <stp>Per=fy</stp>
        <stp>dtfmt=p</stp>
        <stp>FILING_STATUS=MR</stp>
        <stp>Factor=1</stp>
        <tr r="M25" s="3"/>
      </tp>
      <tp t="s">
        <v>#N/A N/A</v>
        <stp/>
        <stp>##V3_BDHV12</stp>
        <stp>V UN Equity</stp>
        <stp>TANG_BOOK_VAL_PER_SH</stp>
        <stp>FY1 2006</stp>
        <stp>FY1 2006</stp>
        <stp>[Book28]BDB_V_UN_Leverage_Analysis!R24C3</stp>
        <stp>FX=USD</stp>
        <stp>Per=fy</stp>
        <stp>dtfmt=p</stp>
        <stp>FILING_STATUS=MR</stp>
        <stp>Factor=1</stp>
        <tr r="C24" s="21"/>
      </tp>
      <tp>
        <v>7.6418999999999997</v>
        <stp/>
        <stp>##V3_BDHV12</stp>
        <stp>V UN Equity</stp>
        <stp>SALES_TO_ACCUM_DEPR</stp>
        <stp>FY1 2007</stp>
        <stp>FY1 2007</stp>
        <stp>[Book28]BDB_V_UN_Asset_Utilization!R21C4</stp>
        <stp>FX=USD</stp>
        <stp>Per=fy</stp>
        <stp>dtfmt=p</stp>
        <stp>FILING_STATUS=MR</stp>
        <stp>Factor=1</stp>
        <tr r="D21" s="25"/>
      </tp>
      <tp>
        <v>-41.260300000000001</v>
        <stp/>
        <stp>##V3_BDHV12</stp>
        <stp>V UN Equity</stp>
        <stp>NET_INC_GROWTH</stp>
        <stp>FY1 2012</stp>
        <stp>FY1 2012</stp>
        <stp>[Book28]BDB_V_UN_Income_Statement_G!R16C9</stp>
        <stp>FX=USD</stp>
        <stp>Per=fy</stp>
        <stp>dtfmt=p</stp>
        <stp>FILING_STATUS=MR</stp>
        <stp>Factor=1</stp>
        <tr r="I16" s="35"/>
      </tp>
      <tp>
        <v>4.5441000000000003</v>
        <stp/>
        <stp>##V3_BDHV12</stp>
        <stp>V UN Equity</stp>
        <stp>SALES_TO_MKT_SEC</stp>
        <stp>FY1 2016</stp>
        <stp>FY1 2016</stp>
        <stp>[Book28]BDB_V_UN_Asset_Utilization!R16C13</stp>
        <stp>FX=USD</stp>
        <stp>Per=fy</stp>
        <stp>dtfmt=p</stp>
        <stp>FILING_STATUS=MR</stp>
        <stp>Factor=1</stp>
        <tr r="M16" s="25"/>
      </tp>
      <tp>
        <v>2.6518000000000002</v>
        <stp/>
        <stp>##V3_BDHV12</stp>
        <stp>V UN Equity</stp>
        <stp>SALES_TO_OTHER_CUR_ASSET</stp>
        <stp>FY1 2014</stp>
        <stp>FY1 2014</stp>
        <stp>[Book28]BDB_V_UN_Asset_Utilization!R18C11</stp>
        <stp>FX=USD</stp>
        <stp>Per=fy</stp>
        <stp>dtfmt=p</stp>
        <stp>FILING_STATUS=MR</stp>
        <stp>Factor=1</stp>
        <tr r="K18" s="25"/>
      </tp>
      <tp>
        <v>382.25810000000001</v>
        <stp/>
        <stp>##V3_BDHV12</stp>
        <stp>V UN Equity</stp>
        <stp>CASH_FLOW_GROWTH</stp>
        <stp>FY1 2010</stp>
        <stp>FY1 2010</stp>
        <stp>[Book28]BDB_V_UN_Cash_Flow_Analysis!R18C8</stp>
        <stp>FX=USD</stp>
        <stp>Per=fy</stp>
        <stp>dtfmt=p</stp>
        <stp>FILING_STATUS=MR</stp>
        <stp>Factor=1</stp>
        <tr r="H18" s="31"/>
      </tp>
      <tp>
        <v>0.13550000000000001</v>
        <stp/>
        <stp>##V3_BDHV12</stp>
        <stp>V UN Equity</stp>
        <stp>LOW_EQY_DVD_YLD_12M</stp>
        <stp>FY1 2008</stp>
        <stp>FY1 2008</stp>
        <stp>[Book28]BDB_V_UN_Price_Ratio_Analys!R28C3</stp>
        <stp>FX=USD</stp>
        <stp>Per=fy</stp>
        <stp>dtfmt=p</stp>
        <stp>FILING_STATUS=MR</stp>
        <stp>Factor=1</stp>
        <tr r="C28" s="5"/>
      </tp>
      <tp>
        <v>55.734299999999998</v>
        <stp/>
        <stp>##V3_BDHV12</stp>
        <stp>V UN Equity</stp>
        <stp>COM_EQY_TO_TOT_CAP</stp>
        <stp>FY1 2016</stp>
        <stp>FY1 2016</stp>
        <stp>[Book28]BDB_V_UN_Debt_Factors!R20C13</stp>
        <stp>FX=USD</stp>
        <stp>Per=fy</stp>
        <stp>dtfmt=p</stp>
        <stp>FILING_STATUS=MR</stp>
        <stp>Factor=1</stp>
        <tr r="M20" s="15"/>
      </tp>
      <tp>
        <v>1016.5</v>
        <stp/>
        <stp>##V3_BDHV12</stp>
        <stp>V UN Equity</stp>
        <stp>EBITDA_TO_TOT_INT_EXP</stp>
        <stp>FY1 2014</stp>
        <stp>FY1 2014</stp>
        <stp>[Book28]BDB_V_UN_Fixed_Charge_Cover!R19C12</stp>
        <stp>FX=USD</stp>
        <stp>Per=fy</stp>
        <stp>dtfmt=p</stp>
        <stp>FILING_STATUS=MR</stp>
        <stp>Factor=1</stp>
        <tr r="L19" s="23"/>
      </tp>
      <tp>
        <v>3186</v>
        <stp/>
        <stp>##V3_BDHV12</stp>
        <stp>V UN Equity</stp>
        <stp>EBITDA_TO_TOT_INT_EXP</stp>
        <stp>FY1 2015</stp>
        <stp>FY1 2015</stp>
        <stp>[Book28]BDB_V_UN_Fixed_Charge_Cover!R19C13</stp>
        <stp>FX=USD</stp>
        <stp>Per=fy</stp>
        <stp>dtfmt=p</stp>
        <stp>FILING_STATUS=MR</stp>
        <stp>Factor=1</stp>
        <tr r="M19" s="23"/>
      </tp>
      <tp>
        <v>19.637</v>
        <stp/>
        <stp>##V3_BDHV12</stp>
        <stp>V UN Equity</stp>
        <stp>EBITDA_TO_TOT_INT_EXP</stp>
        <stp>FY1 2016</stp>
        <stp>FY1 2016</stp>
        <stp>[Book28]BDB_V_UN_Fixed_Charge_Cover!R19C14</stp>
        <stp>FX=USD</stp>
        <stp>Per=fy</stp>
        <stp>dtfmt=p</stp>
        <stp>FILING_STATUS=MR</stp>
        <stp>Factor=1</stp>
        <tr r="N19" s="23"/>
      </tp>
      <tp t="s">
        <v>#N/A N/A</v>
        <stp/>
        <stp>##V3_BDHV12</stp>
        <stp>V UN Equity</stp>
        <stp>EBITDA_TO_TOT_INT_EXP</stp>
        <stp>FY1 2012</stp>
        <stp>FY1 2012</stp>
        <stp>[Book28]BDB_V_UN_Fixed_Charge_Cover!R19C10</stp>
        <stp>FX=USD</stp>
        <stp>Per=fy</stp>
        <stp>dtfmt=p</stp>
        <stp>FILING_STATUS=MR</stp>
        <stp>Factor=1</stp>
        <tr r="J19" s="23"/>
      </tp>
      <tp>
        <v>1909</v>
        <stp/>
        <stp>##V3_BDHV12</stp>
        <stp>V UN Equity</stp>
        <stp>EBITDA_TO_TOT_INT_EXP</stp>
        <stp>FY1 2013</stp>
        <stp>FY1 2013</stp>
        <stp>[Book28]BDB_V_UN_Fixed_Charge_Cover!R19C11</stp>
        <stp>FX=USD</stp>
        <stp>Per=fy</stp>
        <stp>dtfmt=p</stp>
        <stp>FILING_STATUS=MR</stp>
        <stp>Factor=1</stp>
        <tr r="K19" s="23"/>
      </tp>
      <tp>
        <v>-1164</v>
        <stp/>
        <stp>##V3_BDHV12</stp>
        <stp>V UN Equity</stp>
        <stp>CF_CASH_FROM_INV_ACT</stp>
        <stp>FY1 2013</stp>
        <stp>FY1 2013</stp>
        <stp>[Book28]BDB_V_UN_Overview!R31C11</stp>
        <stp>FX=USD</stp>
        <stp>Per=fy</stp>
        <stp>dtfmt=p</stp>
        <stp>FILING_STATUS=MR</stp>
        <stp>Factor=1</stp>
        <tr r="K31" s="3"/>
      </tp>
      <tp>
        <v>3.7699999999999997E-2</v>
        <stp/>
        <stp>##V3_BDHV12</stp>
        <stp>V UN Equity</stp>
        <stp>FREE_CASH_FLOW_PER_SH</stp>
        <stp>FY1 2008</stp>
        <stp>FY1 2008</stp>
        <stp>[Book28]BDB_V_UN_Per_Share_Data!R16C4</stp>
        <stp>FX=USD</stp>
        <stp>Per=fy</stp>
        <stp>dtfmt=p</stp>
        <stp>FILING_STATUS=MR</stp>
        <stp>Factor=1</stp>
        <tr r="D16" s="17"/>
      </tp>
      <tp>
        <v>9086</v>
        <stp/>
        <stp>##V3_BDHV12</stp>
        <stp>V UN Equity</stp>
        <stp>BS_TOT_LIAB2</stp>
        <stp>FY1 2013</stp>
        <stp>FY1 2013</stp>
        <stp>[Book28]BDB_V_UN_Overview!R24C11</stp>
        <stp>FX=USD</stp>
        <stp>Per=fy</stp>
        <stp>dtfmt=p</stp>
        <stp>FILING_STATUS=MR</stp>
        <stp>Factor=1</stp>
        <tr r="K24" s="3"/>
      </tp>
      <tp>
        <v>558</v>
        <stp/>
        <stp>##V3_BDHV12</stp>
        <stp>V UN Equity</stp>
        <stp>CF_CASH_FROM_OPER</stp>
        <stp>FY1 2009</stp>
        <stp>FY1 2009</stp>
        <stp>[Book28]BDB_V_UN_Overview!R30C7</stp>
        <stp>FX=USD</stp>
        <stp>Per=fy</stp>
        <stp>dtfmt=p</stp>
        <stp>FILING_STATUS=MR</stp>
        <stp>Factor=1</stp>
        <tr r="G30" s="3"/>
      </tp>
      <tp>
        <v>531</v>
        <stp/>
        <stp>##V3_BDHV12</stp>
        <stp>V UN Equity</stp>
        <stp>CF_CASH_FROM_OPER</stp>
        <stp>FY1 2008</stp>
        <stp>FY1 2008</stp>
        <stp>[Book28]BDB_V_UN_Overview!R30C6</stp>
        <stp>FX=USD</stp>
        <stp>Per=fy</stp>
        <stp>dtfmt=p</stp>
        <stp>FILING_STATUS=MR</stp>
        <stp>Factor=1</stp>
        <tr r="F30" s="3"/>
      </tp>
      <tp>
        <v>9.2647999999999993</v>
        <stp/>
        <stp>##V3_BDHV12</stp>
        <stp>V UN Equity</stp>
        <stp>SALES_TO_ACCUM_DEPR</stp>
        <stp>FY1 2008</stp>
        <stp>FY1 2008</stp>
        <stp>[Book28]BDB_V_UN_Asset_Utilization!R21C5</stp>
        <stp>FX=USD</stp>
        <stp>Per=fy</stp>
        <stp>dtfmt=p</stp>
        <stp>FILING_STATUS=MR</stp>
        <stp>Factor=1</stp>
        <tr r="E21" s="25"/>
      </tp>
      <tp>
        <v>505.14699999999999</v>
        <stp/>
        <stp>##V3_BDHV12</stp>
        <stp>V UN Equity</stp>
        <stp>CF_CASH_FROM_OPER</stp>
        <stp>FY1 2007</stp>
        <stp>FY1 2007</stp>
        <stp>[Book28]BDB_V_UN_Overview!R30C5</stp>
        <stp>FX=USD</stp>
        <stp>Per=fy</stp>
        <stp>dtfmt=p</stp>
        <stp>FILING_STATUS=MR</stp>
        <stp>Factor=1</stp>
        <tr r="E30" s="3"/>
      </tp>
      <tp>
        <v>0.70499999999999996</v>
        <stp/>
        <stp>##V3_BDHV12</stp>
        <stp>V UN Equity</stp>
        <stp>TANG_BOOK_VAL_PER_SH</stp>
        <stp>FY1 2009</stp>
        <stp>FY1 2009</stp>
        <stp>[Book28]BDB_V_UN_Leverage_Analysis!R24C6</stp>
        <stp>FX=USD</stp>
        <stp>Per=fy</stp>
        <stp>dtfmt=p</stp>
        <stp>FILING_STATUS=MR</stp>
        <stp>Factor=1</stp>
        <tr r="F24" s="21"/>
      </tp>
      <tp>
        <v>434.50799999999998</v>
        <stp/>
        <stp>##V3_BDHV12</stp>
        <stp>V UN Equity</stp>
        <stp>CF_CASH_FROM_OPER</stp>
        <stp>FY1 2006</stp>
        <stp>FY1 2006</stp>
        <stp>[Book28]BDB_V_UN_Overview!R30C4</stp>
        <stp>FX=USD</stp>
        <stp>Per=fy</stp>
        <stp>dtfmt=p</stp>
        <stp>FILING_STATUS=MR</stp>
        <stp>Factor=1</stp>
        <tr r="D30" s="3"/>
      </tp>
      <tp>
        <v>480.62900000000002</v>
        <stp/>
        <stp>##V3_BDHV12</stp>
        <stp>V UN Equity</stp>
        <stp>CF_CASH_FROM_OPER</stp>
        <stp>FY1 2005</stp>
        <stp>FY1 2005</stp>
        <stp>[Book28]BDB_V_UN_Overview!R30C3</stp>
        <stp>FX=USD</stp>
        <stp>Per=fy</stp>
        <stp>dtfmt=p</stp>
        <stp>FILING_STATUS=MR</stp>
        <stp>Factor=1</stp>
        <tr r="C30" s="3"/>
      </tp>
      <tp>
        <v>42.282200000000003</v>
        <stp/>
        <stp>##V3_BDHV12</stp>
        <stp>V UN Equity</stp>
        <stp>PROF_MARGIN</stp>
        <stp>FY1 2013</stp>
        <stp>FY1 2013</stp>
        <stp>[Book28]BDB_V_UN_Profitability!R20C11</stp>
        <stp>FX=USD</stp>
        <stp>Per=fy</stp>
        <stp>dtfmt=p</stp>
        <stp>FILING_STATUS=MR</stp>
        <stp>Factor=1</stp>
        <tr r="K20" s="11"/>
      </tp>
      <tp>
        <v>2472</v>
        <stp/>
        <stp>##V3_BDHV12</stp>
        <stp>V UN Equity</stp>
        <stp>EBITDA</stp>
        <stp>FY1 2012</stp>
        <stp>FY1 2012</stp>
        <stp>[Book28]BDB_V_UN_Overview!R16C10</stp>
        <stp>FX=USD</stp>
        <stp>Per=fy</stp>
        <stp>dtfmt=p</stp>
        <stp>FILING_STATUS=MR</stp>
        <stp>Factor=1</stp>
        <tr r="J16" s="3"/>
      </tp>
      <tp>
        <v>-2414</v>
        <stp/>
        <stp>##V3_BDHV12</stp>
        <stp>V UN Equity</stp>
        <stp>CF_CASH_FROM_INV_ACT</stp>
        <stp>FY1 2012</stp>
        <stp>FY1 2012</stp>
        <stp>[Book28]BDB_V_UN_Overview!R31C10</stp>
        <stp>FX=USD</stp>
        <stp>Per=fy</stp>
        <stp>dtfmt=p</stp>
        <stp>FILING_STATUS=MR</stp>
        <stp>Factor=1</stp>
        <tr r="J31" s="3"/>
      </tp>
      <tp>
        <v>8.4900000000000003E-2</v>
        <stp/>
        <stp>##V3_BDHV12</stp>
        <stp>V UN Equity</stp>
        <stp>FREE_CASH_FLOW_PER_SH</stp>
        <stp>FY1 2009</stp>
        <stp>FY1 2009</stp>
        <stp>[Book28]BDB_V_UN_Per_Share_Data!R16C5</stp>
        <stp>FX=USD</stp>
        <stp>Per=fy</stp>
        <stp>dtfmt=p</stp>
        <stp>FILING_STATUS=MR</stp>
        <stp>Factor=1</stp>
        <tr r="E16" s="17"/>
      </tp>
      <tp>
        <v>12383</v>
        <stp/>
        <stp>##V3_BDHV12</stp>
        <stp>V UN Equity</stp>
        <stp>BS_TOT_LIAB2</stp>
        <stp>FY1 2012</stp>
        <stp>FY1 2012</stp>
        <stp>[Book28]BDB_V_UN_Overview!R24C10</stp>
        <stp>FX=USD</stp>
        <stp>Per=fy</stp>
        <stp>dtfmt=p</stp>
        <stp>FILING_STATUS=MR</stp>
        <stp>Factor=1</stp>
        <tr r="J24" s="3"/>
      </tp>
      <tp>
        <v>3100</v>
        <stp/>
        <stp>##V3_BDHV12</stp>
        <stp>V UN Equity</stp>
        <stp>IS_SH_FOR_DILUTED_EPS</stp>
        <stp>FY1 2007</stp>
        <stp>FY1 2007</stp>
        <stp>[Book28]BDB_V_UN_Per_Share_Data!R26C3</stp>
        <stp>FX=USD</stp>
        <stp>Per=fy</stp>
        <stp>dtfmt=p</stp>
        <stp>FILING_STATUS=MR</stp>
        <stp>Factor=1</stp>
        <tr r="C26" s="17"/>
      </tp>
      <tp>
        <v>8.3770000000000007</v>
        <stp/>
        <stp>##V3_BDHV12</stp>
        <stp>V UN Equity</stp>
        <stp>SALES_TO_ACCUM_DEPR</stp>
        <stp>FY1 2009</stp>
        <stp>FY1 2009</stp>
        <stp>[Book28]BDB_V_UN_Asset_Utilization!R21C6</stp>
        <stp>FX=USD</stp>
        <stp>Per=fy</stp>
        <stp>dtfmt=p</stp>
        <stp>FILING_STATUS=MR</stp>
        <stp>Factor=1</stp>
        <tr r="F21" s="25"/>
      </tp>
      <tp>
        <v>2691</v>
        <stp/>
        <stp>##V3_BDHV12</stp>
        <stp>V UN Equity</stp>
        <stp>CF_CASH_FROM_OPER</stp>
        <stp>FY1 2010</stp>
        <stp>FY1 2010</stp>
        <stp>[Book28]BDB_V_UN_Overview!R30C8</stp>
        <stp>FX=USD</stp>
        <stp>Per=fy</stp>
        <stp>dtfmt=p</stp>
        <stp>FILING_STATUS=MR</stp>
        <stp>Factor=1</stp>
        <tr r="H30" s="3"/>
      </tp>
      <tp>
        <v>3872</v>
        <stp/>
        <stp>##V3_BDHV12</stp>
        <stp>V UN Equity</stp>
        <stp>CF_CASH_FROM_OPER</stp>
        <stp>FY1 2011</stp>
        <stp>FY1 2011</stp>
        <stp>[Book28]BDB_V_UN_Overview!R30C9</stp>
        <stp>FX=USD</stp>
        <stp>Per=fy</stp>
        <stp>dtfmt=p</stp>
        <stp>FILING_STATUS=MR</stp>
        <stp>Factor=1</stp>
        <tr r="I30" s="3"/>
      </tp>
      <tp>
        <v>0.34949999999999998</v>
        <stp/>
        <stp>##V3_BDHV12</stp>
        <stp>V UN Equity</stp>
        <stp>TANG_BOOK_VAL_PER_SH</stp>
        <stp>FY1 2008</stp>
        <stp>FY1 2008</stp>
        <stp>[Book28]BDB_V_UN_Leverage_Analysis!R24C5</stp>
        <stp>FX=USD</stp>
        <stp>Per=fy</stp>
        <stp>dtfmt=p</stp>
        <stp>FILING_STATUS=MR</stp>
        <stp>Factor=1</stp>
        <tr r="E24" s="21"/>
      </tp>
      <tp>
        <v>20.573799999999999</v>
        <stp/>
        <stp>##V3_BDHV12</stp>
        <stp>V UN Equity</stp>
        <stp>PROF_MARGIN</stp>
        <stp>FY1 2012</stp>
        <stp>FY1 2012</stp>
        <stp>[Book28]BDB_V_UN_Profitability!R20C10</stp>
        <stp>FX=USD</stp>
        <stp>Per=fy</stp>
        <stp>dtfmt=p</stp>
        <stp>FILING_STATUS=MR</stp>
        <stp>Factor=1</stp>
        <tr r="J20" s="11"/>
      </tp>
      <tp>
        <v>7636</v>
        <stp/>
        <stp>##V3_BDHV12</stp>
        <stp>V UN Equity</stp>
        <stp>EBITDA</stp>
        <stp>FY1 2013</stp>
        <stp>FY1 2013</stp>
        <stp>[Book28]BDB_V_UN_Overview!R16C11</stp>
        <stp>FX=USD</stp>
        <stp>Per=fy</stp>
        <stp>dtfmt=p</stp>
        <stp>FILING_STATUS=MR</stp>
        <stp>Factor=1</stp>
        <tr r="K16" s="3"/>
      </tp>
      <tp t="s">
        <v>#N/A N/A</v>
        <stp/>
        <stp>##V3_BDHV12</stp>
        <stp>V UN Equity</stp>
        <stp>TRAIL_12M_PFD_DVD</stp>
        <stp>FY1 2005</stp>
        <stp>FY1 2005</stp>
        <stp>[Book28]BDB_V_UN_Dividend_Summary!R22C3</stp>
        <stp>FX=USD</stp>
        <stp>Per=fy</stp>
        <stp>dtfmt=p</stp>
        <stp>FILING_STATUS=MR</stp>
        <stp>Factor=1</stp>
        <tr r="C22" s="29"/>
      </tp>
      <tp>
        <v>0</v>
        <stp/>
        <stp>##V3_BDHV12</stp>
        <stp>V UN Equity</stp>
        <stp>TRAIL_12M_PFD_DVD</stp>
        <stp>FY1 2007</stp>
        <stp>FY1 2007</stp>
        <stp>[Book28]BDB_V_UN_Dividend_Summary!R22C5</stp>
        <stp>FX=USD</stp>
        <stp>Per=fy</stp>
        <stp>dtfmt=p</stp>
        <stp>FILING_STATUS=MR</stp>
        <stp>Factor=1</stp>
        <tr r="E22" s="29"/>
      </tp>
      <tp>
        <v>0</v>
        <stp/>
        <stp>##V3_BDHV12</stp>
        <stp>V UN Equity</stp>
        <stp>TRAIL_12M_PFD_DVD</stp>
        <stp>FY1 2006</stp>
        <stp>FY1 2006</stp>
        <stp>[Book28]BDB_V_UN_Dividend_Summary!R22C4</stp>
        <stp>FX=USD</stp>
        <stp>Per=fy</stp>
        <stp>dtfmt=p</stp>
        <stp>FILING_STATUS=MR</stp>
        <stp>Factor=1</stp>
        <tr r="D22" s="29"/>
      </tp>
      <tp>
        <v>121921.8</v>
        <stp/>
        <stp>##V3_BDHV12</stp>
        <stp>V UN Equity</stp>
        <stp>HISTORICAL_MARKET_CAP</stp>
        <stp>FY1 2013</stp>
        <stp>FY1 2013</stp>
        <stp>[Book28]BDB_V_UN_Overview!R28C11</stp>
        <stp>FX=USD</stp>
        <stp>Per=fy</stp>
        <stp>dtfmt=p</stp>
        <stp>FILING_STATUS=MR</stp>
        <stp>Factor=1</stp>
        <tr r="K28" s="3"/>
      </tp>
      <tp>
        <v>2552</v>
        <stp/>
        <stp>##V3_BDHV12</stp>
        <stp>V UN Equity</stp>
        <stp>BS_SH_OUT</stp>
        <stp>FY1 2013</stp>
        <stp>FY1 2013</stp>
        <stp>[Book28]BDB_V_UN_Leverage_Analysis!R22C10</stp>
        <stp>FX=USD</stp>
        <stp>Per=fy</stp>
        <stp>dtfmt=p</stp>
        <stp>FILING_STATUS=MR</stp>
        <stp>Factor=1</stp>
        <tr r="J22" s="21"/>
      </tp>
      <tp>
        <v>0</v>
        <stp/>
        <stp>##V3_BDHV12</stp>
        <stp>V UN Equity</stp>
        <stp>TRAIL_12M_PFD_DVD</stp>
        <stp>FY1 2009</stp>
        <stp>FY1 2009</stp>
        <stp>[Book28]BDB_V_UN_Dividend_Summary!R22C7</stp>
        <stp>FX=USD</stp>
        <stp>Per=fy</stp>
        <stp>dtfmt=p</stp>
        <stp>FILING_STATUS=MR</stp>
        <stp>Factor=1</stp>
        <tr r="G22" s="29"/>
      </tp>
      <tp>
        <v>0</v>
        <stp/>
        <stp>##V3_BDHV12</stp>
        <stp>V UN Equity</stp>
        <stp>TRAIL_12M_PFD_DVD</stp>
        <stp>FY1 2008</stp>
        <stp>FY1 2008</stp>
        <stp>[Book28]BDB_V_UN_Dividend_Summary!R22C6</stp>
        <stp>FX=USD</stp>
        <stp>Per=fy</stp>
        <stp>dtfmt=p</stp>
        <stp>FILING_STATUS=MR</stp>
        <stp>Factor=1</stp>
        <tr r="F22" s="29"/>
      </tp>
      <tp>
        <v>29.407800000000002</v>
        <stp/>
        <stp>##V3_BDHV12</stp>
        <stp>V UN Equity</stp>
        <stp>MODIFIED_WORK_CAP_TURN</stp>
        <stp>FY1 2007</stp>
        <stp>FY1 2007</stp>
        <stp>[Book28]BDB_V_UN_Inventory_&amp;_Turnov!R24C4</stp>
        <stp>FX=USD</stp>
        <stp>Per=fy</stp>
        <stp>dtfmt=p</stp>
        <stp>FILING_STATUS=MR</stp>
        <stp>Factor=1</stp>
        <tr r="D24" s="9"/>
      </tp>
      <tp>
        <v>859.38199999999995</v>
        <stp/>
        <stp>##V3_BDHV12</stp>
        <stp>V UN Equity</stp>
        <stp>IS_TOT_CASH_COM_DVD</stp>
        <stp>FY1 2013</stp>
        <stp>FY1 2013</stp>
        <stp>[Book28]BDB_V_UN_Dividend_Summary!R21C11</stp>
        <stp>FX=USD</stp>
        <stp>Per=fy</stp>
        <stp>dtfmt=p</stp>
        <stp>FILING_STATUS=MR</stp>
        <stp>Factor=1</stp>
        <tr r="K21" s="29"/>
      </tp>
      <tp t="s">
        <v>US GAAP</v>
        <stp/>
        <stp>##V3_BDHV12</stp>
        <stp>V UN Equity</stp>
        <stp>ACCOUNTING_STANDARD</stp>
        <stp>FY1 2005</stp>
        <stp>FY1 2005</stp>
        <stp>[Book28]BDB_V_UN_Overview!R15C3</stp>
        <stp>FX=USD</stp>
        <stp>Per=fy</stp>
        <stp>dtfmt=p</stp>
        <stp>FILING_STATUS=MR</stp>
        <stp>Factor=1</stp>
        <tr r="C15" s="3"/>
      </tp>
      <tp t="s">
        <v>US GAAP</v>
        <stp/>
        <stp>##V3_BDHV12</stp>
        <stp>V UN Equity</stp>
        <stp>ACCOUNTING_STANDARD</stp>
        <stp>FY1 2006</stp>
        <stp>FY1 2006</stp>
        <stp>[Book28]BDB_V_UN_Overview!R15C4</stp>
        <stp>FX=USD</stp>
        <stp>Per=fy</stp>
        <stp>dtfmt=p</stp>
        <stp>FILING_STATUS=MR</stp>
        <stp>Factor=1</stp>
        <tr r="D15" s="3"/>
      </tp>
      <tp t="s">
        <v>US GAAP</v>
        <stp/>
        <stp>##V3_BDHV12</stp>
        <stp>V UN Equity</stp>
        <stp>ACCOUNTING_STANDARD</stp>
        <stp>FY1 2007</stp>
        <stp>FY1 2007</stp>
        <stp>[Book28]BDB_V_UN_Overview!R15C5</stp>
        <stp>FX=USD</stp>
        <stp>Per=fy</stp>
        <stp>dtfmt=p</stp>
        <stp>FILING_STATUS=MR</stp>
        <stp>Factor=1</stp>
        <tr r="E15" s="3"/>
      </tp>
      <tp>
        <v>2.64E-2</v>
        <stp/>
        <stp>##V3_BDHV12</stp>
        <stp>V UN Equity</stp>
        <stp>CASH_FLOW_GRWTH_TO_NET_INC_GRWTH</stp>
        <stp>FY1 2009</stp>
        <stp>FY1 2009</stp>
        <stp>[Book28]BDB_V_UN_Cash_Flow_Analysis!R20C7</stp>
        <stp>FX=USD</stp>
        <stp>Per=fy</stp>
        <stp>dtfmt=p</stp>
        <stp>FILING_STATUS=MR</stp>
        <stp>Factor=1</stp>
        <tr r="G20" s="31"/>
      </tp>
      <tp t="s">
        <v>US GAAP</v>
        <stp/>
        <stp>##V3_BDHV12</stp>
        <stp>V UN Equity</stp>
        <stp>ACCOUNTING_STANDARD</stp>
        <stp>FY1 2008</stp>
        <stp>FY1 2008</stp>
        <stp>[Book28]BDB_V_UN_Overview!R15C6</stp>
        <stp>FX=USD</stp>
        <stp>Per=fy</stp>
        <stp>dtfmt=p</stp>
        <stp>FILING_STATUS=MR</stp>
        <stp>Factor=1</stp>
        <tr r="F15" s="3"/>
      </tp>
      <tp t="s">
        <v>US GAAP</v>
        <stp/>
        <stp>##V3_BDHV12</stp>
        <stp>V UN Equity</stp>
        <stp>ACCOUNTING_STANDARD</stp>
        <stp>FY1 2009</stp>
        <stp>FY1 2009</stp>
        <stp>[Book28]BDB_V_UN_Overview!R15C7</stp>
        <stp>FX=USD</stp>
        <stp>Per=fy</stp>
        <stp>dtfmt=p</stp>
        <stp>FILING_STATUS=MR</stp>
        <stp>Factor=1</stp>
        <tr r="G15" s="3"/>
      </tp>
      <tp>
        <v>1181</v>
        <stp/>
        <stp>##V3_BDHV12</stp>
        <stp>V UN Equity</stp>
        <stp>TANGIBLE_COMMON_EQUITY</stp>
        <stp>FY1 2008</stp>
        <stp>FY1 2008</stp>
        <stp>[Book28]BDB_V_UN_Leverage_Analysis!R23C5</stp>
        <stp>FX=USD</stp>
        <stp>Per=fy</stp>
        <stp>dtfmt=p</stp>
        <stp>FILING_STATUS=MR</stp>
        <stp>Factor=1</stp>
        <tr r="E23" s="21"/>
      </tp>
      <tp>
        <v>9088</v>
        <stp/>
        <stp>##V3_BDHV12</stp>
        <stp>V UN Equity</stp>
        <stp>BS_TOT_LIAB2</stp>
        <stp>FY1 2009</stp>
        <stp>FY1 2009</stp>
        <stp>[Book28]BDB_V_UN_Overview!R24C7</stp>
        <stp>FX=USD</stp>
        <stp>Per=fy</stp>
        <stp>dtfmt=p</stp>
        <stp>FILING_STATUS=MR</stp>
        <stp>Factor=1</stp>
        <tr r="G24" s="3"/>
      </tp>
      <tp>
        <v>12704</v>
        <stp/>
        <stp>##V3_BDHV12</stp>
        <stp>V UN Equity</stp>
        <stp>BS_TOT_LIAB2</stp>
        <stp>FY1 2008</stp>
        <stp>FY1 2008</stp>
        <stp>[Book28]BDB_V_UN_Overview!R24C6</stp>
        <stp>FX=USD</stp>
        <stp>Per=fy</stp>
        <stp>dtfmt=p</stp>
        <stp>FILING_STATUS=MR</stp>
        <stp>Factor=1</stp>
        <tr r="F24" s="3"/>
      </tp>
      <tp>
        <v>11778</v>
        <stp/>
        <stp>##V3_BDHV12</stp>
        <stp>V UN Equity</stp>
        <stp>SALES_REV_TURN</stp>
        <stp>FY1 2013</stp>
        <stp>FY1 2013</stp>
        <stp>[Book28]BDB_V_UN_Overview!R17C11</stp>
        <stp>FX=USD</stp>
        <stp>Per=fy</stp>
        <stp>dtfmt=p</stp>
        <stp>FILING_STATUS=MR</stp>
        <stp>Factor=1</stp>
        <tr r="K17" s="3"/>
      </tp>
      <tp>
        <v>4852.8339999999998</v>
        <stp/>
        <stp>##V3_BDHV12</stp>
        <stp>V UN Equity</stp>
        <stp>BS_TOT_LIAB2</stp>
        <stp>FY1 2007</stp>
        <stp>FY1 2007</stp>
        <stp>[Book28]BDB_V_UN_Overview!R24C5</stp>
        <stp>FX=USD</stp>
        <stp>Per=fy</stp>
        <stp>dtfmt=p</stp>
        <stp>FILING_STATUS=MR</stp>
        <stp>Factor=1</stp>
        <tr r="E24" s="3"/>
      </tp>
      <tp>
        <v>2343.2640000000001</v>
        <stp/>
        <stp>##V3_BDHV12</stp>
        <stp>V UN Equity</stp>
        <stp>BS_TOT_LIAB2</stp>
        <stp>FY1 2006</stp>
        <stp>FY1 2006</stp>
        <stp>[Book28]BDB_V_UN_Overview!R24C4</stp>
        <stp>FX=USD</stp>
        <stp>Per=fy</stp>
        <stp>dtfmt=p</stp>
        <stp>FILING_STATUS=MR</stp>
        <stp>Factor=1</stp>
        <tr r="D24" s="3"/>
      </tp>
      <tp t="s">
        <v>#N/A N/A</v>
        <stp/>
        <stp>##V3_BDHV12</stp>
        <stp>V UN Equity</stp>
        <stp>BS_TOT_LIAB2</stp>
        <stp>FY1 2005</stp>
        <stp>FY1 2005</stp>
        <stp>[Book28]BDB_V_UN_Overview!R24C3</stp>
        <stp>FX=USD</stp>
        <stp>Per=fy</stp>
        <stp>dtfmt=p</stp>
        <stp>FILING_STATUS=MR</stp>
        <stp>Factor=1</stp>
        <tr r="C24" s="3"/>
      </tp>
      <tp>
        <v>29.6967</v>
        <stp/>
        <stp>##V3_BDHV12</stp>
        <stp>V UN Equity</stp>
        <stp>TCE_RATIO</stp>
        <stp>FY1 2013</stp>
        <stp>FY1 2013</stp>
        <stp>[Book28]BDB_V_UN_Leverage_Analysis!R26C10</stp>
        <stp>FX=USD</stp>
        <stp>Per=fy</stp>
        <stp>dtfmt=p</stp>
        <stp>FILING_STATUS=MR</stp>
        <stp>Factor=1</stp>
        <tr r="J26" s="21"/>
      </tp>
      <tp>
        <v>29.6967</v>
        <stp/>
        <stp>##V3_BDHV12</stp>
        <stp>V UN Equity</stp>
        <stp>TCE_RATIO</stp>
        <stp>FY1 2013</stp>
        <stp>FY1 2013</stp>
        <stp>[Book28]BDB_V_UN_Leverage_Analysis!R16C10</stp>
        <stp>FX=USD</stp>
        <stp>Per=fy</stp>
        <stp>dtfmt=p</stp>
        <stp>FILING_STATUS=MR</stp>
        <stp>Factor=1</stp>
        <tr r="J16" s="21"/>
      </tp>
      <tp>
        <v>0</v>
        <stp/>
        <stp>##V3_BDHV12</stp>
        <stp>V UN Equity</stp>
        <stp>TRAIL_12M_PFD_DVD</stp>
        <stp>FY1 2010</stp>
        <stp>FY1 2010</stp>
        <stp>[Book28]BDB_V_UN_Dividend_Summary!R22C8</stp>
        <stp>FX=USD</stp>
        <stp>Per=fy</stp>
        <stp>dtfmt=p</stp>
        <stp>FILING_STATUS=MR</stp>
        <stp>Factor=1</stp>
        <tr r="H22" s="29"/>
      </tp>
      <tp>
        <v>0</v>
        <stp/>
        <stp>##V3_BDHV12</stp>
        <stp>V UN Equity</stp>
        <stp>TRAIL_12M_PFD_DVD</stp>
        <stp>FY1 2011</stp>
        <stp>FY1 2011</stp>
        <stp>[Book28]BDB_V_UN_Dividend_Summary!R22C9</stp>
        <stp>FX=USD</stp>
        <stp>Per=fy</stp>
        <stp>dtfmt=p</stp>
        <stp>FILING_STATUS=MR</stp>
        <stp>Factor=1</stp>
        <tr r="I22" s="29"/>
      </tp>
      <tp>
        <v>89920.899799999999</v>
        <stp/>
        <stp>##V3_BDHV12</stp>
        <stp>V UN Equity</stp>
        <stp>HISTORICAL_MARKET_CAP</stp>
        <stp>FY1 2012</stp>
        <stp>FY1 2012</stp>
        <stp>[Book28]BDB_V_UN_Overview!R28C10</stp>
        <stp>FX=USD</stp>
        <stp>Per=fy</stp>
        <stp>dtfmt=p</stp>
        <stp>FILING_STATUS=MR</stp>
        <stp>Factor=1</stp>
        <tr r="J28" s="3"/>
      </tp>
      <tp t="s">
        <v>#N/A N/A</v>
        <stp/>
        <stp>##V3_BDHV12</stp>
        <stp>V UN Equity</stp>
        <stp>MODIFIED_WORK_CAP_TURN</stp>
        <stp>FY1 2006</stp>
        <stp>FY1 2006</stp>
        <stp>[Book28]BDB_V_UN_Inventory_&amp;_Turnov!R24C3</stp>
        <stp>FX=USD</stp>
        <stp>Per=fy</stp>
        <stp>dtfmt=p</stp>
        <stp>FILING_STATUS=MR</stp>
        <stp>Factor=1</stp>
        <tr r="C24" s="9"/>
      </tp>
      <tp>
        <v>587.88139999999999</v>
        <stp/>
        <stp>##V3_BDHV12</stp>
        <stp>V UN Equity</stp>
        <stp>IS_TOT_CASH_COM_DVD</stp>
        <stp>FY1 2012</stp>
        <stp>FY1 2012</stp>
        <stp>[Book28]BDB_V_UN_Dividend_Summary!R21C10</stp>
        <stp>FX=USD</stp>
        <stp>Per=fy</stp>
        <stp>dtfmt=p</stp>
        <stp>FILING_STATUS=MR</stp>
        <stp>Factor=1</stp>
        <tr r="J21" s="29"/>
      </tp>
      <tp t="s">
        <v>#N/A N/A</v>
        <stp/>
        <stp>##V3_BDHV12</stp>
        <stp>V UN Equity</stp>
        <stp>CASH_FLOW_GRWTH_TO_NET_INC_GRWTH</stp>
        <stp>FY1 2008</stp>
        <stp>FY1 2008</stp>
        <stp>[Book28]BDB_V_UN_Cash_Flow_Analysis!R20C6</stp>
        <stp>FX=USD</stp>
        <stp>Per=fy</stp>
        <stp>dtfmt=p</stp>
        <stp>FILING_STATUS=MR</stp>
        <stp>Factor=1</stp>
        <tr r="F20" s="31"/>
      </tp>
      <tp t="s">
        <v>US GAAP</v>
        <stp/>
        <stp>##V3_BDHV12</stp>
        <stp>V UN Equity</stp>
        <stp>ACCOUNTING_STANDARD</stp>
        <stp>FY1 2011</stp>
        <stp>FY1 2011</stp>
        <stp>[Book28]BDB_V_UN_Overview!R15C9</stp>
        <stp>FX=USD</stp>
        <stp>Per=fy</stp>
        <stp>dtfmt=p</stp>
        <stp>FILING_STATUS=MR</stp>
        <stp>Factor=1</stp>
        <tr r="I15" s="3"/>
      </tp>
      <tp t="s">
        <v>US GAAP</v>
        <stp/>
        <stp>##V3_BDHV12</stp>
        <stp>V UN Equity</stp>
        <stp>ACCOUNTING_STANDARD</stp>
        <stp>FY1 2010</stp>
        <stp>FY1 2010</stp>
        <stp>[Book28]BDB_V_UN_Overview!R15C8</stp>
        <stp>FX=USD</stp>
        <stp>Per=fy</stp>
        <stp>dtfmt=p</stp>
        <stp>FILING_STATUS=MR</stp>
        <stp>Factor=1</stp>
        <tr r="H15" s="3"/>
      </tp>
      <tp>
        <v>2098</v>
        <stp/>
        <stp>##V3_BDHV12</stp>
        <stp>V UN Equity</stp>
        <stp>TANGIBLE_COMMON_EQUITY</stp>
        <stp>FY1 2009</stp>
        <stp>FY1 2009</stp>
        <stp>[Book28]BDB_V_UN_Leverage_Analysis!R23C6</stp>
        <stp>FX=USD</stp>
        <stp>Per=fy</stp>
        <stp>dtfmt=p</stp>
        <stp>FILING_STATUS=MR</stp>
        <stp>Factor=1</stp>
        <tr r="F23" s="21"/>
      </tp>
      <tp>
        <v>10421</v>
        <stp/>
        <stp>##V3_BDHV12</stp>
        <stp>V UN Equity</stp>
        <stp>SALES_REV_TURN</stp>
        <stp>FY1 2012</stp>
        <stp>FY1 2012</stp>
        <stp>[Book28]BDB_V_UN_Overview!R17C10</stp>
        <stp>FX=USD</stp>
        <stp>Per=fy</stp>
        <stp>dtfmt=p</stp>
        <stp>FILING_STATUS=MR</stp>
        <stp>Factor=1</stp>
        <tr r="J17" s="3"/>
      </tp>
      <tp>
        <v>8394</v>
        <stp/>
        <stp>##V3_BDHV12</stp>
        <stp>V UN Equity</stp>
        <stp>BS_TOT_LIAB2</stp>
        <stp>FY1 2010</stp>
        <stp>FY1 2010</stp>
        <stp>[Book28]BDB_V_UN_Overview!R24C8</stp>
        <stp>FX=USD</stp>
        <stp>Per=fy</stp>
        <stp>dtfmt=p</stp>
        <stp>FILING_STATUS=MR</stp>
        <stp>Factor=1</stp>
        <tr r="H24" s="3"/>
      </tp>
      <tp>
        <v>8323</v>
        <stp/>
        <stp>##V3_BDHV12</stp>
        <stp>V UN Equity</stp>
        <stp>BS_TOT_LIAB2</stp>
        <stp>FY1 2011</stp>
        <stp>FY1 2011</stp>
        <stp>[Book28]BDB_V_UN_Overview!R24C9</stp>
        <stp>FX=USD</stp>
        <stp>Per=fy</stp>
        <stp>dtfmt=p</stp>
        <stp>FILING_STATUS=MR</stp>
        <stp>Factor=1</stp>
        <tr r="I24" s="3"/>
      </tp>
      <tp>
        <v>0.59050000000000002</v>
        <stp/>
        <stp>##V3_BDHV12</stp>
        <stp>V UN Equity</stp>
        <stp>LOW_EQY_DVD_YLD_12M</stp>
        <stp>FY1 2014</stp>
        <stp>FY1 2014</stp>
        <stp>[Book28]BDB_V_UN_Price_Ratio_Analys!R28C9</stp>
        <stp>FX=USD</stp>
        <stp>Per=fy</stp>
        <stp>dtfmt=p</stp>
        <stp>FILING_STATUS=MR</stp>
        <stp>Factor=1</stp>
        <tr r="I28" s="5"/>
      </tp>
      <tp>
        <v>27.582000000000001</v>
        <stp/>
        <stp>##V3_BDHV12</stp>
        <stp>V UN Equity</stp>
        <stp>TCE_RATIO</stp>
        <stp>FY1 2014</stp>
        <stp>FY1 2014</stp>
        <stp>[Book28]BDB_V_UN_Leverage_Analysis!R26C11</stp>
        <stp>FX=USD</stp>
        <stp>Per=fy</stp>
        <stp>dtfmt=p</stp>
        <stp>FILING_STATUS=MR</stp>
        <stp>Factor=1</stp>
        <tr r="K26" s="21"/>
      </tp>
      <tp>
        <v>27.582000000000001</v>
        <stp/>
        <stp>##V3_BDHV12</stp>
        <stp>V UN Equity</stp>
        <stp>TCE_RATIO</stp>
        <stp>FY1 2014</stp>
        <stp>FY1 2014</stp>
        <stp>[Book28]BDB_V_UN_Leverage_Analysis!R16C11</stp>
        <stp>FX=USD</stp>
        <stp>Per=fy</stp>
        <stp>dtfmt=p</stp>
        <stp>FILING_STATUS=MR</stp>
        <stp>Factor=1</stp>
        <tr r="K16" s="21"/>
      </tp>
      <tp>
        <v>169552.44</v>
        <stp/>
        <stp>##V3_BDHV12</stp>
        <stp>V UN Equity</stp>
        <stp>HISTORICAL_MARKET_CAP</stp>
        <stp>FY1 2015</stp>
        <stp>FY1 2015</stp>
        <stp>[Book28]BDB_V_UN_Overview!R28C13</stp>
        <stp>FX=USD</stp>
        <stp>Per=fy</stp>
        <stp>dtfmt=p</stp>
        <stp>FILING_STATUS=MR</stp>
        <stp>Factor=1</stp>
        <tr r="M28" s="3"/>
      </tp>
      <tp>
        <v>2712</v>
        <stp/>
        <stp>##V3_BDHV12</stp>
        <stp>V UN Equity</stp>
        <stp>IS_SH_FOR_DILUTED_EPS</stp>
        <stp>FY1 2012</stp>
        <stp>FY1 2012</stp>
        <stp>[Book28]BDB_V_UN_Per_Share_Data!R26C8</stp>
        <stp>FX=USD</stp>
        <stp>Per=fy</stp>
        <stp>dtfmt=p</stp>
        <stp>FILING_STATUS=MR</stp>
        <stp>Factor=1</stp>
        <tr r="H26" s="17"/>
      </tp>
      <tp>
        <v>2434</v>
        <stp/>
        <stp>##V3_BDHV12</stp>
        <stp>V UN Equity</stp>
        <stp>BS_SH_OUT</stp>
        <stp>FY1 2015</stp>
        <stp>FY1 2015</stp>
        <stp>[Book28]BDB_V_UN_Leverage_Analysis!R22C12</stp>
        <stp>FX=USD</stp>
        <stp>Per=fy</stp>
        <stp>dtfmt=p</stp>
        <stp>FILING_STATUS=MR</stp>
        <stp>Factor=1</stp>
        <tr r="L22" s="21"/>
      </tp>
      <tp>
        <v>25.172599999999999</v>
        <stp/>
        <stp>##V3_BDHV12</stp>
        <stp>V UN Equity</stp>
        <stp>MODIFIED_WORK_CAP_TURN</stp>
        <stp>FY1 2011</stp>
        <stp>FY1 2011</stp>
        <stp>[Book28]BDB_V_UN_Inventory_&amp;_Turnov!R24C8</stp>
        <stp>FX=USD</stp>
        <stp>Per=fy</stp>
        <stp>dtfmt=p</stp>
        <stp>FILING_STATUS=MR</stp>
        <stp>Factor=1</stp>
        <tr r="H24" s="9"/>
      </tp>
      <tp>
        <v>0.17349999999999999</v>
        <stp/>
        <stp>##V3_BDHV12</stp>
        <stp>V UN Equity</stp>
        <stp>TOT_DEBT_TO_TOT_ASSET</stp>
        <stp>FY1 2009</stp>
        <stp>FY1 2009</stp>
        <stp>[Book28]BDB_V_UN_Leverage_Analysis!R20C6</stp>
        <stp>FX=USD</stp>
        <stp>Per=fy</stp>
        <stp>dtfmt=p</stp>
        <stp>FILING_STATUS=MR</stp>
        <stp>Factor=1</stp>
        <tr r="F20" s="21"/>
      </tp>
      <tp>
        <v>1066.08</v>
        <stp/>
        <stp>##V3_BDHV12</stp>
        <stp>V UN Equity</stp>
        <stp>IS_TOT_CASH_COM_DVD</stp>
        <stp>FY1 2015</stp>
        <stp>FY1 2015</stp>
        <stp>[Book28]BDB_V_UN_Dividend_Summary!R21C13</stp>
        <stp>FX=USD</stp>
        <stp>Per=fy</stp>
        <stp>dtfmt=p</stp>
        <stp>FILING_STATUS=MR</stp>
        <stp>Factor=1</stp>
        <tr r="M21" s="29"/>
      </tp>
      <tp>
        <v>192.6617</v>
        <stp/>
        <stp>##V3_BDHV12</stp>
        <stp>V UN Equity</stp>
        <stp>NET_INC_GROWTH</stp>
        <stp>FY1 2009</stp>
        <stp>FY1 2009</stp>
        <stp>[Book28]BDB_V_UN_Income_Statement_G!R16C6</stp>
        <stp>FX=USD</stp>
        <stp>Per=fy</stp>
        <stp>dtfmt=p</stp>
        <stp>FILING_STATUS=MR</stp>
        <stp>Factor=1</stp>
        <tr r="F16" s="35"/>
      </tp>
      <tp t="s">
        <v>#N/A N/A</v>
        <stp/>
        <stp>##V3_BDHV12</stp>
        <stp>V UN Equity</stp>
        <stp>RETURN_COM_EQY</stp>
        <stp>FY1 2008</stp>
        <stp>FY1 2008</stp>
        <stp>[Book28]BDB_V_UN_ROE_Decomposition!R15C6</stp>
        <stp>FX=USD</stp>
        <stp>Per=fy</stp>
        <stp>dtfmt=p</stp>
        <stp>FILING_STATUS=MR</stp>
        <stp>Factor=1</stp>
        <tr r="F15" s="13"/>
      </tp>
      <tp>
        <v>13880</v>
        <stp/>
        <stp>##V3_BDHV12</stp>
        <stp>V UN Equity</stp>
        <stp>SALES_REV_TURN</stp>
        <stp>FY1 2015</stp>
        <stp>FY1 2015</stp>
        <stp>[Book28]BDB_V_UN_Overview!R17C13</stp>
        <stp>FX=USD</stp>
        <stp>Per=fy</stp>
        <stp>dtfmt=p</stp>
        <stp>FILING_STATUS=MR</stp>
        <stp>Factor=1</stp>
        <tr r="M17" s="3"/>
      </tp>
      <tp t="s">
        <v>#N/A N/A</v>
        <stp/>
        <stp>##V3_BDHV12</stp>
        <stp>V UN Equity</stp>
        <stp>GEO_GROW_DVD_PER_SH</stp>
        <stp>FY1 2005</stp>
        <stp>FY1 2005</stp>
        <stp>[Book28]BDB_V_UN_Dividend_Summary!R16C3</stp>
        <stp>FX=USD</stp>
        <stp>Per=fy</stp>
        <stp>dtfmt=p</stp>
        <stp>FILING_STATUS=MR</stp>
        <stp>Factor=1</stp>
        <tr r="C16" s="29"/>
      </tp>
      <tp t="s">
        <v>#N/A N/A</v>
        <stp/>
        <stp>##V3_BDHV12</stp>
        <stp>V UN Equity</stp>
        <stp>GEO_GROW_DVD_PER_SH</stp>
        <stp>FY1 2006</stp>
        <stp>FY1 2006</stp>
        <stp>[Book28]BDB_V_UN_Dividend_Summary!R16C4</stp>
        <stp>FX=USD</stp>
        <stp>Per=fy</stp>
        <stp>dtfmt=p</stp>
        <stp>FILING_STATUS=MR</stp>
        <stp>Factor=1</stp>
        <tr r="D16" s="29"/>
      </tp>
      <tp t="s">
        <v>#N/A N/A</v>
        <stp/>
        <stp>##V3_BDHV12</stp>
        <stp>V UN Equity</stp>
        <stp>GEO_GROW_DVD_PER_SH</stp>
        <stp>FY1 2007</stp>
        <stp>FY1 2007</stp>
        <stp>[Book28]BDB_V_UN_Dividend_Summary!R16C5</stp>
        <stp>FX=USD</stp>
        <stp>Per=fy</stp>
        <stp>dtfmt=p</stp>
        <stp>FILING_STATUS=MR</stp>
        <stp>Factor=1</stp>
        <tr r="E16" s="29"/>
      </tp>
      <tp t="s">
        <v>#N/A N/A</v>
        <stp/>
        <stp>##V3_BDHV12</stp>
        <stp>V UN Equity</stp>
        <stp>GEO_GROW_DVD_PER_SH</stp>
        <stp>FY1 2008</stp>
        <stp>FY1 2008</stp>
        <stp>[Book28]BDB_V_UN_Dividend_Summary!R16C6</stp>
        <stp>FX=USD</stp>
        <stp>Per=fy</stp>
        <stp>dtfmt=p</stp>
        <stp>FILING_STATUS=MR</stp>
        <stp>Factor=1</stp>
        <tr r="F16" s="29"/>
      </tp>
      <tp t="s">
        <v>#N/A N/A</v>
        <stp/>
        <stp>##V3_BDHV12</stp>
        <stp>V UN Equity</stp>
        <stp>GEO_GROW_DVD_PER_SH</stp>
        <stp>FY1 2009</stp>
        <stp>FY1 2009</stp>
        <stp>[Book28]BDB_V_UN_Dividend_Summary!R16C7</stp>
        <stp>FX=USD</stp>
        <stp>Per=fy</stp>
        <stp>dtfmt=p</stp>
        <stp>FILING_STATUS=MR</stp>
        <stp>Factor=1</stp>
        <tr r="G16" s="29"/>
      </tp>
      <tp>
        <v>8385</v>
        <stp/>
        <stp>##V3_BDHV12</stp>
        <stp>V UN Equity</stp>
        <stp>EBITDA</stp>
        <stp>FY1 2016</stp>
        <stp>FY1 2016</stp>
        <stp>[Book28]BDB_V_UN_Overview!R16C14</stp>
        <stp>FX=USD</stp>
        <stp>Per=fy</stp>
        <stp>dtfmt=p</stp>
        <stp>FILING_STATUS=MR</stp>
        <stp>Factor=1</stp>
        <tr r="N16" s="3"/>
      </tp>
      <tp>
        <v>0.60109999999999997</v>
        <stp/>
        <stp>##V3_BDHV12</stp>
        <stp>V UN Equity</stp>
        <stp>LOW_EQY_DVD_YLD_12M</stp>
        <stp>FY1 2013</stp>
        <stp>FY1 2013</stp>
        <stp>[Book28]BDB_V_UN_Price_Ratio_Analys!R28C8</stp>
        <stp>FX=USD</stp>
        <stp>Per=fy</stp>
        <stp>dtfmt=p</stp>
        <stp>FILING_STATUS=MR</stp>
        <stp>Factor=1</stp>
        <tr r="H28" s="5"/>
      </tp>
      <tp>
        <v>1.2232000000000001</v>
        <stp/>
        <stp>##V3_BDHV12</stp>
        <stp>V UN Equity</stp>
        <stp>FREE_CASH_REALIZATION</stp>
        <stp>FY1 2014</stp>
        <stp>FY1 2014</stp>
        <stp>[Book28]BDB_V_UN_Cash_Flow_Analysis!R21C12</stp>
        <stp>FX=USD</stp>
        <stp>Per=fy</stp>
        <stp>dtfmt=p</stp>
        <stp>FILING_STATUS=MR</stp>
        <stp>Factor=1</stp>
        <tr r="L21" s="31"/>
      </tp>
      <tp>
        <v>0.97499999999999998</v>
        <stp/>
        <stp>##V3_BDHV12</stp>
        <stp>V UN Equity</stp>
        <stp>FREE_CASH_REALIZATION</stp>
        <stp>FY1 2015</stp>
        <stp>FY1 2015</stp>
        <stp>[Book28]BDB_V_UN_Cash_Flow_Analysis!R21C13</stp>
        <stp>FX=USD</stp>
        <stp>Per=fy</stp>
        <stp>dtfmt=p</stp>
        <stp>FILING_STATUS=MR</stp>
        <stp>Factor=1</stp>
        <tr r="M21" s="31"/>
      </tp>
      <tp>
        <v>0.84309999999999996</v>
        <stp/>
        <stp>##V3_BDHV12</stp>
        <stp>V UN Equity</stp>
        <stp>FREE_CASH_REALIZATION</stp>
        <stp>FY1 2016</stp>
        <stp>FY1 2016</stp>
        <stp>[Book28]BDB_V_UN_Cash_Flow_Analysis!R21C14</stp>
        <stp>FX=USD</stp>
        <stp>Per=fy</stp>
        <stp>dtfmt=p</stp>
        <stp>FILING_STATUS=MR</stp>
        <stp>Factor=1</stp>
        <tr r="N21" s="31"/>
      </tp>
      <tp>
        <v>2.1608999999999998</v>
        <stp/>
        <stp>##V3_BDHV12</stp>
        <stp>V UN Equity</stp>
        <stp>FREE_CASH_REALIZATION</stp>
        <stp>FY1 2012</stp>
        <stp>FY1 2012</stp>
        <stp>[Book28]BDB_V_UN_Cash_Flow_Analysis!R21C10</stp>
        <stp>FX=USD</stp>
        <stp>Per=fy</stp>
        <stp>dtfmt=p</stp>
        <stp>FILING_STATUS=MR</stp>
        <stp>Factor=1</stp>
        <tr r="J21" s="31"/>
      </tp>
      <tp>
        <v>0.51219999999999999</v>
        <stp/>
        <stp>##V3_BDHV12</stp>
        <stp>V UN Equity</stp>
        <stp>FREE_CASH_REALIZATION</stp>
        <stp>FY1 2013</stp>
        <stp>FY1 2013</stp>
        <stp>[Book28]BDB_V_UN_Cash_Flow_Analysis!R21C11</stp>
        <stp>FX=USD</stp>
        <stp>Per=fy</stp>
        <stp>dtfmt=p</stp>
        <stp>FILING_STATUS=MR</stp>
        <stp>Factor=1</stp>
        <tr r="K21" s="31"/>
      </tp>
      <tp>
        <v>-10916</v>
        <stp/>
        <stp>##V3_BDHV12</stp>
        <stp>V UN Equity</stp>
        <stp>CF_CASH_FROM_INV_ACT</stp>
        <stp>FY1 2016</stp>
        <stp>FY1 2016</stp>
        <stp>[Book28]BDB_V_UN_Overview!R31C14</stp>
        <stp>FX=USD</stp>
        <stp>Per=fy</stp>
        <stp>dtfmt=p</stp>
        <stp>FILING_STATUS=MR</stp>
        <stp>Factor=1</stp>
        <tr r="N31" s="3"/>
      </tp>
      <tp>
        <v>41.134700000000002</v>
        <stp/>
        <stp>##V3_BDHV12</stp>
        <stp>V UN Equity</stp>
        <stp>TCE_RATIO</stp>
        <stp>FY1 2015</stp>
        <stp>FY1 2015</stp>
        <stp>[Book28]BDB_V_UN_Leverage_Analysis!R16C12</stp>
        <stp>FX=USD</stp>
        <stp>Per=fy</stp>
        <stp>dtfmt=p</stp>
        <stp>FILING_STATUS=MR</stp>
        <stp>Factor=1</stp>
        <tr r="L16" s="21"/>
      </tp>
      <tp>
        <v>41.134700000000002</v>
        <stp/>
        <stp>##V3_BDHV12</stp>
        <stp>V UN Equity</stp>
        <stp>TCE_RATIO</stp>
        <stp>FY1 2015</stp>
        <stp>FY1 2015</stp>
        <stp>[Book28]BDB_V_UN_Leverage_Analysis!R26C12</stp>
        <stp>FX=USD</stp>
        <stp>Per=fy</stp>
        <stp>dtfmt=p</stp>
        <stp>FILING_STATUS=MR</stp>
        <stp>Factor=1</stp>
        <tr r="L26" s="21"/>
      </tp>
      <tp>
        <v>31123</v>
        <stp/>
        <stp>##V3_BDHV12</stp>
        <stp>V UN Equity</stp>
        <stp>BS_TOT_LIAB2</stp>
        <stp>FY1 2016</stp>
        <stp>FY1 2016</stp>
        <stp>[Book28]BDB_V_UN_Overview!R24C14</stp>
        <stp>FX=USD</stp>
        <stp>Per=fy</stp>
        <stp>dtfmt=p</stp>
        <stp>FILING_STATUS=MR</stp>
        <stp>Factor=1</stp>
        <tr r="N24" s="3"/>
      </tp>
      <tp>
        <v>131862.66</v>
        <stp/>
        <stp>##V3_BDHV12</stp>
        <stp>V UN Equity</stp>
        <stp>HISTORICAL_MARKET_CAP</stp>
        <stp>FY1 2014</stp>
        <stp>FY1 2014</stp>
        <stp>[Book28]BDB_V_UN_Overview!R28C12</stp>
        <stp>FX=USD</stp>
        <stp>Per=fy</stp>
        <stp>dtfmt=p</stp>
        <stp>FILING_STATUS=MR</stp>
        <stp>Factor=1</stp>
        <tr r="L28" s="3"/>
      </tp>
      <tp>
        <v>2624</v>
        <stp/>
        <stp>##V3_BDHV12</stp>
        <stp>V UN Equity</stp>
        <stp>IS_SH_FOR_DILUTED_EPS</stp>
        <stp>FY1 2013</stp>
        <stp>FY1 2013</stp>
        <stp>[Book28]BDB_V_UN_Per_Share_Data!R26C9</stp>
        <stp>FX=USD</stp>
        <stp>Per=fy</stp>
        <stp>dtfmt=p</stp>
        <stp>FILING_STATUS=MR</stp>
        <stp>Factor=1</stp>
        <tr r="I26" s="17"/>
      </tp>
      <tp>
        <v>2472</v>
        <stp/>
        <stp>##V3_BDHV12</stp>
        <stp>V UN Equity</stp>
        <stp>BS_SH_OUT</stp>
        <stp>FY1 2014</stp>
        <stp>FY1 2014</stp>
        <stp>[Book28]BDB_V_UN_Leverage_Analysis!R22C11</stp>
        <stp>FX=USD</stp>
        <stp>Per=fy</stp>
        <stp>dtfmt=p</stp>
        <stp>FILING_STATUS=MR</stp>
        <stp>Factor=1</stp>
        <tr r="K22" s="21"/>
      </tp>
      <tp>
        <v>15.121499999999999</v>
        <stp/>
        <stp>##V3_BDHV12</stp>
        <stp>V UN Equity</stp>
        <stp>SUSTAIN_GROWTH_RT</stp>
        <stp>FY1 2013</stp>
        <stp>FY1 2013</stp>
        <stp>[Book28]BDB_V_UN_Growth_Analysis!R28C10</stp>
        <stp>FX=USD</stp>
        <stp>Per=fy</stp>
        <stp>dtfmt=p</stp>
        <stp>FILING_STATUS=MR</stp>
        <stp>Factor=1</stp>
        <tr r="J28" s="7"/>
      </tp>
      <tp>
        <v>25.7257</v>
        <stp/>
        <stp>##V3_BDHV12</stp>
        <stp>V UN Equity</stp>
        <stp>MODIFIED_WORK_CAP_TURN</stp>
        <stp>FY1 2010</stp>
        <stp>FY1 2010</stp>
        <stp>[Book28]BDB_V_UN_Inventory_&amp;_Turnov!R24C7</stp>
        <stp>FX=USD</stp>
        <stp>Per=fy</stp>
        <stp>dtfmt=p</stp>
        <stp>FILING_STATUS=MR</stp>
        <stp>Factor=1</stp>
        <tr r="G24" s="9"/>
      </tp>
      <tp>
        <v>16.273599999999998</v>
        <stp/>
        <stp>##V3_BDHV12</stp>
        <stp>V UN Equity</stp>
        <stp>SUSTAIN_GROWTH_RT</stp>
        <stp>FY1 2016</stp>
        <stp>FY1 2016</stp>
        <stp>[Book28]BDB_V_UN_Growth_Analysis!R28C13</stp>
        <stp>FX=USD</stp>
        <stp>Per=fy</stp>
        <stp>dtfmt=p</stp>
        <stp>FILING_STATUS=MR</stp>
        <stp>Factor=1</stp>
        <tr r="M28" s="7"/>
      </tp>
      <tp>
        <v>16.354299999999999</v>
        <stp/>
        <stp>##V3_BDHV12</stp>
        <stp>V UN Equity</stp>
        <stp>SUSTAIN_GROWTH_RT</stp>
        <stp>FY1 2014</stp>
        <stp>FY1 2014</stp>
        <stp>[Book28]BDB_V_UN_Growth_Analysis!R28C11</stp>
        <stp>FX=USD</stp>
        <stp>Per=fy</stp>
        <stp>dtfmt=p</stp>
        <stp>FILING_STATUS=MR</stp>
        <stp>Factor=1</stp>
        <tr r="K28" s="7"/>
      </tp>
      <tp>
        <v>18.380600000000001</v>
        <stp/>
        <stp>##V3_BDHV12</stp>
        <stp>V UN Equity</stp>
        <stp>SUSTAIN_GROWTH_RT</stp>
        <stp>FY1 2015</stp>
        <stp>FY1 2015</stp>
        <stp>[Book28]BDB_V_UN_Growth_Analysis!R28C12</stp>
        <stp>FX=USD</stp>
        <stp>Per=fy</stp>
        <stp>dtfmt=p</stp>
        <stp>FILING_STATUS=MR</stp>
        <stp>Factor=1</stp>
        <tr r="L28" s="7"/>
      </tp>
      <tp>
        <v>0.30299999999999999</v>
        <stp/>
        <stp>##V3_BDHV12</stp>
        <stp>V UN Equity</stp>
        <stp>TOT_DEBT_TO_TOT_ASSET</stp>
        <stp>FY1 2008</stp>
        <stp>FY1 2008</stp>
        <stp>[Book28]BDB_V_UN_Leverage_Analysis!R20C5</stp>
        <stp>FX=USD</stp>
        <stp>Per=fy</stp>
        <stp>dtfmt=p</stp>
        <stp>FILING_STATUS=MR</stp>
        <stp>Factor=1</stp>
        <tr r="E20" s="21"/>
      </tp>
      <tp>
        <v>999.1943</v>
        <stp/>
        <stp>##V3_BDHV12</stp>
        <stp>V UN Equity</stp>
        <stp>IS_TOT_CASH_COM_DVD</stp>
        <stp>FY1 2014</stp>
        <stp>FY1 2014</stp>
        <stp>[Book28]BDB_V_UN_Dividend_Summary!R21C12</stp>
        <stp>FX=USD</stp>
        <stp>Per=fy</stp>
        <stp>dtfmt=p</stp>
        <stp>FILING_STATUS=MR</stp>
        <stp>Factor=1</stp>
        <tr r="L21" s="29"/>
      </tp>
      <tp t="s">
        <v>#N/A N/A</v>
        <stp/>
        <stp>##V3_BDHV12</stp>
        <stp>V UN Equity</stp>
        <stp>NET_INC_GROWTH</stp>
        <stp>FY1 2008</stp>
        <stp>FY1 2008</stp>
        <stp>[Book28]BDB_V_UN_Income_Statement_G!R16C5</stp>
        <stp>FX=USD</stp>
        <stp>Per=fy</stp>
        <stp>dtfmt=p</stp>
        <stp>FILING_STATUS=MR</stp>
        <stp>Factor=1</stp>
        <tr r="E16" s="35"/>
      </tp>
      <tp>
        <v>39.722799999999999</v>
        <stp/>
        <stp>##V3_BDHV12</stp>
        <stp>V UN Equity</stp>
        <stp>PROF_MARGIN</stp>
        <stp>FY1 2016</stp>
        <stp>FY1 2016</stp>
        <stp>[Book28]BDB_V_UN_Profitability!R20C14</stp>
        <stp>FX=USD</stp>
        <stp>Per=fy</stp>
        <stp>dtfmt=p</stp>
        <stp>FILING_STATUS=MR</stp>
        <stp>Factor=1</stp>
        <tr r="N20" s="11"/>
      </tp>
      <tp>
        <v>10.3506</v>
        <stp/>
        <stp>##V3_BDHV12</stp>
        <stp>V UN Equity</stp>
        <stp>RETURN_COM_EQY</stp>
        <stp>FY1 2009</stp>
        <stp>FY1 2009</stp>
        <stp>[Book28]BDB_V_UN_ROE_Decomposition!R15C7</stp>
        <stp>FX=USD</stp>
        <stp>Per=fy</stp>
        <stp>dtfmt=p</stp>
        <stp>FILING_STATUS=MR</stp>
        <stp>Factor=1</stp>
        <tr r="G15" s="13"/>
      </tp>
      <tp>
        <v>12702</v>
        <stp/>
        <stp>##V3_BDHV12</stp>
        <stp>V UN Equity</stp>
        <stp>SALES_REV_TURN</stp>
        <stp>FY1 2014</stp>
        <stp>FY1 2014</stp>
        <stp>[Book28]BDB_V_UN_Overview!R17C12</stp>
        <stp>FX=USD</stp>
        <stp>Per=fy</stp>
        <stp>dtfmt=p</stp>
        <stp>FILING_STATUS=MR</stp>
        <stp>Factor=1</stp>
        <tr r="L17" s="3"/>
      </tp>
      <tp t="s">
        <v>#N/A N/A</v>
        <stp/>
        <stp>##V3_BDHV12</stp>
        <stp>V UN Equity</stp>
        <stp>GEO_GROW_DVD_PER_SH</stp>
        <stp>FY1 2011</stp>
        <stp>FY1 2011</stp>
        <stp>[Book28]BDB_V_UN_Dividend_Summary!R16C9</stp>
        <stp>FX=USD</stp>
        <stp>Per=fy</stp>
        <stp>dtfmt=p</stp>
        <stp>FILING_STATUS=MR</stp>
        <stp>Factor=1</stp>
        <tr r="I16" s="29"/>
      </tp>
      <tp t="s">
        <v>#N/A N/A</v>
        <stp/>
        <stp>##V3_BDHV12</stp>
        <stp>V UN Equity</stp>
        <stp>GEO_GROW_DVD_PER_SH</stp>
        <stp>FY1 2010</stp>
        <stp>FY1 2010</stp>
        <stp>[Book28]BDB_V_UN_Dividend_Summary!R16C8</stp>
        <stp>FX=USD</stp>
        <stp>Per=fy</stp>
        <stp>dtfmt=p</stp>
        <stp>FILING_STATUS=MR</stp>
        <stp>Factor=1</stp>
        <tr r="H16" s="29"/>
      </tp>
      <tp>
        <v>0.58130000000000004</v>
        <stp/>
        <stp>##V3_BDHV12</stp>
        <stp>V UN Equity</stp>
        <stp>LOW_EQY_DVD_YLD_12M</stp>
        <stp>FY1 2012</stp>
        <stp>FY1 2012</stp>
        <stp>[Book28]BDB_V_UN_Price_Ratio_Analys!R28C7</stp>
        <stp>FX=USD</stp>
        <stp>Per=fy</stp>
        <stp>dtfmt=p</stp>
        <stp>FILING_STATUS=MR</stp>
        <stp>Factor=1</stp>
        <tr r="G28" s="5"/>
      </tp>
      <tp>
        <v>-1435</v>
        <stp/>
        <stp>##V3_BDHV12</stp>
        <stp>V UN Equity</stp>
        <stp>CF_CASH_FROM_INV_ACT</stp>
        <stp>FY1 2015</stp>
        <stp>FY1 2015</stp>
        <stp>[Book28]BDB_V_UN_Overview!R31C13</stp>
        <stp>FX=USD</stp>
        <stp>Per=fy</stp>
        <stp>dtfmt=p</stp>
        <stp>FILING_STATUS=MR</stp>
        <stp>Factor=1</stp>
        <tr r="M31" s="3"/>
      </tp>
      <tp>
        <v>-69.496200000000002</v>
        <stp/>
        <stp>##V3_BDHV12</stp>
        <stp>V UN Equity</stp>
        <stp>TCE_RATIO</stp>
        <stp>FY1 2016</stp>
        <stp>FY1 2016</stp>
        <stp>[Book28]BDB_V_UN_Leverage_Analysis!R16C13</stp>
        <stp>FX=USD</stp>
        <stp>Per=fy</stp>
        <stp>dtfmt=p</stp>
        <stp>FILING_STATUS=MR</stp>
        <stp>Factor=1</stp>
        <tr r="M16" s="21"/>
      </tp>
      <tp>
        <v>-69.496200000000002</v>
        <stp/>
        <stp>##V3_BDHV12</stp>
        <stp>V UN Equity</stp>
        <stp>TCE_RATIO</stp>
        <stp>FY1 2016</stp>
        <stp>FY1 2016</stp>
        <stp>[Book28]BDB_V_UN_Leverage_Analysis!R26C13</stp>
        <stp>FX=USD</stp>
        <stp>Per=fy</stp>
        <stp>dtfmt=p</stp>
        <stp>FILING_STATUS=MR</stp>
        <stp>Factor=1</stp>
        <tr r="M26" s="21"/>
      </tp>
      <tp>
        <v>9525</v>
        <stp/>
        <stp>##V3_BDHV12</stp>
        <stp>V UN Equity</stp>
        <stp>BS_TOT_LIAB2</stp>
        <stp>FY1 2015</stp>
        <stp>FY1 2015</stp>
        <stp>[Book28]BDB_V_UN_Overview!R24C13</stp>
        <stp>FX=USD</stp>
        <stp>Per=fy</stp>
        <stp>dtfmt=p</stp>
        <stp>FILING_STATUS=MR</stp>
        <stp>Factor=1</stp>
        <tr r="M24" s="3"/>
      </tp>
      <tp>
        <v>0.60219999999999996</v>
        <stp/>
        <stp>##V3_BDHV12</stp>
        <stp>V UN Equity</stp>
        <stp>LOW_EQY_DVD_YLD_12M</stp>
        <stp>FY1 2016</stp>
        <stp>FY1 2016</stp>
        <stp>[Book28]BDB_V_UN_Price_Ratio_Analys!R28C11</stp>
        <stp>FX=USD</stp>
        <stp>Per=fy</stp>
        <stp>dtfmt=p</stp>
        <stp>FILING_STATUS=MR</stp>
        <stp>Factor=1</stp>
        <tr r="K28" s="5"/>
      </tp>
      <tp>
        <v>0.59799999999999998</v>
        <stp/>
        <stp>##V3_BDHV12</stp>
        <stp>V UN Equity</stp>
        <stp>LOW_EQY_DVD_YLD_12M</stp>
        <stp>FY1 2015</stp>
        <stp>FY1 2015</stp>
        <stp>[Book28]BDB_V_UN_Price_Ratio_Analys!R28C10</stp>
        <stp>FX=USD</stp>
        <stp>Per=fy</stp>
        <stp>dtfmt=p</stp>
        <stp>FILING_STATUS=MR</stp>
        <stp>Factor=1</stp>
        <tr r="J28" s="5"/>
      </tp>
      <tp>
        <v>3947.9</v>
        <stp/>
        <stp>##V3_BDHV12</stp>
        <stp>V UN Equity</stp>
        <stp>IS_SH_FOR_DILUTED_EPS</stp>
        <stp>FY1 2010</stp>
        <stp>FY1 2010</stp>
        <stp>[Book28]BDB_V_UN_Per_Share_Data!R26C6</stp>
        <stp>FX=USD</stp>
        <stp>Per=fy</stp>
        <stp>dtfmt=p</stp>
        <stp>FILING_STATUS=MR</stp>
        <stp>Factor=1</stp>
        <tr r="F26" s="17"/>
      </tp>
      <tp>
        <v>138.34129999999999</v>
        <stp/>
        <stp>##V3_BDHV12</stp>
        <stp>V UN Equity</stp>
        <stp>EPS_GROWTH</stp>
        <stp>FY1 2013</stp>
        <stp>FY1 2013</stp>
        <stp>[Book28]BDB_V_UN_Growth_Analysis!R21C10</stp>
        <stp>FX=USD</stp>
        <stp>Per=fy</stp>
        <stp>dtfmt=p</stp>
        <stp>FILING_STATUS=MR</stp>
        <stp>Factor=1</stp>
        <tr r="J21" s="7"/>
      </tp>
      <tp>
        <v>13.8393</v>
        <stp/>
        <stp>##V3_BDHV12</stp>
        <stp>V UN Equity</stp>
        <stp>EPS_GROWTH</stp>
        <stp>FY1 2014</stp>
        <stp>FY1 2014</stp>
        <stp>[Book28]BDB_V_UN_Growth_Analysis!R21C11</stp>
        <stp>FX=USD</stp>
        <stp>Per=fy</stp>
        <stp>dtfmt=p</stp>
        <stp>FILING_STATUS=MR</stp>
        <stp>Factor=1</stp>
        <tr r="K21" s="7"/>
      </tp>
      <tp>
        <v>30.878599999999999</v>
        <stp/>
        <stp>##V3_BDHV12</stp>
        <stp>V UN Equity</stp>
        <stp>EPS_GROWTH</stp>
        <stp>FY1 2015</stp>
        <stp>FY1 2015</stp>
        <stp>[Book28]BDB_V_UN_Growth_Analysis!R21C12</stp>
        <stp>FX=USD</stp>
        <stp>Per=fy</stp>
        <stp>dtfmt=p</stp>
        <stp>FILING_STATUS=MR</stp>
        <stp>Factor=1</stp>
        <tr r="L21" s="7"/>
      </tp>
      <tp>
        <v>-3.1004999999999998</v>
        <stp/>
        <stp>##V3_BDHV12</stp>
        <stp>V UN Equity</stp>
        <stp>EPS_GROWTH</stp>
        <stp>FY1 2016</stp>
        <stp>FY1 2016</stp>
        <stp>[Book28]BDB_V_UN_Growth_Analysis!R21C13</stp>
        <stp>FX=USD</stp>
        <stp>Per=fy</stp>
        <stp>dtfmt=p</stp>
        <stp>FILING_STATUS=MR</stp>
        <stp>Factor=1</stp>
        <tr r="M21" s="7"/>
      </tp>
      <tp>
        <v>45.590800000000002</v>
        <stp/>
        <stp>##V3_BDHV12</stp>
        <stp>V UN Equity</stp>
        <stp>PROF_MARGIN</stp>
        <stp>FY1 2015</stp>
        <stp>FY1 2015</stp>
        <stp>[Book28]BDB_V_UN_Profitability!R20C13</stp>
        <stp>FX=USD</stp>
        <stp>Per=fy</stp>
        <stp>dtfmt=p</stp>
        <stp>FILING_STATUS=MR</stp>
        <stp>Factor=1</stp>
        <tr r="M20" s="11"/>
      </tp>
      <tp>
        <v>5.0846999999999998</v>
        <stp/>
        <stp>##V3_BDHV12</stp>
        <stp>V UN Equity</stp>
        <stp>CASH_FLOW_GROWTH</stp>
        <stp>FY1 2009</stp>
        <stp>FY1 2009</stp>
        <stp>[Book28]BDB_V_UN_Cash_Flow_Analysis!R18C7</stp>
        <stp>FX=USD</stp>
        <stp>Per=fy</stp>
        <stp>dtfmt=p</stp>
        <stp>FILING_STATUS=MR</stp>
        <stp>Factor=1</stp>
        <tr r="G18" s="31"/>
      </tp>
      <tp>
        <v>8132</v>
        <stp/>
        <stp>##V3_BDHV12</stp>
        <stp>V UN Equity</stp>
        <stp>EBITDA</stp>
        <stp>FY1 2014</stp>
        <stp>FY1 2014</stp>
        <stp>[Book28]BDB_V_UN_Overview!R16C12</stp>
        <stp>FX=USD</stp>
        <stp>Per=fy</stp>
        <stp>dtfmt=p</stp>
        <stp>FILING_STATUS=MR</stp>
        <stp>Factor=1</stp>
        <tr r="L16" s="3"/>
      </tp>
      <tp>
        <v>0.61819999999999997</v>
        <stp/>
        <stp>##V3_BDHV12</stp>
        <stp>V UN Equity</stp>
        <stp>LOW_EQY_DVD_YLD_12M</stp>
        <stp>FY1 2011</stp>
        <stp>FY1 2011</stp>
        <stp>[Book28]BDB_V_UN_Price_Ratio_Analys!R28C6</stp>
        <stp>FX=USD</stp>
        <stp>Per=fy</stp>
        <stp>dtfmt=p</stp>
        <stp>FILING_STATUS=MR</stp>
        <stp>Factor=1</stp>
        <tr r="F28" s="5"/>
      </tp>
      <tp>
        <v>22.994599999999998</v>
        <stp/>
        <stp>##V3_BDHV12</stp>
        <stp>V UN Equity</stp>
        <stp>ACCT_RCV_DAYS</stp>
        <stp>FY1 2013</stp>
        <stp>FY1 2013</stp>
        <stp>[Book28]BDB_V_UN_Liquidity_Analysis!R20C10</stp>
        <stp>FX=USD</stp>
        <stp>Per=fy</stp>
        <stp>dtfmt=p</stp>
        <stp>FILING_STATUS=MR</stp>
        <stp>Factor=1</stp>
        <tr r="J20" s="19"/>
      </tp>
      <tp>
        <v>22.9084</v>
        <stp/>
        <stp>##V3_BDHV12</stp>
        <stp>V UN Equity</stp>
        <stp>ACCT_RCV_DAYS</stp>
        <stp>FY1 2016</stp>
        <stp>FY1 2016</stp>
        <stp>[Book28]BDB_V_UN_Liquidity_Analysis!R20C13</stp>
        <stp>FX=USD</stp>
        <stp>Per=fy</stp>
        <stp>dtfmt=p</stp>
        <stp>FILING_STATUS=MR</stp>
        <stp>Factor=1</stp>
        <tr r="M20" s="19"/>
      </tp>
      <tp>
        <v>22.744299999999999</v>
        <stp/>
        <stp>##V3_BDHV12</stp>
        <stp>V UN Equity</stp>
        <stp>ACCT_RCV_DAYS</stp>
        <stp>FY1 2014</stp>
        <stp>FY1 2014</stp>
        <stp>[Book28]BDB_V_UN_Liquidity_Analysis!R20C11</stp>
        <stp>FX=USD</stp>
        <stp>Per=fy</stp>
        <stp>dtfmt=p</stp>
        <stp>FILING_STATUS=MR</stp>
        <stp>Factor=1</stp>
        <tr r="K20" s="19"/>
      </tp>
      <tp>
        <v>21.944700000000001</v>
        <stp/>
        <stp>##V3_BDHV12</stp>
        <stp>V UN Equity</stp>
        <stp>ACCT_RCV_DAYS</stp>
        <stp>FY1 2015</stp>
        <stp>FY1 2015</stp>
        <stp>[Book28]BDB_V_UN_Liquidity_Analysis!R20C12</stp>
        <stp>FX=USD</stp>
        <stp>Per=fy</stp>
        <stp>dtfmt=p</stp>
        <stp>FILING_STATUS=MR</stp>
        <stp>Factor=1</stp>
        <tr r="L20" s="19"/>
      </tp>
      <tp>
        <v>-941</v>
        <stp/>
        <stp>##V3_BDHV12</stp>
        <stp>V UN Equity</stp>
        <stp>CF_CASH_FROM_INV_ACT</stp>
        <stp>FY1 2014</stp>
        <stp>FY1 2014</stp>
        <stp>[Book28]BDB_V_UN_Overview!R31C12</stp>
        <stp>FX=USD</stp>
        <stp>Per=fy</stp>
        <stp>dtfmt=p</stp>
        <stp>FILING_STATUS=MR</stp>
        <stp>Factor=1</stp>
        <tr r="L31" s="3"/>
      </tp>
      <tp>
        <v>11156</v>
        <stp/>
        <stp>##V3_BDHV12</stp>
        <stp>V UN Equity</stp>
        <stp>BS_TOT_LIAB2</stp>
        <stp>FY1 2014</stp>
        <stp>FY1 2014</stp>
        <stp>[Book28]BDB_V_UN_Overview!R24C12</stp>
        <stp>FX=USD</stp>
        <stp>Per=fy</stp>
        <stp>dtfmt=p</stp>
        <stp>FILING_STATUS=MR</stp>
        <stp>Factor=1</stp>
        <tr r="L24" s="3"/>
      </tp>
      <tp>
        <v>193766.1</v>
        <stp/>
        <stp>##V3_BDHV12</stp>
        <stp>V UN Equity</stp>
        <stp>HISTORICAL_MARKET_CAP</stp>
        <stp>FY1 2016</stp>
        <stp>FY1 2016</stp>
        <stp>[Book28]BDB_V_UN_Overview!R28C14</stp>
        <stp>FX=USD</stp>
        <stp>Per=fy</stp>
        <stp>dtfmt=p</stp>
        <stp>FILING_STATUS=MR</stp>
        <stp>Factor=1</stp>
        <tr r="N28" s="3"/>
      </tp>
      <tp>
        <v>3586.34</v>
        <stp/>
        <stp>##V3_BDHV12</stp>
        <stp>V UN Equity</stp>
        <stp>IS_SH_FOR_DILUTED_EPS</stp>
        <stp>FY1 2011</stp>
        <stp>FY1 2011</stp>
        <stp>[Book28]BDB_V_UN_Per_Share_Data!R26C7</stp>
        <stp>FX=USD</stp>
        <stp>Per=fy</stp>
        <stp>dtfmt=p</stp>
        <stp>FILING_STATUS=MR</stp>
        <stp>Factor=1</stp>
        <tr r="G26" s="17"/>
      </tp>
      <tp>
        <v>2343</v>
        <stp/>
        <stp>##V3_BDHV12</stp>
        <stp>V UN Equity</stp>
        <stp>BS_SH_OUT</stp>
        <stp>FY1 2016</stp>
        <stp>FY1 2016</stp>
        <stp>[Book28]BDB_V_UN_Leverage_Analysis!R22C13</stp>
        <stp>FX=USD</stp>
        <stp>Per=fy</stp>
        <stp>dtfmt=p</stp>
        <stp>FILING_STATUS=MR</stp>
        <stp>Factor=1</stp>
        <tr r="M22" s="21"/>
      </tp>
      <tp>
        <v>21.665299999999998</v>
        <stp/>
        <stp>##V3_BDHV12</stp>
        <stp>V UN Equity</stp>
        <stp>MODIFIED_WORK_CAP_TURN</stp>
        <stp>FY1 2012</stp>
        <stp>FY1 2012</stp>
        <stp>[Book28]BDB_V_UN_Inventory_&amp;_Turnov!R24C9</stp>
        <stp>FX=USD</stp>
        <stp>Per=fy</stp>
        <stp>dtfmt=p</stp>
        <stp>FILING_STATUS=MR</stp>
        <stp>Factor=1</stp>
        <tr r="I24" s="9"/>
      </tp>
      <tp>
        <v>1350</v>
        <stp/>
        <stp>##V3_BDHV12</stp>
        <stp>V UN Equity</stp>
        <stp>IS_TOT_CASH_COM_DVD</stp>
        <stp>FY1 2016</stp>
        <stp>FY1 2016</stp>
        <stp>[Book28]BDB_V_UN_Dividend_Summary!R21C14</stp>
        <stp>FX=USD</stp>
        <stp>Per=fy</stp>
        <stp>dtfmt=p</stp>
        <stp>FILING_STATUS=MR</stp>
        <stp>Factor=1</stp>
        <tr r="N21" s="29"/>
      </tp>
      <tp>
        <v>42.812199999999997</v>
        <stp/>
        <stp>##V3_BDHV12</stp>
        <stp>V UN Equity</stp>
        <stp>PROF_MARGIN</stp>
        <stp>FY1 2014</stp>
        <stp>FY1 2014</stp>
        <stp>[Book28]BDB_V_UN_Profitability!R20C12</stp>
        <stp>FX=USD</stp>
        <stp>Per=fy</stp>
        <stp>dtfmt=p</stp>
        <stp>FILING_STATUS=MR</stp>
        <stp>Factor=1</stp>
        <tr r="L20" s="11"/>
      </tp>
      <tp>
        <v>5.1178999999999997</v>
        <stp/>
        <stp>##V3_BDHV12</stp>
        <stp>V UN Equity</stp>
        <stp>CASH_FLOW_GROWTH</stp>
        <stp>FY1 2008</stp>
        <stp>FY1 2008</stp>
        <stp>[Book28]BDB_V_UN_Cash_Flow_Analysis!R18C6</stp>
        <stp>FX=USD</stp>
        <stp>Per=fy</stp>
        <stp>dtfmt=p</stp>
        <stp>FILING_STATUS=MR</stp>
        <stp>Factor=1</stp>
        <tr r="F18" s="31"/>
      </tp>
      <tp>
        <v>15082</v>
        <stp/>
        <stp>##V3_BDHV12</stp>
        <stp>V UN Equity</stp>
        <stp>SALES_REV_TURN</stp>
        <stp>FY1 2016</stp>
        <stp>FY1 2016</stp>
        <stp>[Book28]BDB_V_UN_Overview!R17C14</stp>
        <stp>FX=USD</stp>
        <stp>Per=fy</stp>
        <stp>dtfmt=p</stp>
        <stp>FILING_STATUS=MR</stp>
        <stp>Factor=1</stp>
        <tr r="N17" s="3"/>
      </tp>
      <tp>
        <v>0</v>
        <stp/>
        <stp>##V3_BDHV12</stp>
        <stp>V UN Equity</stp>
        <stp>INVTRY_RAW_MATERIALS</stp>
        <stp>FY1 2013</stp>
        <stp>FY1 2013</stp>
        <stp>[Book28]BDB_V_UN_Inventory_&amp;_Turnov!R15C10</stp>
        <stp>FX=USD</stp>
        <stp>Per=fy</stp>
        <stp>dtfmt=p</stp>
        <stp>FILING_STATUS=MR</stp>
        <stp>Factor=1</stp>
        <tr r="J15" s="9"/>
      </tp>
      <tp>
        <v>0</v>
        <stp/>
        <stp>##V3_BDHV12</stp>
        <stp>V UN Equity</stp>
        <stp>INVTRY_RAW_MATERIALS</stp>
        <stp>FY1 2014</stp>
        <stp>FY1 2014</stp>
        <stp>[Book28]BDB_V_UN_Inventory_&amp;_Turnov!R15C11</stp>
        <stp>FX=USD</stp>
        <stp>Per=fy</stp>
        <stp>dtfmt=p</stp>
        <stp>FILING_STATUS=MR</stp>
        <stp>Factor=1</stp>
        <tr r="K15" s="9"/>
      </tp>
      <tp>
        <v>0</v>
        <stp/>
        <stp>##V3_BDHV12</stp>
        <stp>V UN Equity</stp>
        <stp>INVTRY_RAW_MATERIALS</stp>
        <stp>FY1 2016</stp>
        <stp>FY1 2016</stp>
        <stp>[Book28]BDB_V_UN_Inventory_&amp;_Turnov!R15C13</stp>
        <stp>FX=USD</stp>
        <stp>Per=fy</stp>
        <stp>dtfmt=p</stp>
        <stp>FILING_STATUS=MR</stp>
        <stp>Factor=1</stp>
        <tr r="M15" s="9"/>
      </tp>
      <tp>
        <v>0</v>
        <stp/>
        <stp>##V3_BDHV12</stp>
        <stp>V UN Equity</stp>
        <stp>INVTRY_RAW_MATERIALS</stp>
        <stp>FY1 2015</stp>
        <stp>FY1 2015</stp>
        <stp>[Book28]BDB_V_UN_Inventory_&amp;_Turnov!R15C12</stp>
        <stp>FX=USD</stp>
        <stp>Per=fy</stp>
        <stp>dtfmt=p</stp>
        <stp>FILING_STATUS=MR</stp>
        <stp>Factor=1</stp>
        <tr r="L15" s="9"/>
      </tp>
      <tp>
        <v>9558</v>
        <stp/>
        <stp>##V3_BDHV12</stp>
        <stp>V UN Equity</stp>
        <stp>EBITDA</stp>
        <stp>FY1 2015</stp>
        <stp>FY1 2015</stp>
        <stp>[Book28]BDB_V_UN_Overview!R16C13</stp>
        <stp>FX=USD</stp>
        <stp>Per=fy</stp>
        <stp>dtfmt=p</stp>
        <stp>FILING_STATUS=MR</stp>
        <stp>Factor=1</stp>
        <tr r="M16" s="3"/>
      </tp>
      <tp>
        <v>0.47349999999999998</v>
        <stp/>
        <stp>##V3_BDHV12</stp>
        <stp>V UN Equity</stp>
        <stp>LOW_EQY_DVD_YLD_12M</stp>
        <stp>FY1 2010</stp>
        <stp>FY1 2010</stp>
        <stp>[Book28]BDB_V_UN_Price_Ratio_Analys!R28C5</stp>
        <stp>FX=USD</stp>
        <stp>Per=fy</stp>
        <stp>dtfmt=p</stp>
        <stp>FILING_STATUS=MR</stp>
        <stp>Factor=1</stp>
        <tr r="E28" s="5"/>
      </tp>
      <tp>
        <v>0.47360000000000002</v>
        <stp/>
        <stp>##V3_BDHV12</stp>
        <stp>V UN Equity</stp>
        <stp>TOT_DEBT_TO_TOT_CAP</stp>
        <stp>FY1 2008</stp>
        <stp>FY1 2008</stp>
        <stp>[Book28]BDB_V_UN_Debt_Factors!R21C5</stp>
        <stp>FX=USD</stp>
        <stp>Per=fy</stp>
        <stp>dtfmt=p</stp>
        <stp>FILING_STATUS=MR</stp>
        <stp>Factor=1</stp>
        <tr r="E21" s="15"/>
      </tp>
      <tp>
        <v>20.8184</v>
        <stp/>
        <stp>##V3_BDHV12</stp>
        <stp>V UN Equity</stp>
        <stp>ACCT_RCV_DAYS</stp>
        <stp>FY1 2010</stp>
        <stp>FY1 2010</stp>
        <stp>[Book28]BDB_V_UN_Inventory_&amp;_Turnov!R20C7</stp>
        <stp>FX=USD</stp>
        <stp>Per=fy</stp>
        <stp>dtfmt=p</stp>
        <stp>FILING_STATUS=MR</stp>
        <stp>Factor=1</stp>
        <tr r="G20" s="9"/>
      </tp>
      <tp>
        <v>0.2409</v>
        <stp/>
        <stp>##V3_BDHV12</stp>
        <stp>V UN Equity</stp>
        <stp>TOT_DEBT_TO_TOT_CAP</stp>
        <stp>FY1 2009</stp>
        <stp>FY1 2009</stp>
        <stp>[Book28]BDB_V_UN_Debt_Factors!R21C6</stp>
        <stp>FX=USD</stp>
        <stp>Per=fy</stp>
        <stp>dtfmt=p</stp>
        <stp>FILING_STATUS=MR</stp>
        <stp>Factor=1</stp>
        <tr r="F21" s="15"/>
      </tp>
      <tp>
        <v>1066.08</v>
        <stp/>
        <stp>##V3_BDHV12</stp>
        <stp>V UN Equity</stp>
        <stp>TRAIL_12M_COM_DVD</stp>
        <stp>FY1 2015</stp>
        <stp>FY1 2015</stp>
        <stp>[Book28]BDB_V_UN_Dividend_Summary!R23C13</stp>
        <stp>FX=USD</stp>
        <stp>Per=fy</stp>
        <stp>dtfmt=p</stp>
        <stp>FILING_STATUS=MR</stp>
        <stp>Factor=1</stp>
        <tr r="M23" s="29"/>
      </tp>
      <tp>
        <v>132.27610000000001</v>
        <stp/>
        <stp>##V3_BDHV12</stp>
        <stp>V UN Equity</stp>
        <stp>NET_INC_GROWTH</stp>
        <stp>FY1 2013</stp>
        <stp>FY1 2013</stp>
        <stp>[Book28]BDB_V_UN_Profitability!R16C11</stp>
        <stp>FX=USD</stp>
        <stp>Per=fy</stp>
        <stp>dtfmt=p</stp>
        <stp>FILING_STATUS=MR</stp>
        <stp>Factor=1</stp>
        <tr r="K16" s="11"/>
      </tp>
      <tp>
        <v>41.352899999999998</v>
        <stp/>
        <stp>##V3_BDHV12</stp>
        <stp>V UN Equity</stp>
        <stp>HIGH_PX_TO_CASH_FLOW</stp>
        <stp>FY1 2013</stp>
        <stp>FY1 2013</stp>
        <stp>[Book28]BDB_V_UN_Price_Ratio_Analys!R24C8</stp>
        <stp>FX=USD</stp>
        <stp>Per=fy</stp>
        <stp>dtfmt=p</stp>
        <stp>FILING_STATUS=MR</stp>
        <stp>Factor=1</stp>
        <tr r="H24" s="5"/>
      </tp>
      <tp>
        <v>10.6038</v>
        <stp/>
        <stp>##V3_BDHV12</stp>
        <stp>V UN Equity</stp>
        <stp>TOT_DEBT_TO_TOT_CAP</stp>
        <stp>FY1 2006</stp>
        <stp>FY1 2006</stp>
        <stp>[Book28]BDB_V_UN_Debt_Factors!R21C3</stp>
        <stp>FX=USD</stp>
        <stp>Per=fy</stp>
        <stp>dtfmt=p</stp>
        <stp>FILING_STATUS=MR</stp>
        <stp>Factor=1</stp>
        <tr r="C21" s="15"/>
      </tp>
      <tp t="s">
        <v>#N/A N/A</v>
        <stp/>
        <stp>##V3_BDHV12</stp>
        <stp>V UN Equity</stp>
        <stp>TOT_DEBT_TO_TOT_CAP</stp>
        <stp>FY1 2007</stp>
        <stp>FY1 2007</stp>
        <stp>[Book28]BDB_V_UN_Debt_Factors!R21C4</stp>
        <stp>FX=USD</stp>
        <stp>Per=fy</stp>
        <stp>dtfmt=p</stp>
        <stp>FILING_STATUS=MR</stp>
        <stp>Factor=1</stp>
        <tr r="D21" s="15"/>
      </tp>
      <tp>
        <v>3.8367</v>
        <stp/>
        <stp>##V3_BDHV12</stp>
        <stp>V UN Equity</stp>
        <stp>SALES_TO_LT_INVEST</stp>
        <stp>FY1 2016</stp>
        <stp>FY1 2016</stp>
        <stp>[Book28]BDB_V_UN_Asset_Utilization!R23C13</stp>
        <stp>FX=USD</stp>
        <stp>Per=fy</stp>
        <stp>dtfmt=p</stp>
        <stp>FILING_STATUS=MR</stp>
        <stp>Factor=1</stp>
        <tr r="M23" s="25"/>
      </tp>
      <tp t="s">
        <v>#N/A N/A</v>
        <stp/>
        <stp>##V3_BDHV12</stp>
        <stp>V UN Equity</stp>
        <stp>OPER_INC_TO_LT_DEBT</stp>
        <stp>FY1 2012</stp>
        <stp>FY1 2012</stp>
        <stp>[Book28]BDB_V_UN_Liquidity_Analysis!R22C9</stp>
        <stp>FX=USD</stp>
        <stp>Per=fy</stp>
        <stp>dtfmt=p</stp>
        <stp>FILING_STATUS=MR</stp>
        <stp>Factor=1</stp>
        <tr r="I22" s="19"/>
      </tp>
      <tp>
        <v>0</v>
        <stp/>
        <stp>##V3_BDHV12</stp>
        <stp>V UN Equity</stp>
        <stp>TRAIL_12M_PFD_DVD</stp>
        <stp>FY1 2015</stp>
        <stp>FY1 2015</stp>
        <stp>[Book28]BDB_V_UN_Dividend_Summary!R22C13</stp>
        <stp>FX=USD</stp>
        <stp>Per=fy</stp>
        <stp>dtfmt=p</stp>
        <stp>FILING_STATUS=MR</stp>
        <stp>Factor=1</stp>
        <tr r="M22" s="29"/>
      </tp>
      <tp>
        <v>7.2290000000000001</v>
        <stp/>
        <stp>##V3_BDHV12</stp>
        <stp>V UN Equity</stp>
        <stp>SALES_TO_MKT_SEC</stp>
        <stp>FY1 2011</stp>
        <stp>FY1 2011</stp>
        <stp>[Book28]BDB_V_UN_Asset_Utilization!R16C8</stp>
        <stp>FX=USD</stp>
        <stp>Per=fy</stp>
        <stp>dtfmt=p</stp>
        <stp>FILING_STATUS=MR</stp>
        <stp>Factor=1</stp>
        <tr r="H16" s="25"/>
      </tp>
      <tp>
        <v>6.6815999999999995</v>
        <stp/>
        <stp>##V3_BDHV12</stp>
        <stp>V UN Equity</stp>
        <stp>LOW_PX_TO_SALES_RATIO</stp>
        <stp>FY1 2010</stp>
        <stp>FY1 2010</stp>
        <stp>[Book28]BDB_V_UN_Price_Ratio_Analys!R22C5</stp>
        <stp>FX=USD</stp>
        <stp>Per=fy</stp>
        <stp>dtfmt=p</stp>
        <stp>FILING_STATUS=MR</stp>
        <stp>Factor=1</stp>
        <tr r="E22" s="5"/>
      </tp>
      <tp>
        <v>0</v>
        <stp/>
        <stp>##V3_BDHV12</stp>
        <stp>V UN Equity</stp>
        <stp>INVTRY_RAW_MATERIALS</stp>
        <stp>FY1 2011</stp>
        <stp>FY1 2011</stp>
        <stp>[Book28]BDB_V_UN_Inventory_&amp;_Turnov!R15C8</stp>
        <stp>FX=USD</stp>
        <stp>Per=fy</stp>
        <stp>dtfmt=p</stp>
        <stp>FILING_STATUS=MR</stp>
        <stp>Factor=1</stp>
        <tr r="H15" s="9"/>
      </tp>
      <tp>
        <v>2.8439999999999999</v>
        <stp/>
        <stp>##V3_BDHV12</stp>
        <stp>V UN Equity</stp>
        <stp>HIGH_PX_TO_BOOK_RATIO</stp>
        <stp>FY1 2009</stp>
        <stp>FY1 2009</stp>
        <stp>[Book28]BDB_V_UN_Price_Ratio_Analys!R18C4</stp>
        <stp>FX=USD</stp>
        <stp>Per=fy</stp>
        <stp>dtfmt=p</stp>
        <stp>FILING_STATUS=MR</stp>
        <stp>Factor=1</stp>
        <tr r="D18" s="5"/>
      </tp>
      <tp>
        <v>20.5779</v>
        <stp/>
        <stp>##V3_BDHV12</stp>
        <stp>V UN Equity</stp>
        <stp>ACCT_RCV_DAYS</stp>
        <stp>FY1 2011</stp>
        <stp>FY1 2011</stp>
        <stp>[Book28]BDB_V_UN_Inventory_&amp;_Turnov!R20C8</stp>
        <stp>FX=USD</stp>
        <stp>Per=fy</stp>
        <stp>dtfmt=p</stp>
        <stp>FILING_STATUS=MR</stp>
        <stp>Factor=1</stp>
        <tr r="H20" s="9"/>
      </tp>
      <tp>
        <v>21.007400000000001</v>
        <stp/>
        <stp>##V3_BDHV12</stp>
        <stp>V UN Equity</stp>
        <stp>RETURN_COM_EQY</stp>
        <stp>FY1 2016</stp>
        <stp>FY1 2016</stp>
        <stp>[Book28]BDB_V_UN_Profitability!R22C14</stp>
        <stp>FX=USD</stp>
        <stp>Per=fy</stp>
        <stp>dtfmt=p</stp>
        <stp>FILING_STATUS=MR</stp>
        <stp>Factor=1</stp>
        <tr r="N22" s="11"/>
      </tp>
      <tp>
        <v>999.1943</v>
        <stp/>
        <stp>##V3_BDHV12</stp>
        <stp>V UN Equity</stp>
        <stp>TRAIL_12M_COM_DVD</stp>
        <stp>FY1 2014</stp>
        <stp>FY1 2014</stp>
        <stp>[Book28]BDB_V_UN_Dividend_Summary!R23C12</stp>
        <stp>FX=USD</stp>
        <stp>Per=fy</stp>
        <stp>dtfmt=p</stp>
        <stp>FILING_STATUS=MR</stp>
        <stp>Factor=1</stp>
        <tr r="L23" s="29"/>
      </tp>
      <tp>
        <v>0</v>
        <stp/>
        <stp>##V3_BDHV12</stp>
        <stp>V UN Equity</stp>
        <stp>TOT_DEBT_TO_TOT_CAP</stp>
        <stp>FY1 2011</stp>
        <stp>FY1 2011</stp>
        <stp>[Book28]BDB_V_UN_Debt_Factors!R21C8</stp>
        <stp>FX=USD</stp>
        <stp>Per=fy</stp>
        <stp>dtfmt=p</stp>
        <stp>FILING_STATUS=MR</stp>
        <stp>Factor=1</stp>
        <tr r="H21" s="15"/>
      </tp>
      <tp>
        <v>0.17560000000000001</v>
        <stp/>
        <stp>##V3_BDHV12</stp>
        <stp>V UN Equity</stp>
        <stp>TOT_DEBT_TO_TOT_CAP</stp>
        <stp>FY1 2010</stp>
        <stp>FY1 2010</stp>
        <stp>[Book28]BDB_V_UN_Debt_Factors!R21C7</stp>
        <stp>FX=USD</stp>
        <stp>Per=fy</stp>
        <stp>dtfmt=p</stp>
        <stp>FILING_STATUS=MR</stp>
        <stp>Factor=1</stp>
        <tr r="G21" s="15"/>
      </tp>
      <tp>
        <v>0</v>
        <stp/>
        <stp>##V3_BDHV12</stp>
        <stp>V UN Equity</stp>
        <stp>TOT_DEBT_TO_TOT_CAP</stp>
        <stp>FY1 2012</stp>
        <stp>FY1 2012</stp>
        <stp>[Book28]BDB_V_UN_Debt_Factors!R21C9</stp>
        <stp>FX=USD</stp>
        <stp>Per=fy</stp>
        <stp>dtfmt=p</stp>
        <stp>FILING_STATUS=MR</stp>
        <stp>Factor=1</stp>
        <tr r="I21" s="15"/>
      </tp>
      <tp>
        <v>24.648900000000001</v>
        <stp/>
        <stp>##V3_BDHV12</stp>
        <stp>V UN Equity</stp>
        <stp>HIGH_PX_TO_CASH_FLOW</stp>
        <stp>FY1 2012</stp>
        <stp>FY1 2012</stp>
        <stp>[Book28]BDB_V_UN_Price_Ratio_Analys!R24C7</stp>
        <stp>FX=USD</stp>
        <stp>Per=fy</stp>
        <stp>dtfmt=p</stp>
        <stp>FILING_STATUS=MR</stp>
        <stp>Factor=1</stp>
        <tr r="G24" s="5"/>
      </tp>
      <tp>
        <v>-41.260300000000001</v>
        <stp/>
        <stp>##V3_BDHV12</stp>
        <stp>V UN Equity</stp>
        <stp>NET_INC_GROWTH</stp>
        <stp>FY1 2012</stp>
        <stp>FY1 2012</stp>
        <stp>[Book28]BDB_V_UN_Profitability!R16C10</stp>
        <stp>FX=USD</stp>
        <stp>Per=fy</stp>
        <stp>dtfmt=p</stp>
        <stp>FILING_STATUS=MR</stp>
        <stp>Factor=1</stp>
        <tr r="J16" s="11"/>
      </tp>
      <tp>
        <v>0</v>
        <stp/>
        <stp>##V3_BDHV12</stp>
        <stp>V UN Equity</stp>
        <stp>TRAIL_12M_PFD_DVD</stp>
        <stp>FY1 2014</stp>
        <stp>FY1 2014</stp>
        <stp>[Book28]BDB_V_UN_Dividend_Summary!R22C12</stp>
        <stp>FX=USD</stp>
        <stp>Per=fy</stp>
        <stp>dtfmt=p</stp>
        <stp>FILING_STATUS=MR</stp>
        <stp>Factor=1</stp>
        <tr r="L22" s="29"/>
      </tp>
      <tp>
        <v>29.706</v>
        <stp/>
        <stp>##V3_BDHV12</stp>
        <stp>V UN Equity</stp>
        <stp>OPER_INC_GROWTH</stp>
        <stp>FY1 2010</stp>
        <stp>FY1 2010</stp>
        <stp>[Book28]BDB_V_UN_Growth_Analysis!R17C7</stp>
        <stp>FX=USD</stp>
        <stp>Per=fy</stp>
        <stp>dtfmt=p</stp>
        <stp>FILING_STATUS=MR</stp>
        <stp>Factor=1</stp>
        <tr r="G17" s="7"/>
      </tp>
      <tp>
        <v>-60.795499999999997</v>
        <stp/>
        <stp>##V3_BDHV12</stp>
        <stp>V UN Equity</stp>
        <stp>OPER_INC_GROWTH</stp>
        <stp>FY1 2012</stp>
        <stp>FY1 2012</stp>
        <stp>[Book28]BDB_V_UN_Growth_Analysis!R17C9</stp>
        <stp>FX=USD</stp>
        <stp>Per=fy</stp>
        <stp>dtfmt=p</stp>
        <stp>FILING_STATUS=MR</stp>
        <stp>Factor=1</stp>
        <tr r="I17" s="7"/>
      </tp>
      <tp>
        <v>18.893000000000001</v>
        <stp/>
        <stp>##V3_BDHV12</stp>
        <stp>V UN Equity</stp>
        <stp>OPER_INC_GROWTH</stp>
        <stp>FY1 2011</stp>
        <stp>FY1 2011</stp>
        <stp>[Book28]BDB_V_UN_Growth_Analysis!R17C8</stp>
        <stp>FX=USD</stp>
        <stp>Per=fy</stp>
        <stp>dtfmt=p</stp>
        <stp>FILING_STATUS=MR</stp>
        <stp>Factor=1</stp>
        <tr r="H17" s="7"/>
      </tp>
      <tp>
        <v>59.901400000000002</v>
        <stp/>
        <stp>##V3_BDHV12</stp>
        <stp>V UN Equity</stp>
        <stp>OPER_INC_GROWTH</stp>
        <stp>FY1 2007</stp>
        <stp>FY1 2007</stp>
        <stp>[Book28]BDB_V_UN_Growth_Analysis!R17C4</stp>
        <stp>FX=USD</stp>
        <stp>Per=fy</stp>
        <stp>dtfmt=p</stp>
        <stp>FILING_STATUS=MR</stp>
        <stp>Factor=1</stp>
        <tr r="D17" s="7"/>
      </tp>
      <tp>
        <v>28.584399999999999</v>
        <stp/>
        <stp>##V3_BDHV12</stp>
        <stp>V UN Equity</stp>
        <stp>OPER_INC_GROWTH</stp>
        <stp>FY1 2006</stp>
        <stp>FY1 2006</stp>
        <stp>[Book28]BDB_V_UN_Growth_Analysis!R17C3</stp>
        <stp>FX=USD</stp>
        <stp>Per=fy</stp>
        <stp>dtfmt=p</stp>
        <stp>FILING_STATUS=MR</stp>
        <stp>Factor=1</stp>
        <tr r="C17" s="7"/>
      </tp>
      <tp>
        <v>30.94</v>
        <stp/>
        <stp>##V3_BDHV12</stp>
        <stp>V UN Equity</stp>
        <stp>OPER_INC_GROWTH</stp>
        <stp>FY1 2009</stp>
        <stp>FY1 2009</stp>
        <stp>[Book28]BDB_V_UN_Growth_Analysis!R17C6</stp>
        <stp>FX=USD</stp>
        <stp>Per=fy</stp>
        <stp>dtfmt=p</stp>
        <stp>FILING_STATUS=MR</stp>
        <stp>Factor=1</stp>
        <tr r="F17" s="7"/>
      </tp>
      <tp>
        <v>124.54259999999999</v>
        <stp/>
        <stp>##V3_BDHV12</stp>
        <stp>V UN Equity</stp>
        <stp>OPER_INC_GROWTH</stp>
        <stp>FY1 2008</stp>
        <stp>FY1 2008</stp>
        <stp>[Book28]BDB_V_UN_Growth_Analysis!R17C5</stp>
        <stp>FX=USD</stp>
        <stp>Per=fy</stp>
        <stp>dtfmt=p</stp>
        <stp>FILING_STATUS=MR</stp>
        <stp>Factor=1</stp>
        <tr r="E17" s="7"/>
      </tp>
      <tp>
        <v>43.831499999999998</v>
        <stp/>
        <stp>##V3_BDHV12</stp>
        <stp>V UN Equity</stp>
        <stp>SALES_TO_MKT_SEC</stp>
        <stp>FY1 2010</stp>
        <stp>FY1 2010</stp>
        <stp>[Book28]BDB_V_UN_Asset_Utilization!R16C7</stp>
        <stp>FX=USD</stp>
        <stp>Per=fy</stp>
        <stp>dtfmt=p</stp>
        <stp>FILING_STATUS=MR</stp>
        <stp>Factor=1</stp>
        <tr r="G16" s="25"/>
      </tp>
      <tp>
        <v>6.0190000000000001</v>
        <stp/>
        <stp>##V3_BDHV12</stp>
        <stp>V UN Equity</stp>
        <stp>LOW_PX_TO_SALES_RATIO</stp>
        <stp>FY1 2011</stp>
        <stp>FY1 2011</stp>
        <stp>[Book28]BDB_V_UN_Price_Ratio_Analys!R22C6</stp>
        <stp>FX=USD</stp>
        <stp>Per=fy</stp>
        <stp>dtfmt=p</stp>
        <stp>FILING_STATUS=MR</stp>
        <stp>Factor=1</stp>
        <tr r="F22" s="5"/>
      </tp>
      <tp>
        <v>0</v>
        <stp/>
        <stp>##V3_BDHV12</stp>
        <stp>V UN Equity</stp>
        <stp>INVTRY_RAW_MATERIALS</stp>
        <stp>FY1 2010</stp>
        <stp>FY1 2010</stp>
        <stp>[Book28]BDB_V_UN_Inventory_&amp;_Turnov!R15C7</stp>
        <stp>FX=USD</stp>
        <stp>Per=fy</stp>
        <stp>dtfmt=p</stp>
        <stp>FILING_STATUS=MR</stp>
        <stp>Factor=1</stp>
        <tr r="G15" s="9"/>
      </tp>
      <tp>
        <v>2.3290000000000002</v>
        <stp/>
        <stp>##V3_BDHV12</stp>
        <stp>V UN Equity</stp>
        <stp>HIGH_PX_TO_BOOK_RATIO</stp>
        <stp>FY1 2008</stp>
        <stp>FY1 2008</stp>
        <stp>[Book28]BDB_V_UN_Price_Ratio_Analys!R18C3</stp>
        <stp>FX=USD</stp>
        <stp>Per=fy</stp>
        <stp>dtfmt=p</stp>
        <stp>FILING_STATUS=MR</stp>
        <stp>Factor=1</stp>
        <tr r="C18" s="5"/>
      </tp>
      <tp>
        <v>22.5304</v>
        <stp/>
        <stp>##V3_BDHV12</stp>
        <stp>V UN Equity</stp>
        <stp>ACCT_RCV_DAYS</stp>
        <stp>FY1 2012</stp>
        <stp>FY1 2012</stp>
        <stp>[Book28]BDB_V_UN_Inventory_&amp;_Turnov!R20C9</stp>
        <stp>FX=USD</stp>
        <stp>Per=fy</stp>
        <stp>dtfmt=p</stp>
        <stp>FILING_STATUS=MR</stp>
        <stp>Factor=1</stp>
        <tr r="I20" s="9"/>
      </tp>
      <tp>
        <v>0.21410000000000001</v>
        <stp/>
        <stp>##V3_BDHV12</stp>
        <stp>V UN Equity</stp>
        <stp>SALES_TO_TOT_ASSET</stp>
        <stp>FY1 2009</stp>
        <stp>FY1 2009</stp>
        <stp>[Book28]BDB_V_UN_Asset_Utilization!R25C6</stp>
        <stp>FX=USD</stp>
        <stp>Per=fy</stp>
        <stp>dtfmt=p</stp>
        <stp>FILING_STATUS=MR</stp>
        <stp>Factor=1</stp>
        <tr r="F25" s="25"/>
      </tp>
      <tp>
        <v>22.104600000000001</v>
        <stp/>
        <stp>##V3_BDHV12</stp>
        <stp>V UN Equity</stp>
        <stp>RETURN_COM_EQY</stp>
        <stp>FY1 2015</stp>
        <stp>FY1 2015</stp>
        <stp>[Book28]BDB_V_UN_Profitability!R22C13</stp>
        <stp>FX=USD</stp>
        <stp>Per=fy</stp>
        <stp>dtfmt=p</stp>
        <stp>FILING_STATUS=MR</stp>
        <stp>Factor=1</stp>
        <tr r="M22" s="11"/>
      </tp>
      <tp>
        <v>0.37709999999999999</v>
        <stp/>
        <stp>##V3_BDHV12</stp>
        <stp>V UN Equity</stp>
        <stp>OPER_INC_TO_CUR_LIAB</stp>
        <stp>FY1 2008</stp>
        <stp>FY1 2008</stp>
        <stp>[Book28]BDB_V_UN_Liquidity_Analysis!R21C5</stp>
        <stp>FX=USD</stp>
        <stp>Per=fy</stp>
        <stp>dtfmt=p</stp>
        <stp>FILING_STATUS=MR</stp>
        <stp>Factor=1</stp>
        <tr r="E21" s="19"/>
      </tp>
      <tp>
        <v>25.702400000000001</v>
        <stp/>
        <stp>##V3_BDHV12</stp>
        <stp>V UN Equity</stp>
        <stp>HIGH_PX_TO_CASH_FLOW</stp>
        <stp>FY1 2011</stp>
        <stp>FY1 2011</stp>
        <stp>[Book28]BDB_V_UN_Price_Ratio_Analys!R24C6</stp>
        <stp>FX=USD</stp>
        <stp>Per=fy</stp>
        <stp>dtfmt=p</stp>
        <stp>FILING_STATUS=MR</stp>
        <stp>Factor=1</stp>
        <tr r="F24" s="5"/>
      </tp>
      <tp>
        <v>4.2129000000000003</v>
        <stp/>
        <stp>##V3_BDHV12</stp>
        <stp>V UN Equity</stp>
        <stp>SALES_TO_LT_INVEST</stp>
        <stp>FY1 2014</stp>
        <stp>FY1 2014</stp>
        <stp>[Book28]BDB_V_UN_Asset_Utilization!R23C11</stp>
        <stp>FX=USD</stp>
        <stp>Per=fy</stp>
        <stp>dtfmt=p</stp>
        <stp>FILING_STATUS=MR</stp>
        <stp>Factor=1</stp>
        <tr r="K23" s="25"/>
      </tp>
      <tp>
        <v>143.40629999999999</v>
        <stp/>
        <stp>##V3_BDHV12</stp>
        <stp>V UN Equity</stp>
        <stp>OPER_INC_TO_LT_DEBT</stp>
        <stp>FY1 2010</stp>
        <stp>FY1 2010</stp>
        <stp>[Book28]BDB_V_UN_Liquidity_Analysis!R22C7</stp>
        <stp>FX=USD</stp>
        <stp>Per=fy</stp>
        <stp>dtfmt=p</stp>
        <stp>FILING_STATUS=MR</stp>
        <stp>Factor=1</stp>
        <tr r="G22" s="19"/>
      </tp>
      <tp t="s">
        <v>#N/A N/A</v>
        <stp/>
        <stp>##V3_BDHV12</stp>
        <stp>V UN Equity</stp>
        <stp>BS_AMT_OF_TSY_STOCK</stp>
        <stp>FY1 2007</stp>
        <stp>FY1 2007</stp>
        <stp>[Book28]BDB_V_UN_Company_Share_Info!R18C3</stp>
        <stp>FX=USD</stp>
        <stp>Per=fy</stp>
        <stp>dtfmt=p</stp>
        <stp>FILING_STATUS=MR</stp>
        <stp>Factor=1</stp>
        <tr r="C18" s="27"/>
      </tp>
      <tp>
        <v>10.42</v>
        <stp/>
        <stp>##V3_BDHV12</stp>
        <stp>V UN Equity</stp>
        <stp>GEO_GROW_NET_SALES</stp>
        <stp>FY1 2016</stp>
        <stp>FY1 2016</stp>
        <stp>[Book28]BDB_V_UN_Income_Statement_G!R17C13</stp>
        <stp>FX=USD</stp>
        <stp>Per=fy</stp>
        <stp>dtfmt=p</stp>
        <stp>FILING_STATUS=MR</stp>
        <stp>Factor=1</stp>
        <tr r="M17" s="35"/>
      </tp>
      <tp>
        <v>12.944800000000001</v>
        <stp/>
        <stp>##V3_BDHV12</stp>
        <stp>V UN Equity</stp>
        <stp>GEO_GROW_NET_SALES</stp>
        <stp>FY1 2014</stp>
        <stp>FY1 2014</stp>
        <stp>[Book28]BDB_V_UN_Income_Statement_G!R17C11</stp>
        <stp>FX=USD</stp>
        <stp>Per=fy</stp>
        <stp>dtfmt=p</stp>
        <stp>FILING_STATUS=MR</stp>
        <stp>Factor=1</stp>
        <tr r="K17" s="35"/>
      </tp>
      <tp>
        <v>11.4697</v>
        <stp/>
        <stp>##V3_BDHV12</stp>
        <stp>V UN Equity</stp>
        <stp>GEO_GROW_NET_SALES</stp>
        <stp>FY1 2015</stp>
        <stp>FY1 2015</stp>
        <stp>[Book28]BDB_V_UN_Income_Statement_G!R17C12</stp>
        <stp>FX=USD</stp>
        <stp>Per=fy</stp>
        <stp>dtfmt=p</stp>
        <stp>FILING_STATUS=MR</stp>
        <stp>Factor=1</stp>
        <tr r="L17" s="35"/>
      </tp>
      <tp>
        <v>13.463900000000001</v>
        <stp/>
        <stp>##V3_BDHV12</stp>
        <stp>V UN Equity</stp>
        <stp>GEO_GROW_NET_SALES</stp>
        <stp>FY1 2013</stp>
        <stp>FY1 2013</stp>
        <stp>[Book28]BDB_V_UN_Income_Statement_G!R17C10</stp>
        <stp>FX=USD</stp>
        <stp>Per=fy</stp>
        <stp>dtfmt=p</stp>
        <stp>FILING_STATUS=MR</stp>
        <stp>Factor=1</stp>
        <tr r="J17" s="35"/>
      </tp>
      <tp>
        <v>46.035800000000002</v>
        <stp/>
        <stp>##V3_BDHV12</stp>
        <stp>V UN Equity</stp>
        <stp>MODIFIED_WORK_CAP_GROWTH</stp>
        <stp>FY1 2012</stp>
        <stp>FY1 2012</stp>
        <stp>[Book28]BDB_V_UN_Growth_Analysis!R30C9</stp>
        <stp>FX=USD</stp>
        <stp>Per=fy</stp>
        <stp>dtfmt=p</stp>
        <stp>FILING_STATUS=MR</stp>
        <stp>Factor=1</stp>
        <tr r="I30" s="7"/>
      </tp>
      <tp>
        <v>15.3392</v>
        <stp/>
        <stp>##V3_BDHV12</stp>
        <stp>V UN Equity</stp>
        <stp>MODIFIED_WORK_CAP_GROWTH</stp>
        <stp>FY1 2011</stp>
        <stp>FY1 2011</stp>
        <stp>[Book28]BDB_V_UN_Growth_Analysis!R30C8</stp>
        <stp>FX=USD</stp>
        <stp>Per=fy</stp>
        <stp>dtfmt=p</stp>
        <stp>FILING_STATUS=MR</stp>
        <stp>Factor=1</stp>
        <tr r="H30" s="7"/>
      </tp>
      <tp>
        <v>17.708300000000001</v>
        <stp/>
        <stp>##V3_BDHV12</stp>
        <stp>V UN Equity</stp>
        <stp>MODIFIED_WORK_CAP_GROWTH</stp>
        <stp>FY1 2010</stp>
        <stp>FY1 2010</stp>
        <stp>[Book28]BDB_V_UN_Growth_Analysis!R30C7</stp>
        <stp>FX=USD</stp>
        <stp>Per=fy</stp>
        <stp>dtfmt=p</stp>
        <stp>FILING_STATUS=MR</stp>
        <stp>Factor=1</stp>
        <tr r="G30" s="7"/>
      </tp>
      <tp>
        <v>57.377000000000002</v>
        <stp/>
        <stp>##V3_BDHV12</stp>
        <stp>V UN Equity</stp>
        <stp>MODIFIED_WORK_CAP_GROWTH</stp>
        <stp>FY1 2009</stp>
        <stp>FY1 2009</stp>
        <stp>[Book28]BDB_V_UN_Growth_Analysis!R30C6</stp>
        <stp>FX=USD</stp>
        <stp>Per=fy</stp>
        <stp>dtfmt=p</stp>
        <stp>FILING_STATUS=MR</stp>
        <stp>Factor=1</stp>
        <tr r="F30" s="7"/>
      </tp>
      <tp>
        <v>24.8048</v>
        <stp/>
        <stp>##V3_BDHV12</stp>
        <stp>V UN Equity</stp>
        <stp>MODIFIED_WORK_CAP_GROWTH</stp>
        <stp>FY1 2008</stp>
        <stp>FY1 2008</stp>
        <stp>[Book28]BDB_V_UN_Growth_Analysis!R30C5</stp>
        <stp>FX=USD</stp>
        <stp>Per=fy</stp>
        <stp>dtfmt=p</stp>
        <stp>FILING_STATUS=MR</stp>
        <stp>Factor=1</stp>
        <tr r="E30" s="7"/>
      </tp>
      <tp>
        <v>50.3733</v>
        <stp/>
        <stp>##V3_BDHV12</stp>
        <stp>V UN Equity</stp>
        <stp>MODIFIED_WORK_CAP_GROWTH</stp>
        <stp>FY1 2007</stp>
        <stp>FY1 2007</stp>
        <stp>[Book28]BDB_V_UN_Growth_Analysis!R30C4</stp>
        <stp>FX=USD</stp>
        <stp>Per=fy</stp>
        <stp>dtfmt=p</stp>
        <stp>FILING_STATUS=MR</stp>
        <stp>Factor=1</stp>
        <tr r="D30" s="7"/>
      </tp>
      <tp t="s">
        <v>#N/A N/A</v>
        <stp/>
        <stp>##V3_BDHV12</stp>
        <stp>V UN Equity</stp>
        <stp>MODIFIED_WORK_CAP_GROWTH</stp>
        <stp>FY1 2006</stp>
        <stp>FY1 2006</stp>
        <stp>[Book28]BDB_V_UN_Growth_Analysis!R30C3</stp>
        <stp>FX=USD</stp>
        <stp>Per=fy</stp>
        <stp>dtfmt=p</stp>
        <stp>FILING_STATUS=MR</stp>
        <stp>Factor=1</stp>
        <tr r="C30" s="7"/>
      </tp>
      <tp>
        <v>0</v>
        <stp/>
        <stp>##V3_BDHV12</stp>
        <stp>V UN Equity</stp>
        <stp>BS_INVENTORIES</stp>
        <stp>FY1 2011</stp>
        <stp>FY1 2011</stp>
        <stp>[Book28]BDB_V_UN_Accrual_Analysis!R20C9</stp>
        <stp>FX=USD</stp>
        <stp>Per=fy</stp>
        <stp>dtfmt=p</stp>
        <stp>FILING_STATUS=MR</stp>
        <stp>Factor=1</stp>
        <tr r="I20" s="33"/>
      </tp>
      <tp>
        <v>0</v>
        <stp/>
        <stp>##V3_BDHV12</stp>
        <stp>V UN Equity</stp>
        <stp>BS_INVENTORIES</stp>
        <stp>FY1 2010</stp>
        <stp>FY1 2010</stp>
        <stp>[Book28]BDB_V_UN_Accrual_Analysis!R20C8</stp>
        <stp>FX=USD</stp>
        <stp>Per=fy</stp>
        <stp>dtfmt=p</stp>
        <stp>FILING_STATUS=MR</stp>
        <stp>Factor=1</stp>
        <tr r="H20" s="33"/>
      </tp>
      <tp>
        <v>13.9244</v>
        <stp/>
        <stp>##V3_BDHV12</stp>
        <stp>V UN Equity</stp>
        <stp>SALES_GROWTH</stp>
        <stp>FY1 2011</stp>
        <stp>FY1 2011</stp>
        <stp>[Book28]BDB_V_UN_Overview!R18C9</stp>
        <stp>FX=USD</stp>
        <stp>Per=fy</stp>
        <stp>dtfmt=p</stp>
        <stp>FILING_STATUS=MR</stp>
        <stp>Factor=1</stp>
        <tr r="I18" s="3"/>
      </tp>
      <tp>
        <v>16.698</v>
        <stp/>
        <stp>##V3_BDHV12</stp>
        <stp>V UN Equity</stp>
        <stp>SALES_GROWTH</stp>
        <stp>FY1 2010</stp>
        <stp>FY1 2010</stp>
        <stp>[Book28]BDB_V_UN_Overview!R18C8</stp>
        <stp>FX=USD</stp>
        <stp>Per=fy</stp>
        <stp>dtfmt=p</stp>
        <stp>FILING_STATUS=MR</stp>
        <stp>Factor=1</stp>
        <tr r="H18" s="3"/>
      </tp>
      <tp>
        <v>12.837300000000001</v>
        <stp/>
        <stp>##V3_BDHV12</stp>
        <stp>V UN Equity</stp>
        <stp>PROF_MARGIN</stp>
        <stp>FY1 2008</stp>
        <stp>FY1 2008</stp>
        <stp>[Book28]BDB_V_UN_Profitability!R20C6</stp>
        <stp>FX=USD</stp>
        <stp>Per=fy</stp>
        <stp>dtfmt=p</stp>
        <stp>FILING_STATUS=MR</stp>
        <stp>Factor=1</stp>
        <tr r="F20" s="11"/>
      </tp>
      <tp>
        <v>6.2126000000000001</v>
        <stp/>
        <stp>##V3_BDHV12</stp>
        <stp>V UN Equity</stp>
        <stp>LOW_PX_TO_SALES_RATIO</stp>
        <stp>FY1 2012</stp>
        <stp>FY1 2012</stp>
        <stp>[Book28]BDB_V_UN_Price_Ratio_Analys!R22C7</stp>
        <stp>FX=USD</stp>
        <stp>Per=fy</stp>
        <stp>dtfmt=p</stp>
        <stp>FILING_STATUS=MR</stp>
        <stp>Factor=1</stp>
        <tr r="G22" s="5"/>
      </tp>
      <tp t="s">
        <v>#N/A N/A</v>
        <stp/>
        <stp>##V3_BDHV12</stp>
        <stp>V UN Equity</stp>
        <stp>BS_TOTAL_AVAIL_LINE_OF_CREDIT</stp>
        <stp>FY1 2007</stp>
        <stp>FY1 2007</stp>
        <stp>[Book28]BDB_V_UN_Liquidity_Analysis!R26C4</stp>
        <stp>FX=USD</stp>
        <stp>Per=fy</stp>
        <stp>dtfmt=p</stp>
        <stp>FILING_STATUS=MR</stp>
        <stp>Factor=1</stp>
        <tr r="D26" s="19"/>
      </tp>
      <tp>
        <v>20.756</v>
        <stp/>
        <stp>##V3_BDHV12</stp>
        <stp>V UN Equity</stp>
        <stp>ACCT_RCV_DAYS</stp>
        <stp>FY1 2009</stp>
        <stp>FY1 2009</stp>
        <stp>[Book28]BDB_V_UN_Liquidity_Analysis!R20C6</stp>
        <stp>FX=USD</stp>
        <stp>Per=fy</stp>
        <stp>dtfmt=p</stp>
        <stp>FILING_STATUS=MR</stp>
        <stp>Factor=1</stp>
        <tr r="F20" s="19"/>
      </tp>
      <tp>
        <v>0.17899999999999999</v>
        <stp/>
        <stp>##V3_BDHV12</stp>
        <stp>V UN Equity</stp>
        <stp>SALES_TO_TOT_ASSET</stp>
        <stp>FY1 2008</stp>
        <stp>FY1 2008</stp>
        <stp>[Book28]BDB_V_UN_Asset_Utilization!R25C5</stp>
        <stp>FX=USD</stp>
        <stp>Per=fy</stp>
        <stp>dtfmt=p</stp>
        <stp>FILING_STATUS=MR</stp>
        <stp>Factor=1</stp>
        <tr r="E25" s="25"/>
      </tp>
      <tp>
        <v>20.035699999999999</v>
        <stp/>
        <stp>##V3_BDHV12</stp>
        <stp>V UN Equity</stp>
        <stp>RETURN_COM_EQY</stp>
        <stp>FY1 2014</stp>
        <stp>FY1 2014</stp>
        <stp>[Book28]BDB_V_UN_Profitability!R22C12</stp>
        <stp>FX=USD</stp>
        <stp>Per=fy</stp>
        <stp>dtfmt=p</stp>
        <stp>FILING_STATUS=MR</stp>
        <stp>Factor=1</stp>
        <tr r="L22" s="11"/>
      </tp>
      <tp>
        <v>0.79649999999999999</v>
        <stp/>
        <stp>##V3_BDHV12</stp>
        <stp>V UN Equity</stp>
        <stp>OPER_INC_TO_CUR_LIAB</stp>
        <stp>FY1 2009</stp>
        <stp>FY1 2009</stp>
        <stp>[Book28]BDB_V_UN_Liquidity_Analysis!R21C6</stp>
        <stp>FX=USD</stp>
        <stp>Per=fy</stp>
        <stp>dtfmt=p</stp>
        <stp>FILING_STATUS=MR</stp>
        <stp>Factor=1</stp>
        <tr r="F21" s="19"/>
      </tp>
      <tp>
        <v>1350</v>
        <stp/>
        <stp>##V3_BDHV12</stp>
        <stp>V UN Equity</stp>
        <stp>TRAIL_12M_COM_DVD</stp>
        <stp>FY1 2016</stp>
        <stp>FY1 2016</stp>
        <stp>[Book28]BDB_V_UN_Dividend_Summary!R23C14</stp>
        <stp>FX=USD</stp>
        <stp>Per=fy</stp>
        <stp>dtfmt=p</stp>
        <stp>FILING_STATUS=MR</stp>
        <stp>Factor=1</stp>
        <tr r="N23" s="29"/>
      </tp>
      <tp>
        <v>129.11750000000001</v>
        <stp/>
        <stp>##V3_BDHV12</stp>
        <stp>V UN Equity</stp>
        <stp>HIGH_PX_TO_CASH_FLOW</stp>
        <stp>FY1 2010</stp>
        <stp>FY1 2010</stp>
        <stp>[Book28]BDB_V_UN_Price_Ratio_Analys!R24C5</stp>
        <stp>FX=USD</stp>
        <stp>Per=fy</stp>
        <stp>dtfmt=p</stp>
        <stp>FILING_STATUS=MR</stp>
        <stp>Factor=1</stp>
        <tr r="E24" s="5"/>
      </tp>
      <tp>
        <v>4.1017000000000001</v>
        <stp/>
        <stp>##V3_BDHV12</stp>
        <stp>V UN Equity</stp>
        <stp>SALES_TO_LT_INVEST</stp>
        <stp>FY1 2015</stp>
        <stp>FY1 2015</stp>
        <stp>[Book28]BDB_V_UN_Asset_Utilization!R23C12</stp>
        <stp>FX=USD</stp>
        <stp>Per=fy</stp>
        <stp>dtfmt=p</stp>
        <stp>FILING_STATUS=MR</stp>
        <stp>Factor=1</stp>
        <tr r="L23" s="25"/>
      </tp>
      <tp t="s">
        <v>#N/A N/A</v>
        <stp/>
        <stp>##V3_BDHV12</stp>
        <stp>V UN Equity</stp>
        <stp>OPER_INC_TO_LT_DEBT</stp>
        <stp>FY1 2011</stp>
        <stp>FY1 2011</stp>
        <stp>[Book28]BDB_V_UN_Liquidity_Analysis!R22C8</stp>
        <stp>FX=USD</stp>
        <stp>Per=fy</stp>
        <stp>dtfmt=p</stp>
        <stp>FILING_STATUS=MR</stp>
        <stp>Factor=1</stp>
        <tr r="H22" s="19"/>
      </tp>
      <tp>
        <v>0</v>
        <stp/>
        <stp>##V3_BDHV12</stp>
        <stp>V UN Equity</stp>
        <stp>TRAIL_12M_PFD_DVD</stp>
        <stp>FY1 2016</stp>
        <stp>FY1 2016</stp>
        <stp>[Book28]BDB_V_UN_Dividend_Summary!R22C14</stp>
        <stp>FX=USD</stp>
        <stp>Per=fy</stp>
        <stp>dtfmt=p</stp>
        <stp>FILING_STATUS=MR</stp>
        <stp>Factor=1</stp>
        <tr r="N22" s="29"/>
      </tp>
      <tp>
        <v>0</v>
        <stp/>
        <stp>##V3_BDHV12</stp>
        <stp>V UN Equity</stp>
        <stp>BS_INVENTORIES</stp>
        <stp>FY1 2008</stp>
        <stp>FY1 2008</stp>
        <stp>[Book28]BDB_V_UN_Accrual_Analysis!R20C6</stp>
        <stp>FX=USD</stp>
        <stp>Per=fy</stp>
        <stp>dtfmt=p</stp>
        <stp>FILING_STATUS=MR</stp>
        <stp>Factor=1</stp>
        <tr r="F20" s="33"/>
      </tp>
      <tp>
        <v>0</v>
        <stp/>
        <stp>##V3_BDHV12</stp>
        <stp>V UN Equity</stp>
        <stp>BS_INVENTORIES</stp>
        <stp>FY1 2009</stp>
        <stp>FY1 2009</stp>
        <stp>[Book28]BDB_V_UN_Accrual_Analysis!R20C7</stp>
        <stp>FX=USD</stp>
        <stp>Per=fy</stp>
        <stp>dtfmt=p</stp>
        <stp>FILING_STATUS=MR</stp>
        <stp>Factor=1</stp>
        <tr r="G20" s="33"/>
      </tp>
      <tp>
        <v>0</v>
        <stp/>
        <stp>##V3_BDHV12</stp>
        <stp>V UN Equity</stp>
        <stp>BS_INVENTORIES</stp>
        <stp>FY1 2006</stp>
        <stp>FY1 2006</stp>
        <stp>[Book28]BDB_V_UN_Accrual_Analysis!R20C4</stp>
        <stp>FX=USD</stp>
        <stp>Per=fy</stp>
        <stp>dtfmt=p</stp>
        <stp>FILING_STATUS=MR</stp>
        <stp>Factor=1</stp>
        <tr r="D20" s="33"/>
      </tp>
      <tp>
        <v>0</v>
        <stp/>
        <stp>##V3_BDHV12</stp>
        <stp>V UN Equity</stp>
        <stp>BS_INVENTORIES</stp>
        <stp>FY1 2007</stp>
        <stp>FY1 2007</stp>
        <stp>[Book28]BDB_V_UN_Accrual_Analysis!R20C5</stp>
        <stp>FX=USD</stp>
        <stp>Per=fy</stp>
        <stp>dtfmt=p</stp>
        <stp>FILING_STATUS=MR</stp>
        <stp>Factor=1</stp>
        <tr r="E20" s="33"/>
      </tp>
      <tp t="s">
        <v>#N/A N/A</v>
        <stp/>
        <stp>##V3_BDHV12</stp>
        <stp>V UN Equity</stp>
        <stp>BS_INVENTORIES</stp>
        <stp>FY1 2005</stp>
        <stp>FY1 2005</stp>
        <stp>[Book28]BDB_V_UN_Accrual_Analysis!R20C3</stp>
        <stp>FX=USD</stp>
        <stp>Per=fy</stp>
        <stp>dtfmt=p</stp>
        <stp>FILING_STATUS=MR</stp>
        <stp>Factor=1</stp>
        <tr r="C20" s="33"/>
      </tp>
      <tp>
        <v>14.025600000000001</v>
        <stp/>
        <stp>##V3_BDHV12</stp>
        <stp>V UN Equity</stp>
        <stp>SALES_TO_MKT_SEC</stp>
        <stp>FY1 2012</stp>
        <stp>FY1 2012</stp>
        <stp>[Book28]BDB_V_UN_Asset_Utilization!R16C9</stp>
        <stp>FX=USD</stp>
        <stp>Per=fy</stp>
        <stp>dtfmt=p</stp>
        <stp>FILING_STATUS=MR</stp>
        <stp>Factor=1</stp>
        <tr r="I16" s="25"/>
      </tp>
      <tp>
        <v>34.047199999999997</v>
        <stp/>
        <stp>##V3_BDHV12</stp>
        <stp>V UN Equity</stp>
        <stp>PROF_MARGIN</stp>
        <stp>FY1 2009</stp>
        <stp>FY1 2009</stp>
        <stp>[Book28]BDB_V_UN_Profitability!R20C7</stp>
        <stp>FX=USD</stp>
        <stp>Per=fy</stp>
        <stp>dtfmt=p</stp>
        <stp>FILING_STATUS=MR</stp>
        <stp>Factor=1</stp>
        <tr r="G20" s="11"/>
      </tp>
      <tp t="s">
        <v>#N/A N/A</v>
        <stp/>
        <stp>##V3_BDHV12</stp>
        <stp>V UN Equity</stp>
        <stp>SALES_GROWTH</stp>
        <stp>FY1 2005</stp>
        <stp>FY1 2005</stp>
        <stp>[Book28]BDB_V_UN_Overview!R18C3</stp>
        <stp>FX=USD</stp>
        <stp>Per=fy</stp>
        <stp>dtfmt=p</stp>
        <stp>FILING_STATUS=MR</stp>
        <stp>Factor=1</stp>
        <tr r="C18" s="3"/>
      </tp>
      <tp>
        <v>10.6403</v>
        <stp/>
        <stp>##V3_BDHV12</stp>
        <stp>V UN Equity</stp>
        <stp>SALES_GROWTH</stp>
        <stp>FY1 2006</stp>
        <stp>FY1 2006</stp>
        <stp>[Book28]BDB_V_UN_Overview!R18C4</stp>
        <stp>FX=USD</stp>
        <stp>Per=fy</stp>
        <stp>dtfmt=p</stp>
        <stp>FILING_STATUS=MR</stp>
        <stp>Factor=1</stp>
        <tr r="D18" s="3"/>
      </tp>
      <tp>
        <v>8.6542999999999992</v>
        <stp/>
        <stp>##V3_BDHV12</stp>
        <stp>V UN Equity</stp>
        <stp>LOW_PX_TO_SALES_RATIO</stp>
        <stp>FY1 2013</stp>
        <stp>FY1 2013</stp>
        <stp>[Book28]BDB_V_UN_Price_Ratio_Analys!R22C8</stp>
        <stp>FX=USD</stp>
        <stp>Per=fy</stp>
        <stp>dtfmt=p</stp>
        <stp>FILING_STATUS=MR</stp>
        <stp>Factor=1</stp>
        <tr r="H22" s="5"/>
      </tp>
      <tp>
        <v>21.7654</v>
        <stp/>
        <stp>##V3_BDHV12</stp>
        <stp>V UN Equity</stp>
        <stp>SALES_GROWTH</stp>
        <stp>FY1 2007</stp>
        <stp>FY1 2007</stp>
        <stp>[Book28]BDB_V_UN_Overview!R18C5</stp>
        <stp>FX=USD</stp>
        <stp>Per=fy</stp>
        <stp>dtfmt=p</stp>
        <stp>FILING_STATUS=MR</stp>
        <stp>Factor=1</stp>
        <tr r="E18" s="3"/>
      </tp>
      <tp t="s">
        <v>#N/A N/A</v>
        <stp/>
        <stp>##V3_BDHV12</stp>
        <stp>V UN Equity</stp>
        <stp>BS_TOTAL_AVAIL_LINE_OF_CREDIT</stp>
        <stp>FY1 2006</stp>
        <stp>FY1 2006</stp>
        <stp>[Book28]BDB_V_UN_Liquidity_Analysis!R26C3</stp>
        <stp>FX=USD</stp>
        <stp>Per=fy</stp>
        <stp>dtfmt=p</stp>
        <stp>FILING_STATUS=MR</stp>
        <stp>Factor=1</stp>
        <tr r="C26" s="19"/>
      </tp>
      <tp>
        <v>74.466700000000003</v>
        <stp/>
        <stp>##V3_BDHV12</stp>
        <stp>V UN Equity</stp>
        <stp>SALES_GROWTH</stp>
        <stp>FY1 2008</stp>
        <stp>FY1 2008</stp>
        <stp>[Book28]BDB_V_UN_Overview!R18C6</stp>
        <stp>FX=USD</stp>
        <stp>Per=fy</stp>
        <stp>dtfmt=p</stp>
        <stp>FILING_STATUS=MR</stp>
        <stp>Factor=1</stp>
        <tr r="F18" s="3"/>
      </tp>
      <tp>
        <v>10.346500000000001</v>
        <stp/>
        <stp>##V3_BDHV12</stp>
        <stp>V UN Equity</stp>
        <stp>SALES_GROWTH</stp>
        <stp>FY1 2009</stp>
        <stp>FY1 2009</stp>
        <stp>[Book28]BDB_V_UN_Overview!R18C7</stp>
        <stp>FX=USD</stp>
        <stp>Per=fy</stp>
        <stp>dtfmt=p</stp>
        <stp>FILING_STATUS=MR</stp>
        <stp>Factor=1</stp>
        <tr r="G18" s="3"/>
      </tp>
      <tp>
        <v>17.158000000000001</v>
        <stp/>
        <stp>##V3_BDHV12</stp>
        <stp>V UN Equity</stp>
        <stp>ACCT_RCV_DAYS</stp>
        <stp>FY1 2008</stp>
        <stp>FY1 2008</stp>
        <stp>[Book28]BDB_V_UN_Liquidity_Analysis!R20C5</stp>
        <stp>FX=USD</stp>
        <stp>Per=fy</stp>
        <stp>dtfmt=p</stp>
        <stp>FILING_STATUS=MR</stp>
        <stp>Factor=1</stp>
        <tr r="E20" s="19"/>
      </tp>
      <tp>
        <v>0</v>
        <stp/>
        <stp>##V3_BDHV12</stp>
        <stp>V UN Equity</stp>
        <stp>INVTRY_RAW_MATERIALS</stp>
        <stp>FY1 2012</stp>
        <stp>FY1 2012</stp>
        <stp>[Book28]BDB_V_UN_Inventory_&amp;_Turnov!R15C9</stp>
        <stp>FX=USD</stp>
        <stp>Per=fy</stp>
        <stp>dtfmt=p</stp>
        <stp>FILING_STATUS=MR</stp>
        <stp>Factor=1</stp>
        <tr r="I15" s="9"/>
      </tp>
      <tp>
        <v>-0.7117</v>
        <stp/>
        <stp>##V3_BDHV12</stp>
        <stp>V UN Equity</stp>
        <stp>CASH_FLOW_GRWTH_TO_NET_INC_GRWTH</stp>
        <stp>FY1 2012</stp>
        <stp>FY1 2012</stp>
        <stp>[Book28]BDB_V_UN_Growth_Analysis!R34C9</stp>
        <stp>FX=USD</stp>
        <stp>Per=fy</stp>
        <stp>dtfmt=p</stp>
        <stp>FILING_STATUS=MR</stp>
        <stp>Factor=1</stp>
        <tr r="I34" s="7"/>
      </tp>
      <tp>
        <v>1.9031</v>
        <stp/>
        <stp>##V3_BDHV12</stp>
        <stp>V UN Equity</stp>
        <stp>CASH_FLOW_GRWTH_TO_NET_INC_GRWTH</stp>
        <stp>FY1 2011</stp>
        <stp>FY1 2011</stp>
        <stp>[Book28]BDB_V_UN_Growth_Analysis!R34C8</stp>
        <stp>FX=USD</stp>
        <stp>Per=fy</stp>
        <stp>dtfmt=p</stp>
        <stp>FILING_STATUS=MR</stp>
        <stp>Factor=1</stp>
        <tr r="H34" s="7"/>
      </tp>
      <tp>
        <v>14.673</v>
        <stp/>
        <stp>##V3_BDHV12</stp>
        <stp>V UN Equity</stp>
        <stp>CASH_FLOW_GRWTH_TO_NET_INC_GRWTH</stp>
        <stp>FY1 2010</stp>
        <stp>FY1 2010</stp>
        <stp>[Book28]BDB_V_UN_Growth_Analysis!R34C7</stp>
        <stp>FX=USD</stp>
        <stp>Per=fy</stp>
        <stp>dtfmt=p</stp>
        <stp>FILING_STATUS=MR</stp>
        <stp>Factor=1</stp>
        <tr r="G34" s="7"/>
      </tp>
      <tp>
        <v>2.64E-2</v>
        <stp/>
        <stp>##V3_BDHV12</stp>
        <stp>V UN Equity</stp>
        <stp>CASH_FLOW_GRWTH_TO_NET_INC_GRWTH</stp>
        <stp>FY1 2009</stp>
        <stp>FY1 2009</stp>
        <stp>[Book28]BDB_V_UN_Growth_Analysis!R34C6</stp>
        <stp>FX=USD</stp>
        <stp>Per=fy</stp>
        <stp>dtfmt=p</stp>
        <stp>FILING_STATUS=MR</stp>
        <stp>Factor=1</stp>
        <tr r="F34" s="7"/>
      </tp>
      <tp t="s">
        <v>#N/A N/A</v>
        <stp/>
        <stp>##V3_BDHV12</stp>
        <stp>V UN Equity</stp>
        <stp>CASH_FLOW_GRWTH_TO_NET_INC_GRWTH</stp>
        <stp>FY1 2008</stp>
        <stp>FY1 2008</stp>
        <stp>[Book28]BDB_V_UN_Growth_Analysis!R34C5</stp>
        <stp>FX=USD</stp>
        <stp>Per=fy</stp>
        <stp>dtfmt=p</stp>
        <stp>FILING_STATUS=MR</stp>
        <stp>Factor=1</stp>
        <tr r="E34" s="7"/>
      </tp>
      <tp t="s">
        <v>#N/A N/A</v>
        <stp/>
        <stp>##V3_BDHV12</stp>
        <stp>V UN Equity</stp>
        <stp>CASH_FLOW_GRWTH_TO_NET_INC_GRWTH</stp>
        <stp>FY1 2007</stp>
        <stp>FY1 2007</stp>
        <stp>[Book28]BDB_V_UN_Growth_Analysis!R34C4</stp>
        <stp>FX=USD</stp>
        <stp>Per=fy</stp>
        <stp>dtfmt=p</stp>
        <stp>FILING_STATUS=MR</stp>
        <stp>Factor=1</stp>
        <tr r="D34" s="7"/>
      </tp>
      <tp>
        <v>-0.36749999999999999</v>
        <stp/>
        <stp>##V3_BDHV12</stp>
        <stp>V UN Equity</stp>
        <stp>CASH_FLOW_GRWTH_TO_NET_INC_GRWTH</stp>
        <stp>FY1 2006</stp>
        <stp>FY1 2006</stp>
        <stp>[Book28]BDB_V_UN_Growth_Analysis!R34C3</stp>
        <stp>FX=USD</stp>
        <stp>Per=fy</stp>
        <stp>dtfmt=p</stp>
        <stp>FILING_STATUS=MR</stp>
        <stp>Factor=1</stp>
        <tr r="C34" s="7"/>
      </tp>
      <tp>
        <v>18.275200000000002</v>
        <stp/>
        <stp>##V3_BDHV12</stp>
        <stp>V UN Equity</stp>
        <stp>RETURN_COM_EQY</stp>
        <stp>FY1 2013</stp>
        <stp>FY1 2013</stp>
        <stp>[Book28]BDB_V_UN_Profitability!R22C11</stp>
        <stp>FX=USD</stp>
        <stp>Per=fy</stp>
        <stp>dtfmt=p</stp>
        <stp>FILING_STATUS=MR</stp>
        <stp>Factor=1</stp>
        <tr r="K22" s="11"/>
      </tp>
      <tp>
        <v>1.49E-2</v>
        <stp/>
        <stp>##V3_BDHV12</stp>
        <stp>V UN Equity</stp>
        <stp>TOT_DEBT_TO_EBITDA</stp>
        <stp>FY1 2009</stp>
        <stp>FY1 2009</stp>
        <stp>[Book28]BDB_V_UN_Fixed_Charge_Cover!R18C7</stp>
        <stp>FX=USD</stp>
        <stp>Per=fy</stp>
        <stp>dtfmt=p</stp>
        <stp>FILING_STATUS=MR</stp>
        <stp>Factor=1</stp>
        <tr r="G18" s="23"/>
      </tp>
      <tp>
        <v>18.2303</v>
        <stp/>
        <stp>##V3_BDHV12</stp>
        <stp>V UN Equity</stp>
        <stp>OPER_INC_TO_LT_DEBT</stp>
        <stp>FY1 2006</stp>
        <stp>FY1 2006</stp>
        <stp>[Book28]BDB_V_UN_Liquidity_Analysis!R22C3</stp>
        <stp>FX=USD</stp>
        <stp>Per=fy</stp>
        <stp>dtfmt=p</stp>
        <stp>FILING_STATUS=MR</stp>
        <stp>Factor=1</stp>
        <tr r="C22" s="19"/>
      </tp>
      <tp>
        <v>0</v>
        <stp/>
        <stp>##V3_BDHV12</stp>
        <stp>V UN Equity</stp>
        <stp>BS_AMT_OF_TSY_STOCK</stp>
        <stp>FY1 2011</stp>
        <stp>FY1 2011</stp>
        <stp>[Book28]BDB_V_UN_Company_Share_Info!R18C7</stp>
        <stp>FX=USD</stp>
        <stp>Per=fy</stp>
        <stp>dtfmt=p</stp>
        <stp>FILING_STATUS=MR</stp>
        <stp>Factor=1</stp>
        <tr r="G18" s="27"/>
      </tp>
      <tp>
        <v>0</v>
        <stp/>
        <stp>##V3_BDHV12</stp>
        <stp>V UN Equity</stp>
        <stp>INVTRY_FINISHED_GOODS</stp>
        <stp>FY1 2009</stp>
        <stp>FY1 2009</stp>
        <stp>[Book28]BDB_V_UN_Inventory_&amp;_Turnov!R17C6</stp>
        <stp>FX=USD</stp>
        <stp>Per=fy</stp>
        <stp>dtfmt=p</stp>
        <stp>FILING_STATUS=MR</stp>
        <stp>Factor=1</stp>
        <tr r="F17" s="9"/>
      </tp>
      <tp>
        <v>5.4076000000000004</v>
        <stp/>
        <stp>##V3_BDHV12</stp>
        <stp>V UN Equity</stp>
        <stp>LOW_PX_TO_BOOK_RATIO</stp>
        <stp>FY1 2016</stp>
        <stp>FY1 2016</stp>
        <stp>[Book28]BDB_V_UN_Price_Ratio_Analys!R19C11</stp>
        <stp>FX=USD</stp>
        <stp>Per=fy</stp>
        <stp>dtfmt=p</stp>
        <stp>FILING_STATUS=MR</stp>
        <stp>Factor=1</stp>
        <tr r="K19" s="5"/>
      </tp>
      <tp>
        <v>4.4004000000000003</v>
        <stp/>
        <stp>##V3_BDHV12</stp>
        <stp>V UN Equity</stp>
        <stp>LOW_PX_TO_BOOK_RATIO</stp>
        <stp>FY1 2015</stp>
        <stp>FY1 2015</stp>
        <stp>[Book28]BDB_V_UN_Price_Ratio_Analys!R19C10</stp>
        <stp>FX=USD</stp>
        <stp>Per=fy</stp>
        <stp>dtfmt=p</stp>
        <stp>FILING_STATUS=MR</stp>
        <stp>Factor=1</stp>
        <tr r="J19" s="5"/>
      </tp>
      <tp>
        <v>9.9586000000000006</v>
        <stp/>
        <stp>##V3_BDHV12</stp>
        <stp>V UN Equity</stp>
        <stp>LOW_PX_TO_SALES_RATIO</stp>
        <stp>FY1 2014</stp>
        <stp>FY1 2014</stp>
        <stp>[Book28]BDB_V_UN_Price_Ratio_Analys!R22C9</stp>
        <stp>FX=USD</stp>
        <stp>Per=fy</stp>
        <stp>dtfmt=p</stp>
        <stp>FILING_STATUS=MR</stp>
        <stp>Factor=1</stp>
        <tr r="I22" s="5"/>
      </tp>
      <tp>
        <v>3000</v>
        <stp/>
        <stp>##V3_BDHV12</stp>
        <stp>V UN Equity</stp>
        <stp>BS_TOTAL_AVAIL_LINE_OF_CREDIT</stp>
        <stp>FY1 2011</stp>
        <stp>FY1 2011</stp>
        <stp>[Book28]BDB_V_UN_Liquidity_Analysis!R26C8</stp>
        <stp>FX=USD</stp>
        <stp>Per=fy</stp>
        <stp>dtfmt=p</stp>
        <stp>FILING_STATUS=MR</stp>
        <stp>Factor=1</stp>
        <tr r="H26" s="19"/>
      </tp>
      <tp>
        <v>33.818300000000001</v>
        <stp/>
        <stp>##V3_BDHV12</stp>
        <stp>V UN Equity</stp>
        <stp>HIGH_PE_RATIO</stp>
        <stp>FY1 2009</stp>
        <stp>FY1 2009</stp>
        <stp>[Book28]BDB_V_UN_Price_Ratio_Analys!R15C4</stp>
        <stp>FX=USD</stp>
        <stp>Per=fy</stp>
        <stp>dtfmt=p</stp>
        <stp>FILING_STATUS=MR</stp>
        <stp>Factor=1</stp>
        <tr r="D15" s="5"/>
      </tp>
      <tp>
        <v>0</v>
        <stp/>
        <stp>##V3_BDHV12</stp>
        <stp>V UN Equity</stp>
        <stp>BS_AMT_OF_TSY_STOCK</stp>
        <stp>FY1 2014</stp>
        <stp>FY1 2014</stp>
        <stp>[Book28]BDB_V_UN_Company_Share_Info!R18C10</stp>
        <stp>FX=USD</stp>
        <stp>Per=fy</stp>
        <stp>dtfmt=p</stp>
        <stp>FILING_STATUS=MR</stp>
        <stp>Factor=1</stp>
        <tr r="J18" s="27"/>
      </tp>
      <tp>
        <v>0</v>
        <stp/>
        <stp>##V3_BDHV12</stp>
        <stp>V UN Equity</stp>
        <stp>BS_AMT_OF_TSY_STOCK</stp>
        <stp>FY1 2015</stp>
        <stp>FY1 2015</stp>
        <stp>[Book28]BDB_V_UN_Company_Share_Info!R18C11</stp>
        <stp>FX=USD</stp>
        <stp>Per=fy</stp>
        <stp>dtfmt=p</stp>
        <stp>FILING_STATUS=MR</stp>
        <stp>Factor=1</stp>
        <tr r="K18" s="27"/>
      </tp>
      <tp>
        <v>170</v>
        <stp/>
        <stp>##V3_BDHV12</stp>
        <stp>V UN Equity</stp>
        <stp>BS_AMT_OF_TSY_STOCK</stp>
        <stp>FY1 2016</stp>
        <stp>FY1 2016</stp>
        <stp>[Book28]BDB_V_UN_Company_Share_Info!R18C12</stp>
        <stp>FX=USD</stp>
        <stp>Per=fy</stp>
        <stp>dtfmt=p</stp>
        <stp>FILING_STATUS=MR</stp>
        <stp>Factor=1</stp>
        <tr r="L18" s="27"/>
      </tp>
      <tp>
        <v>7.9309000000000003</v>
        <stp/>
        <stp>##V3_BDHV12</stp>
        <stp>V UN Equity</stp>
        <stp>RETURN_COM_EQY</stp>
        <stp>FY1 2012</stp>
        <stp>FY1 2012</stp>
        <stp>[Book28]BDB_V_UN_Profitability!R22C10</stp>
        <stp>FX=USD</stp>
        <stp>Per=fy</stp>
        <stp>dtfmt=p</stp>
        <stp>FILING_STATUS=MR</stp>
        <stp>Factor=1</stp>
        <tr r="J22" s="11"/>
      </tp>
      <tp>
        <v>-5.3254999999999999</v>
        <stp/>
        <stp>##V3_BDHV12</stp>
        <stp>V UN Equity</stp>
        <stp>NET_INC_GROWTH</stp>
        <stp>FY1 2016</stp>
        <stp>FY1 2016</stp>
        <stp>[Book28]BDB_V_UN_Profitability!R16C14</stp>
        <stp>FX=USD</stp>
        <stp>Per=fy</stp>
        <stp>dtfmt=p</stp>
        <stp>FILING_STATUS=MR</stp>
        <stp>Factor=1</stp>
        <tr r="N16" s="11"/>
      </tp>
      <tp>
        <v>3.61E-2</v>
        <stp/>
        <stp>##V3_BDHV12</stp>
        <stp>V UN Equity</stp>
        <stp>TOT_DEBT_TO_EBITDA</stp>
        <stp>FY1 2008</stp>
        <stp>FY1 2008</stp>
        <stp>[Book28]BDB_V_UN_Fixed_Charge_Cover!R18C6</stp>
        <stp>FX=USD</stp>
        <stp>Per=fy</stp>
        <stp>dtfmt=p</stp>
        <stp>FILING_STATUS=MR</stp>
        <stp>Factor=1</stp>
        <tr r="F18" s="23"/>
      </tp>
      <tp>
        <v>4.2674000000000003</v>
        <stp/>
        <stp>##V3_BDHV12</stp>
        <stp>V UN Equity</stp>
        <stp>SALES_TO_LT_INVEST</stp>
        <stp>FY1 2013</stp>
        <stp>FY1 2013</stp>
        <stp>[Book28]BDB_V_UN_Asset_Utilization!R23C10</stp>
        <stp>FX=USD</stp>
        <stp>Per=fy</stp>
        <stp>dtfmt=p</stp>
        <stp>FILING_STATUS=MR</stp>
        <stp>Factor=1</stp>
        <tr r="J23" s="25"/>
      </tp>
      <tp t="s">
        <v>#N/A N/A</v>
        <stp/>
        <stp>##V3_BDHV12</stp>
        <stp>V UN Equity</stp>
        <stp>OPER_INC_TO_LT_DEBT</stp>
        <stp>FY1 2007</stp>
        <stp>FY1 2007</stp>
        <stp>[Book28]BDB_V_UN_Liquidity_Analysis!R22C4</stp>
        <stp>FX=USD</stp>
        <stp>Per=fy</stp>
        <stp>dtfmt=p</stp>
        <stp>FILING_STATUS=MR</stp>
        <stp>Factor=1</stp>
        <tr r="D22" s="19"/>
      </tp>
      <tp>
        <v>0</v>
        <stp/>
        <stp>##V3_BDHV12</stp>
        <stp>V UN Equity</stp>
        <stp>BS_AMT_OF_TSY_STOCK</stp>
        <stp>FY1 2010</stp>
        <stp>FY1 2010</stp>
        <stp>[Book28]BDB_V_UN_Company_Share_Info!R18C6</stp>
        <stp>FX=USD</stp>
        <stp>Per=fy</stp>
        <stp>dtfmt=p</stp>
        <stp>FILING_STATUS=MR</stp>
        <stp>Factor=1</stp>
        <tr r="F18" s="27"/>
      </tp>
      <tp t="s">
        <v>#N/A N/A</v>
        <stp/>
        <stp>##V3_BDHV12</stp>
        <stp>V UN Equity</stp>
        <stp>INVTRY_FINISHED_GOODS</stp>
        <stp>FY1 2008</stp>
        <stp>FY1 2008</stp>
        <stp>[Book28]BDB_V_UN_Inventory_&amp;_Turnov!R17C5</stp>
        <stp>FX=USD</stp>
        <stp>Per=fy</stp>
        <stp>dtfmt=p</stp>
        <stp>FILING_STATUS=MR</stp>
        <stp>Factor=1</stp>
        <tr r="E17" s="9"/>
      </tp>
      <tp>
        <v>2221</v>
        <stp/>
        <stp>##V3_BDHV12</stp>
        <stp>V UN Equity</stp>
        <stp>IS_AVG_NUM_SH_FOR_EPS</stp>
        <stp>FY1 2015</stp>
        <stp>FY1 2015</stp>
        <stp>[Book28]BDB_V_UN_Per_Share_Data!R24C11</stp>
        <stp>FX=USD</stp>
        <stp>Per=fy</stp>
        <stp>dtfmt=p</stp>
        <stp>FILING_STATUS=MR</stp>
        <stp>Factor=1</stp>
        <tr r="K24" s="17"/>
      </tp>
      <tp>
        <v>2497.9857999999999</v>
        <stp/>
        <stp>##V3_BDHV12</stp>
        <stp>V UN Equity</stp>
        <stp>IS_AVG_NUM_SH_FOR_EPS</stp>
        <stp>FY1 2014</stp>
        <stp>FY1 2014</stp>
        <stp>[Book28]BDB_V_UN_Per_Share_Data!R24C10</stp>
        <stp>FX=USD</stp>
        <stp>Per=fy</stp>
        <stp>dtfmt=p</stp>
        <stp>FILING_STATUS=MR</stp>
        <stp>Factor=1</stp>
        <tr r="J24" s="17"/>
      </tp>
      <tp>
        <v>2170</v>
        <stp/>
        <stp>##V3_BDHV12</stp>
        <stp>V UN Equity</stp>
        <stp>IS_AVG_NUM_SH_FOR_EPS</stp>
        <stp>FY1 2016</stp>
        <stp>FY1 2016</stp>
        <stp>[Book28]BDB_V_UN_Per_Share_Data!R24C12</stp>
        <stp>FX=USD</stp>
        <stp>Per=fy</stp>
        <stp>dtfmt=p</stp>
        <stp>FILING_STATUS=MR</stp>
        <stp>Factor=1</stp>
        <tr r="L24" s="17"/>
      </tp>
      <tp>
        <v>3000</v>
        <stp/>
        <stp>##V3_BDHV12</stp>
        <stp>V UN Equity</stp>
        <stp>BS_TOTAL_AVAIL_LINE_OF_CREDIT</stp>
        <stp>FY1 2010</stp>
        <stp>FY1 2010</stp>
        <stp>[Book28]BDB_V_UN_Liquidity_Analysis!R26C7</stp>
        <stp>FX=USD</stp>
        <stp>Per=fy</stp>
        <stp>dtfmt=p</stp>
        <stp>FILING_STATUS=MR</stp>
        <stp>Factor=1</stp>
        <tr r="G26" s="19"/>
      </tp>
      <tp>
        <v>108.2289</v>
        <stp/>
        <stp>##V3_BDHV12</stp>
        <stp>V UN Equity</stp>
        <stp>HIGH_PE_RATIO</stp>
        <stp>FY1 2008</stp>
        <stp>FY1 2008</stp>
        <stp>[Book28]BDB_V_UN_Price_Ratio_Analys!R15C3</stp>
        <stp>FX=USD</stp>
        <stp>Per=fy</stp>
        <stp>dtfmt=p</stp>
        <stp>FILING_STATUS=MR</stp>
        <stp>Factor=1</stp>
        <tr r="C15" s="5"/>
      </tp>
      <tp t="s">
        <v>#N/A N/A</v>
        <stp/>
        <stp>##V3_BDHV12</stp>
        <stp>V UN Equity</stp>
        <stp>ACCT_RCV_DAYS</stp>
        <stp>FY1 2006</stp>
        <stp>FY1 2006</stp>
        <stp>[Book28]BDB_V_UN_Inventory_&amp;_Turnov!R20C3</stp>
        <stp>FX=USD</stp>
        <stp>Per=fy</stp>
        <stp>dtfmt=p</stp>
        <stp>FILING_STATUS=MR</stp>
        <stp>Factor=1</stp>
        <tr r="C20" s="9"/>
      </tp>
      <tp>
        <v>0.79220000000000002</v>
        <stp/>
        <stp>##V3_BDHV12</stp>
        <stp>V UN Equity</stp>
        <stp>QUICK_RATIO</stp>
        <stp>FY1 2008</stp>
        <stp>FY1 2008</stp>
        <stp>[Book28]BDB_V_UN_Liquidity_Analysis!R16C5</stp>
        <stp>FX=USD</stp>
        <stp>Per=fy</stp>
        <stp>dtfmt=p</stp>
        <stp>FILING_STATUS=MR</stp>
        <stp>Factor=1</stp>
        <tr r="E16" s="19"/>
      </tp>
      <tp>
        <v>16.366299999999999</v>
        <stp/>
        <stp>##V3_BDHV12</stp>
        <stp>V UN Equity</stp>
        <stp>NET_INC_GROWTH</stp>
        <stp>FY1 2015</stp>
        <stp>FY1 2015</stp>
        <stp>[Book28]BDB_V_UN_Profitability!R16C13</stp>
        <stp>FX=USD</stp>
        <stp>Per=fy</stp>
        <stp>dtfmt=p</stp>
        <stp>FILING_STATUS=MR</stp>
        <stp>Factor=1</stp>
        <tr r="M16" s="11"/>
      </tp>
      <tp>
        <v>859.38199999999995</v>
        <stp/>
        <stp>##V3_BDHV12</stp>
        <stp>V UN Equity</stp>
        <stp>TRAIL_12M_COM_DVD</stp>
        <stp>FY1 2013</stp>
        <stp>FY1 2013</stp>
        <stp>[Book28]BDB_V_UN_Dividend_Summary!R23C11</stp>
        <stp>FX=USD</stp>
        <stp>Per=fy</stp>
        <stp>dtfmt=p</stp>
        <stp>FILING_STATUS=MR</stp>
        <stp>Factor=1</stp>
        <tr r="K23" s="29"/>
      </tp>
      <tp>
        <v>0</v>
        <stp/>
        <stp>##V3_BDHV12</stp>
        <stp>V UN Equity</stp>
        <stp>BS_AMT_OF_TSY_STOCK</stp>
        <stp>FY1 2013</stp>
        <stp>FY1 2013</stp>
        <stp>[Book28]BDB_V_UN_Company_Share_Info!R18C9</stp>
        <stp>FX=USD</stp>
        <stp>Per=fy</stp>
        <stp>dtfmt=p</stp>
        <stp>FILING_STATUS=MR</stp>
        <stp>Factor=1</stp>
        <tr r="I18" s="27"/>
      </tp>
      <tp>
        <v>0</v>
        <stp/>
        <stp>##V3_BDHV12</stp>
        <stp>V UN Equity</stp>
        <stp>TRAIL_12M_PFD_DVD</stp>
        <stp>FY1 2013</stp>
        <stp>FY1 2013</stp>
        <stp>[Book28]BDB_V_UN_Dividend_Summary!R22C11</stp>
        <stp>FX=USD</stp>
        <stp>Per=fy</stp>
        <stp>dtfmt=p</stp>
        <stp>FILING_STATUS=MR</stp>
        <stp>Factor=1</stp>
        <tr r="K22" s="29"/>
      </tp>
      <tp t="s">
        <v>#N/A N/A</v>
        <stp/>
        <stp>##V3_BDHV12</stp>
        <stp>V UN Equity</stp>
        <stp>OPER_INC_TO_LT_DEBT</stp>
        <stp>FY1 2013</stp>
        <stp>FY1 2013</stp>
        <stp>[Book28]BDB_V_UN_Liquidity_Analysis!R22C10</stp>
        <stp>FX=USD</stp>
        <stp>Per=fy</stp>
        <stp>dtfmt=p</stp>
        <stp>FILING_STATUS=MR</stp>
        <stp>Factor=1</stp>
        <tr r="J22" s="19"/>
      </tp>
      <tp>
        <v>0.49630000000000002</v>
        <stp/>
        <stp>##V3_BDHV12</stp>
        <stp>V UN Equity</stp>
        <stp>OPER_INC_TO_LT_DEBT</stp>
        <stp>FY1 2016</stp>
        <stp>FY1 2016</stp>
        <stp>[Book28]BDB_V_UN_Liquidity_Analysis!R22C13</stp>
        <stp>FX=USD</stp>
        <stp>Per=fy</stp>
        <stp>dtfmt=p</stp>
        <stp>FILING_STATUS=MR</stp>
        <stp>Factor=1</stp>
        <tr r="M22" s="19"/>
      </tp>
      <tp t="s">
        <v>#N/A N/A</v>
        <stp/>
        <stp>##V3_BDHV12</stp>
        <stp>V UN Equity</stp>
        <stp>OPER_INC_TO_LT_DEBT</stp>
        <stp>FY1 2014</stp>
        <stp>FY1 2014</stp>
        <stp>[Book28]BDB_V_UN_Liquidity_Analysis!R22C11</stp>
        <stp>FX=USD</stp>
        <stp>Per=fy</stp>
        <stp>dtfmt=p</stp>
        <stp>FILING_STATUS=MR</stp>
        <stp>Factor=1</stp>
        <tr r="K22" s="19"/>
      </tp>
      <tp t="s">
        <v>#N/A N/A</v>
        <stp/>
        <stp>##V3_BDHV12</stp>
        <stp>V UN Equity</stp>
        <stp>OPER_INC_TO_LT_DEBT</stp>
        <stp>FY1 2015</stp>
        <stp>FY1 2015</stp>
        <stp>[Book28]BDB_V_UN_Liquidity_Analysis!R22C12</stp>
        <stp>FX=USD</stp>
        <stp>Per=fy</stp>
        <stp>dtfmt=p</stp>
        <stp>FILING_STATUS=MR</stp>
        <stp>Factor=1</stp>
        <tr r="L22" s="19"/>
      </tp>
      <tp>
        <v>2414</v>
        <stp/>
        <stp>##V3_BDHV12</stp>
        <stp>V UN Equity</stp>
        <stp>IS_SH_FOR_DILUTED_EPS</stp>
        <stp>FY1 2016</stp>
        <stp>FY1 2016</stp>
        <stp>[Book28]BDB_V_UN_Per_Share_Data!R26C12</stp>
        <stp>FX=USD</stp>
        <stp>Per=fy</stp>
        <stp>dtfmt=p</stp>
        <stp>FILING_STATUS=MR</stp>
        <stp>Factor=1</stp>
        <tr r="L26" s="17"/>
      </tp>
      <tp>
        <v>2457</v>
        <stp/>
        <stp>##V3_BDHV12</stp>
        <stp>V UN Equity</stp>
        <stp>IS_SH_FOR_DILUTED_EPS</stp>
        <stp>FY1 2015</stp>
        <stp>FY1 2015</stp>
        <stp>[Book28]BDB_V_UN_Per_Share_Data!R26C11</stp>
        <stp>FX=USD</stp>
        <stp>Per=fy</stp>
        <stp>dtfmt=p</stp>
        <stp>FILING_STATUS=MR</stp>
        <stp>Factor=1</stp>
        <tr r="K26" s="17"/>
      </tp>
      <tp>
        <v>2524</v>
        <stp/>
        <stp>##V3_BDHV12</stp>
        <stp>V UN Equity</stp>
        <stp>IS_SH_FOR_DILUTED_EPS</stp>
        <stp>FY1 2014</stp>
        <stp>FY1 2014</stp>
        <stp>[Book28]BDB_V_UN_Per_Share_Data!R26C10</stp>
        <stp>FX=USD</stp>
        <stp>Per=fy</stp>
        <stp>dtfmt=p</stp>
        <stp>FILING_STATUS=MR</stp>
        <stp>Factor=1</stp>
        <tr r="J26" s="17"/>
      </tp>
      <tp>
        <v>0.56089999999999995</v>
        <stp/>
        <stp>##V3_BDHV12</stp>
        <stp>V UN Equity</stp>
        <stp>IS_DILUTED_EPS</stp>
        <stp>FY1 2009</stp>
        <stp>FY1 2009</stp>
        <stp>[Book28]BDB_V_UN_Per_Share_Data!R25C5</stp>
        <stp>FX=USD</stp>
        <stp>Per=fy</stp>
        <stp>dtfmt=p</stp>
        <stp>FILING_STATUS=MR</stp>
        <stp>Factor=1</stp>
        <tr r="E25" s="17"/>
      </tp>
      <tp>
        <v>4.4638</v>
        <stp/>
        <stp>##V3_BDHV12</stp>
        <stp>V UN Equity</stp>
        <stp>SALES_TO_MKT_SEC</stp>
        <stp>FY1 2006</stp>
        <stp>FY1 2006</stp>
        <stp>[Book28]BDB_V_UN_Asset_Utilization!R16C3</stp>
        <stp>FX=USD</stp>
        <stp>Per=fy</stp>
        <stp>dtfmt=p</stp>
        <stp>FILING_STATUS=MR</stp>
        <stp>Factor=1</stp>
        <tr r="C16" s="25"/>
      </tp>
      <tp t="s">
        <v>#N/A N/A</v>
        <stp/>
        <stp>##V3_BDHV12</stp>
        <stp>V UN Equity</stp>
        <stp>INVTRY_RAW_MATERIALS</stp>
        <stp>FY1 2007</stp>
        <stp>FY1 2007</stp>
        <stp>[Book28]BDB_V_UN_Inventory_&amp;_Turnov!R15C4</stp>
        <stp>FX=USD</stp>
        <stp>Per=fy</stp>
        <stp>dtfmt=p</stp>
        <stp>FILING_STATUS=MR</stp>
        <stp>Factor=1</stp>
        <tr r="D15" s="9"/>
      </tp>
      <tp>
        <v>21.4024</v>
        <stp/>
        <stp>##V3_BDHV12</stp>
        <stp>V UN Equity</stp>
        <stp>PX_TO_EBITDA</stp>
        <stp>FY1 2016</stp>
        <stp>FY1 2016</stp>
        <stp>[Book28]BDB_V_UN_Price_Ratio_Analys!R32C11</stp>
        <stp>FX=USD</stp>
        <stp>Per=fy</stp>
        <stp>dtfmt=p</stp>
        <stp>FILING_STATUS=MR</stp>
        <stp>Factor=1</stp>
        <tr r="K32" s="5"/>
      </tp>
      <tp>
        <v>16.186900000000001</v>
        <stp/>
        <stp>##V3_BDHV12</stp>
        <stp>V UN Equity</stp>
        <stp>PX_TO_EBITDA</stp>
        <stp>FY1 2015</stp>
        <stp>FY1 2015</stp>
        <stp>[Book28]BDB_V_UN_Price_Ratio_Analys!R32C10</stp>
        <stp>FX=USD</stp>
        <stp>Per=fy</stp>
        <stp>dtfmt=p</stp>
        <stp>FILING_STATUS=MR</stp>
        <stp>Factor=1</stp>
        <tr r="J32" s="5"/>
      </tp>
      <tp>
        <v>0.24690000000000001</v>
        <stp/>
        <stp>##V3_BDHV12</stp>
        <stp>V UN Equity</stp>
        <stp>LT_DEBT_TO_COM_EQY</stp>
        <stp>FY1 2008</stp>
        <stp>FY1 2008</stp>
        <stp>[Book28]BDB_V_UN_Debt_Factors!R17C5</stp>
        <stp>FX=USD</stp>
        <stp>Per=fy</stp>
        <stp>dtfmt=p</stp>
        <stp>FILING_STATUS=MR</stp>
        <stp>Factor=1</stp>
        <tr r="E17" s="15"/>
      </tp>
      <tp>
        <v>0.18970000000000001</v>
        <stp/>
        <stp>##V3_BDHV12</stp>
        <stp>V UN Equity</stp>
        <stp>LT_DEBT_TO_COM_EQY</stp>
        <stp>FY1 2009</stp>
        <stp>FY1 2009</stp>
        <stp>[Book28]BDB_V_UN_Debt_Factors!R17C6</stp>
        <stp>FX=USD</stp>
        <stp>Per=fy</stp>
        <stp>dtfmt=p</stp>
        <stp>FILING_STATUS=MR</stp>
        <stp>Factor=1</stp>
        <tr r="F17" s="15"/>
      </tp>
      <tp>
        <v>7.0829000000000004</v>
        <stp/>
        <stp>##V3_BDHV12</stp>
        <stp>V UN Equity</stp>
        <stp>LT_DEBT_TO_COM_EQY</stp>
        <stp>FY1 2006</stp>
        <stp>FY1 2006</stp>
        <stp>[Book28]BDB_V_UN_Debt_Factors!R17C3</stp>
        <stp>FX=USD</stp>
        <stp>Per=fy</stp>
        <stp>dtfmt=p</stp>
        <stp>FILING_STATUS=MR</stp>
        <stp>Factor=1</stp>
        <tr r="C17" s="15"/>
      </tp>
      <tp t="s">
        <v>#N/A N/A</v>
        <stp/>
        <stp>##V3_BDHV12</stp>
        <stp>V UN Equity</stp>
        <stp>LT_DEBT_TO_COM_EQY</stp>
        <stp>FY1 2007</stp>
        <stp>FY1 2007</stp>
        <stp>[Book28]BDB_V_UN_Debt_Factors!R17C4</stp>
        <stp>FX=USD</stp>
        <stp>Per=fy</stp>
        <stp>dtfmt=p</stp>
        <stp>FILING_STATUS=MR</stp>
        <stp>Factor=1</stp>
        <tr r="D17" s="15"/>
      </tp>
      <tp>
        <v>23.4772</v>
        <stp/>
        <stp>##V3_BDHV12</stp>
        <stp>V UN Equity</stp>
        <stp>ACCT_RCV_DAYS</stp>
        <stp>FY1 2007</stp>
        <stp>FY1 2007</stp>
        <stp>[Book28]BDB_V_UN_Inventory_&amp;_Turnov!R20C4</stp>
        <stp>FX=USD</stp>
        <stp>Per=fy</stp>
        <stp>dtfmt=p</stp>
        <stp>FILING_STATUS=MR</stp>
        <stp>Factor=1</stp>
        <tr r="D20" s="9"/>
      </tp>
      <tp>
        <v>22.365200000000002</v>
        <stp/>
        <stp>##V3_BDHV12</stp>
        <stp>V UN Equity</stp>
        <stp>LOW_PX_TO_CASH_FLOW</stp>
        <stp>FY1 2016</stp>
        <stp>FY1 2016</stp>
        <stp>[Book28]BDB_V_UN_Price_Ratio_Analys!R25C11</stp>
        <stp>FX=USD</stp>
        <stp>Per=fy</stp>
        <stp>dtfmt=p</stp>
        <stp>FILING_STATUS=MR</stp>
        <stp>Factor=1</stp>
        <tr r="K25" s="5"/>
      </tp>
      <tp>
        <v>16.918199999999999</v>
        <stp/>
        <stp>##V3_BDHV12</stp>
        <stp>V UN Equity</stp>
        <stp>LOW_PX_TO_CASH_FLOW</stp>
        <stp>FY1 2015</stp>
        <stp>FY1 2015</stp>
        <stp>[Book28]BDB_V_UN_Price_Ratio_Analys!R25C10</stp>
        <stp>FX=USD</stp>
        <stp>Per=fy</stp>
        <stp>dtfmt=p</stp>
        <stp>FILING_STATUS=MR</stp>
        <stp>Factor=1</stp>
        <tr r="J25" s="5"/>
      </tp>
      <tp>
        <v>1.1652</v>
        <stp/>
        <stp>##V3_BDHV12</stp>
        <stp>V UN Equity</stp>
        <stp>QUICK_RATIO</stp>
        <stp>FY1 2009</stp>
        <stp>FY1 2009</stp>
        <stp>[Book28]BDB_V_UN_Liquidity_Analysis!R16C6</stp>
        <stp>FX=USD</stp>
        <stp>Per=fy</stp>
        <stp>dtfmt=p</stp>
        <stp>FILING_STATUS=MR</stp>
        <stp>Factor=1</stp>
        <tr r="F16" s="19"/>
      </tp>
      <tp>
        <v>9.1967999999999996</v>
        <stp/>
        <stp>##V3_BDHV12</stp>
        <stp>V UN Equity</stp>
        <stp>NET_INC_GROWTH</stp>
        <stp>FY1 2014</stp>
        <stp>FY1 2014</stp>
        <stp>[Book28]BDB_V_UN_Profitability!R16C12</stp>
        <stp>FX=USD</stp>
        <stp>Per=fy</stp>
        <stp>dtfmt=p</stp>
        <stp>FILING_STATUS=MR</stp>
        <stp>Factor=1</stp>
        <tr r="L16" s="11"/>
      </tp>
      <tp>
        <v>50.715699999999998</v>
        <stp/>
        <stp>##V3_BDHV12</stp>
        <stp>V UN Equity</stp>
        <stp>HIGH_PX_TO_CASH_FLOW</stp>
        <stp>FY1 2014</stp>
        <stp>FY1 2014</stp>
        <stp>[Book28]BDB_V_UN_Price_Ratio_Analys!R24C9</stp>
        <stp>FX=USD</stp>
        <stp>Per=fy</stp>
        <stp>dtfmt=p</stp>
        <stp>FILING_STATUS=MR</stp>
        <stp>Factor=1</stp>
        <tr r="I24" s="5"/>
      </tp>
      <tp>
        <v>587.88139999999999</v>
        <stp/>
        <stp>##V3_BDHV12</stp>
        <stp>V UN Equity</stp>
        <stp>TRAIL_12M_COM_DVD</stp>
        <stp>FY1 2012</stp>
        <stp>FY1 2012</stp>
        <stp>[Book28]BDB_V_UN_Dividend_Summary!R23C10</stp>
        <stp>FX=USD</stp>
        <stp>Per=fy</stp>
        <stp>dtfmt=p</stp>
        <stp>FILING_STATUS=MR</stp>
        <stp>Factor=1</stp>
        <tr r="J23" s="29"/>
      </tp>
      <tp>
        <v>0</v>
        <stp/>
        <stp>##V3_BDHV12</stp>
        <stp>V UN Equity</stp>
        <stp>BS_AMT_OF_TSY_STOCK</stp>
        <stp>FY1 2012</stp>
        <stp>FY1 2012</stp>
        <stp>[Book28]BDB_V_UN_Company_Share_Info!R18C8</stp>
        <stp>FX=USD</stp>
        <stp>Per=fy</stp>
        <stp>dtfmt=p</stp>
        <stp>FILING_STATUS=MR</stp>
        <stp>Factor=1</stp>
        <tr r="H18" s="27"/>
      </tp>
      <tp>
        <v>0</v>
        <stp/>
        <stp>##V3_BDHV12</stp>
        <stp>V UN Equity</stp>
        <stp>TRAIL_12M_PFD_DVD</stp>
        <stp>FY1 2012</stp>
        <stp>FY1 2012</stp>
        <stp>[Book28]BDB_V_UN_Dividend_Summary!R22C10</stp>
        <stp>FX=USD</stp>
        <stp>Per=fy</stp>
        <stp>dtfmt=p</stp>
        <stp>FILING_STATUS=MR</stp>
        <stp>Factor=1</stp>
        <tr r="J22" s="29"/>
      </tp>
      <tp>
        <v>0.26140000000000002</v>
        <stp/>
        <stp>##V3_BDHV12</stp>
        <stp>V UN Equity</stp>
        <stp>IS_DILUTED_EPS</stp>
        <stp>FY1 2008</stp>
        <stp>FY1 2008</stp>
        <stp>[Book28]BDB_V_UN_Per_Share_Data!R25C4</stp>
        <stp>FX=USD</stp>
        <stp>Per=fy</stp>
        <stp>dtfmt=p</stp>
        <stp>FILING_STATUS=MR</stp>
        <stp>Factor=1</stp>
        <tr r="D25" s="17"/>
      </tp>
      <tp>
        <v>4.8051000000000004</v>
        <stp/>
        <stp>##V3_BDHV12</stp>
        <stp>V UN Equity</stp>
        <stp>SALES_TO_MKT_SEC</stp>
        <stp>FY1 2007</stp>
        <stp>FY1 2007</stp>
        <stp>[Book28]BDB_V_UN_Asset_Utilization!R16C4</stp>
        <stp>FX=USD</stp>
        <stp>Per=fy</stp>
        <stp>dtfmt=p</stp>
        <stp>FILING_STATUS=MR</stp>
        <stp>Factor=1</stp>
        <tr r="D16" s="25"/>
      </tp>
      <tp>
        <v>3000</v>
        <stp/>
        <stp>##V3_BDHV12</stp>
        <stp>V UN Equity</stp>
        <stp>BS_TOTAL_AVAIL_LINE_OF_CREDIT</stp>
        <stp>FY1 2012</stp>
        <stp>FY1 2012</stp>
        <stp>[Book28]BDB_V_UN_Liquidity_Analysis!R26C9</stp>
        <stp>FX=USD</stp>
        <stp>Per=fy</stp>
        <stp>dtfmt=p</stp>
        <stp>FILING_STATUS=MR</stp>
        <stp>Factor=1</stp>
        <tr r="I26" s="19"/>
      </tp>
      <tp t="s">
        <v>#N/A N/A</v>
        <stp/>
        <stp>##V3_BDHV12</stp>
        <stp>V UN Equity</stp>
        <stp>INVTRY_RAW_MATERIALS</stp>
        <stp>FY1 2006</stp>
        <stp>FY1 2006</stp>
        <stp>[Book28]BDB_V_UN_Inventory_&amp;_Turnov!R15C3</stp>
        <stp>FX=USD</stp>
        <stp>Per=fy</stp>
        <stp>dtfmt=p</stp>
        <stp>FILING_STATUS=MR</stp>
        <stp>Factor=1</stp>
        <tr r="C15" s="9"/>
      </tp>
      <tp>
        <v>0</v>
        <stp/>
        <stp>##V3_BDHV12</stp>
        <stp>V UN Equity</stp>
        <stp>LT_DEBT_TO_COM_EQY</stp>
        <stp>FY1 2012</stp>
        <stp>FY1 2012</stp>
        <stp>[Book28]BDB_V_UN_Debt_Factors!R17C9</stp>
        <stp>FX=USD</stp>
        <stp>Per=fy</stp>
        <stp>dtfmt=p</stp>
        <stp>FILING_STATUS=MR</stp>
        <stp>Factor=1</stp>
        <tr r="I17" s="15"/>
      </tp>
      <tp>
        <v>0</v>
        <stp/>
        <stp>##V3_BDHV12</stp>
        <stp>V UN Equity</stp>
        <stp>LT_DEBT_TO_COM_EQY</stp>
        <stp>FY1 2011</stp>
        <stp>FY1 2011</stp>
        <stp>[Book28]BDB_V_UN_Debt_Factors!R17C8</stp>
        <stp>FX=USD</stp>
        <stp>Per=fy</stp>
        <stp>dtfmt=p</stp>
        <stp>FILING_STATUS=MR</stp>
        <stp>Factor=1</stp>
        <tr r="H17" s="15"/>
      </tp>
      <tp>
        <v>0.12790000000000001</v>
        <stp/>
        <stp>##V3_BDHV12</stp>
        <stp>V UN Equity</stp>
        <stp>LT_DEBT_TO_COM_EQY</stp>
        <stp>FY1 2010</stp>
        <stp>FY1 2010</stp>
        <stp>[Book28]BDB_V_UN_Debt_Factors!R17C7</stp>
        <stp>FX=USD</stp>
        <stp>Per=fy</stp>
        <stp>dtfmt=p</stp>
        <stp>FILING_STATUS=MR</stp>
        <stp>Factor=1</stp>
        <tr r="G17" s="15"/>
      </tp>
      <tp>
        <v>17.158000000000001</v>
        <stp/>
        <stp>##V3_BDHV12</stp>
        <stp>V UN Equity</stp>
        <stp>ACCT_RCV_DAYS</stp>
        <stp>FY1 2008</stp>
        <stp>FY1 2008</stp>
        <stp>[Book28]BDB_V_UN_Inventory_&amp;_Turnov!R20C5</stp>
        <stp>FX=USD</stp>
        <stp>Per=fy</stp>
        <stp>dtfmt=p</stp>
        <stp>FILING_STATUS=MR</stp>
        <stp>Factor=1</stp>
        <tr r="E20" s="9"/>
      </tp>
      <tp>
        <v>0.26040000000000002</v>
        <stp/>
        <stp>##V3_BDHV12</stp>
        <stp>V UN Equity</stp>
        <stp>SALES_TO_TOT_ASSET</stp>
        <stp>FY1 2012</stp>
        <stp>FY1 2012</stp>
        <stp>[Book28]BDB_V_UN_Asset_Utilization!R25C9</stp>
        <stp>FX=USD</stp>
        <stp>Per=fy</stp>
        <stp>dtfmt=p</stp>
        <stp>FILING_STATUS=MR</stp>
        <stp>Factor=1</stp>
        <tr r="I25" s="25"/>
      </tp>
      <tp>
        <v>0.26889999999999997</v>
        <stp/>
        <stp>##V3_BDHV12</stp>
        <stp>V UN Equity</stp>
        <stp>OPER_INC_TO_CUR_LIAB</stp>
        <stp>FY1 2012</stp>
        <stp>FY1 2012</stp>
        <stp>[Book28]BDB_V_UN_Liquidity_Analysis!R21C9</stp>
        <stp>FX=USD</stp>
        <stp>Per=fy</stp>
        <stp>dtfmt=p</stp>
        <stp>FILING_STATUS=MR</stp>
        <stp>Factor=1</stp>
        <tr r="I21" s="19"/>
      </tp>
      <tp>
        <v>0.82350000000000001</v>
        <stp/>
        <stp>##V3_BDHV12</stp>
        <stp>V UN Equity</stp>
        <stp>QUICK_RATIO</stp>
        <stp>FY1 2006</stp>
        <stp>FY1 2006</stp>
        <stp>[Book28]BDB_V_UN_Liquidity_Analysis!R16C3</stp>
        <stp>FX=USD</stp>
        <stp>Per=fy</stp>
        <stp>dtfmt=p</stp>
        <stp>FILING_STATUS=MR</stp>
        <stp>Factor=1</stp>
        <tr r="C16" s="19"/>
      </tp>
      <tp t="s">
        <v>#N/A N/A</v>
        <stp/>
        <stp>##V3_BDHV12</stp>
        <stp>V UN Equity</stp>
        <stp>TOT_DEBT_TO_EBITDA</stp>
        <stp>FY1 2005</stp>
        <stp>FY1 2005</stp>
        <stp>[Book28]BDB_V_UN_Fixed_Charge_Cover!R18C3</stp>
        <stp>FX=USD</stp>
        <stp>Per=fy</stp>
        <stp>dtfmt=p</stp>
        <stp>FILING_STATUS=MR</stp>
        <stp>Factor=1</stp>
        <tr r="C18" s="23"/>
      </tp>
      <tp>
        <v>-0.34749999999999998</v>
        <stp/>
        <stp>##V3_BDHV12</stp>
        <stp>V UN Equity</stp>
        <stp>IS_DILUTED_EPS</stp>
        <stp>FY1 2007</stp>
        <stp>FY1 2007</stp>
        <stp>[Book28]BDB_V_UN_Per_Share_Data!R25C3</stp>
        <stp>FX=USD</stp>
        <stp>Per=fy</stp>
        <stp>dtfmt=p</stp>
        <stp>FILING_STATUS=MR</stp>
        <stp>Factor=1</stp>
        <tr r="C25" s="17"/>
      </tp>
      <tp>
        <v>134636.47</v>
        <stp/>
        <stp>##V3_BDHV12</stp>
        <stp>V UN Equity</stp>
        <stp>DILUTED_MKT_CAP</stp>
        <stp>FY1 2014</stp>
        <stp>FY1 2014</stp>
        <stp>[Book28]BDB_V_UN_Overview!R29C12</stp>
        <stp>FX=USD</stp>
        <stp>Per=fy</stp>
        <stp>dtfmt=p</stp>
        <stp>FILING_STATUS=MR</stp>
        <stp>Factor=1</stp>
        <tr r="L29" s="3"/>
      </tp>
      <tp>
        <v>11.089399999999999</v>
        <stp/>
        <stp>##V3_BDHV12</stp>
        <stp>V UN Equity</stp>
        <stp>BOOK_VAL_PER_SH</stp>
        <stp>FY1 2014</stp>
        <stp>FY1 2014</stp>
        <stp>[Book28]BDB_V_UN_Overview!R26C12</stp>
        <stp>FX=USD</stp>
        <stp>Per=fy</stp>
        <stp>dtfmt=p</stp>
        <stp>FILING_STATUS=MR</stp>
        <stp>Factor=1</stp>
        <tr r="L26" s="3"/>
      </tp>
      <tp>
        <v>6.984</v>
        <stp/>
        <stp>##V3_BDHV12</stp>
        <stp>V UN Equity</stp>
        <stp>LOW_PX_TO_SALES_RATIO</stp>
        <stp>FY1 2008</stp>
        <stp>FY1 2008</stp>
        <stp>[Book28]BDB_V_UN_Price_Ratio_Analys!R22C3</stp>
        <stp>FX=USD</stp>
        <stp>Per=fy</stp>
        <stp>dtfmt=p</stp>
        <stp>FILING_STATUS=MR</stp>
        <stp>Factor=1</stp>
        <tr r="C22" s="5"/>
      </tp>
      <tp>
        <v>17.642299999999999</v>
        <stp/>
        <stp>##V3_BDHV12</stp>
        <stp>V UN Equity</stp>
        <stp>SALES_TO_MKT_SEC</stp>
        <stp>FY1 2008</stp>
        <stp>FY1 2008</stp>
        <stp>[Book28]BDB_V_UN_Asset_Utilization!R16C5</stp>
        <stp>FX=USD</stp>
        <stp>Per=fy</stp>
        <stp>dtfmt=p</stp>
        <stp>FILING_STATUS=MR</stp>
        <stp>Factor=1</stp>
        <tr r="E16" s="25"/>
      </tp>
      <tp>
        <v>0</v>
        <stp/>
        <stp>##V3_BDHV12</stp>
        <stp>V UN Equity</stp>
        <stp>INVTRY_RAW_MATERIALS</stp>
        <stp>FY1 2009</stp>
        <stp>FY1 2009</stp>
        <stp>[Book28]BDB_V_UN_Inventory_&amp;_Turnov!R15C6</stp>
        <stp>FX=USD</stp>
        <stp>Per=fy</stp>
        <stp>dtfmt=p</stp>
        <stp>FILING_STATUS=MR</stp>
        <stp>Factor=1</stp>
        <tr r="F15" s="9"/>
      </tp>
      <tp>
        <v>2.7503000000000002</v>
        <stp/>
        <stp>##V3_BDHV12</stp>
        <stp>V UN Equity</stp>
        <stp>HIGH_PX_TO_BOOK_RATIO</stp>
        <stp>FY1 2011</stp>
        <stp>FY1 2011</stp>
        <stp>[Book28]BDB_V_UN_Price_Ratio_Analys!R18C6</stp>
        <stp>FX=USD</stp>
        <stp>Per=fy</stp>
        <stp>dtfmt=p</stp>
        <stp>FILING_STATUS=MR</stp>
        <stp>Factor=1</stp>
        <tr r="F18" s="5"/>
      </tp>
      <tp>
        <v>20.756</v>
        <stp/>
        <stp>##V3_BDHV12</stp>
        <stp>V UN Equity</stp>
        <stp>ACCT_RCV_DAYS</stp>
        <stp>FY1 2009</stp>
        <stp>FY1 2009</stp>
        <stp>[Book28]BDB_V_UN_Inventory_&amp;_Turnov!R20C6</stp>
        <stp>FX=USD</stp>
        <stp>Per=fy</stp>
        <stp>dtfmt=p</stp>
        <stp>FILING_STATUS=MR</stp>
        <stp>Factor=1</stp>
        <tr r="F20" s="9"/>
      </tp>
      <tp>
        <v>74.775300000000001</v>
        <stp/>
        <stp>##V3_BDHV12</stp>
        <stp>V UN Equity</stp>
        <stp>TAX_BURDEN</stp>
        <stp>FY1 2016</stp>
        <stp>FY1 2016</stp>
        <stp>[Book28]BDB_V_UN_ROE_Decomposition!R16C14</stp>
        <stp>FX=USD</stp>
        <stp>Per=fy</stp>
        <stp>dtfmt=p</stp>
        <stp>FILING_STATUS=MR</stp>
        <stp>Factor=1</stp>
        <tr r="N16" s="13"/>
      </tp>
      <tp>
        <v>0.38619999999999999</v>
        <stp/>
        <stp>##V3_BDHV12</stp>
        <stp>V UN Equity</stp>
        <stp>QUICK_RATIO</stp>
        <stp>FY1 2007</stp>
        <stp>FY1 2007</stp>
        <stp>[Book28]BDB_V_UN_Liquidity_Analysis!R16C4</stp>
        <stp>FX=USD</stp>
        <stp>Per=fy</stp>
        <stp>dtfmt=p</stp>
        <stp>FILING_STATUS=MR</stp>
        <stp>Factor=1</stp>
        <tr r="D16" s="19"/>
      </tp>
      <tp>
        <v>94.940200000000004</v>
        <stp/>
        <stp>##V3_BDHV12</stp>
        <stp>V UN Equity</stp>
        <stp>INT_BURDEN</stp>
        <stp>FY1 2016</stp>
        <stp>FY1 2016</stp>
        <stp>[Book28]BDB_V_UN_ROE_Decomposition!R17C14</stp>
        <stp>FX=USD</stp>
        <stp>Per=fy</stp>
        <stp>dtfmt=p</stp>
        <stp>FILING_STATUS=MR</stp>
        <stp>Factor=1</stp>
        <tr r="N17" s="13"/>
      </tp>
      <tp>
        <v>171154.62</v>
        <stp/>
        <stp>##V3_BDHV12</stp>
        <stp>V UN Equity</stp>
        <stp>DILUTED_MKT_CAP</stp>
        <stp>FY1 2015</stp>
        <stp>FY1 2015</stp>
        <stp>[Book28]BDB_V_UN_Overview!R29C13</stp>
        <stp>FX=USD</stp>
        <stp>Per=fy</stp>
        <stp>dtfmt=p</stp>
        <stp>FILING_STATUS=MR</stp>
        <stp>Factor=1</stp>
        <tr r="M29" s="3"/>
      </tp>
      <tp>
        <v>12.2605</v>
        <stp/>
        <stp>##V3_BDHV12</stp>
        <stp>V UN Equity</stp>
        <stp>BOOK_VAL_PER_SH</stp>
        <stp>FY1 2015</stp>
        <stp>FY1 2015</stp>
        <stp>[Book28]BDB_V_UN_Overview!R26C13</stp>
        <stp>FX=USD</stp>
        <stp>Per=fy</stp>
        <stp>dtfmt=p</stp>
        <stp>FILING_STATUS=MR</stp>
        <stp>Factor=1</stp>
        <tr r="M26" s="3"/>
      </tp>
      <tp>
        <v>5.1299000000000001</v>
        <stp/>
        <stp>##V3_BDHV12</stp>
        <stp>V UN Equity</stp>
        <stp>LOW_PX_TO_SALES_RATIO</stp>
        <stp>FY1 2009</stp>
        <stp>FY1 2009</stp>
        <stp>[Book28]BDB_V_UN_Price_Ratio_Analys!R22C4</stp>
        <stp>FX=USD</stp>
        <stp>Per=fy</stp>
        <stp>dtfmt=p</stp>
        <stp>FILING_STATUS=MR</stp>
        <stp>Factor=1</stp>
        <tr r="D22" s="5"/>
      </tp>
      <tp>
        <v>60.095700000000001</v>
        <stp/>
        <stp>##V3_BDHV12</stp>
        <stp>V UN Equity</stp>
        <stp>SALES_TO_MKT_SEC</stp>
        <stp>FY1 2009</stp>
        <stp>FY1 2009</stp>
        <stp>[Book28]BDB_V_UN_Asset_Utilization!R16C6</stp>
        <stp>FX=USD</stp>
        <stp>Per=fy</stp>
        <stp>dtfmt=p</stp>
        <stp>FILING_STATUS=MR</stp>
        <stp>Factor=1</stp>
        <tr r="F16" s="25"/>
      </tp>
      <tp>
        <v>22.5304</v>
        <stp/>
        <stp>##V3_BDHV12</stp>
        <stp>V UN Equity</stp>
        <stp>ACCT_RCV_DAYS</stp>
        <stp>FY1 2012</stp>
        <stp>FY1 2012</stp>
        <stp>[Book28]BDB_V_UN_Liquidity_Analysis!R20C9</stp>
        <stp>FX=USD</stp>
        <stp>Per=fy</stp>
        <stp>dtfmt=p</stp>
        <stp>FILING_STATUS=MR</stp>
        <stp>Factor=1</stp>
        <tr r="I20" s="19"/>
      </tp>
      <tp t="s">
        <v>#N/A N/A</v>
        <stp/>
        <stp>##V3_BDHV12</stp>
        <stp>V UN Equity</stp>
        <stp>INVTRY_RAW_MATERIALS</stp>
        <stp>FY1 2008</stp>
        <stp>FY1 2008</stp>
        <stp>[Book28]BDB_V_UN_Inventory_&amp;_Turnov!R15C5</stp>
        <stp>FX=USD</stp>
        <stp>Per=fy</stp>
        <stp>dtfmt=p</stp>
        <stp>FILING_STATUS=MR</stp>
        <stp>Factor=1</stp>
        <tr r="E15" s="9"/>
      </tp>
      <tp>
        <v>2.8807999999999998</v>
        <stp/>
        <stp>##V3_BDHV12</stp>
        <stp>V UN Equity</stp>
        <stp>T12M_DIL_EPS_CONT_OPS</stp>
        <stp>FY1 2016</stp>
        <stp>FY1 2016</stp>
        <stp>[Book28]BDB_V_UN_Overview!R22C14</stp>
        <stp>FX=USD</stp>
        <stp>Per=fy</stp>
        <stp>dtfmt=p</stp>
        <stp>FILING_STATUS=MR</stp>
        <stp>Factor=1</stp>
        <tr r="N22" s="3"/>
      </tp>
      <tp>
        <v>3.1166999999999998</v>
        <stp/>
        <stp>##V3_BDHV12</stp>
        <stp>V UN Equity</stp>
        <stp>HIGH_PX_TO_BOOK_RATIO</stp>
        <stp>FY1 2010</stp>
        <stp>FY1 2010</stp>
        <stp>[Book28]BDB_V_UN_Price_Ratio_Analys!R18C5</stp>
        <stp>FX=USD</stp>
        <stp>Per=fy</stp>
        <stp>dtfmt=p</stp>
        <stp>FILING_STATUS=MR</stp>
        <stp>Factor=1</stp>
        <tr r="E18" s="5"/>
      </tp>
      <tp>
        <v>30.997700000000002</v>
        <stp/>
        <stp>##V3_BDHV12</stp>
        <stp>V UN Equity</stp>
        <stp>HIGH_PE_RATIO</stp>
        <stp>FY1 2014</stp>
        <stp>FY1 2014</stp>
        <stp>[Book28]BDB_V_UN_Price_Ratio_Analys!R15C9</stp>
        <stp>FX=USD</stp>
        <stp>Per=fy</stp>
        <stp>dtfmt=p</stp>
        <stp>FILING_STATUS=MR</stp>
        <stp>Factor=1</stp>
        <tr r="I15" s="5"/>
      </tp>
      <tp>
        <v>70.350200000000001</v>
        <stp/>
        <stp>##V3_BDHV12</stp>
        <stp>V UN Equity</stp>
        <stp>TAX_BURDEN</stp>
        <stp>FY1 2015</stp>
        <stp>FY1 2015</stp>
        <stp>[Book28]BDB_V_UN_ROE_Decomposition!R16C13</stp>
        <stp>FX=USD</stp>
        <stp>Per=fy</stp>
        <stp>dtfmt=p</stp>
        <stp>FILING_STATUS=MR</stp>
        <stp>Factor=1</stp>
        <tr r="M16" s="13"/>
      </tp>
      <tp>
        <v>1.3119000000000001</v>
        <stp/>
        <stp>##V3_BDHV12</stp>
        <stp>V UN Equity</stp>
        <stp>OPER_INC_TO_CUR_LIAB</stp>
        <stp>FY1 2010</stp>
        <stp>FY1 2010</stp>
        <stp>[Book28]BDB_V_UN_Liquidity_Analysis!R21C7</stp>
        <stp>FX=USD</stp>
        <stp>Per=fy</stp>
        <stp>dtfmt=p</stp>
        <stp>FILING_STATUS=MR</stp>
        <stp>Factor=1</stp>
        <tr r="G21" s="19"/>
      </tp>
      <tp>
        <v>0.2414</v>
        <stp/>
        <stp>##V3_BDHV12</stp>
        <stp>V UN Equity</stp>
        <stp>SALES_TO_TOT_ASSET</stp>
        <stp>FY1 2010</stp>
        <stp>FY1 2010</stp>
        <stp>[Book28]BDB_V_UN_Asset_Utilization!R25C7</stp>
        <stp>FX=USD</stp>
        <stp>Per=fy</stp>
        <stp>dtfmt=p</stp>
        <stp>FILING_STATUS=MR</stp>
        <stp>Factor=1</stp>
        <tr r="G25" s="25"/>
      </tp>
      <tp>
        <v>108.60129999999999</v>
        <stp/>
        <stp>##V3_BDHV12</stp>
        <stp>V UN Equity</stp>
        <stp>HIGH_PX_TO_CASH_FLOW</stp>
        <stp>FY1 2009</stp>
        <stp>FY1 2009</stp>
        <stp>[Book28]BDB_V_UN_Price_Ratio_Analys!R24C4</stp>
        <stp>FX=USD</stp>
        <stp>Per=fy</stp>
        <stp>dtfmt=p</stp>
        <stp>FILING_STATUS=MR</stp>
        <stp>Factor=1</stp>
        <tr r="D24" s="5"/>
      </tp>
      <tp>
        <v>3.0800000000000001E-2</v>
        <stp/>
        <stp>##V3_BDHV12</stp>
        <stp>V UN Equity</stp>
        <stp>TOT_DEBT_TO_EBITDA</stp>
        <stp>FY1 2007</stp>
        <stp>FY1 2007</stp>
        <stp>[Book28]BDB_V_UN_Fixed_Charge_Cover!R18C5</stp>
        <stp>FX=USD</stp>
        <stp>Per=fy</stp>
        <stp>dtfmt=p</stp>
        <stp>FILING_STATUS=MR</stp>
        <stp>Factor=1</stp>
        <tr r="E18" s="23"/>
      </tp>
      <tp>
        <v>49.127299999999998</v>
        <stp/>
        <stp>##V3_BDHV12</stp>
        <stp>V UN Equity</stp>
        <stp>OPER_INC_TO_LT_DEBT</stp>
        <stp>FY1 2008</stp>
        <stp>FY1 2008</stp>
        <stp>[Book28]BDB_V_UN_Liquidity_Analysis!R22C5</stp>
        <stp>FX=USD</stp>
        <stp>Per=fy</stp>
        <stp>dtfmt=p</stp>
        <stp>FILING_STATUS=MR</stp>
        <stp>Factor=1</stp>
        <tr r="E22" s="19"/>
      </tp>
      <tp t="s">
        <v>#N/A N/A</v>
        <stp/>
        <stp>##V3_BDHV12</stp>
        <stp>V UN Equity</stp>
        <stp>INVTRY_FINISHED_GOODS</stp>
        <stp>FY1 2007</stp>
        <stp>FY1 2007</stp>
        <stp>[Book28]BDB_V_UN_Inventory_&amp;_Turnov!R17C4</stp>
        <stp>FX=USD</stp>
        <stp>Per=fy</stp>
        <stp>dtfmt=p</stp>
        <stp>FILING_STATUS=MR</stp>
        <stp>Factor=1</stp>
        <tr r="D17" s="9"/>
      </tp>
      <tp>
        <v>99.966700000000003</v>
        <stp/>
        <stp>##V3_BDHV12</stp>
        <stp>V UN Equity</stp>
        <stp>INT_BURDEN</stp>
        <stp>FY1 2015</stp>
        <stp>FY1 2015</stp>
        <stp>[Book28]BDB_V_UN_ROE_Decomposition!R17C13</stp>
        <stp>FX=USD</stp>
        <stp>Per=fy</stp>
        <stp>dtfmt=p</stp>
        <stp>FILING_STATUS=MR</stp>
        <stp>Factor=1</stp>
        <tr r="M17" s="13"/>
      </tp>
      <tp>
        <v>29.107099999999999</v>
        <stp/>
        <stp>##V3_BDHV12</stp>
        <stp>V UN Equity</stp>
        <stp>ACCOUNTS_RECEIVABLE_GROWTH</stp>
        <stp>FY1 2012</stp>
        <stp>FY1 2012</stp>
        <stp>[Book28]BDB_V_UN_Accrual_Analysis!R17C10</stp>
        <stp>FX=USD</stp>
        <stp>Per=fy</stp>
        <stp>dtfmt=p</stp>
        <stp>FILING_STATUS=MR</stp>
        <stp>Factor=1</stp>
        <tr r="J17" s="33"/>
      </tp>
      <tp>
        <v>11.6069</v>
        <stp/>
        <stp>##V3_BDHV12</stp>
        <stp>V UN Equity</stp>
        <stp>BOOK_VAL_PER_SH</stp>
        <stp>FY1 2016</stp>
        <stp>FY1 2016</stp>
        <stp>[Book28]BDB_V_UN_Overview!R26C14</stp>
        <stp>FX=USD</stp>
        <stp>Per=fy</stp>
        <stp>dtfmt=p</stp>
        <stp>FILING_STATUS=MR</stp>
        <stp>Factor=1</stp>
        <tr r="N26" s="3"/>
      </tp>
      <tp>
        <v>199637.8</v>
        <stp/>
        <stp>##V3_BDHV12</stp>
        <stp>V UN Equity</stp>
        <stp>DILUTED_MKT_CAP</stp>
        <stp>FY1 2016</stp>
        <stp>FY1 2016</stp>
        <stp>[Book28]BDB_V_UN_Overview!R29C14</stp>
        <stp>FX=USD</stp>
        <stp>Per=fy</stp>
        <stp>dtfmt=p</stp>
        <stp>FILING_STATUS=MR</stp>
        <stp>Factor=1</stp>
        <tr r="N29" s="3"/>
      </tp>
      <tp>
        <v>1.0405</v>
        <stp/>
        <stp>##V3_BDHV12</stp>
        <stp>V UN Equity</stp>
        <stp>CASH_FLOW_TO_NET_INC</stp>
        <stp>FY1 2015</stp>
        <stp>FY1 2015</stp>
        <stp>[Book28]BDB_V_UN_Cash_Flow_Analysis!R17C13</stp>
        <stp>FX=USD</stp>
        <stp>Per=fy</stp>
        <stp>dtfmt=p</stp>
        <stp>FILING_STATUS=MR</stp>
        <stp>Factor=1</stp>
        <tr r="M17" s="31"/>
      </tp>
      <tp>
        <v>1.3249</v>
        <stp/>
        <stp>##V3_BDHV12</stp>
        <stp>V UN Equity</stp>
        <stp>CASH_FLOW_TO_NET_INC</stp>
        <stp>FY1 2014</stp>
        <stp>FY1 2014</stp>
        <stp>[Book28]BDB_V_UN_Cash_Flow_Analysis!R17C12</stp>
        <stp>FX=USD</stp>
        <stp>Per=fy</stp>
        <stp>dtfmt=p</stp>
        <stp>FILING_STATUS=MR</stp>
        <stp>Factor=1</stp>
        <tr r="L17" s="31"/>
      </tp>
      <tp>
        <v>0.60680000000000001</v>
        <stp/>
        <stp>##V3_BDHV12</stp>
        <stp>V UN Equity</stp>
        <stp>CASH_FLOW_TO_NET_INC</stp>
        <stp>FY1 2013</stp>
        <stp>FY1 2013</stp>
        <stp>[Book28]BDB_V_UN_Cash_Flow_Analysis!R17C11</stp>
        <stp>FX=USD</stp>
        <stp>Per=fy</stp>
        <stp>dtfmt=p</stp>
        <stp>FILING_STATUS=MR</stp>
        <stp>Factor=1</stp>
        <tr r="K17" s="31"/>
      </tp>
      <tp>
        <v>2.3363</v>
        <stp/>
        <stp>##V3_BDHV12</stp>
        <stp>V UN Equity</stp>
        <stp>CASH_FLOW_TO_NET_INC</stp>
        <stp>FY1 2012</stp>
        <stp>FY1 2012</stp>
        <stp>[Book28]BDB_V_UN_Cash_Flow_Analysis!R17C10</stp>
        <stp>FX=USD</stp>
        <stp>Per=fy</stp>
        <stp>dtfmt=p</stp>
        <stp>FILING_STATUS=MR</stp>
        <stp>Factor=1</stp>
        <tr r="J17" s="31"/>
      </tp>
      <tp>
        <v>0.9304</v>
        <stp/>
        <stp>##V3_BDHV12</stp>
        <stp>V UN Equity</stp>
        <stp>CASH_FLOW_TO_NET_INC</stp>
        <stp>FY1 2016</stp>
        <stp>FY1 2016</stp>
        <stp>[Book28]BDB_V_UN_Cash_Flow_Analysis!R17C14</stp>
        <stp>FX=USD</stp>
        <stp>Per=fy</stp>
        <stp>dtfmt=p</stp>
        <stp>FILING_STATUS=MR</stp>
        <stp>Factor=1</stp>
        <tr r="N17" s="31"/>
      </tp>
      <tp>
        <v>0</v>
        <stp/>
        <stp>##V3_BDHV12</stp>
        <stp>V UN Equity</stp>
        <stp>INVTRY_FINISHED_GOODS</stp>
        <stp>FY1 2014</stp>
        <stp>FY1 2014</stp>
        <stp>[Book28]BDB_V_UN_Inventory_&amp;_Turnov!R17C11</stp>
        <stp>FX=USD</stp>
        <stp>Per=fy</stp>
        <stp>dtfmt=p</stp>
        <stp>FILING_STATUS=MR</stp>
        <stp>Factor=1</stp>
        <tr r="K17" s="9"/>
      </tp>
      <tp>
        <v>0</v>
        <stp/>
        <stp>##V3_BDHV12</stp>
        <stp>V UN Equity</stp>
        <stp>INVTRY_FINISHED_GOODS</stp>
        <stp>FY1 2016</stp>
        <stp>FY1 2016</stp>
        <stp>[Book28]BDB_V_UN_Inventory_&amp;_Turnov!R17C13</stp>
        <stp>FX=USD</stp>
        <stp>Per=fy</stp>
        <stp>dtfmt=p</stp>
        <stp>FILING_STATUS=MR</stp>
        <stp>Factor=1</stp>
        <tr r="M17" s="9"/>
      </tp>
      <tp>
        <v>0</v>
        <stp/>
        <stp>##V3_BDHV12</stp>
        <stp>V UN Equity</stp>
        <stp>INVTRY_FINISHED_GOODS</stp>
        <stp>FY1 2015</stp>
        <stp>FY1 2015</stp>
        <stp>[Book28]BDB_V_UN_Inventory_&amp;_Turnov!R17C12</stp>
        <stp>FX=USD</stp>
        <stp>Per=fy</stp>
        <stp>dtfmt=p</stp>
        <stp>FILING_STATUS=MR</stp>
        <stp>Factor=1</stp>
        <tr r="L17" s="9"/>
      </tp>
      <tp>
        <v>0</v>
        <stp/>
        <stp>##V3_BDHV12</stp>
        <stp>V UN Equity</stp>
        <stp>INVTRY_FINISHED_GOODS</stp>
        <stp>FY1 2013</stp>
        <stp>FY1 2013</stp>
        <stp>[Book28]BDB_V_UN_Inventory_&amp;_Turnov!R17C10</stp>
        <stp>FX=USD</stp>
        <stp>Per=fy</stp>
        <stp>dtfmt=p</stp>
        <stp>FILING_STATUS=MR</stp>
        <stp>Factor=1</stp>
        <tr r="J17" s="9"/>
      </tp>
      <tp>
        <v>39.725700000000003</v>
        <stp/>
        <stp>##V3_BDHV12</stp>
        <stp>V UN Equity</stp>
        <stp>PROF_MARGIN</stp>
        <stp>FY1 2011</stp>
        <stp>FY1 2011</stp>
        <stp>[Book28]BDB_V_UN_Profitability!R20C9</stp>
        <stp>FX=USD</stp>
        <stp>Per=fy</stp>
        <stp>dtfmt=p</stp>
        <stp>FILING_STATUS=MR</stp>
        <stp>Factor=1</stp>
        <tr r="I20" s="11"/>
      </tp>
      <tp>
        <v>20.5779</v>
        <stp/>
        <stp>##V3_BDHV12</stp>
        <stp>V UN Equity</stp>
        <stp>ACCT_RCV_DAYS</stp>
        <stp>FY1 2011</stp>
        <stp>FY1 2011</stp>
        <stp>[Book28]BDB_V_UN_Liquidity_Analysis!R20C8</stp>
        <stp>FX=USD</stp>
        <stp>Per=fy</stp>
        <stp>dtfmt=p</stp>
        <stp>FILING_STATUS=MR</stp>
        <stp>Factor=1</stp>
        <tr r="H20" s="19"/>
      </tp>
      <tp>
        <v>2.5266999999999999</v>
        <stp/>
        <stp>##V3_BDHV12</stp>
        <stp>V UN Equity</stp>
        <stp>T12M_DIL_EPS_CONT_OPS</stp>
        <stp>FY1 2015</stp>
        <stp>FY1 2015</stp>
        <stp>[Book28]BDB_V_UN_Overview!R22C13</stp>
        <stp>FX=USD</stp>
        <stp>Per=fy</stp>
        <stp>dtfmt=p</stp>
        <stp>FILING_STATUS=MR</stp>
        <stp>Factor=1</stp>
        <tr r="M22" s="3"/>
      </tp>
      <tp>
        <v>4.8627000000000002</v>
        <stp/>
        <stp>##V3_BDHV12</stp>
        <stp>V UN Equity</stp>
        <stp>HIGH_PX_TO_BOOK_RATIO</stp>
        <stp>FY1 2013</stp>
        <stp>FY1 2013</stp>
        <stp>[Book28]BDB_V_UN_Price_Ratio_Analys!R18C8</stp>
        <stp>FX=USD</stp>
        <stp>Per=fy</stp>
        <stp>dtfmt=p</stp>
        <stp>FILING_STATUS=MR</stp>
        <stp>Factor=1</stp>
        <tr r="H18" s="5"/>
      </tp>
      <tp>
        <v>70.403899999999993</v>
        <stp/>
        <stp>##V3_BDHV12</stp>
        <stp>V UN Equity</stp>
        <stp>TAX_BURDEN</stp>
        <stp>FY1 2014</stp>
        <stp>FY1 2014</stp>
        <stp>[Book28]BDB_V_UN_ROE_Decomposition!R16C12</stp>
        <stp>FX=USD</stp>
        <stp>Per=fy</stp>
        <stp>dtfmt=p</stp>
        <stp>FILING_STATUS=MR</stp>
        <stp>Factor=1</stp>
        <tr r="L16" s="13"/>
      </tp>
      <tp>
        <v>1.581</v>
        <stp/>
        <stp>##V3_BDHV12</stp>
        <stp>V UN Equity</stp>
        <stp>OPER_INC_TO_CUR_LIAB</stp>
        <stp>FY1 2011</stp>
        <stp>FY1 2011</stp>
        <stp>[Book28]BDB_V_UN_Liquidity_Analysis!R21C8</stp>
        <stp>FX=USD</stp>
        <stp>Per=fy</stp>
        <stp>dtfmt=p</stp>
        <stp>FILING_STATUS=MR</stp>
        <stp>Factor=1</stp>
        <tr r="H21" s="19"/>
      </tp>
      <tp>
        <v>0.26429999999999998</v>
        <stp/>
        <stp>##V3_BDHV12</stp>
        <stp>V UN Equity</stp>
        <stp>SALES_TO_TOT_ASSET</stp>
        <stp>FY1 2011</stp>
        <stp>FY1 2011</stp>
        <stp>[Book28]BDB_V_UN_Asset_Utilization!R25C8</stp>
        <stp>FX=USD</stp>
        <stp>Per=fy</stp>
        <stp>dtfmt=p</stp>
        <stp>FILING_STATUS=MR</stp>
        <stp>Factor=1</stp>
        <tr r="H25" s="25"/>
      </tp>
      <tp>
        <v>137.81780000000001</v>
        <stp/>
        <stp>##V3_BDHV12</stp>
        <stp>V UN Equity</stp>
        <stp>HIGH_PX_TO_CASH_FLOW</stp>
        <stp>FY1 2008</stp>
        <stp>FY1 2008</stp>
        <stp>[Book28]BDB_V_UN_Price_Ratio_Analys!R24C3</stp>
        <stp>FX=USD</stp>
        <stp>Per=fy</stp>
        <stp>dtfmt=p</stp>
        <stp>FILING_STATUS=MR</stp>
        <stp>Factor=1</stp>
        <tr r="C24" s="5"/>
      </tp>
      <tp>
        <v>8.2500000000000004E-2</v>
        <stp/>
        <stp>##V3_BDHV12</stp>
        <stp>V UN Equity</stp>
        <stp>TOT_DEBT_TO_EBITDA</stp>
        <stp>FY1 2006</stp>
        <stp>FY1 2006</stp>
        <stp>[Book28]BDB_V_UN_Fixed_Charge_Cover!R18C4</stp>
        <stp>FX=USD</stp>
        <stp>Per=fy</stp>
        <stp>dtfmt=p</stp>
        <stp>FILING_STATUS=MR</stp>
        <stp>Factor=1</stp>
        <tr r="D18" s="23"/>
      </tp>
      <tp>
        <v>80.409099999999995</v>
        <stp/>
        <stp>##V3_BDHV12</stp>
        <stp>V UN Equity</stp>
        <stp>OPER_INC_TO_LT_DEBT</stp>
        <stp>FY1 2009</stp>
        <stp>FY1 2009</stp>
        <stp>[Book28]BDB_V_UN_Liquidity_Analysis!R22C6</stp>
        <stp>FX=USD</stp>
        <stp>Per=fy</stp>
        <stp>dtfmt=p</stp>
        <stp>FILING_STATUS=MR</stp>
        <stp>Factor=1</stp>
        <tr r="F22" s="19"/>
      </tp>
      <tp t="s">
        <v>#N/A N/A</v>
        <stp/>
        <stp>##V3_BDHV12</stp>
        <stp>V UN Equity</stp>
        <stp>INVTRY_FINISHED_GOODS</stp>
        <stp>FY1 2006</stp>
        <stp>FY1 2006</stp>
        <stp>[Book28]BDB_V_UN_Inventory_&amp;_Turnov!R17C3</stp>
        <stp>FX=USD</stp>
        <stp>Per=fy</stp>
        <stp>dtfmt=p</stp>
        <stp>FILING_STATUS=MR</stp>
        <stp>Factor=1</stp>
        <tr r="C17" s="9"/>
      </tp>
      <tp>
        <v>99.896500000000003</v>
        <stp/>
        <stp>##V3_BDHV12</stp>
        <stp>V UN Equity</stp>
        <stp>INT_BURDEN</stp>
        <stp>FY1 2014</stp>
        <stp>FY1 2014</stp>
        <stp>[Book28]BDB_V_UN_ROE_Decomposition!R17C12</stp>
        <stp>FX=USD</stp>
        <stp>Per=fy</stp>
        <stp>dtfmt=p</stp>
        <stp>FILING_STATUS=MR</stp>
        <stp>Factor=1</stp>
        <tr r="L17" s="13"/>
      </tp>
      <tp>
        <v>5.2559000000000005</v>
        <stp/>
        <stp>##V3_BDHV12</stp>
        <stp>V UN Equity</stp>
        <stp>ACCOUNTS_RECEIVABLE_GROWTH</stp>
        <stp>FY1 2013</stp>
        <stp>FY1 2013</stp>
        <stp>[Book28]BDB_V_UN_Accrual_Analysis!R17C11</stp>
        <stp>FX=USD</stp>
        <stp>Per=fy</stp>
        <stp>dtfmt=p</stp>
        <stp>FILING_STATUS=MR</stp>
        <stp>Factor=1</stp>
        <tr r="K17" s="33"/>
      </tp>
      <tp>
        <v>36.776200000000003</v>
        <stp/>
        <stp>##V3_BDHV12</stp>
        <stp>V UN Equity</stp>
        <stp>PROF_MARGIN</stp>
        <stp>FY1 2010</stp>
        <stp>FY1 2010</stp>
        <stp>[Book28]BDB_V_UN_Profitability!R20C8</stp>
        <stp>FX=USD</stp>
        <stp>Per=fy</stp>
        <stp>dtfmt=p</stp>
        <stp>FILING_STATUS=MR</stp>
        <stp>Factor=1</stp>
        <tr r="H20" s="11"/>
      </tp>
      <tp>
        <v>20.8184</v>
        <stp/>
        <stp>##V3_BDHV12</stp>
        <stp>V UN Equity</stp>
        <stp>ACCT_RCV_DAYS</stp>
        <stp>FY1 2010</stp>
        <stp>FY1 2010</stp>
        <stp>[Book28]BDB_V_UN_Liquidity_Analysis!R20C7</stp>
        <stp>FX=USD</stp>
        <stp>Per=fy</stp>
        <stp>dtfmt=p</stp>
        <stp>FILING_STATUS=MR</stp>
        <stp>Factor=1</stp>
        <tr r="G20" s="19"/>
      </tp>
      <tp>
        <v>2.2665999999999999</v>
        <stp/>
        <stp>##V3_BDHV12</stp>
        <stp>V UN Equity</stp>
        <stp>T12M_DIL_EPS_CONT_OPS</stp>
        <stp>FY1 2014</stp>
        <stp>FY1 2014</stp>
        <stp>[Book28]BDB_V_UN_Overview!R22C12</stp>
        <stp>FX=USD</stp>
        <stp>Per=fy</stp>
        <stp>dtfmt=p</stp>
        <stp>FILING_STATUS=MR</stp>
        <stp>Factor=1</stp>
        <tr r="L22" s="3"/>
      </tp>
      <tp>
        <v>3.5502000000000002</v>
        <stp/>
        <stp>##V3_BDHV12</stp>
        <stp>V UN Equity</stp>
        <stp>HIGH_PX_TO_BOOK_RATIO</stp>
        <stp>FY1 2012</stp>
        <stp>FY1 2012</stp>
        <stp>[Book28]BDB_V_UN_Price_Ratio_Analys!R18C7</stp>
        <stp>FX=USD</stp>
        <stp>Per=fy</stp>
        <stp>dtfmt=p</stp>
        <stp>FILING_STATUS=MR</stp>
        <stp>Factor=1</stp>
        <tr r="G18" s="5"/>
      </tp>
      <tp>
        <v>68.623400000000004</v>
        <stp/>
        <stp>##V3_BDHV12</stp>
        <stp>V UN Equity</stp>
        <stp>TAX_BURDEN</stp>
        <stp>FY1 2013</stp>
        <stp>FY1 2013</stp>
        <stp>[Book28]BDB_V_UN_ROE_Decomposition!R16C11</stp>
        <stp>FX=USD</stp>
        <stp>Per=fy</stp>
        <stp>dtfmt=p</stp>
        <stp>FILING_STATUS=MR</stp>
        <stp>Factor=1</stp>
        <tr r="K16" s="13"/>
      </tp>
      <tp>
        <v>0.54020000000000001</v>
        <stp/>
        <stp>##V3_BDHV12</stp>
        <stp>V UN Equity</stp>
        <stp>OPER_INC_TO_CUR_LIAB</stp>
        <stp>FY1 2006</stp>
        <stp>FY1 2006</stp>
        <stp>[Book28]BDB_V_UN_Liquidity_Analysis!R21C3</stp>
        <stp>FX=USD</stp>
        <stp>Per=fy</stp>
        <stp>dtfmt=p</stp>
        <stp>FILING_STATUS=MR</stp>
        <stp>Factor=1</stp>
        <tr r="C21" s="19"/>
      </tp>
      <tp>
        <v>0.4451</v>
        <stp/>
        <stp>##V3_BDHV12</stp>
        <stp>V UN Equity</stp>
        <stp>QUICK_RATIO</stp>
        <stp>FY1 2012</stp>
        <stp>FY1 2012</stp>
        <stp>[Book28]BDB_V_UN_Liquidity_Analysis!R16C9</stp>
        <stp>FX=USD</stp>
        <stp>Per=fy</stp>
        <stp>dtfmt=p</stp>
        <stp>FILING_STATUS=MR</stp>
        <stp>Factor=1</stp>
        <tr r="I16" s="19"/>
      </tp>
      <tp>
        <v>0.81769999999999998</v>
        <stp/>
        <stp>##V3_BDHV12</stp>
        <stp>V UN Equity</stp>
        <stp>SALES_TO_TOT_ASSET</stp>
        <stp>FY1 2007</stp>
        <stp>FY1 2007</stp>
        <stp>[Book28]BDB_V_UN_Asset_Utilization!R25C4</stp>
        <stp>FX=USD</stp>
        <stp>Per=fy</stp>
        <stp>dtfmt=p</stp>
        <stp>FILING_STATUS=MR</stp>
        <stp>Factor=1</stp>
        <tr r="D25" s="25"/>
      </tp>
      <tp>
        <v>0</v>
        <stp/>
        <stp>##V3_BDHV12</stp>
        <stp>V UN Equity</stp>
        <stp>TOT_DEBT_TO_EBITDA</stp>
        <stp>FY1 2011</stp>
        <stp>FY1 2011</stp>
        <stp>[Book28]BDB_V_UN_Fixed_Charge_Cover!R18C9</stp>
        <stp>FX=USD</stp>
        <stp>Per=fy</stp>
        <stp>dtfmt=p</stp>
        <stp>FILING_STATUS=MR</stp>
        <stp>Factor=1</stp>
        <tr r="I18" s="23"/>
      </tp>
      <tp>
        <v>2</v>
        <stp/>
        <stp>##V3_BDHV12</stp>
        <stp>V UN Equity</stp>
        <stp>BS_AMT_OF_TSY_STOCK</stp>
        <stp>FY1 2009</stp>
        <stp>FY1 2009</stp>
        <stp>[Book28]BDB_V_UN_Company_Share_Info!R18C5</stp>
        <stp>FX=USD</stp>
        <stp>Per=fy</stp>
        <stp>dtfmt=p</stp>
        <stp>FILING_STATUS=MR</stp>
        <stp>Factor=1</stp>
        <tr r="E18" s="27"/>
      </tp>
      <tp>
        <v>0</v>
        <stp/>
        <stp>##V3_BDHV12</stp>
        <stp>V UN Equity</stp>
        <stp>INVTRY_FINISHED_GOODS</stp>
        <stp>FY1 2011</stp>
        <stp>FY1 2011</stp>
        <stp>[Book28]BDB_V_UN_Inventory_&amp;_Turnov!R17C8</stp>
        <stp>FX=USD</stp>
        <stp>Per=fy</stp>
        <stp>dtfmt=p</stp>
        <stp>FILING_STATUS=MR</stp>
        <stp>Factor=1</stp>
        <tr r="H17" s="9"/>
      </tp>
      <tp>
        <v>99.944900000000004</v>
        <stp/>
        <stp>##V3_BDHV12</stp>
        <stp>V UN Equity</stp>
        <stp>INT_BURDEN</stp>
        <stp>FY1 2013</stp>
        <stp>FY1 2013</stp>
        <stp>[Book28]BDB_V_UN_ROE_Decomposition!R17C11</stp>
        <stp>FX=USD</stp>
        <stp>Per=fy</stp>
        <stp>dtfmt=p</stp>
        <stp>FILING_STATUS=MR</stp>
        <stp>Factor=1</stp>
        <tr r="K17" s="13"/>
      </tp>
      <tp>
        <v>-41.260300000000001</v>
        <stp/>
        <stp>##V3_BDHV12</stp>
        <stp>V UN Equity</stp>
        <stp>NET_INC_GROWTH</stp>
        <stp>FY1 2012</stp>
        <stp>FY1 2012</stp>
        <stp>[Book28]BDB_V_UN_Growth_Analysis!R18C9</stp>
        <stp>FX=USD</stp>
        <stp>Per=fy</stp>
        <stp>dtfmt=p</stp>
        <stp>FILING_STATUS=MR</stp>
        <stp>Factor=1</stp>
        <tr r="I18" s="7"/>
      </tp>
      <tp>
        <v>23.061399999999999</v>
        <stp/>
        <stp>##V3_BDHV12</stp>
        <stp>V UN Equity</stp>
        <stp>NET_INC_GROWTH</stp>
        <stp>FY1 2011</stp>
        <stp>FY1 2011</stp>
        <stp>[Book28]BDB_V_UN_Growth_Analysis!R18C8</stp>
        <stp>FX=USD</stp>
        <stp>Per=fy</stp>
        <stp>dtfmt=p</stp>
        <stp>FILING_STATUS=MR</stp>
        <stp>Factor=1</stp>
        <tr r="H18" s="7"/>
      </tp>
      <tp>
        <v>26.0518</v>
        <stp/>
        <stp>##V3_BDHV12</stp>
        <stp>V UN Equity</stp>
        <stp>NET_INC_GROWTH</stp>
        <stp>FY1 2010</stp>
        <stp>FY1 2010</stp>
        <stp>[Book28]BDB_V_UN_Growth_Analysis!R18C7</stp>
        <stp>FX=USD</stp>
        <stp>Per=fy</stp>
        <stp>dtfmt=p</stp>
        <stp>FILING_STATUS=MR</stp>
        <stp>Factor=1</stp>
        <tr r="G18" s="7"/>
      </tp>
      <tp>
        <v>192.6617</v>
        <stp/>
        <stp>##V3_BDHV12</stp>
        <stp>V UN Equity</stp>
        <stp>NET_INC_GROWTH</stp>
        <stp>FY1 2009</stp>
        <stp>FY1 2009</stp>
        <stp>[Book28]BDB_V_UN_Growth_Analysis!R18C6</stp>
        <stp>FX=USD</stp>
        <stp>Per=fy</stp>
        <stp>dtfmt=p</stp>
        <stp>FILING_STATUS=MR</stp>
        <stp>Factor=1</stp>
        <tr r="F18" s="7"/>
      </tp>
      <tp t="s">
        <v>#N/A N/A</v>
        <stp/>
        <stp>##V3_BDHV12</stp>
        <stp>V UN Equity</stp>
        <stp>NET_INC_GROWTH</stp>
        <stp>FY1 2008</stp>
        <stp>FY1 2008</stp>
        <stp>[Book28]BDB_V_UN_Growth_Analysis!R18C5</stp>
        <stp>FX=USD</stp>
        <stp>Per=fy</stp>
        <stp>dtfmt=p</stp>
        <stp>FILING_STATUS=MR</stp>
        <stp>Factor=1</stp>
        <tr r="E18" s="7"/>
      </tp>
      <tp>
        <v>26.1111</v>
        <stp/>
        <stp>##V3_BDHV12</stp>
        <stp>V UN Equity</stp>
        <stp>NET_INC_GROWTH</stp>
        <stp>FY1 2006</stp>
        <stp>FY1 2006</stp>
        <stp>[Book28]BDB_V_UN_Growth_Analysis!R18C3</stp>
        <stp>FX=USD</stp>
        <stp>Per=fy</stp>
        <stp>dtfmt=p</stp>
        <stp>FILING_STATUS=MR</stp>
        <stp>Factor=1</stp>
        <tr r="C18" s="7"/>
      </tp>
      <tp t="s">
        <v>#N/A N/A</v>
        <stp/>
        <stp>##V3_BDHV12</stp>
        <stp>V UN Equity</stp>
        <stp>NET_INC_GROWTH</stp>
        <stp>FY1 2007</stp>
        <stp>FY1 2007</stp>
        <stp>[Book28]BDB_V_UN_Growth_Analysis!R18C4</stp>
        <stp>FX=USD</stp>
        <stp>Per=fy</stp>
        <stp>dtfmt=p</stp>
        <stp>FILING_STATUS=MR</stp>
        <stp>Factor=1</stp>
        <tr r="D18" s="7"/>
      </tp>
      <tp>
        <v>8.0158000000000005</v>
        <stp/>
        <stp>##V3_BDHV12</stp>
        <stp>V UN Equity</stp>
        <stp>ACCOUNTS_RECEIVABLE_GROWTH</stp>
        <stp>FY1 2014</stp>
        <stp>FY1 2014</stp>
        <stp>[Book28]BDB_V_UN_Accrual_Analysis!R17C12</stp>
        <stp>FX=USD</stp>
        <stp>Per=fy</stp>
        <stp>dtfmt=p</stp>
        <stp>FILING_STATUS=MR</stp>
        <stp>Factor=1</stp>
        <tr r="L17" s="33"/>
      </tp>
      <tp>
        <v>1.8978999999999999</v>
        <stp/>
        <stp>##V3_BDHV12</stp>
        <stp>V UN Equity</stp>
        <stp>IS_DILUTED_EPS</stp>
        <stp>FY1 2013</stp>
        <stp>FY1 2013</stp>
        <stp>[Book28]BDB_V_UN_Per_Share_Data!R25C9</stp>
        <stp>FX=USD</stp>
        <stp>Per=fy</stp>
        <stp>dtfmt=p</stp>
        <stp>FILING_STATUS=MR</stp>
        <stp>Factor=1</stp>
        <tr r="I25" s="17"/>
      </tp>
      <tp>
        <v>6328</v>
        <stp/>
        <stp>##V3_BDHV12</stp>
        <stp>V UN Equity</stp>
        <stp>NET_INCOME</stp>
        <stp>FY1 2015</stp>
        <stp>FY1 2015</stp>
        <stp>[Book28]BDB_V_UN_Cash_Flow_Analysis!R15C13</stp>
        <stp>FX=USD</stp>
        <stp>Per=fy</stp>
        <stp>dtfmt=p</stp>
        <stp>FILING_STATUS=MR</stp>
        <stp>Factor=1</stp>
        <tr r="M15" s="31"/>
      </tp>
      <tp>
        <v>5438</v>
        <stp/>
        <stp>##V3_BDHV12</stp>
        <stp>V UN Equity</stp>
        <stp>NET_INCOME</stp>
        <stp>FY1 2014</stp>
        <stp>FY1 2014</stp>
        <stp>[Book28]BDB_V_UN_Cash_Flow_Analysis!R15C12</stp>
        <stp>FX=USD</stp>
        <stp>Per=fy</stp>
        <stp>dtfmt=p</stp>
        <stp>FILING_STATUS=MR</stp>
        <stp>Factor=1</stp>
        <tr r="L15" s="31"/>
      </tp>
      <tp>
        <v>4980</v>
        <stp/>
        <stp>##V3_BDHV12</stp>
        <stp>V UN Equity</stp>
        <stp>NET_INCOME</stp>
        <stp>FY1 2013</stp>
        <stp>FY1 2013</stp>
        <stp>[Book28]BDB_V_UN_Cash_Flow_Analysis!R15C11</stp>
        <stp>FX=USD</stp>
        <stp>Per=fy</stp>
        <stp>dtfmt=p</stp>
        <stp>FILING_STATUS=MR</stp>
        <stp>Factor=1</stp>
        <tr r="K15" s="31"/>
      </tp>
      <tp>
        <v>2144</v>
        <stp/>
        <stp>##V3_BDHV12</stp>
        <stp>V UN Equity</stp>
        <stp>NET_INCOME</stp>
        <stp>FY1 2012</stp>
        <stp>FY1 2012</stp>
        <stp>[Book28]BDB_V_UN_Cash_Flow_Analysis!R15C10</stp>
        <stp>FX=USD</stp>
        <stp>Per=fy</stp>
        <stp>dtfmt=p</stp>
        <stp>FILING_STATUS=MR</stp>
        <stp>Factor=1</stp>
        <tr r="J15" s="31"/>
      </tp>
      <tp>
        <v>5991</v>
        <stp/>
        <stp>##V3_BDHV12</stp>
        <stp>V UN Equity</stp>
        <stp>NET_INCOME</stp>
        <stp>FY1 2016</stp>
        <stp>FY1 2016</stp>
        <stp>[Book28]BDB_V_UN_Cash_Flow_Analysis!R15C14</stp>
        <stp>FX=USD</stp>
        <stp>Per=fy</stp>
        <stp>dtfmt=p</stp>
        <stp>FILING_STATUS=MR</stp>
        <stp>Factor=1</stp>
        <tr r="N15" s="31"/>
      </tp>
      <tp t="s">
        <v>#N/A N/A</v>
        <stp/>
        <stp>##V3_BDHV12</stp>
        <stp>V UN Equity</stp>
        <stp>NET_WORTH_GROWTH</stp>
        <stp>FY1 2006</stp>
        <stp>FY1 2006</stp>
        <stp>[Book28]BDB_V_UN_Growth_Analysis!R25C3</stp>
        <stp>FX=USD</stp>
        <stp>Per=fy</stp>
        <stp>dtfmt=p</stp>
        <stp>FILING_STATUS=MR</stp>
        <stp>Factor=1</stp>
        <tr r="C25" s="7"/>
      </tp>
      <tp t="s">
        <v>#N/A N/A</v>
        <stp/>
        <stp>##V3_BDHV12</stp>
        <stp>V UN Equity</stp>
        <stp>NET_WORTH_GROWTH</stp>
        <stp>FY1 2007</stp>
        <stp>FY1 2007</stp>
        <stp>[Book28]BDB_V_UN_Growth_Analysis!R25C4</stp>
        <stp>FX=USD</stp>
        <stp>Per=fy</stp>
        <stp>dtfmt=p</stp>
        <stp>FILING_STATUS=MR</stp>
        <stp>Factor=1</stp>
        <tr r="D25" s="7"/>
      </tp>
      <tp t="s">
        <v>#N/A N/A</v>
        <stp/>
        <stp>##V3_BDHV12</stp>
        <stp>V UN Equity</stp>
        <stp>NET_WORTH_GROWTH</stp>
        <stp>FY1 2008</stp>
        <stp>FY1 2008</stp>
        <stp>[Book28]BDB_V_UN_Growth_Analysis!R25C5</stp>
        <stp>FX=USD</stp>
        <stp>Per=fy</stp>
        <stp>dtfmt=p</stp>
        <stp>FILING_STATUS=MR</stp>
        <stp>Factor=1</stp>
        <tr r="E25" s="7"/>
      </tp>
      <tp>
        <v>4.0938999999999997</v>
        <stp/>
        <stp>##V3_BDHV12</stp>
        <stp>V UN Equity</stp>
        <stp>NET_WORTH_GROWTH</stp>
        <stp>FY1 2009</stp>
        <stp>FY1 2009</stp>
        <stp>[Book28]BDB_V_UN_Growth_Analysis!R25C6</stp>
        <stp>FX=USD</stp>
        <stp>Per=fy</stp>
        <stp>dtfmt=p</stp>
        <stp>FILING_STATUS=MR</stp>
        <stp>Factor=1</stp>
        <tr r="F25" s="7"/>
      </tp>
      <tp>
        <v>7.8571999999999997</v>
        <stp/>
        <stp>##V3_BDHV12</stp>
        <stp>V UN Equity</stp>
        <stp>NET_WORTH_GROWTH</stp>
        <stp>FY1 2010</stp>
        <stp>FY1 2010</stp>
        <stp>[Book28]BDB_V_UN_Growth_Analysis!R25C7</stp>
        <stp>FX=USD</stp>
        <stp>Per=fy</stp>
        <stp>dtfmt=p</stp>
        <stp>FILING_STATUS=MR</stp>
        <stp>Factor=1</stp>
        <tr r="G25" s="7"/>
      </tp>
      <tp>
        <v>5.7015000000000002</v>
        <stp/>
        <stp>##V3_BDHV12</stp>
        <stp>V UN Equity</stp>
        <stp>NET_WORTH_GROWTH</stp>
        <stp>FY1 2011</stp>
        <stp>FY1 2011</stp>
        <stp>[Book28]BDB_V_UN_Growth_Analysis!R25C8</stp>
        <stp>FX=USD</stp>
        <stp>Per=fy</stp>
        <stp>dtfmt=p</stp>
        <stp>FILING_STATUS=MR</stp>
        <stp>Factor=1</stp>
        <tr r="H25" s="7"/>
      </tp>
      <tp>
        <v>4.5125999999999999</v>
        <stp/>
        <stp>##V3_BDHV12</stp>
        <stp>V UN Equity</stp>
        <stp>NET_WORTH_GROWTH</stp>
        <stp>FY1 2012</stp>
        <stp>FY1 2012</stp>
        <stp>[Book28]BDB_V_UN_Growth_Analysis!R25C9</stp>
        <stp>FX=USD</stp>
        <stp>Per=fy</stp>
        <stp>dtfmt=p</stp>
        <stp>FILING_STATUS=MR</stp>
        <stp>Factor=1</stp>
        <tr r="I25" s="7"/>
      </tp>
      <tp>
        <v>3000</v>
        <stp/>
        <stp>##V3_BDHV12</stp>
        <stp>V UN Equity</stp>
        <stp>BS_TOTAL_AVAIL_LINE_OF_CREDIT</stp>
        <stp>FY1 2009</stp>
        <stp>FY1 2009</stp>
        <stp>[Book28]BDB_V_UN_Liquidity_Analysis!R26C6</stp>
        <stp>FX=USD</stp>
        <stp>Per=fy</stp>
        <stp>dtfmt=p</stp>
        <stp>FILING_STATUS=MR</stp>
        <stp>Factor=1</stp>
        <tr r="F26" s="19"/>
      </tp>
      <tp>
        <v>15.4186</v>
        <stp/>
        <stp>##V3_BDHV12</stp>
        <stp>V UN Equity</stp>
        <stp>PROF_MARGIN</stp>
        <stp>FY1 2006</stp>
        <stp>FY1 2006</stp>
        <stp>[Book28]BDB_V_UN_Profitability!R20C4</stp>
        <stp>FX=USD</stp>
        <stp>Per=fy</stp>
        <stp>dtfmt=p</stp>
        <stp>FILING_STATUS=MR</stp>
        <stp>Factor=1</stp>
        <tr r="D20" s="11"/>
      </tp>
      <tp>
        <v>23.4772</v>
        <stp/>
        <stp>##V3_BDHV12</stp>
        <stp>V UN Equity</stp>
        <stp>ACCT_RCV_DAYS</stp>
        <stp>FY1 2007</stp>
        <stp>FY1 2007</stp>
        <stp>[Book28]BDB_V_UN_Liquidity_Analysis!R20C4</stp>
        <stp>FX=USD</stp>
        <stp>Per=fy</stp>
        <stp>dtfmt=p</stp>
        <stp>FILING_STATUS=MR</stp>
        <stp>Factor=1</stp>
        <tr r="D20" s="19"/>
      </tp>
      <tp>
        <v>1.8986000000000001</v>
        <stp/>
        <stp>##V3_BDHV12</stp>
        <stp>V UN Equity</stp>
        <stp>T12M_DIL_EPS_CONT_OPS</stp>
        <stp>FY1 2013</stp>
        <stp>FY1 2013</stp>
        <stp>[Book28]BDB_V_UN_Overview!R22C11</stp>
        <stp>FX=USD</stp>
        <stp>Per=fy</stp>
        <stp>dtfmt=p</stp>
        <stp>FILING_STATUS=MR</stp>
        <stp>Factor=1</stp>
        <tr r="K22" s="3"/>
      </tp>
      <tp>
        <v>31.843299999999999</v>
        <stp/>
        <stp>##V3_BDHV12</stp>
        <stp>V UN Equity</stp>
        <stp>HIGH_PE_RATIO</stp>
        <stp>FY1 2011</stp>
        <stp>FY1 2011</stp>
        <stp>[Book28]BDB_V_UN_Price_Ratio_Analys!R15C6</stp>
        <stp>FX=USD</stp>
        <stp>Per=fy</stp>
        <stp>dtfmt=p</stp>
        <stp>FILING_STATUS=MR</stp>
        <stp>Factor=1</stp>
        <tr r="F15" s="5"/>
      </tp>
      <tp>
        <v>97.145399999999995</v>
        <stp/>
        <stp>##V3_BDHV12</stp>
        <stp>V UN Equity</stp>
        <stp>TAX_BURDEN</stp>
        <stp>FY1 2012</stp>
        <stp>FY1 2012</stp>
        <stp>[Book28]BDB_V_UN_ROE_Decomposition!R16C10</stp>
        <stp>FX=USD</stp>
        <stp>Per=fy</stp>
        <stp>dtfmt=p</stp>
        <stp>FILING_STATUS=MR</stp>
        <stp>Factor=1</stp>
        <tr r="J16" s="13"/>
      </tp>
      <tp>
        <v>0.36659999999999998</v>
        <stp/>
        <stp>##V3_BDHV12</stp>
        <stp>V UN Equity</stp>
        <stp>OPER_INC_TO_CUR_LIAB</stp>
        <stp>FY1 2007</stp>
        <stp>FY1 2007</stp>
        <stp>[Book28]BDB_V_UN_Liquidity_Analysis!R21C4</stp>
        <stp>FX=USD</stp>
        <stp>Per=fy</stp>
        <stp>dtfmt=p</stp>
        <stp>FILING_STATUS=MR</stp>
        <stp>Factor=1</stp>
        <tr r="D21" s="19"/>
      </tp>
      <tp>
        <v>0.99470000000000003</v>
        <stp/>
        <stp>##V3_BDHV12</stp>
        <stp>V UN Equity</stp>
        <stp>SALES_TO_TOT_ASSET</stp>
        <stp>FY1 2006</stp>
        <stp>FY1 2006</stp>
        <stp>[Book28]BDB_V_UN_Asset_Utilization!R25C3</stp>
        <stp>FX=USD</stp>
        <stp>Per=fy</stp>
        <stp>dtfmt=p</stp>
        <stp>FILING_STATUS=MR</stp>
        <stp>Factor=1</stp>
        <tr r="C25" s="25"/>
      </tp>
      <tp>
        <v>9.1000000000000004E-3</v>
        <stp/>
        <stp>##V3_BDHV12</stp>
        <stp>V UN Equity</stp>
        <stp>TOT_DEBT_TO_EBITDA</stp>
        <stp>FY1 2010</stp>
        <stp>FY1 2010</stp>
        <stp>[Book28]BDB_V_UN_Fixed_Charge_Cover!R18C8</stp>
        <stp>FX=USD</stp>
        <stp>Per=fy</stp>
        <stp>dtfmt=p</stp>
        <stp>FILING_STATUS=MR</stp>
        <stp>Factor=1</stp>
        <tr r="H18" s="23"/>
      </tp>
      <tp>
        <v>-2.5198999999999998</v>
        <stp/>
        <stp>##V3_BDHV12</stp>
        <stp>V UN Equity</stp>
        <stp>GEO_GROW_OPER_MRGN</stp>
        <stp>FY1 2016</stp>
        <stp>FY1 2016</stp>
        <stp>[Book28]BDB_V_UN_Income_Statement_G!R19C13</stp>
        <stp>FX=USD</stp>
        <stp>Per=fy</stp>
        <stp>dtfmt=p</stp>
        <stp>FILING_STATUS=MR</stp>
        <stp>Factor=1</stp>
        <tr r="M19" s="35"/>
      </tp>
      <tp>
        <v>3.43</v>
        <stp/>
        <stp>##V3_BDHV12</stp>
        <stp>V UN Equity</stp>
        <stp>GEO_GROW_OPER_MRGN</stp>
        <stp>FY1 2014</stp>
        <stp>FY1 2014</stp>
        <stp>[Book28]BDB_V_UN_Income_Statement_G!R19C11</stp>
        <stp>FX=USD</stp>
        <stp>Per=fy</stp>
        <stp>dtfmt=p</stp>
        <stp>FILING_STATUS=MR</stp>
        <stp>Factor=1</stp>
        <tr r="K19" s="35"/>
      </tp>
      <tp>
        <v>2.7930000000000001</v>
        <stp/>
        <stp>##V3_BDHV12</stp>
        <stp>V UN Equity</stp>
        <stp>GEO_GROW_OPER_MRGN</stp>
        <stp>FY1 2015</stp>
        <stp>FY1 2015</stp>
        <stp>[Book28]BDB_V_UN_Income_Statement_G!R19C12</stp>
        <stp>FX=USD</stp>
        <stp>Per=fy</stp>
        <stp>dtfmt=p</stp>
        <stp>FILING_STATUS=MR</stp>
        <stp>Factor=1</stp>
        <tr r="L19" s="35"/>
      </tp>
      <tp>
        <v>7.3349000000000002</v>
        <stp/>
        <stp>##V3_BDHV12</stp>
        <stp>V UN Equity</stp>
        <stp>GEO_GROW_OPER_MRGN</stp>
        <stp>FY1 2013</stp>
        <stp>FY1 2013</stp>
        <stp>[Book28]BDB_V_UN_Income_Statement_G!R19C10</stp>
        <stp>FX=USD</stp>
        <stp>Per=fy</stp>
        <stp>dtfmt=p</stp>
        <stp>FILING_STATUS=MR</stp>
        <stp>Factor=1</stp>
        <tr r="J19" s="35"/>
      </tp>
      <tp>
        <v>35</v>
        <stp/>
        <stp>##V3_BDHV12</stp>
        <stp>V UN Equity</stp>
        <stp>BS_AMT_OF_TSY_STOCK</stp>
        <stp>FY1 2008</stp>
        <stp>FY1 2008</stp>
        <stp>[Book28]BDB_V_UN_Company_Share_Info!R18C4</stp>
        <stp>FX=USD</stp>
        <stp>Per=fy</stp>
        <stp>dtfmt=p</stp>
        <stp>FILING_STATUS=MR</stp>
        <stp>Factor=1</stp>
        <tr r="D18" s="27"/>
      </tp>
      <tp>
        <v>0</v>
        <stp/>
        <stp>##V3_BDHV12</stp>
        <stp>V UN Equity</stp>
        <stp>INVTRY_FINISHED_GOODS</stp>
        <stp>FY1 2010</stp>
        <stp>FY1 2010</stp>
        <stp>[Book28]BDB_V_UN_Inventory_&amp;_Turnov!R17C7</stp>
        <stp>FX=USD</stp>
        <stp>Per=fy</stp>
        <stp>dtfmt=p</stp>
        <stp>FILING_STATUS=MR</stp>
        <stp>Factor=1</stp>
        <tr r="G17" s="9"/>
      </tp>
      <tp>
        <v>100</v>
        <stp/>
        <stp>##V3_BDHV12</stp>
        <stp>V UN Equity</stp>
        <stp>INT_BURDEN</stp>
        <stp>FY1 2012</stp>
        <stp>FY1 2012</stp>
        <stp>[Book28]BDB_V_UN_ROE_Decomposition!R17C10</stp>
        <stp>FX=USD</stp>
        <stp>Per=fy</stp>
        <stp>dtfmt=p</stp>
        <stp>FILING_STATUS=MR</stp>
        <stp>Factor=1</stp>
        <tr r="J17" s="13"/>
      </tp>
      <tp>
        <v>33.933500000000002</v>
        <stp/>
        <stp>##V3_BDHV12</stp>
        <stp>V UN Equity</stp>
        <stp>DILUTED_EPS_AFT_XO_ITEMS_GROWTH</stp>
        <stp>FY1 2010</stp>
        <stp>FY1 2010</stp>
        <stp>[Book28]BDB_V_UN_Growth_Analysis!R22C7</stp>
        <stp>FX=USD</stp>
        <stp>Per=fy</stp>
        <stp>dtfmt=p</stp>
        <stp>FILING_STATUS=MR</stp>
        <stp>Factor=1</stp>
        <tr r="G22" s="7"/>
      </tp>
      <tp>
        <v>-22.322800000000001</v>
        <stp/>
        <stp>##V3_BDHV12</stp>
        <stp>V UN Equity</stp>
        <stp>DILUTED_EPS_AFT_XO_ITEMS_GROWTH</stp>
        <stp>FY1 2012</stp>
        <stp>FY1 2012</stp>
        <stp>[Book28]BDB_V_UN_Growth_Analysis!R22C9</stp>
        <stp>FX=USD</stp>
        <stp>Per=fy</stp>
        <stp>dtfmt=p</stp>
        <stp>FILING_STATUS=MR</stp>
        <stp>Factor=1</stp>
        <tr r="I22" s="7"/>
      </tp>
      <tp>
        <v>35.4679</v>
        <stp/>
        <stp>##V3_BDHV12</stp>
        <stp>V UN Equity</stp>
        <stp>DILUTED_EPS_AFT_XO_ITEMS_GROWTH</stp>
        <stp>FY1 2011</stp>
        <stp>FY1 2011</stp>
        <stp>[Book28]BDB_V_UN_Growth_Analysis!R22C8</stp>
        <stp>FX=USD</stp>
        <stp>Per=fy</stp>
        <stp>dtfmt=p</stp>
        <stp>FILING_STATUS=MR</stp>
        <stp>Factor=1</stp>
        <tr r="H22" s="7"/>
      </tp>
      <tp t="s">
        <v>#N/A N/A</v>
        <stp/>
        <stp>##V3_BDHV12</stp>
        <stp>V UN Equity</stp>
        <stp>DILUTED_EPS_AFT_XO_ITEMS_GROWTH</stp>
        <stp>FY1 2007</stp>
        <stp>FY1 2007</stp>
        <stp>[Book28]BDB_V_UN_Growth_Analysis!R22C4</stp>
        <stp>FX=USD</stp>
        <stp>Per=fy</stp>
        <stp>dtfmt=p</stp>
        <stp>FILING_STATUS=MR</stp>
        <stp>Factor=1</stp>
        <tr r="D22" s="7"/>
      </tp>
      <tp t="s">
        <v>#N/A N/A</v>
        <stp/>
        <stp>##V3_BDHV12</stp>
        <stp>V UN Equity</stp>
        <stp>DILUTED_EPS_AFT_XO_ITEMS_GROWTH</stp>
        <stp>FY1 2006</stp>
        <stp>FY1 2006</stp>
        <stp>[Book28]BDB_V_UN_Growth_Analysis!R22C3</stp>
        <stp>FX=USD</stp>
        <stp>Per=fy</stp>
        <stp>dtfmt=p</stp>
        <stp>FILING_STATUS=MR</stp>
        <stp>Factor=1</stp>
        <tr r="C22" s="7"/>
      </tp>
      <tp>
        <v>114.6079</v>
        <stp/>
        <stp>##V3_BDHV12</stp>
        <stp>V UN Equity</stp>
        <stp>DILUTED_EPS_AFT_XO_ITEMS_GROWTH</stp>
        <stp>FY1 2009</stp>
        <stp>FY1 2009</stp>
        <stp>[Book28]BDB_V_UN_Growth_Analysis!R22C6</stp>
        <stp>FX=USD</stp>
        <stp>Per=fy</stp>
        <stp>dtfmt=p</stp>
        <stp>FILING_STATUS=MR</stp>
        <stp>Factor=1</stp>
        <tr r="F22" s="7"/>
      </tp>
      <tp t="s">
        <v>#N/A N/A</v>
        <stp/>
        <stp>##V3_BDHV12</stp>
        <stp>V UN Equity</stp>
        <stp>DILUTED_EPS_AFT_XO_ITEMS_GROWTH</stp>
        <stp>FY1 2008</stp>
        <stp>FY1 2008</stp>
        <stp>[Book28]BDB_V_UN_Growth_Analysis!R22C5</stp>
        <stp>FX=USD</stp>
        <stp>Per=fy</stp>
        <stp>dtfmt=p</stp>
        <stp>FILING_STATUS=MR</stp>
        <stp>Factor=1</stp>
        <tr r="E22" s="7"/>
      </tp>
      <tp>
        <v>3.0413999999999999</v>
        <stp/>
        <stp>##V3_BDHV12</stp>
        <stp>V UN Equity</stp>
        <stp>ACCOUNTS_RECEIVABLE_GROWTH</stp>
        <stp>FY1 2015</stp>
        <stp>FY1 2015</stp>
        <stp>[Book28]BDB_V_UN_Accrual_Analysis!R17C13</stp>
        <stp>FX=USD</stp>
        <stp>Per=fy</stp>
        <stp>dtfmt=p</stp>
        <stp>FILING_STATUS=MR</stp>
        <stp>Factor=1</stp>
        <tr r="M17" s="33"/>
      </tp>
      <tp>
        <v>0</v>
        <stp/>
        <stp>##V3_BDHV12</stp>
        <stp>V UN Equity</stp>
        <stp>TOT_DEBT_TO_TOT_CAP</stp>
        <stp>FY1 2013</stp>
        <stp>FY1 2013</stp>
        <stp>[Book28]BDB_V_UN_Liquidity_Analysis!R18C10</stp>
        <stp>FX=USD</stp>
        <stp>Per=fy</stp>
        <stp>dtfmt=p</stp>
        <stp>FILING_STATUS=MR</stp>
        <stp>Factor=1</stp>
        <tr r="J18" s="19"/>
      </tp>
      <tp>
        <v>0</v>
        <stp/>
        <stp>##V3_BDHV12</stp>
        <stp>V UN Equity</stp>
        <stp>TOT_DEBT_TO_TOT_CAP</stp>
        <stp>FY1 2015</stp>
        <stp>FY1 2015</stp>
        <stp>[Book28]BDB_V_UN_Liquidity_Analysis!R18C12</stp>
        <stp>FX=USD</stp>
        <stp>Per=fy</stp>
        <stp>dtfmt=p</stp>
        <stp>FILING_STATUS=MR</stp>
        <stp>Factor=1</stp>
        <tr r="L18" s="19"/>
      </tp>
      <tp>
        <v>32.549100000000003</v>
        <stp/>
        <stp>##V3_BDHV12</stp>
        <stp>V UN Equity</stp>
        <stp>TOT_DEBT_TO_TOT_CAP</stp>
        <stp>FY1 2016</stp>
        <stp>FY1 2016</stp>
        <stp>[Book28]BDB_V_UN_Liquidity_Analysis!R18C13</stp>
        <stp>FX=USD</stp>
        <stp>Per=fy</stp>
        <stp>dtfmt=p</stp>
        <stp>FILING_STATUS=MR</stp>
        <stp>Factor=1</stp>
        <tr r="M18" s="19"/>
      </tp>
      <tp>
        <v>0</v>
        <stp/>
        <stp>##V3_BDHV12</stp>
        <stp>V UN Equity</stp>
        <stp>TOT_DEBT_TO_TOT_CAP</stp>
        <stp>FY1 2014</stp>
        <stp>FY1 2014</stp>
        <stp>[Book28]BDB_V_UN_Liquidity_Analysis!R18C11</stp>
        <stp>FX=USD</stp>
        <stp>Per=fy</stp>
        <stp>dtfmt=p</stp>
        <stp>FILING_STATUS=MR</stp>
        <stp>Factor=1</stp>
        <tr r="K18" s="19"/>
      </tp>
      <tp>
        <v>0.79059999999999997</v>
        <stp/>
        <stp>##V3_BDHV12</stp>
        <stp>V UN Equity</stp>
        <stp>IS_DILUTED_EPS</stp>
        <stp>FY1 2012</stp>
        <stp>FY1 2012</stp>
        <stp>[Book28]BDB_V_UN_Per_Share_Data!R25C8</stp>
        <stp>FX=USD</stp>
        <stp>Per=fy</stp>
        <stp>dtfmt=p</stp>
        <stp>FILING_STATUS=MR</stp>
        <stp>Factor=1</stp>
        <tr r="H25" s="17"/>
      </tp>
      <tp>
        <v>3000</v>
        <stp/>
        <stp>##V3_BDHV12</stp>
        <stp>V UN Equity</stp>
        <stp>BS_TOTAL_AVAIL_LINE_OF_CREDIT</stp>
        <stp>FY1 2008</stp>
        <stp>FY1 2008</stp>
        <stp>[Book28]BDB_V_UN_Liquidity_Analysis!R26C5</stp>
        <stp>FX=USD</stp>
        <stp>Per=fy</stp>
        <stp>dtfmt=p</stp>
        <stp>FILING_STATUS=MR</stp>
        <stp>Factor=1</stp>
        <tr r="E26" s="19"/>
      </tp>
      <tp t="s">
        <v>#N/A N/A</v>
        <stp/>
        <stp>##V3_BDHV12</stp>
        <stp>V UN Equity</stp>
        <stp>ACCT_RCV_DAYS</stp>
        <stp>FY1 2006</stp>
        <stp>FY1 2006</stp>
        <stp>[Book28]BDB_V_UN_Liquidity_Analysis!R20C3</stp>
        <stp>FX=USD</stp>
        <stp>Per=fy</stp>
        <stp>dtfmt=p</stp>
        <stp>FILING_STATUS=MR</stp>
        <stp>Factor=1</stp>
        <tr r="C20" s="19"/>
      </tp>
      <tp>
        <v>-29.976500000000001</v>
        <stp/>
        <stp>##V3_BDHV12</stp>
        <stp>V UN Equity</stp>
        <stp>PROF_MARGIN</stp>
        <stp>FY1 2007</stp>
        <stp>FY1 2007</stp>
        <stp>[Book28]BDB_V_UN_Profitability!R20C5</stp>
        <stp>FX=USD</stp>
        <stp>Per=fy</stp>
        <stp>dtfmt=p</stp>
        <stp>FILING_STATUS=MR</stp>
        <stp>Factor=1</stp>
        <tr r="E20" s="11"/>
      </tp>
      <tp>
        <v>1.6265000000000001</v>
        <stp/>
        <stp>##V3_BDHV12</stp>
        <stp>V UN Equity</stp>
        <stp>T12M_DIL_EPS_CONT_OPS</stp>
        <stp>FY1 2012</stp>
        <stp>FY1 2012</stp>
        <stp>[Book28]BDB_V_UN_Overview!R22C10</stp>
        <stp>FX=USD</stp>
        <stp>Per=fy</stp>
        <stp>dtfmt=p</stp>
        <stp>FILING_STATUS=MR</stp>
        <stp>Factor=1</stp>
        <tr r="J22" s="3"/>
      </tp>
      <tp>
        <v>5.5895999999999999</v>
        <stp/>
        <stp>##V3_BDHV12</stp>
        <stp>V UN Equity</stp>
        <stp>HIGH_PX_TO_BOOK_RATIO</stp>
        <stp>FY1 2014</stp>
        <stp>FY1 2014</stp>
        <stp>[Book28]BDB_V_UN_Price_Ratio_Analys!R18C9</stp>
        <stp>FX=USD</stp>
        <stp>Per=fy</stp>
        <stp>dtfmt=p</stp>
        <stp>FILING_STATUS=MR</stp>
        <stp>Factor=1</stp>
        <tr r="I18" s="5"/>
      </tp>
      <tp>
        <v>46.936900000000001</v>
        <stp/>
        <stp>##V3_BDHV12</stp>
        <stp>V UN Equity</stp>
        <stp>HIGH_PE_RATIO</stp>
        <stp>FY1 2010</stp>
        <stp>FY1 2010</stp>
        <stp>[Book28]BDB_V_UN_Price_Ratio_Analys!R15C5</stp>
        <stp>FX=USD</stp>
        <stp>Per=fy</stp>
        <stp>dtfmt=p</stp>
        <stp>FILING_STATUS=MR</stp>
        <stp>Factor=1</stp>
        <tr r="E15" s="5"/>
      </tp>
      <tp>
        <v>1.2942</v>
        <stp/>
        <stp>##V3_BDHV12</stp>
        <stp>V UN Equity</stp>
        <stp>QUICK_RATIO</stp>
        <stp>FY1 2010</stp>
        <stp>FY1 2010</stp>
        <stp>[Book28]BDB_V_UN_Liquidity_Analysis!R16C7</stp>
        <stp>FX=USD</stp>
        <stp>Per=fy</stp>
        <stp>dtfmt=p</stp>
        <stp>FILING_STATUS=MR</stp>
        <stp>Factor=1</stp>
        <tr r="G16" s="19"/>
      </tp>
      <tp>
        <v>22.904399999999999</v>
        <stp/>
        <stp>##V3_BDHV12</stp>
        <stp>V UN Equity</stp>
        <stp>ACCOUNTS_RECEIVABLE_GROWTH</stp>
        <stp>FY1 2016</stp>
        <stp>FY1 2016</stp>
        <stp>[Book28]BDB_V_UN_Accrual_Analysis!R17C14</stp>
        <stp>FX=USD</stp>
        <stp>Per=fy</stp>
        <stp>dtfmt=p</stp>
        <stp>FILING_STATUS=MR</stp>
        <stp>Factor=1</stp>
        <tr r="N17" s="33"/>
      </tp>
      <tp>
        <v>1.0178</v>
        <stp/>
        <stp>##V3_BDHV12</stp>
        <stp>V UN Equity</stp>
        <stp>IS_DILUTED_EPS</stp>
        <stp>FY1 2011</stp>
        <stp>FY1 2011</stp>
        <stp>[Book28]BDB_V_UN_Per_Share_Data!R25C7</stp>
        <stp>FX=USD</stp>
        <stp>Per=fy</stp>
        <stp>dtfmt=p</stp>
        <stp>FILING_STATUS=MR</stp>
        <stp>Factor=1</stp>
        <tr r="G25" s="17"/>
      </tp>
      <tp>
        <v>10.325100000000001</v>
        <stp/>
        <stp>##V3_BDHV12</stp>
        <stp>V UN Equity</stp>
        <stp>BOOK_VAL_PER_SH</stp>
        <stp>FY1 2012</stp>
        <stp>FY1 2012</stp>
        <stp>[Book28]BDB_V_UN_Overview!R26C10</stp>
        <stp>FX=USD</stp>
        <stp>Per=fy</stp>
        <stp>dtfmt=p</stp>
        <stp>FILING_STATUS=MR</stp>
        <stp>Factor=1</stp>
        <tr r="J26" s="3"/>
      </tp>
      <tp>
        <v>91041.84</v>
        <stp/>
        <stp>##V3_BDHV12</stp>
        <stp>V UN Equity</stp>
        <stp>DILUTED_MKT_CAP</stp>
        <stp>FY1 2012</stp>
        <stp>FY1 2012</stp>
        <stp>[Book28]BDB_V_UN_Overview!R29C10</stp>
        <stp>FX=USD</stp>
        <stp>Per=fy</stp>
        <stp>dtfmt=p</stp>
        <stp>FILING_STATUS=MR</stp>
        <stp>Factor=1</stp>
        <tr r="J29" s="3"/>
      </tp>
      <tp>
        <v>0.71830000000000005</v>
        <stp/>
        <stp>##V3_BDHV12</stp>
        <stp>V UN Equity</stp>
        <stp>TANG_BOOK_VAL_PER_SH</stp>
        <stp>FY1 2010</stp>
        <stp>FY1 2010</stp>
        <stp>[Book28]BDB_V_UN_Overview!R27C8</stp>
        <stp>FX=USD</stp>
        <stp>Per=fy</stp>
        <stp>dtfmt=p</stp>
        <stp>FILING_STATUS=MR</stp>
        <stp>Factor=1</stp>
        <tr r="H27" s="3"/>
      </tp>
      <tp>
        <v>1.2129000000000001</v>
        <stp/>
        <stp>##V3_BDHV12</stp>
        <stp>V UN Equity</stp>
        <stp>TANG_BOOK_VAL_PER_SH</stp>
        <stp>FY1 2011</stp>
        <stp>FY1 2011</stp>
        <stp>[Book28]BDB_V_UN_Overview!R27C9</stp>
        <stp>FX=USD</stp>
        <stp>Per=fy</stp>
        <stp>dtfmt=p</stp>
        <stp>FILING_STATUS=MR</stp>
        <stp>Factor=1</stp>
        <tr r="I27" s="3"/>
      </tp>
      <tp>
        <v>30.8689</v>
        <stp/>
        <stp>##V3_BDHV12</stp>
        <stp>V UN Equity</stp>
        <stp>HIGH_PE_RATIO</stp>
        <stp>FY1 2013</stp>
        <stp>FY1 2013</stp>
        <stp>[Book28]BDB_V_UN_Price_Ratio_Analys!R15C8</stp>
        <stp>FX=USD</stp>
        <stp>Per=fy</stp>
        <stp>dtfmt=p</stp>
        <stp>FILING_STATUS=MR</stp>
        <stp>Factor=1</stp>
        <tr r="H15" s="5"/>
      </tp>
      <tp>
        <v>1.1469</v>
        <stp/>
        <stp>##V3_BDHV12</stp>
        <stp>V UN Equity</stp>
        <stp>QUICK_RATIO</stp>
        <stp>FY1 2011</stp>
        <stp>FY1 2011</stp>
        <stp>[Book28]BDB_V_UN_Liquidity_Analysis!R16C8</stp>
        <stp>FX=USD</stp>
        <stp>Per=fy</stp>
        <stp>dtfmt=p</stp>
        <stp>FILING_STATUS=MR</stp>
        <stp>Factor=1</stp>
        <tr r="H16" s="19"/>
      </tp>
      <tp>
        <v>0</v>
        <stp/>
        <stp>##V3_BDHV12</stp>
        <stp>V UN Equity</stp>
        <stp>INVTRY_FINISHED_GOODS</stp>
        <stp>FY1 2012</stp>
        <stp>FY1 2012</stp>
        <stp>[Book28]BDB_V_UN_Inventory_&amp;_Turnov!R17C9</stp>
        <stp>FX=USD</stp>
        <stp>Per=fy</stp>
        <stp>dtfmt=p</stp>
        <stp>FILING_STATUS=MR</stp>
        <stp>Factor=1</stp>
        <tr r="I17" s="9"/>
      </tp>
      <tp>
        <v>0.75129999999999997</v>
        <stp/>
        <stp>##V3_BDHV12</stp>
        <stp>V UN Equity</stp>
        <stp>IS_DILUTED_EPS</stp>
        <stp>FY1 2010</stp>
        <stp>FY1 2010</stp>
        <stp>[Book28]BDB_V_UN_Per_Share_Data!R25C6</stp>
        <stp>FX=USD</stp>
        <stp>Per=fy</stp>
        <stp>dtfmt=p</stp>
        <stp>FILING_STATUS=MR</stp>
        <stp>Factor=1</stp>
        <tr r="F25" s="17"/>
      </tp>
      <tp>
        <v>10.529</v>
        <stp/>
        <stp>##V3_BDHV12</stp>
        <stp>V UN Equity</stp>
        <stp>BOOK_VAL_PER_SH</stp>
        <stp>FY1 2013</stp>
        <stp>FY1 2013</stp>
        <stp>[Book28]BDB_V_UN_Overview!R26C11</stp>
        <stp>FX=USD</stp>
        <stp>Per=fy</stp>
        <stp>dtfmt=p</stp>
        <stp>FILING_STATUS=MR</stp>
        <stp>Factor=1</stp>
        <tr r="K26" s="3"/>
      </tp>
      <tp>
        <v>125361.60000000001</v>
        <stp/>
        <stp>##V3_BDHV12</stp>
        <stp>V UN Equity</stp>
        <stp>DILUTED_MKT_CAP</stp>
        <stp>FY1 2013</stp>
        <stp>FY1 2013</stp>
        <stp>[Book28]BDB_V_UN_Overview!R29C11</stp>
        <stp>FX=USD</stp>
        <stp>Per=fy</stp>
        <stp>dtfmt=p</stp>
        <stp>FILING_STATUS=MR</stp>
        <stp>Factor=1</stp>
        <tr r="K29" s="3"/>
      </tp>
      <tp>
        <v>13.527100000000001</v>
        <stp/>
        <stp>##V3_BDHV12</stp>
        <stp>V UN Equity</stp>
        <stp>PROF_MARGIN</stp>
        <stp>FY1 2005</stp>
        <stp>FY1 2005</stp>
        <stp>[Book28]BDB_V_UN_Profitability!R20C3</stp>
        <stp>FX=USD</stp>
        <stp>Per=fy</stp>
        <stp>dtfmt=p</stp>
        <stp>FILING_STATUS=MR</stp>
        <stp>Factor=1</stp>
        <tr r="C20" s="11"/>
      </tp>
      <tp t="s">
        <v>#N/A N/A</v>
        <stp/>
        <stp>##V3_BDHV12</stp>
        <stp>V UN Equity</stp>
        <stp>TANG_BOOK_VAL_PER_SH</stp>
        <stp>FY1 2005</stp>
        <stp>FY1 2005</stp>
        <stp>[Book28]BDB_V_UN_Overview!R27C3</stp>
        <stp>FX=USD</stp>
        <stp>Per=fy</stp>
        <stp>dtfmt=p</stp>
        <stp>FILING_STATUS=MR</stp>
        <stp>Factor=1</stp>
        <tr r="C27" s="3"/>
      </tp>
      <tp t="s">
        <v>#N/A N/A</v>
        <stp/>
        <stp>##V3_BDHV12</stp>
        <stp>V UN Equity</stp>
        <stp>TANG_BOOK_VAL_PER_SH</stp>
        <stp>FY1 2007</stp>
        <stp>FY1 2007</stp>
        <stp>[Book28]BDB_V_UN_Overview!R27C5</stp>
        <stp>FX=USD</stp>
        <stp>Per=fy</stp>
        <stp>dtfmt=p</stp>
        <stp>FILING_STATUS=MR</stp>
        <stp>Factor=1</stp>
        <tr r="E27" s="3"/>
      </tp>
      <tp t="s">
        <v>#N/A N/A</v>
        <stp/>
        <stp>##V3_BDHV12</stp>
        <stp>V UN Equity</stp>
        <stp>TANG_BOOK_VAL_PER_SH</stp>
        <stp>FY1 2006</stp>
        <stp>FY1 2006</stp>
        <stp>[Book28]BDB_V_UN_Overview!R27C4</stp>
        <stp>FX=USD</stp>
        <stp>Per=fy</stp>
        <stp>dtfmt=p</stp>
        <stp>FILING_STATUS=MR</stp>
        <stp>Factor=1</stp>
        <tr r="D27" s="3"/>
      </tp>
      <tp>
        <v>0.70499999999999996</v>
        <stp/>
        <stp>##V3_BDHV12</stp>
        <stp>V UN Equity</stp>
        <stp>TANG_BOOK_VAL_PER_SH</stp>
        <stp>FY1 2009</stp>
        <stp>FY1 2009</stp>
        <stp>[Book28]BDB_V_UN_Overview!R27C7</stp>
        <stp>FX=USD</stp>
        <stp>Per=fy</stp>
        <stp>dtfmt=p</stp>
        <stp>FILING_STATUS=MR</stp>
        <stp>Factor=1</stp>
        <tr r="G27" s="3"/>
      </tp>
      <tp>
        <v>0.34949999999999998</v>
        <stp/>
        <stp>##V3_BDHV12</stp>
        <stp>V UN Equity</stp>
        <stp>TANG_BOOK_VAL_PER_SH</stp>
        <stp>FY1 2008</stp>
        <stp>FY1 2008</stp>
        <stp>[Book28]BDB_V_UN_Overview!R27C6</stp>
        <stp>FX=USD</stp>
        <stp>Per=fy</stp>
        <stp>dtfmt=p</stp>
        <stp>FILING_STATUS=MR</stp>
        <stp>Factor=1</stp>
        <tr r="F27" s="3"/>
      </tp>
      <tp>
        <v>33.926000000000002</v>
        <stp/>
        <stp>##V3_BDHV12</stp>
        <stp>V UN Equity</stp>
        <stp>HIGH_PE_RATIO</stp>
        <stp>FY1 2012</stp>
        <stp>FY1 2012</stp>
        <stp>[Book28]BDB_V_UN_Price_Ratio_Analys!R15C7</stp>
        <stp>FX=USD</stp>
        <stp>Per=fy</stp>
        <stp>dtfmt=p</stp>
        <stp>FILING_STATUS=MR</stp>
        <stp>Factor=1</stp>
        <tr r="G15" s="5"/>
      </tp>
      <tp>
        <v>3.1741999999999999</v>
        <stp/>
        <stp>##V3_BDHV12</stp>
        <stp>V UN Equity</stp>
        <stp>SALES_TO_LT_INVEST</stp>
        <stp>FY1 2012</stp>
        <stp>FY1 2012</stp>
        <stp>[Book28]BDB_V_UN_Asset_Utilization!R23C9</stp>
        <stp>FX=USD</stp>
        <stp>Per=fy</stp>
        <stp>dtfmt=p</stp>
        <stp>FILING_STATUS=MR</stp>
        <stp>Factor=1</stp>
        <tr r="I23" s="25"/>
      </tp>
      <tp>
        <v>2.0823</v>
        <stp/>
        <stp>##V3_BDHV12</stp>
        <stp>V UN Equity</stp>
        <stp>LOW_PX_TO_BOOK_RATIO</stp>
        <stp>FY1 2010</stp>
        <stp>FY1 2010</stp>
        <stp>[Book28]BDB_V_UN_Price_Ratio_Analys!R19C5</stp>
        <stp>FX=USD</stp>
        <stp>Per=fy</stp>
        <stp>dtfmt=p</stp>
        <stp>FILING_STATUS=MR</stp>
        <stp>Factor=1</stp>
        <tr r="E19" s="5"/>
      </tp>
      <tp>
        <v>10.6038</v>
        <stp/>
        <stp>##V3_BDHV12</stp>
        <stp>V UN Equity</stp>
        <stp>TOT_DEBT_TO_TOT_CAP</stp>
        <stp>FY1 2006</stp>
        <stp>FY1 2006</stp>
        <stp>[Book28]BDB_V_UN_Liquidity_Analysis!R18C3</stp>
        <stp>FX=USD</stp>
        <stp>Per=fy</stp>
        <stp>dtfmt=p</stp>
        <stp>FILING_STATUS=MR</stp>
        <stp>Factor=1</stp>
        <tr r="C18" s="19"/>
      </tp>
      <tp>
        <v>1.3062</v>
        <stp/>
        <stp>##V3_BDHV12</stp>
        <stp>V UN Equity</stp>
        <stp>IS_EPS</stp>
        <stp>FY1 2011</stp>
        <stp>FY1 2011</stp>
        <stp>[Book28]BDB_V_UN_Per_Share_Data!R23C7</stp>
        <stp>FX=USD</stp>
        <stp>Per=fy</stp>
        <stp>dtfmt=p</stp>
        <stp>FILING_STATUS=MR</stp>
        <stp>Factor=1</stp>
        <tr r="G23" s="17"/>
      </tp>
      <tp>
        <v>20.8184</v>
        <stp/>
        <stp>##V3_BDHV12</stp>
        <stp>V UN Equity</stp>
        <stp>ACCT_RCV_DAYS</stp>
        <stp>FY1 2010</stp>
        <stp>FY1 2010</stp>
        <stp>[Book28]BDB_V_UN_Accrual_Analysis!R15C8</stp>
        <stp>FX=USD</stp>
        <stp>Per=fy</stp>
        <stp>dtfmt=p</stp>
        <stp>FILING_STATUS=MR</stp>
        <stp>Factor=1</stp>
        <tr r="H15" s="33"/>
      </tp>
      <tp>
        <v>20.5779</v>
        <stp/>
        <stp>##V3_BDHV12</stp>
        <stp>V UN Equity</stp>
        <stp>ACCT_RCV_DAYS</stp>
        <stp>FY1 2011</stp>
        <stp>FY1 2011</stp>
        <stp>[Book28]BDB_V_UN_Accrual_Analysis!R15C9</stp>
        <stp>FX=USD</stp>
        <stp>Per=fy</stp>
        <stp>dtfmt=p</stp>
        <stp>FILING_STATUS=MR</stp>
        <stp>Factor=1</stp>
        <tr r="I15" s="33"/>
      </tp>
      <tp>
        <v>3.3422999999999998</v>
        <stp/>
        <stp>##V3_BDHV12</stp>
        <stp>V UN Equity</stp>
        <stp>SALES_TO_GROSS_FIX_ASSET</stp>
        <stp>FY1 2011</stp>
        <stp>FY1 2011</stp>
        <stp>[Book28]BDB_V_UN_Asset_Utilization!R20C8</stp>
        <stp>FX=USD</stp>
        <stp>Per=fy</stp>
        <stp>dtfmt=p</stp>
        <stp>FILING_STATUS=MR</stp>
        <stp>Factor=1</stp>
        <tr r="H20" s="25"/>
      </tp>
      <tp>
        <v>8.0000000000000004E-4</v>
        <stp/>
        <stp>##V3_BDHV12</stp>
        <stp>V UN Equity</stp>
        <stp>DEBT_TO_MKT_CAP</stp>
        <stp>FY1 2010</stp>
        <stp>FY1 2010</stp>
        <stp>[Book28]BDB_V_UN_Leverage_Analysis!R18C7</stp>
        <stp>FX=USD</stp>
        <stp>Per=fy</stp>
        <stp>dtfmt=p</stp>
        <stp>FILING_STATUS=MR</stp>
        <stp>Factor=1</stp>
        <tr r="G18" s="21"/>
      </tp>
      <tp>
        <v>18.374300000000002</v>
        <stp/>
        <stp>##V3_BDHV12</stp>
        <stp>V UN Equity</stp>
        <stp>DVD_PAYOUT_RATIO</stp>
        <stp>FY1 2014</stp>
        <stp>FY1 2014</stp>
        <stp>[Book28]BDB_V_UN_Dividend_Summary!R18C12</stp>
        <stp>FX=USD</stp>
        <stp>Per=fy</stp>
        <stp>dtfmt=p</stp>
        <stp>FILING_STATUS=MR</stp>
        <stp>Factor=1</stp>
        <tr r="L18" s="29"/>
      </tp>
      <tp>
        <v>51.1937</v>
        <stp/>
        <stp>##V3_BDHV12</stp>
        <stp>V UN Equity</stp>
        <stp>OPER_MARGIN</stp>
        <stp>FY1 2009</stp>
        <stp>FY1 2009</stp>
        <stp>[Book28]BDB_V_UN_Profitability!R17C7</stp>
        <stp>FX=USD</stp>
        <stp>Per=fy</stp>
        <stp>dtfmt=p</stp>
        <stp>FILING_STATUS=MR</stp>
        <stp>Factor=1</stp>
        <tr r="G17" s="11"/>
      </tp>
      <tp>
        <v>3.5750000000000002</v>
        <stp/>
        <stp>##V3_BDHV12</stp>
        <stp>V UN Equity</stp>
        <stp>GROSS_FIX_ASSET_TURN</stp>
        <stp>FY1 2012</stp>
        <stp>FY1 2012</stp>
        <stp>[Book28]BDB_V_UN_Inventory_&amp;_Turnov!R21C9</stp>
        <stp>FX=USD</stp>
        <stp>Per=fy</stp>
        <stp>dtfmt=p</stp>
        <stp>FILING_STATUS=MR</stp>
        <stp>Factor=1</stp>
        <tr r="I21" s="9"/>
      </tp>
      <tp>
        <v>13.419700000000001</v>
        <stp/>
        <stp>##V3_BDHV12</stp>
        <stp>V UN Equity</stp>
        <stp>SALES_GROWTH</stp>
        <stp>FY1 2012</stp>
        <stp>FY1 2012</stp>
        <stp>[Book28]BDB_V_UN_Income_Statement_G!R15C9</stp>
        <stp>FX=USD</stp>
        <stp>Per=fy</stp>
        <stp>dtfmt=p</stp>
        <stp>FILING_STATUS=MR</stp>
        <stp>Factor=1</stp>
        <tr r="I15" s="35"/>
      </tp>
      <tp>
        <v>1.9302999999999999</v>
        <stp/>
        <stp>##V3_BDHV12</stp>
        <stp>V UN Equity</stp>
        <stp>LOW_PX_TO_BOOK_RATIO</stp>
        <stp>FY1 2011</stp>
        <stp>FY1 2011</stp>
        <stp>[Book28]BDB_V_UN_Price_Ratio_Analys!R19C6</stp>
        <stp>FX=USD</stp>
        <stp>Per=fy</stp>
        <stp>dtfmt=p</stp>
        <stp>FILING_STATUS=MR</stp>
        <stp>Factor=1</stp>
        <tr r="F19" s="5"/>
      </tp>
      <tp t="s">
        <v>#N/A N/A</v>
        <stp/>
        <stp>##V3_BDHV12</stp>
        <stp>V UN Equity</stp>
        <stp>TOT_DEBT_TO_TOT_CAP</stp>
        <stp>FY1 2007</stp>
        <stp>FY1 2007</stp>
        <stp>[Book28]BDB_V_UN_Liquidity_Analysis!R18C4</stp>
        <stp>FX=USD</stp>
        <stp>Per=fy</stp>
        <stp>dtfmt=p</stp>
        <stp>FILING_STATUS=MR</stp>
        <stp>Factor=1</stp>
        <tr r="D18" s="19"/>
      </tp>
      <tp>
        <v>0</v>
        <stp/>
        <stp>##V3_BDHV12</stp>
        <stp>V UN Equity</stp>
        <stp>LT_DEBT_TO_TOT_CAP</stp>
        <stp>FY1 2013</stp>
        <stp>FY1 2013</stp>
        <stp>[Book28]BDB_V_UN_Leverage_Analysis!R17C10</stp>
        <stp>FX=USD</stp>
        <stp>Per=fy</stp>
        <stp>dtfmt=p</stp>
        <stp>FILING_STATUS=MR</stp>
        <stp>Factor=1</stp>
        <tr r="J17" s="21"/>
      </tp>
      <tp>
        <v>1.0158</v>
        <stp/>
        <stp>##V3_BDHV12</stp>
        <stp>V UN Equity</stp>
        <stp>IS_EPS</stp>
        <stp>FY1 2010</stp>
        <stp>FY1 2010</stp>
        <stp>[Book28]BDB_V_UN_Per_Share_Data!R23C6</stp>
        <stp>FX=USD</stp>
        <stp>Per=fy</stp>
        <stp>dtfmt=p</stp>
        <stp>FILING_STATUS=MR</stp>
        <stp>Factor=1</stp>
        <tr r="F23" s="17"/>
      </tp>
      <tp>
        <v>23.4772</v>
        <stp/>
        <stp>##V3_BDHV12</stp>
        <stp>V UN Equity</stp>
        <stp>ACCT_RCV_DAYS</stp>
        <stp>FY1 2007</stp>
        <stp>FY1 2007</stp>
        <stp>[Book28]BDB_V_UN_Accrual_Analysis!R15C5</stp>
        <stp>FX=USD</stp>
        <stp>Per=fy</stp>
        <stp>dtfmt=p</stp>
        <stp>FILING_STATUS=MR</stp>
        <stp>Factor=1</stp>
        <tr r="E15" s="33"/>
      </tp>
      <tp t="s">
        <v>#N/A N/A</v>
        <stp/>
        <stp>##V3_BDHV12</stp>
        <stp>V UN Equity</stp>
        <stp>ACCT_RCV_DAYS</stp>
        <stp>FY1 2006</stp>
        <stp>FY1 2006</stp>
        <stp>[Book28]BDB_V_UN_Accrual_Analysis!R15C4</stp>
        <stp>FX=USD</stp>
        <stp>Per=fy</stp>
        <stp>dtfmt=p</stp>
        <stp>FILING_STATUS=MR</stp>
        <stp>Factor=1</stp>
        <tr r="D15" s="33"/>
      </tp>
      <tp t="s">
        <v>#N/A N/A</v>
        <stp/>
        <stp>##V3_BDHV12</stp>
        <stp>V UN Equity</stp>
        <stp>ACCT_RCV_DAYS</stp>
        <stp>FY1 2005</stp>
        <stp>FY1 2005</stp>
        <stp>[Book28]BDB_V_UN_Accrual_Analysis!R15C3</stp>
        <stp>FX=USD</stp>
        <stp>Per=fy</stp>
        <stp>dtfmt=p</stp>
        <stp>FILING_STATUS=MR</stp>
        <stp>Factor=1</stp>
        <tr r="C15" s="33"/>
      </tp>
      <tp>
        <v>20.756</v>
        <stp/>
        <stp>##V3_BDHV12</stp>
        <stp>V UN Equity</stp>
        <stp>ACCT_RCV_DAYS</stp>
        <stp>FY1 2009</stp>
        <stp>FY1 2009</stp>
        <stp>[Book28]BDB_V_UN_Accrual_Analysis!R15C7</stp>
        <stp>FX=USD</stp>
        <stp>Per=fy</stp>
        <stp>dtfmt=p</stp>
        <stp>FILING_STATUS=MR</stp>
        <stp>Factor=1</stp>
        <tr r="G15" s="33"/>
      </tp>
      <tp>
        <v>17.158000000000001</v>
        <stp/>
        <stp>##V3_BDHV12</stp>
        <stp>V UN Equity</stp>
        <stp>ACCT_RCV_DAYS</stp>
        <stp>FY1 2008</stp>
        <stp>FY1 2008</stp>
        <stp>[Book28]BDB_V_UN_Accrual_Analysis!R15C6</stp>
        <stp>FX=USD</stp>
        <stp>Per=fy</stp>
        <stp>dtfmt=p</stp>
        <stp>FILING_STATUS=MR</stp>
        <stp>Factor=1</stp>
        <tr r="F15" s="33"/>
      </tp>
      <tp>
        <v>1.2638</v>
        <stp/>
        <stp>##V3_BDHV12</stp>
        <stp>V UN Equity</stp>
        <stp>SALES_TO_OTHER_CUR_ASSET</stp>
        <stp>FY1 2012</stp>
        <stp>FY1 2012</stp>
        <stp>[Book28]BDB_V_UN_Asset_Utilization!R18C9</stp>
        <stp>FX=USD</stp>
        <stp>Per=fy</stp>
        <stp>dtfmt=p</stp>
        <stp>FILING_STATUS=MR</stp>
        <stp>Factor=1</stp>
        <tr r="I18" s="25"/>
      </tp>
      <tp>
        <v>0</v>
        <stp/>
        <stp>##V3_BDHV12</stp>
        <stp>V UN Equity</stp>
        <stp>DEBT_TO_MKT_CAP</stp>
        <stp>FY1 2011</stp>
        <stp>FY1 2011</stp>
        <stp>[Book28]BDB_V_UN_Leverage_Analysis!R18C8</stp>
        <stp>FX=USD</stp>
        <stp>Per=fy</stp>
        <stp>dtfmt=p</stp>
        <stp>FILING_STATUS=MR</stp>
        <stp>Factor=1</stp>
        <tr r="H18" s="21"/>
      </tp>
      <tp>
        <v>3.3759000000000001</v>
        <stp/>
        <stp>##V3_BDHV12</stp>
        <stp>V UN Equity</stp>
        <stp>SALES_TO_GROSS_FIX_ASSET</stp>
        <stp>FY1 2010</stp>
        <stp>FY1 2010</stp>
        <stp>[Book28]BDB_V_UN_Asset_Utilization!R20C7</stp>
        <stp>FX=USD</stp>
        <stp>Per=fy</stp>
        <stp>dtfmt=p</stp>
        <stp>FILING_STATUS=MR</stp>
        <stp>Factor=1</stp>
        <tr r="G20" s="25"/>
      </tp>
      <tp>
        <v>16.847000000000001</v>
        <stp/>
        <stp>##V3_BDHV12</stp>
        <stp>V UN Equity</stp>
        <stp>DVD_PAYOUT_RATIO</stp>
        <stp>FY1 2015</stp>
        <stp>FY1 2015</stp>
        <stp>[Book28]BDB_V_UN_Dividend_Summary!R18C13</stp>
        <stp>FX=USD</stp>
        <stp>Per=fy</stp>
        <stp>dtfmt=p</stp>
        <stp>FILING_STATUS=MR</stp>
        <stp>Factor=1</stp>
        <tr r="M18" s="29"/>
      </tp>
      <tp>
        <v>43.142299999999999</v>
        <stp/>
        <stp>##V3_BDHV12</stp>
        <stp>V UN Equity</stp>
        <stp>OPER_MARGIN</stp>
        <stp>FY1 2008</stp>
        <stp>FY1 2008</stp>
        <stp>[Book28]BDB_V_UN_Profitability!R17C6</stp>
        <stp>FX=USD</stp>
        <stp>Per=fy</stp>
        <stp>dtfmt=p</stp>
        <stp>FILING_STATUS=MR</stp>
        <stp>Factor=1</stp>
        <tr r="F17" s="11"/>
      </tp>
      <tp>
        <v>13.9244</v>
        <stp/>
        <stp>##V3_BDHV12</stp>
        <stp>V UN Equity</stp>
        <stp>SALES_GROWTH</stp>
        <stp>FY1 2011</stp>
        <stp>FY1 2011</stp>
        <stp>[Book28]BDB_V_UN_Income_Statement_G!R15C8</stp>
        <stp>FX=USD</stp>
        <stp>Per=fy</stp>
        <stp>dtfmt=p</stp>
        <stp>FILING_STATUS=MR</stp>
        <stp>Factor=1</stp>
        <tr r="H15" s="35"/>
      </tp>
      <tp>
        <v>23.2911</v>
        <stp/>
        <stp>##V3_BDHV12</stp>
        <stp>V UN Equity</stp>
        <stp>LOW_PE_RATIO</stp>
        <stp>FY1 2014</stp>
        <stp>FY1 2014</stp>
        <stp>[Book28]BDB_V_UN_Price_Ratio_Analys!R16C9</stp>
        <stp>FX=USD</stp>
        <stp>Per=fy</stp>
        <stp>dtfmt=p</stp>
        <stp>FILING_STATUS=MR</stp>
        <stp>Factor=1</stp>
        <tr r="I16" s="5"/>
      </tp>
      <tp>
        <v>60.506300000000003</v>
        <stp/>
        <stp>##V3_BDHV12</stp>
        <stp>V UN Equity</stp>
        <stp>LOW_PX_TO_CASH_FLOW</stp>
        <stp>FY1 2009</stp>
        <stp>FY1 2009</stp>
        <stp>[Book28]BDB_V_UN_Price_Ratio_Analys!R25C4</stp>
        <stp>FX=USD</stp>
        <stp>Per=fy</stp>
        <stp>dtfmt=p</stp>
        <stp>FILING_STATUS=MR</stp>
        <stp>Factor=1</stp>
        <tr r="D25" s="5"/>
      </tp>
      <tp>
        <v>2.1233</v>
        <stp/>
        <stp>##V3_BDHV12</stp>
        <stp>V UN Equity</stp>
        <stp>LOW_PX_TO_BOOK_RATIO</stp>
        <stp>FY1 2012</stp>
        <stp>FY1 2012</stp>
        <stp>[Book28]BDB_V_UN_Price_Ratio_Analys!R19C7</stp>
        <stp>FX=USD</stp>
        <stp>Per=fy</stp>
        <stp>dtfmt=p</stp>
        <stp>FILING_STATUS=MR</stp>
        <stp>Factor=1</stp>
        <tr r="G19" s="5"/>
      </tp>
      <tp>
        <v>336.04169999999999</v>
        <stp/>
        <stp>##V3_BDHV12</stp>
        <stp>V UN Equity</stp>
        <stp>SALES_TO_LT_INVEST</stp>
        <stp>FY1 2010</stp>
        <stp>FY1 2010</stp>
        <stp>[Book28]BDB_V_UN_Asset_Utilization!R23C7</stp>
        <stp>FX=USD</stp>
        <stp>Per=fy</stp>
        <stp>dtfmt=p</stp>
        <stp>FILING_STATUS=MR</stp>
        <stp>Factor=1</stp>
        <tr r="G23" s="25"/>
      </tp>
      <tp>
        <v>804</v>
        <stp/>
        <stp>##V3_BDHV12</stp>
        <stp>V UN Equity</stp>
        <stp>NET_INCOME</stp>
        <stp>FY1 2008</stp>
        <stp>FY1 2008</stp>
        <stp>[Book28]BDB_V_UN_Cash_Flow_Analysis!R15C6</stp>
        <stp>FX=USD</stp>
        <stp>Per=fy</stp>
        <stp>dtfmt=p</stp>
        <stp>FILING_STATUS=MR</stp>
        <stp>Factor=1</stp>
        <tr r="F15" s="31"/>
      </tp>
      <tp>
        <v>1.9123000000000001</v>
        <stp/>
        <stp>##V3_BDHV12</stp>
        <stp>V UN Equity</stp>
        <stp>IS_EPS</stp>
        <stp>FY1 2013</stp>
        <stp>FY1 2013</stp>
        <stp>[Book28]BDB_V_UN_Per_Share_Data!R23C9</stp>
        <stp>FX=USD</stp>
        <stp>Per=fy</stp>
        <stp>dtfmt=p</stp>
        <stp>FILING_STATUS=MR</stp>
        <stp>Factor=1</stp>
        <tr r="I23" s="17"/>
      </tp>
      <tp>
        <v>5.0846999999999998</v>
        <stp/>
        <stp>##V3_BDHV12</stp>
        <stp>V UN Equity</stp>
        <stp>CASH_FLOW_GROWTH</stp>
        <stp>FY1 2009</stp>
        <stp>FY1 2009</stp>
        <stp>[Book28]BDB_V_UN_Growth_Analysis!R32C6</stp>
        <stp>FX=USD</stp>
        <stp>Per=fy</stp>
        <stp>dtfmt=p</stp>
        <stp>FILING_STATUS=MR</stp>
        <stp>Factor=1</stp>
        <tr r="F32" s="7"/>
      </tp>
      <tp>
        <v>5.1178999999999997</v>
        <stp/>
        <stp>##V3_BDHV12</stp>
        <stp>V UN Equity</stp>
        <stp>CASH_FLOW_GROWTH</stp>
        <stp>FY1 2008</stp>
        <stp>FY1 2008</stp>
        <stp>[Book28]BDB_V_UN_Growth_Analysis!R32C5</stp>
        <stp>FX=USD</stp>
        <stp>Per=fy</stp>
        <stp>dtfmt=p</stp>
        <stp>FILING_STATUS=MR</stp>
        <stp>Factor=1</stp>
        <tr r="E32" s="7"/>
      </tp>
      <tp>
        <v>-9.5960000000000001</v>
        <stp/>
        <stp>##V3_BDHV12</stp>
        <stp>V UN Equity</stp>
        <stp>CASH_FLOW_GROWTH</stp>
        <stp>FY1 2006</stp>
        <stp>FY1 2006</stp>
        <stp>[Book28]BDB_V_UN_Growth_Analysis!R32C3</stp>
        <stp>FX=USD</stp>
        <stp>Per=fy</stp>
        <stp>dtfmt=p</stp>
        <stp>FILING_STATUS=MR</stp>
        <stp>Factor=1</stp>
        <tr r="C32" s="7"/>
      </tp>
      <tp>
        <v>16.257200000000001</v>
        <stp/>
        <stp>##V3_BDHV12</stp>
        <stp>V UN Equity</stp>
        <stp>CASH_FLOW_GROWTH</stp>
        <stp>FY1 2007</stp>
        <stp>FY1 2007</stp>
        <stp>[Book28]BDB_V_UN_Growth_Analysis!R32C4</stp>
        <stp>FX=USD</stp>
        <stp>Per=fy</stp>
        <stp>dtfmt=p</stp>
        <stp>FILING_STATUS=MR</stp>
        <stp>Factor=1</stp>
        <tr r="D32" s="7"/>
      </tp>
      <tp>
        <v>29.364699999999999</v>
        <stp/>
        <stp>##V3_BDHV12</stp>
        <stp>V UN Equity</stp>
        <stp>CASH_FLOW_GROWTH</stp>
        <stp>FY1 2012</stp>
        <stp>FY1 2012</stp>
        <stp>[Book28]BDB_V_UN_Growth_Analysis!R32C9</stp>
        <stp>FX=USD</stp>
        <stp>Per=fy</stp>
        <stp>dtfmt=p</stp>
        <stp>FILING_STATUS=MR</stp>
        <stp>Factor=1</stp>
        <tr r="I32" s="7"/>
      </tp>
      <tp>
        <v>43.887</v>
        <stp/>
        <stp>##V3_BDHV12</stp>
        <stp>V UN Equity</stp>
        <stp>CASH_FLOW_GROWTH</stp>
        <stp>FY1 2011</stp>
        <stp>FY1 2011</stp>
        <stp>[Book28]BDB_V_UN_Growth_Analysis!R32C8</stp>
        <stp>FX=USD</stp>
        <stp>Per=fy</stp>
        <stp>dtfmt=p</stp>
        <stp>FILING_STATUS=MR</stp>
        <stp>Factor=1</stp>
        <tr r="H32" s="7"/>
      </tp>
      <tp>
        <v>382.25810000000001</v>
        <stp/>
        <stp>##V3_BDHV12</stp>
        <stp>V UN Equity</stp>
        <stp>CASH_FLOW_GROWTH</stp>
        <stp>FY1 2010</stp>
        <stp>FY1 2010</stp>
        <stp>[Book28]BDB_V_UN_Growth_Analysis!R32C7</stp>
        <stp>FX=USD</stp>
        <stp>Per=fy</stp>
        <stp>dtfmt=p</stp>
        <stp>FILING_STATUS=MR</stp>
        <stp>Factor=1</stp>
        <tr r="G32" s="7"/>
      </tp>
      <tp>
        <v>-10.139200000000001</v>
        <stp/>
        <stp>##V3_BDHV12</stp>
        <stp>V UN Equity</stp>
        <stp>ASSET_GROWTH</stp>
        <stp>FY1 2013</stp>
        <stp>FY1 2013</stp>
        <stp>[Book28]BDB_V_UN_Growth_Analysis!R24C10</stp>
        <stp>FX=USD</stp>
        <stp>Per=fy</stp>
        <stp>dtfmt=p</stp>
        <stp>FILING_STATUS=MR</stp>
        <stp>Factor=1</stp>
        <tr r="J24" s="7"/>
      </tp>
      <tp>
        <v>1.7561</v>
        <stp/>
        <stp>##V3_BDHV12</stp>
        <stp>V UN Equity</stp>
        <stp>SALES_TO_OTHER_CUR_ASSET</stp>
        <stp>FY1 2011</stp>
        <stp>FY1 2011</stp>
        <stp>[Book28]BDB_V_UN_Asset_Utilization!R18C8</stp>
        <stp>FX=USD</stp>
        <stp>Per=fy</stp>
        <stp>dtfmt=p</stp>
        <stp>FILING_STATUS=MR</stp>
        <stp>Factor=1</stp>
        <tr r="H18" s="25"/>
      </tp>
      <tp>
        <v>0</v>
        <stp/>
        <stp>##V3_BDHV12</stp>
        <stp>V UN Equity</stp>
        <stp>DEBT_TO_MKT_CAP</stp>
        <stp>FY1 2012</stp>
        <stp>FY1 2012</stp>
        <stp>[Book28]BDB_V_UN_Leverage_Analysis!R18C9</stp>
        <stp>FX=USD</stp>
        <stp>Per=fy</stp>
        <stp>dtfmt=p</stp>
        <stp>FILING_STATUS=MR</stp>
        <stp>Factor=1</stp>
        <tr r="I18" s="21"/>
      </tp>
      <tp>
        <v>62.6616</v>
        <stp/>
        <stp>##V3_BDHV12</stp>
        <stp>V UN Equity</stp>
        <stp>ASSET_GROWTH</stp>
        <stp>FY1 2016</stp>
        <stp>FY1 2016</stp>
        <stp>[Book28]BDB_V_UN_Growth_Analysis!R24C13</stp>
        <stp>FX=USD</stp>
        <stp>Per=fy</stp>
        <stp>dtfmt=p</stp>
        <stp>FILING_STATUS=MR</stp>
        <stp>Factor=1</stp>
        <tr r="M24" s="7"/>
      </tp>
      <tp>
        <v>7.2671999999999999</v>
        <stp/>
        <stp>##V3_BDHV12</stp>
        <stp>V UN Equity</stp>
        <stp>ASSET_GROWTH</stp>
        <stp>FY1 2014</stp>
        <stp>FY1 2014</stp>
        <stp>[Book28]BDB_V_UN_Growth_Analysis!R24C11</stp>
        <stp>FX=USD</stp>
        <stp>Per=fy</stp>
        <stp>dtfmt=p</stp>
        <stp>FILING_STATUS=MR</stp>
        <stp>Factor=1</stp>
        <tr r="K24" s="7"/>
      </tp>
      <tp>
        <v>2.069</v>
        <stp/>
        <stp>##V3_BDHV12</stp>
        <stp>V UN Equity</stp>
        <stp>ASSET_GROWTH</stp>
        <stp>FY1 2015</stp>
        <stp>FY1 2015</stp>
        <stp>[Book28]BDB_V_UN_Growth_Analysis!R24C12</stp>
        <stp>FX=USD</stp>
        <stp>Per=fy</stp>
        <stp>dtfmt=p</stp>
        <stp>FILING_STATUS=MR</stp>
        <stp>Factor=1</stp>
        <tr r="L24" s="7"/>
      </tp>
      <tp>
        <v>8.6599000000000004</v>
        <stp/>
        <stp>##V3_BDHV12</stp>
        <stp>V UN Equity</stp>
        <stp>SALES_GROWTH</stp>
        <stp>FY1 2016</stp>
        <stp>FY1 2016</stp>
        <stp>[Book28]BDB_V_UN_Growth_Analysis!R15C13</stp>
        <stp>FX=USD</stp>
        <stp>Per=fy</stp>
        <stp>dtfmt=p</stp>
        <stp>FILING_STATUS=MR</stp>
        <stp>Factor=1</stp>
        <tr r="M15" s="7"/>
      </tp>
      <tp>
        <v>9.2741000000000007</v>
        <stp/>
        <stp>##V3_BDHV12</stp>
        <stp>V UN Equity</stp>
        <stp>SALES_GROWTH</stp>
        <stp>FY1 2015</stp>
        <stp>FY1 2015</stp>
        <stp>[Book28]BDB_V_UN_Growth_Analysis!R15C12</stp>
        <stp>FX=USD</stp>
        <stp>Per=fy</stp>
        <stp>dtfmt=p</stp>
        <stp>FILING_STATUS=MR</stp>
        <stp>Factor=1</stp>
        <tr r="L15" s="7"/>
      </tp>
      <tp>
        <v>7.8451000000000004</v>
        <stp/>
        <stp>##V3_BDHV12</stp>
        <stp>V UN Equity</stp>
        <stp>SALES_GROWTH</stp>
        <stp>FY1 2014</stp>
        <stp>FY1 2014</stp>
        <stp>[Book28]BDB_V_UN_Growth_Analysis!R15C11</stp>
        <stp>FX=USD</stp>
        <stp>Per=fy</stp>
        <stp>dtfmt=p</stp>
        <stp>FILING_STATUS=MR</stp>
        <stp>Factor=1</stp>
        <tr r="K15" s="7"/>
      </tp>
      <tp>
        <v>13.021800000000001</v>
        <stp/>
        <stp>##V3_BDHV12</stp>
        <stp>V UN Equity</stp>
        <stp>SALES_GROWTH</stp>
        <stp>FY1 2013</stp>
        <stp>FY1 2013</stp>
        <stp>[Book28]BDB_V_UN_Growth_Analysis!R15C10</stp>
        <stp>FX=USD</stp>
        <stp>Per=fy</stp>
        <stp>dtfmt=p</stp>
        <stp>FILING_STATUS=MR</stp>
        <stp>Factor=1</stp>
        <tr r="J15" s="7"/>
      </tp>
      <tp>
        <v>22.533799999999999</v>
        <stp/>
        <stp>##V3_BDHV12</stp>
        <stp>V UN Equity</stp>
        <stp>DVD_PAYOUT_RATIO</stp>
        <stp>FY1 2016</stp>
        <stp>FY1 2016</stp>
        <stp>[Book28]BDB_V_UN_Dividend_Summary!R18C14</stp>
        <stp>FX=USD</stp>
        <stp>Per=fy</stp>
        <stp>dtfmt=p</stp>
        <stp>FILING_STATUS=MR</stp>
        <stp>Factor=1</stp>
        <tr r="N18" s="29"/>
      </tp>
      <tp>
        <v>3.6509999999999998</v>
        <stp/>
        <stp>##V3_BDHV12</stp>
        <stp>V UN Equity</stp>
        <stp>GROSS_FIX_ASSET_TURN</stp>
        <stp>FY1 2010</stp>
        <stp>FY1 2010</stp>
        <stp>[Book28]BDB_V_UN_Inventory_&amp;_Turnov!R21C7</stp>
        <stp>FX=USD</stp>
        <stp>Per=fy</stp>
        <stp>dtfmt=p</stp>
        <stp>FILING_STATUS=MR</stp>
        <stp>Factor=1</stp>
        <tr r="G21" s="9"/>
      </tp>
      <tp>
        <v>0</v>
        <stp/>
        <stp>##V3_BDHV12</stp>
        <stp>V UN Equity</stp>
        <stp>LT_DEBT_TO_TOT_CAP</stp>
        <stp>FY1 2012</stp>
        <stp>FY1 2012</stp>
        <stp>[Book28]BDB_V_UN_Debt_Factors!R22C9</stp>
        <stp>FX=USD</stp>
        <stp>Per=fy</stp>
        <stp>dtfmt=p</stp>
        <stp>FILING_STATUS=MR</stp>
        <stp>Factor=1</stp>
        <tr r="I22" s="15"/>
      </tp>
      <tp>
        <v>0</v>
        <stp/>
        <stp>##V3_BDHV12</stp>
        <stp>V UN Equity</stp>
        <stp>LT_DEBT_TO_TOT_CAP</stp>
        <stp>FY1 2011</stp>
        <stp>FY1 2011</stp>
        <stp>[Book28]BDB_V_UN_Debt_Factors!R22C8</stp>
        <stp>FX=USD</stp>
        <stp>Per=fy</stp>
        <stp>dtfmt=p</stp>
        <stp>FILING_STATUS=MR</stp>
        <stp>Factor=1</stp>
        <tr r="H22" s="15"/>
      </tp>
      <tp>
        <v>0.12770000000000001</v>
        <stp/>
        <stp>##V3_BDHV12</stp>
        <stp>V UN Equity</stp>
        <stp>LT_DEBT_TO_TOT_CAP</stp>
        <stp>FY1 2010</stp>
        <stp>FY1 2010</stp>
        <stp>[Book28]BDB_V_UN_Debt_Factors!R22C7</stp>
        <stp>FX=USD</stp>
        <stp>Per=fy</stp>
        <stp>dtfmt=p</stp>
        <stp>FILING_STATUS=MR</stp>
        <stp>Factor=1</stp>
        <tr r="G22" s="15"/>
      </tp>
      <tp>
        <v>16.698</v>
        <stp/>
        <stp>##V3_BDHV12</stp>
        <stp>V UN Equity</stp>
        <stp>SALES_GROWTH</stp>
        <stp>FY1 2010</stp>
        <stp>FY1 2010</stp>
        <stp>[Book28]BDB_V_UN_Income_Statement_G!R15C7</stp>
        <stp>FX=USD</stp>
        <stp>Per=fy</stp>
        <stp>dtfmt=p</stp>
        <stp>FILING_STATUS=MR</stp>
        <stp>Factor=1</stp>
        <tr r="G15" s="35"/>
      </tp>
      <tp>
        <v>82.374200000000002</v>
        <stp/>
        <stp>##V3_BDHV12</stp>
        <stp>V UN Equity</stp>
        <stp>LOW_PX_TO_CASH_FLOW</stp>
        <stp>FY1 2008</stp>
        <stp>FY1 2008</stp>
        <stp>[Book28]BDB_V_UN_Price_Ratio_Analys!R25C3</stp>
        <stp>FX=USD</stp>
        <stp>Per=fy</stp>
        <stp>dtfmt=p</stp>
        <stp>FILING_STATUS=MR</stp>
        <stp>Factor=1</stp>
        <tr r="C25" s="5"/>
      </tp>
      <tp>
        <v>12.922599999999999</v>
        <stp/>
        <stp>##V3_BDHV12</stp>
        <stp>V UN Equity</stp>
        <stp>SALES_TO_LT_INVEST</stp>
        <stp>FY1 2011</stp>
        <stp>FY1 2011</stp>
        <stp>[Book28]BDB_V_UN_Asset_Utilization!R23C8</stp>
        <stp>FX=USD</stp>
        <stp>Per=fy</stp>
        <stp>dtfmt=p</stp>
        <stp>FILING_STATUS=MR</stp>
        <stp>Factor=1</stp>
        <tr r="H23" s="25"/>
      </tp>
      <tp>
        <v>3.2686999999999999</v>
        <stp/>
        <stp>##V3_BDHV12</stp>
        <stp>V UN Equity</stp>
        <stp>LOW_PX_TO_BOOK_RATIO</stp>
        <stp>FY1 2013</stp>
        <stp>FY1 2013</stp>
        <stp>[Book28]BDB_V_UN_Price_Ratio_Analys!R19C8</stp>
        <stp>FX=USD</stp>
        <stp>Per=fy</stp>
        <stp>dtfmt=p</stp>
        <stp>FILING_STATUS=MR</stp>
        <stp>Factor=1</stp>
        <tr r="H19" s="5"/>
      </tp>
      <tp>
        <v>2353</v>
        <stp/>
        <stp>##V3_BDHV12</stp>
        <stp>V UN Equity</stp>
        <stp>NET_INCOME</stp>
        <stp>FY1 2009</stp>
        <stp>FY1 2009</stp>
        <stp>[Book28]BDB_V_UN_Cash_Flow_Analysis!R15C7</stp>
        <stp>FX=USD</stp>
        <stp>Per=fy</stp>
        <stp>dtfmt=p</stp>
        <stp>FILING_STATUS=MR</stp>
        <stp>Factor=1</stp>
        <tr r="G15" s="31"/>
      </tp>
      <tp>
        <v>0.80230000000000001</v>
        <stp/>
        <stp>##V3_BDHV12</stp>
        <stp>V UN Equity</stp>
        <stp>IS_EPS</stp>
        <stp>FY1 2012</stp>
        <stp>FY1 2012</stp>
        <stp>[Book28]BDB_V_UN_Per_Share_Data!R23C8</stp>
        <stp>FX=USD</stp>
        <stp>Per=fy</stp>
        <stp>dtfmt=p</stp>
        <stp>FILING_STATUS=MR</stp>
        <stp>Factor=1</stp>
        <tr r="H23" s="17"/>
      </tp>
      <tp>
        <v>22.994599999999998</v>
        <stp/>
        <stp>##V3_BDHV12</stp>
        <stp>V UN Equity</stp>
        <stp>ACCT_RCV_DAYS</stp>
        <stp>FY1 2013</stp>
        <stp>FY1 2013</stp>
        <stp>[Book28]BDB_V_UN_Inventory_&amp;_Turnov!R20C10</stp>
        <stp>FX=USD</stp>
        <stp>Per=fy</stp>
        <stp>dtfmt=p</stp>
        <stp>FILING_STATUS=MR</stp>
        <stp>Factor=1</stp>
        <tr r="J20" s="9"/>
      </tp>
      <tp>
        <v>22.744299999999999</v>
        <stp/>
        <stp>##V3_BDHV12</stp>
        <stp>V UN Equity</stp>
        <stp>ACCT_RCV_DAYS</stp>
        <stp>FY1 2014</stp>
        <stp>FY1 2014</stp>
        <stp>[Book28]BDB_V_UN_Inventory_&amp;_Turnov!R20C11</stp>
        <stp>FX=USD</stp>
        <stp>Per=fy</stp>
        <stp>dtfmt=p</stp>
        <stp>FILING_STATUS=MR</stp>
        <stp>Factor=1</stp>
        <tr r="K20" s="9"/>
      </tp>
      <tp>
        <v>22.9084</v>
        <stp/>
        <stp>##V3_BDHV12</stp>
        <stp>V UN Equity</stp>
        <stp>ACCT_RCV_DAYS</stp>
        <stp>FY1 2016</stp>
        <stp>FY1 2016</stp>
        <stp>[Book28]BDB_V_UN_Inventory_&amp;_Turnov!R20C13</stp>
        <stp>FX=USD</stp>
        <stp>Per=fy</stp>
        <stp>dtfmt=p</stp>
        <stp>FILING_STATUS=MR</stp>
        <stp>Factor=1</stp>
        <tr r="M20" s="9"/>
      </tp>
      <tp>
        <v>21.944700000000001</v>
        <stp/>
        <stp>##V3_BDHV12</stp>
        <stp>V UN Equity</stp>
        <stp>ACCT_RCV_DAYS</stp>
        <stp>FY1 2015</stp>
        <stp>FY1 2015</stp>
        <stp>[Book28]BDB_V_UN_Inventory_&amp;_Turnov!R20C12</stp>
        <stp>FX=USD</stp>
        <stp>Per=fy</stp>
        <stp>dtfmt=p</stp>
        <stp>FILING_STATUS=MR</stp>
        <stp>Factor=1</stp>
        <tr r="L20" s="9"/>
      </tp>
      <tp>
        <v>1.917</v>
        <stp/>
        <stp>##V3_BDHV12</stp>
        <stp>V UN Equity</stp>
        <stp>SALES_TO_OTHER_CUR_ASSET</stp>
        <stp>FY1 2010</stp>
        <stp>FY1 2010</stp>
        <stp>[Book28]BDB_V_UN_Asset_Utilization!R18C7</stp>
        <stp>FX=USD</stp>
        <stp>Per=fy</stp>
        <stp>dtfmt=p</stp>
        <stp>FILING_STATUS=MR</stp>
        <stp>Factor=1</stp>
        <tr r="G18" s="25"/>
      </tp>
      <tp>
        <v>3.3822999999999999</v>
        <stp/>
        <stp>##V3_BDHV12</stp>
        <stp>V UN Equity</stp>
        <stp>SALES_TO_GROSS_FIX_ASSET</stp>
        <stp>FY1 2012</stp>
        <stp>FY1 2012</stp>
        <stp>[Book28]BDB_V_UN_Asset_Utilization!R20C9</stp>
        <stp>FX=USD</stp>
        <stp>Per=fy</stp>
        <stp>dtfmt=p</stp>
        <stp>FILING_STATUS=MR</stp>
        <stp>Factor=1</stp>
        <tr r="I20" s="25"/>
      </tp>
      <tp>
        <v>0.2457</v>
        <stp/>
        <stp>##V3_BDHV12</stp>
        <stp>V UN Equity</stp>
        <stp>LT_DEBT_TO_TOT_CAP</stp>
        <stp>FY1 2008</stp>
        <stp>FY1 2008</stp>
        <stp>[Book28]BDB_V_UN_Debt_Factors!R22C5</stp>
        <stp>FX=USD</stp>
        <stp>Per=fy</stp>
        <stp>dtfmt=p</stp>
        <stp>FILING_STATUS=MR</stp>
        <stp>Factor=1</stp>
        <tr r="E22" s="15"/>
      </tp>
      <tp>
        <v>0.1893</v>
        <stp/>
        <stp>##V3_BDHV12</stp>
        <stp>V UN Equity</stp>
        <stp>LT_DEBT_TO_TOT_CAP</stp>
        <stp>FY1 2009</stp>
        <stp>FY1 2009</stp>
        <stp>[Book28]BDB_V_UN_Debt_Factors!R22C6</stp>
        <stp>FX=USD</stp>
        <stp>Per=fy</stp>
        <stp>dtfmt=p</stp>
        <stp>FILING_STATUS=MR</stp>
        <stp>Factor=1</stp>
        <tr r="F22" s="15"/>
      </tp>
      <tp>
        <v>5.9458000000000002</v>
        <stp/>
        <stp>##V3_BDHV12</stp>
        <stp>V UN Equity</stp>
        <stp>LT_DEBT_TO_TOT_CAP</stp>
        <stp>FY1 2006</stp>
        <stp>FY1 2006</stp>
        <stp>[Book28]BDB_V_UN_Debt_Factors!R22C3</stp>
        <stp>FX=USD</stp>
        <stp>Per=fy</stp>
        <stp>dtfmt=p</stp>
        <stp>FILING_STATUS=MR</stp>
        <stp>Factor=1</stp>
        <tr r="C22" s="15"/>
      </tp>
      <tp>
        <v>0</v>
        <stp/>
        <stp>##V3_BDHV12</stp>
        <stp>V UN Equity</stp>
        <stp>LT_DEBT_TO_TOT_CAP</stp>
        <stp>FY1 2007</stp>
        <stp>FY1 2007</stp>
        <stp>[Book28]BDB_V_UN_Debt_Factors!R22C4</stp>
        <stp>FX=USD</stp>
        <stp>Per=fy</stp>
        <stp>dtfmt=p</stp>
        <stp>FILING_STATUS=MR</stp>
        <stp>Factor=1</stp>
        <tr r="D22" s="15"/>
      </tp>
      <tp>
        <v>3.5765000000000002</v>
        <stp/>
        <stp>##V3_BDHV12</stp>
        <stp>V UN Equity</stp>
        <stp>GROSS_FIX_ASSET_TURN</stp>
        <stp>FY1 2011</stp>
        <stp>FY1 2011</stp>
        <stp>[Book28]BDB_V_UN_Inventory_&amp;_Turnov!R21C8</stp>
        <stp>FX=USD</stp>
        <stp>Per=fy</stp>
        <stp>dtfmt=p</stp>
        <stp>FILING_STATUS=MR</stp>
        <stp>Factor=1</stp>
        <tr r="H21" s="9"/>
      </tp>
      <tp>
        <v>0.74790000000000001</v>
        <stp/>
        <stp>##V3_BDHV12</stp>
        <stp>V UN Equity</stp>
        <stp>SALES_TO_CUR_ASSET</stp>
        <stp>FY1 2009</stp>
        <stp>FY1 2009</stp>
        <stp>[Book28]BDB_V_UN_Asset_Utilization!R19C6</stp>
        <stp>FX=USD</stp>
        <stp>Per=fy</stp>
        <stp>dtfmt=p</stp>
        <stp>FILING_STATUS=MR</stp>
        <stp>Factor=1</stp>
        <tr r="F19" s="25"/>
      </tp>
      <tp>
        <v>21.7654</v>
        <stp/>
        <stp>##V3_BDHV12</stp>
        <stp>V UN Equity</stp>
        <stp>SALES_GROWTH</stp>
        <stp>FY1 2007</stp>
        <stp>FY1 2007</stp>
        <stp>[Book28]BDB_V_UN_Income_Statement_G!R15C4</stp>
        <stp>FX=USD</stp>
        <stp>Per=fy</stp>
        <stp>dtfmt=p</stp>
        <stp>FILING_STATUS=MR</stp>
        <stp>Factor=1</stp>
        <tr r="D15" s="35"/>
      </tp>
      <tp>
        <v>17.5852</v>
        <stp/>
        <stp>##V3_BDHV12</stp>
        <stp>V UN Equity</stp>
        <stp>ACCT_RCV_TURN</stp>
        <stp>FY1 2009</stp>
        <stp>FY1 2009</stp>
        <stp>[Book28]BDB_V_UN_Inventory_&amp;_Turnov!R19C6</stp>
        <stp>FX=USD</stp>
        <stp>Per=fy</stp>
        <stp>dtfmt=p</stp>
        <stp>FILING_STATUS=MR</stp>
        <stp>Factor=1</stp>
        <tr r="F19" s="9"/>
      </tp>
      <tp>
        <v>20.290500000000002</v>
        <stp/>
        <stp>##V3_BDHV12</stp>
        <stp>V UN Equity</stp>
        <stp>LOW_PE_RATIO</stp>
        <stp>FY1 2012</stp>
        <stp>FY1 2012</stp>
        <stp>[Book28]BDB_V_UN_Price_Ratio_Analys!R16C7</stp>
        <stp>FX=USD</stp>
        <stp>Per=fy</stp>
        <stp>dtfmt=p</stp>
        <stp>FILING_STATUS=MR</stp>
        <stp>Factor=1</stp>
        <tr r="G16" s="5"/>
      </tp>
      <tp>
        <v>4.8674999999999997</v>
        <stp/>
        <stp>##V3_BDHV12</stp>
        <stp>V UN Equity</stp>
        <stp>SALES_TO_LT_INVEST</stp>
        <stp>FY1 2007</stp>
        <stp>FY1 2007</stp>
        <stp>[Book28]BDB_V_UN_Asset_Utilization!R23C4</stp>
        <stp>FX=USD</stp>
        <stp>Per=fy</stp>
        <stp>dtfmt=p</stp>
        <stp>FILING_STATUS=MR</stp>
        <stp>Factor=1</stp>
        <tr r="D23" s="25"/>
      </tp>
      <tp>
        <v>4.2777000000000003</v>
        <stp/>
        <stp>##V3_BDHV12</stp>
        <stp>V UN Equity</stp>
        <stp>LOW_PX_TO_BOOK_RATIO</stp>
        <stp>FY1 2014</stp>
        <stp>FY1 2014</stp>
        <stp>[Book28]BDB_V_UN_Price_Ratio_Analys!R19C9</stp>
        <stp>FX=USD</stp>
        <stp>Per=fy</stp>
        <stp>dtfmt=p</stp>
        <stp>FILING_STATUS=MR</stp>
        <stp>Factor=1</stp>
        <tr r="I19" s="5"/>
      </tp>
      <tp>
        <v>0</v>
        <stp/>
        <stp>##V3_BDHV12</stp>
        <stp>V UN Equity</stp>
        <stp>TOT_DEBT_TO_TOT_CAP</stp>
        <stp>FY1 2012</stp>
        <stp>FY1 2012</stp>
        <stp>[Book28]BDB_V_UN_Liquidity_Analysis!R18C9</stp>
        <stp>FX=USD</stp>
        <stp>Per=fy</stp>
        <stp>dtfmt=p</stp>
        <stp>FILING_STATUS=MR</stp>
        <stp>Factor=1</stp>
        <tr r="I18" s="19"/>
      </tp>
      <tp>
        <v>0.65769999999999995</v>
        <stp/>
        <stp>##V3_BDHV12</stp>
        <stp>V UN Equity</stp>
        <stp>CASH_RATIO</stp>
        <stp>FY1 2014</stp>
        <stp>FY1 2014</stp>
        <stp>[Book28]BDB_V_UN_Liquidity_Analysis!R15C11</stp>
        <stp>FX=USD</stp>
        <stp>Per=fy</stp>
        <stp>dtfmt=p</stp>
        <stp>FILING_STATUS=MR</stp>
        <stp>Factor=1</stp>
        <tr r="K15" s="19"/>
      </tp>
      <tp>
        <v>1.1109</v>
        <stp/>
        <stp>##V3_BDHV12</stp>
        <stp>V UN Equity</stp>
        <stp>CASH_RATIO</stp>
        <stp>FY1 2016</stp>
        <stp>FY1 2016</stp>
        <stp>[Book28]BDB_V_UN_Liquidity_Analysis!R15C13</stp>
        <stp>FX=USD</stp>
        <stp>Per=fy</stp>
        <stp>dtfmt=p</stp>
        <stp>FILING_STATUS=MR</stp>
        <stp>Factor=1</stp>
        <tr r="M15" s="19"/>
      </tp>
      <tp>
        <v>1.1232</v>
        <stp/>
        <stp>##V3_BDHV12</stp>
        <stp>V UN Equity</stp>
        <stp>CASH_RATIO</stp>
        <stp>FY1 2015</stp>
        <stp>FY1 2015</stp>
        <stp>[Book28]BDB_V_UN_Liquidity_Analysis!R15C12</stp>
        <stp>FX=USD</stp>
        <stp>Per=fy</stp>
        <stp>dtfmt=p</stp>
        <stp>FILING_STATUS=MR</stp>
        <stp>Factor=1</stp>
        <tr r="L15" s="19"/>
      </tp>
      <tp>
        <v>0.98150000000000004</v>
        <stp/>
        <stp>##V3_BDHV12</stp>
        <stp>V UN Equity</stp>
        <stp>CASH_RATIO</stp>
        <stp>FY1 2013</stp>
        <stp>FY1 2013</stp>
        <stp>[Book28]BDB_V_UN_Liquidity_Analysis!R15C10</stp>
        <stp>FX=USD</stp>
        <stp>Per=fy</stp>
        <stp>dtfmt=p</stp>
        <stp>FILING_STATUS=MR</stp>
        <stp>Factor=1</stp>
        <tr r="J15" s="19"/>
      </tp>
      <tp>
        <v>32.549100000000003</v>
        <stp/>
        <stp>##V3_BDHV12</stp>
        <stp>V UN Equity</stp>
        <stp>LT_DEBT_TO_TOT_CAP</stp>
        <stp>FY1 2016</stp>
        <stp>FY1 2016</stp>
        <stp>[Book28]BDB_V_UN_Leverage_Analysis!R17C13</stp>
        <stp>FX=USD</stp>
        <stp>Per=fy</stp>
        <stp>dtfmt=p</stp>
        <stp>FILING_STATUS=MR</stp>
        <stp>Factor=1</stp>
        <tr r="M17" s="21"/>
      </tp>
      <tp>
        <v>2.3294999999999999</v>
        <stp/>
        <stp>##V3_BDHV12</stp>
        <stp>V UN Equity</stp>
        <stp>REVENUE_PER_SH</stp>
        <stp>FY1 2009</stp>
        <stp>FY1 2009</stp>
        <stp>[Book28]BDB_V_UN_Per_Share_Data!R17C5</stp>
        <stp>FX=USD</stp>
        <stp>Per=fy</stp>
        <stp>dtfmt=p</stp>
        <stp>FILING_STATUS=MR</stp>
        <stp>Factor=1</stp>
        <tr r="E17" s="17"/>
      </tp>
      <tp>
        <v>13.021800000000001</v>
        <stp/>
        <stp>##V3_BDHV12</stp>
        <stp>V UN Equity</stp>
        <stp>SALES_GROWTH</stp>
        <stp>FY1 2013</stp>
        <stp>FY1 2013</stp>
        <stp>[Book28]BDB_V_UN_Income_Statement_G!R15C10</stp>
        <stp>FX=USD</stp>
        <stp>Per=fy</stp>
        <stp>dtfmt=p</stp>
        <stp>FILING_STATUS=MR</stp>
        <stp>Factor=1</stp>
        <tr r="J15" s="35"/>
      </tp>
      <tp>
        <v>9.2741000000000007</v>
        <stp/>
        <stp>##V3_BDHV12</stp>
        <stp>V UN Equity</stp>
        <stp>SALES_GROWTH</stp>
        <stp>FY1 2015</stp>
        <stp>FY1 2015</stp>
        <stp>[Book28]BDB_V_UN_Income_Statement_G!R15C12</stp>
        <stp>FX=USD</stp>
        <stp>Per=fy</stp>
        <stp>dtfmt=p</stp>
        <stp>FILING_STATUS=MR</stp>
        <stp>Factor=1</stp>
        <tr r="L15" s="35"/>
      </tp>
      <tp>
        <v>8.6599000000000004</v>
        <stp/>
        <stp>##V3_BDHV12</stp>
        <stp>V UN Equity</stp>
        <stp>SALES_GROWTH</stp>
        <stp>FY1 2016</stp>
        <stp>FY1 2016</stp>
        <stp>[Book28]BDB_V_UN_Income_Statement_G!R15C13</stp>
        <stp>FX=USD</stp>
        <stp>Per=fy</stp>
        <stp>dtfmt=p</stp>
        <stp>FILING_STATUS=MR</stp>
        <stp>Factor=1</stp>
        <tr r="M15" s="35"/>
      </tp>
      <tp>
        <v>7.8451000000000004</v>
        <stp/>
        <stp>##V3_BDHV12</stp>
        <stp>V UN Equity</stp>
        <stp>SALES_GROWTH</stp>
        <stp>FY1 2014</stp>
        <stp>FY1 2014</stp>
        <stp>[Book28]BDB_V_UN_Income_Statement_G!R15C11</stp>
        <stp>FX=USD</stp>
        <stp>Per=fy</stp>
        <stp>dtfmt=p</stp>
        <stp>FILING_STATUS=MR</stp>
        <stp>Factor=1</stp>
        <tr r="K15" s="35"/>
      </tp>
      <tp>
        <v>6.5987</v>
        <stp/>
        <stp>##V3_BDHV12</stp>
        <stp>V UN Equity</stp>
        <stp>SALES_TO_OTHER_CUR_ASSET</stp>
        <stp>FY1 2006</stp>
        <stp>FY1 2006</stp>
        <stp>[Book28]BDB_V_UN_Asset_Utilization!R18C3</stp>
        <stp>FX=USD</stp>
        <stp>Per=fy</stp>
        <stp>dtfmt=p</stp>
        <stp>FILING_STATUS=MR</stp>
        <stp>Factor=1</stp>
        <tr r="C18" s="25"/>
      </tp>
      <tp>
        <v>15.565300000000001</v>
        <stp/>
        <stp>##V3_BDHV12</stp>
        <stp>V UN Equity</stp>
        <stp>SALES_TO_ACCT_RCV</stp>
        <stp>FY1 2009</stp>
        <stp>FY1 2009</stp>
        <stp>[Book28]BDB_V_UN_Asset_Utilization!R17C6</stp>
        <stp>FX=USD</stp>
        <stp>Per=fy</stp>
        <stp>dtfmt=p</stp>
        <stp>FILING_STATUS=MR</stp>
        <stp>Factor=1</stp>
        <tr r="F17" s="25"/>
      </tp>
      <tp t="s">
        <v>#N/A N/A</v>
        <stp/>
        <stp>##V3_BDHV12</stp>
        <stp>V UN Equity</stp>
        <stp>GROSS_FIX_ASSET_TURN</stp>
        <stp>FY1 2006</stp>
        <stp>FY1 2006</stp>
        <stp>[Book28]BDB_V_UN_Inventory_&amp;_Turnov!R21C3</stp>
        <stp>FX=USD</stp>
        <stp>Per=fy</stp>
        <stp>dtfmt=p</stp>
        <stp>FILING_STATUS=MR</stp>
        <stp>Factor=1</stp>
        <tr r="C21" s="9"/>
      </tp>
      <tp>
        <v>0.5605</v>
        <stp/>
        <stp>##V3_BDHV12</stp>
        <stp>V UN Equity</stp>
        <stp>SALES_TO_CUR_ASSET</stp>
        <stp>FY1 2008</stp>
        <stp>FY1 2008</stp>
        <stp>[Book28]BDB_V_UN_Asset_Utilization!R19C5</stp>
        <stp>FX=USD</stp>
        <stp>Per=fy</stp>
        <stp>dtfmt=p</stp>
        <stp>FILING_STATUS=MR</stp>
        <stp>Factor=1</stp>
        <tr r="E19" s="25"/>
      </tp>
      <tp>
        <v>10.6403</v>
        <stp/>
        <stp>##V3_BDHV12</stp>
        <stp>V UN Equity</stp>
        <stp>SALES_GROWTH</stp>
        <stp>FY1 2006</stp>
        <stp>FY1 2006</stp>
        <stp>[Book28]BDB_V_UN_Income_Statement_G!R15C3</stp>
        <stp>FX=USD</stp>
        <stp>Per=fy</stp>
        <stp>dtfmt=p</stp>
        <stp>FILING_STATUS=MR</stp>
        <stp>Factor=1</stp>
        <tr r="C15" s="35"/>
      </tp>
      <tp>
        <v>21.331199999999999</v>
        <stp/>
        <stp>##V3_BDHV12</stp>
        <stp>V UN Equity</stp>
        <stp>ACCT_RCV_TURN</stp>
        <stp>FY1 2008</stp>
        <stp>FY1 2008</stp>
        <stp>[Book28]BDB_V_UN_Inventory_&amp;_Turnov!R19C5</stp>
        <stp>FX=USD</stp>
        <stp>Per=fy</stp>
        <stp>dtfmt=p</stp>
        <stp>FILING_STATUS=MR</stp>
        <stp>Factor=1</stp>
        <tr r="E19" s="9"/>
      </tp>
      <tp>
        <v>20.750399999999999</v>
        <stp/>
        <stp>##V3_BDHV12</stp>
        <stp>V UN Equity</stp>
        <stp>LOW_PE_RATIO</stp>
        <stp>FY1 2013</stp>
        <stp>FY1 2013</stp>
        <stp>[Book28]BDB_V_UN_Price_Ratio_Analys!R16C8</stp>
        <stp>FX=USD</stp>
        <stp>Per=fy</stp>
        <stp>dtfmt=p</stp>
        <stp>FILING_STATUS=MR</stp>
        <stp>Factor=1</stp>
        <tr r="H16" s="5"/>
      </tp>
      <tp>
        <v>5.7213000000000003</v>
        <stp/>
        <stp>##V3_BDHV12</stp>
        <stp>V UN Equity</stp>
        <stp>SALES_TO_LT_INVEST</stp>
        <stp>FY1 2006</stp>
        <stp>FY1 2006</stp>
        <stp>[Book28]BDB_V_UN_Asset_Utilization!R23C3</stp>
        <stp>FX=USD</stp>
        <stp>Per=fy</stp>
        <stp>dtfmt=p</stp>
        <stp>FILING_STATUS=MR</stp>
        <stp>Factor=1</stp>
        <tr r="C23" s="25"/>
      </tp>
      <tp>
        <v>2.0360999999999998</v>
        <stp/>
        <stp>##V3_BDHV12</stp>
        <stp>V UN Equity</stp>
        <stp>REVENUE_PER_SH</stp>
        <stp>FY1 2008</stp>
        <stp>FY1 2008</stp>
        <stp>[Book28]BDB_V_UN_Per_Share_Data!R17C4</stp>
        <stp>FX=USD</stp>
        <stp>Per=fy</stp>
        <stp>dtfmt=p</stp>
        <stp>FILING_STATUS=MR</stp>
        <stp>Factor=1</stp>
        <tr r="D17" s="17"/>
      </tp>
      <tp>
        <v>2.8967000000000001</v>
        <stp/>
        <stp>##V3_BDHV12</stp>
        <stp>V UN Equity</stp>
        <stp>SALES_TO_OTHER_CUR_ASSET</stp>
        <stp>FY1 2007</stp>
        <stp>FY1 2007</stp>
        <stp>[Book28]BDB_V_UN_Asset_Utilization!R18C4</stp>
        <stp>FX=USD</stp>
        <stp>Per=fy</stp>
        <stp>dtfmt=p</stp>
        <stp>FILING_STATUS=MR</stp>
        <stp>Factor=1</stp>
        <tr r="D18" s="25"/>
      </tp>
      <tp>
        <v>18.312899999999999</v>
        <stp/>
        <stp>##V3_BDHV12</stp>
        <stp>V UN Equity</stp>
        <stp>SALES_TO_ACCT_RCV</stp>
        <stp>FY1 2008</stp>
        <stp>FY1 2008</stp>
        <stp>[Book28]BDB_V_UN_Asset_Utilization!R17C5</stp>
        <stp>FX=USD</stp>
        <stp>Per=fy</stp>
        <stp>dtfmt=p</stp>
        <stp>FILING_STATUS=MR</stp>
        <stp>Factor=1</stp>
        <tr r="E17" s="25"/>
      </tp>
      <tp>
        <v>4.8029000000000002</v>
        <stp/>
        <stp>##V3_BDHV12</stp>
        <stp>V UN Equity</stp>
        <stp>GROSS_FIX_ASSET_TURN</stp>
        <stp>FY1 2007</stp>
        <stp>FY1 2007</stp>
        <stp>[Book28]BDB_V_UN_Inventory_&amp;_Turnov!R21C4</stp>
        <stp>FX=USD</stp>
        <stp>Per=fy</stp>
        <stp>dtfmt=p</stp>
        <stp>FILING_STATUS=MR</stp>
        <stp>Factor=1</stp>
        <tr r="D21" s="9"/>
      </tp>
      <tp>
        <v>0</v>
        <stp/>
        <stp>##V3_BDHV12</stp>
        <stp>V UN Equity</stp>
        <stp>TOT_DEBT_TO_COM_EQY</stp>
        <stp>FY1 2011</stp>
        <stp>FY1 2011</stp>
        <stp>[Book28]BDB_V_UN_Debt_Factors!R16C8</stp>
        <stp>FX=USD</stp>
        <stp>Per=fy</stp>
        <stp>dtfmt=p</stp>
        <stp>FILING_STATUS=MR</stp>
        <stp>Factor=1</stp>
        <tr r="H16" s="15"/>
      </tp>
      <tp>
        <v>0.1759</v>
        <stp/>
        <stp>##V3_BDHV12</stp>
        <stp>V UN Equity</stp>
        <stp>TOT_DEBT_TO_COM_EQY</stp>
        <stp>FY1 2010</stp>
        <stp>FY1 2010</stp>
        <stp>[Book28]BDB_V_UN_Debt_Factors!R16C7</stp>
        <stp>FX=USD</stp>
        <stp>Per=fy</stp>
        <stp>dtfmt=p</stp>
        <stp>FILING_STATUS=MR</stp>
        <stp>Factor=1</stp>
        <tr r="G16" s="15"/>
      </tp>
      <tp>
        <v>0</v>
        <stp/>
        <stp>##V3_BDHV12</stp>
        <stp>V UN Equity</stp>
        <stp>TOT_DEBT_TO_COM_EQY</stp>
        <stp>FY1 2012</stp>
        <stp>FY1 2012</stp>
        <stp>[Book28]BDB_V_UN_Debt_Factors!R16C9</stp>
        <stp>FX=USD</stp>
        <stp>Per=fy</stp>
        <stp>dtfmt=p</stp>
        <stp>FILING_STATUS=MR</stp>
        <stp>Factor=1</stp>
        <tr r="I16" s="15"/>
      </tp>
      <tp>
        <v>24.809200000000001</v>
        <stp/>
        <stp>##V3_BDHV12</stp>
        <stp>V UN Equity</stp>
        <stp>LOW_PE_RATIO</stp>
        <stp>FY1 2010</stp>
        <stp>FY1 2010</stp>
        <stp>[Book28]BDB_V_UN_Price_Ratio_Analys!R16C5</stp>
        <stp>FX=USD</stp>
        <stp>Per=fy</stp>
        <stp>dtfmt=p</stp>
        <stp>FILING_STATUS=MR</stp>
        <stp>Factor=1</stp>
        <tr r="E16" s="5"/>
      </tp>
      <tp>
        <v>25.490600000000001</v>
        <stp/>
        <stp>##V3_BDHV12</stp>
        <stp>V UN Equity</stp>
        <stp>OPER_INC_TO_TOT_DEBT</stp>
        <stp>FY1 2008</stp>
        <stp>FY1 2008</stp>
        <stp>[Book28]BDB_V_UN_Liquidity_Analysis!R23C5</stp>
        <stp>FX=USD</stp>
        <stp>Per=fy</stp>
        <stp>dtfmt=p</stp>
        <stp>FILING_STATUS=MR</stp>
        <stp>Factor=1</stp>
        <tr r="E23" s="19"/>
      </tp>
      <tp>
        <v>13.618</v>
        <stp/>
        <stp>##V3_BDHV12</stp>
        <stp>V UN Equity</stp>
        <stp>PX_TO_EBITDA</stp>
        <stp>FY1 2009</stp>
        <stp>FY1 2009</stp>
        <stp>[Book28]BDB_V_UN_Price_Ratio_Analys!R32C4</stp>
        <stp>FX=USD</stp>
        <stp>Per=fy</stp>
        <stp>dtfmt=p</stp>
        <stp>FILING_STATUS=MR</stp>
        <stp>Factor=1</stp>
        <tr r="D32" s="5"/>
      </tp>
      <tp>
        <v>0.17560000000000001</v>
        <stp/>
        <stp>##V3_BDHV12</stp>
        <stp>V UN Equity</stp>
        <stp>TOT_DEBT_TO_TOT_CAP</stp>
        <stp>FY1 2010</stp>
        <stp>FY1 2010</stp>
        <stp>[Book28]BDB_V_UN_Liquidity_Analysis!R18C7</stp>
        <stp>FX=USD</stp>
        <stp>Per=fy</stp>
        <stp>dtfmt=p</stp>
        <stp>FILING_STATUS=MR</stp>
        <stp>Factor=1</stp>
        <tr r="G18" s="19"/>
      </tp>
      <tp>
        <v>18.570499999999999</v>
        <stp/>
        <stp>##V3_BDHV12</stp>
        <stp>V UN Equity</stp>
        <stp>SALES_PER_SHARE_GROWTH</stp>
        <stp>FY1 2010</stp>
        <stp>FY1 2010</stp>
        <stp>[Book28]BDB_V_UN_Growth_Analysis!R16C7</stp>
        <stp>FX=USD</stp>
        <stp>Per=fy</stp>
        <stp>dtfmt=p</stp>
        <stp>FILING_STATUS=MR</stp>
        <stp>Factor=1</stp>
        <tr r="G16" s="7"/>
      </tp>
      <tp>
        <v>18.604399999999998</v>
        <stp/>
        <stp>##V3_BDHV12</stp>
        <stp>V UN Equity</stp>
        <stp>SALES_PER_SHARE_GROWTH</stp>
        <stp>FY1 2012</stp>
        <stp>FY1 2012</stp>
        <stp>[Book28]BDB_V_UN_Growth_Analysis!R16C9</stp>
        <stp>FX=USD</stp>
        <stp>Per=fy</stp>
        <stp>dtfmt=p</stp>
        <stp>FILING_STATUS=MR</stp>
        <stp>Factor=1</stp>
        <tr r="I16" s="7"/>
      </tp>
      <tp>
        <v>19.043399999999998</v>
        <stp/>
        <stp>##V3_BDHV12</stp>
        <stp>V UN Equity</stp>
        <stp>SALES_PER_SHARE_GROWTH</stp>
        <stp>FY1 2011</stp>
        <stp>FY1 2011</stp>
        <stp>[Book28]BDB_V_UN_Growth_Analysis!R16C8</stp>
        <stp>FX=USD</stp>
        <stp>Per=fy</stp>
        <stp>dtfmt=p</stp>
        <stp>FILING_STATUS=MR</stp>
        <stp>Factor=1</stp>
        <tr r="H16" s="7"/>
      </tp>
      <tp>
        <v>0</v>
        <stp/>
        <stp>##V3_BDHV12</stp>
        <stp>V UN Equity</stp>
        <stp>LT_DEBT_TO_TOT_CAP</stp>
        <stp>FY1 2014</stp>
        <stp>FY1 2014</stp>
        <stp>[Book28]BDB_V_UN_Leverage_Analysis!R17C11</stp>
        <stp>FX=USD</stp>
        <stp>Per=fy</stp>
        <stp>dtfmt=p</stp>
        <stp>FILING_STATUS=MR</stp>
        <stp>Factor=1</stp>
        <tr r="K17" s="21"/>
      </tp>
      <tp t="s">
        <v>#N/A N/A</v>
        <stp/>
        <stp>##V3_BDHV12</stp>
        <stp>V UN Equity</stp>
        <stp>SALES_PER_SHARE_GROWTH</stp>
        <stp>FY1 2007</stp>
        <stp>FY1 2007</stp>
        <stp>[Book28]BDB_V_UN_Growth_Analysis!R16C4</stp>
        <stp>FX=USD</stp>
        <stp>Per=fy</stp>
        <stp>dtfmt=p</stp>
        <stp>FILING_STATUS=MR</stp>
        <stp>Factor=1</stp>
        <tr r="D16" s="7"/>
      </tp>
      <tp t="s">
        <v>#N/A N/A</v>
        <stp/>
        <stp>##V3_BDHV12</stp>
        <stp>V UN Equity</stp>
        <stp>SALES_PER_SHARE_GROWTH</stp>
        <stp>FY1 2006</stp>
        <stp>FY1 2006</stp>
        <stp>[Book28]BDB_V_UN_Growth_Analysis!R16C3</stp>
        <stp>FX=USD</stp>
        <stp>Per=fy</stp>
        <stp>dtfmt=p</stp>
        <stp>FILING_STATUS=MR</stp>
        <stp>Factor=1</stp>
        <tr r="C16" s="7"/>
      </tp>
      <tp>
        <v>14.4099</v>
        <stp/>
        <stp>##V3_BDHV12</stp>
        <stp>V UN Equity</stp>
        <stp>SALES_PER_SHARE_GROWTH</stp>
        <stp>FY1 2009</stp>
        <stp>FY1 2009</stp>
        <stp>[Book28]BDB_V_UN_Growth_Analysis!R16C6</stp>
        <stp>FX=USD</stp>
        <stp>Per=fy</stp>
        <stp>dtfmt=p</stp>
        <stp>FILING_STATUS=MR</stp>
        <stp>Factor=1</stp>
        <tr r="F16" s="7"/>
      </tp>
      <tp>
        <v>75.828000000000003</v>
        <stp/>
        <stp>##V3_BDHV12</stp>
        <stp>V UN Equity</stp>
        <stp>SALES_PER_SHARE_GROWTH</stp>
        <stp>FY1 2008</stp>
        <stp>FY1 2008</stp>
        <stp>[Book28]BDB_V_UN_Growth_Analysis!R16C5</stp>
        <stp>FX=USD</stp>
        <stp>Per=fy</stp>
        <stp>dtfmt=p</stp>
        <stp>FILING_STATUS=MR</stp>
        <stp>Factor=1</stp>
        <tr r="E16" s="7"/>
      </tp>
      <tp>
        <v>-0.34749999999999998</v>
        <stp/>
        <stp>##V3_BDHV12</stp>
        <stp>V UN Equity</stp>
        <stp>IS_EPS</stp>
        <stp>FY1 2007</stp>
        <stp>FY1 2007</stp>
        <stp>[Book28]BDB_V_UN_Per_Share_Data!R23C3</stp>
        <stp>FX=USD</stp>
        <stp>Per=fy</stp>
        <stp>dtfmt=p</stp>
        <stp>FILING_STATUS=MR</stp>
        <stp>Factor=1</stp>
        <tr r="C23" s="17"/>
      </tp>
      <tp t="s">
        <v>#N/A N/A</v>
        <stp/>
        <stp>##V3_BDHV12</stp>
        <stp>V UN Equity</stp>
        <stp>DEBT_TO_MKT_CAP</stp>
        <stp>FY1 2007</stp>
        <stp>FY1 2007</stp>
        <stp>[Book28]BDB_V_UN_Leverage_Analysis!R18C4</stp>
        <stp>FX=USD</stp>
        <stp>Per=fy</stp>
        <stp>dtfmt=p</stp>
        <stp>FILING_STATUS=MR</stp>
        <stp>Factor=1</stp>
        <tr r="D18" s="21"/>
      </tp>
      <tp>
        <v>4.1405000000000003</v>
        <stp/>
        <stp>##V3_BDHV12</stp>
        <stp>V UN Equity</stp>
        <stp>SALES_TO_GROSS_FIX_ASSET</stp>
        <stp>FY1 2006</stp>
        <stp>FY1 2006</stp>
        <stp>[Book28]BDB_V_UN_Asset_Utilization!R20C3</stp>
        <stp>FX=USD</stp>
        <stp>Per=fy</stp>
        <stp>dtfmt=p</stp>
        <stp>FILING_STATUS=MR</stp>
        <stp>Factor=1</stp>
        <tr r="C20" s="25"/>
      </tp>
      <tp t="s">
        <v>#N/A N/A</v>
        <stp/>
        <stp>##V3_BDHV12</stp>
        <stp>V UN Equity</stp>
        <stp>BS_TOT_ASSET</stp>
        <stp>FY1 2005</stp>
        <stp>FY1 2005</stp>
        <stp>[Book28]BDB_V_UN_Overview!R23C3</stp>
        <stp>FX=USD</stp>
        <stp>Per=fy</stp>
        <stp>dtfmt=p</stp>
        <stp>FILING_STATUS=MR</stp>
        <stp>Factor=1</stp>
        <tr r="C23" s="3"/>
      </tp>
      <tp>
        <v>4390.1170000000002</v>
        <stp/>
        <stp>##V3_BDHV12</stp>
        <stp>V UN Equity</stp>
        <stp>BS_TOT_ASSET</stp>
        <stp>FY1 2007</stp>
        <stp>FY1 2007</stp>
        <stp>[Book28]BDB_V_UN_Overview!R23C5</stp>
        <stp>FX=USD</stp>
        <stp>Per=fy</stp>
        <stp>dtfmt=p</stp>
        <stp>FILING_STATUS=MR</stp>
        <stp>Factor=1</stp>
        <tr r="E23" s="3"/>
      </tp>
      <tp>
        <v>2963.9180000000001</v>
        <stp/>
        <stp>##V3_BDHV12</stp>
        <stp>V UN Equity</stp>
        <stp>BS_TOT_ASSET</stp>
        <stp>FY1 2006</stp>
        <stp>FY1 2006</stp>
        <stp>[Book28]BDB_V_UN_Overview!R23C4</stp>
        <stp>FX=USD</stp>
        <stp>Per=fy</stp>
        <stp>dtfmt=p</stp>
        <stp>FILING_STATUS=MR</stp>
        <stp>Factor=1</stp>
        <tr r="D23" s="3"/>
      </tp>
      <tp>
        <v>32281</v>
        <stp/>
        <stp>##V3_BDHV12</stp>
        <stp>V UN Equity</stp>
        <stp>BS_TOT_ASSET</stp>
        <stp>FY1 2009</stp>
        <stp>FY1 2009</stp>
        <stp>[Book28]BDB_V_UN_Overview!R23C7</stp>
        <stp>FX=USD</stp>
        <stp>Per=fy</stp>
        <stp>dtfmt=p</stp>
        <stp>FILING_STATUS=MR</stp>
        <stp>Factor=1</stp>
        <tr r="G23" s="3"/>
      </tp>
      <tp>
        <v>34981</v>
        <stp/>
        <stp>##V3_BDHV12</stp>
        <stp>V UN Equity</stp>
        <stp>BS_TOT_ASSET</stp>
        <stp>FY1 2008</stp>
        <stp>FY1 2008</stp>
        <stp>[Book28]BDB_V_UN_Overview!R23C6</stp>
        <stp>FX=USD</stp>
        <stp>Per=fy</stp>
        <stp>dtfmt=p</stp>
        <stp>FILING_STATUS=MR</stp>
        <stp>Factor=1</stp>
        <tr r="F23" s="3"/>
      </tp>
      <tp>
        <v>27.419799999999999</v>
        <stp/>
        <stp>##V3_BDHV12</stp>
        <stp>V UN Equity</stp>
        <stp>DVD_PAYOUT_RATIO</stp>
        <stp>FY1 2012</stp>
        <stp>FY1 2012</stp>
        <stp>[Book28]BDB_V_UN_Dividend_Summary!R18C10</stp>
        <stp>FX=USD</stp>
        <stp>Per=fy</stp>
        <stp>dtfmt=p</stp>
        <stp>FILING_STATUS=MR</stp>
        <stp>Factor=1</stp>
        <tr r="J18" s="29"/>
      </tp>
      <tp>
        <v>0.4758</v>
        <stp/>
        <stp>##V3_BDHV12</stp>
        <stp>V UN Equity</stp>
        <stp>TOT_DEBT_TO_COM_EQY</stp>
        <stp>FY1 2008</stp>
        <stp>FY1 2008</stp>
        <stp>[Book28]BDB_V_UN_Debt_Factors!R16C5</stp>
        <stp>FX=USD</stp>
        <stp>Per=fy</stp>
        <stp>dtfmt=p</stp>
        <stp>FILING_STATUS=MR</stp>
        <stp>Factor=1</stp>
        <tr r="E16" s="15"/>
      </tp>
      <tp>
        <v>0.24149999999999999</v>
        <stp/>
        <stp>##V3_BDHV12</stp>
        <stp>V UN Equity</stp>
        <stp>TOT_DEBT_TO_COM_EQY</stp>
        <stp>FY1 2009</stp>
        <stp>FY1 2009</stp>
        <stp>[Book28]BDB_V_UN_Debt_Factors!R16C6</stp>
        <stp>FX=USD</stp>
        <stp>Per=fy</stp>
        <stp>dtfmt=p</stp>
        <stp>FILING_STATUS=MR</stp>
        <stp>Factor=1</stp>
        <tr r="F16" s="15"/>
      </tp>
      <tp>
        <v>21.169599999999999</v>
        <stp/>
        <stp>##V3_BDHV12</stp>
        <stp>V UN Equity</stp>
        <stp>LOW_PE_RATIO</stp>
        <stp>FY1 2011</stp>
        <stp>FY1 2011</stp>
        <stp>[Book28]BDB_V_UN_Price_Ratio_Analys!R16C6</stp>
        <stp>FX=USD</stp>
        <stp>Per=fy</stp>
        <stp>dtfmt=p</stp>
        <stp>FILING_STATUS=MR</stp>
        <stp>Factor=1</stp>
        <tr r="F16" s="5"/>
      </tp>
      <tp>
        <v>63.178600000000003</v>
        <stp/>
        <stp>##V3_BDHV12</stp>
        <stp>V UN Equity</stp>
        <stp>OPER_INC_TO_TOT_DEBT</stp>
        <stp>FY1 2009</stp>
        <stp>FY1 2009</stp>
        <stp>[Book28]BDB_V_UN_Liquidity_Analysis!R23C6</stp>
        <stp>FX=USD</stp>
        <stp>Per=fy</stp>
        <stp>dtfmt=p</stp>
        <stp>FILING_STATUS=MR</stp>
        <stp>Factor=1</stp>
        <tr r="F23" s="19"/>
      </tp>
      <tp>
        <v>12.631600000000001</v>
        <stp/>
        <stp>##V3_BDHV12</stp>
        <stp>V UN Equity</stp>
        <stp>TOT_DEBT_TO_COM_EQY</stp>
        <stp>FY1 2006</stp>
        <stp>FY1 2006</stp>
        <stp>[Book28]BDB_V_UN_Debt_Factors!R16C3</stp>
        <stp>FX=USD</stp>
        <stp>Per=fy</stp>
        <stp>dtfmt=p</stp>
        <stp>FILING_STATUS=MR</stp>
        <stp>Factor=1</stp>
        <tr r="C16" s="15"/>
      </tp>
      <tp t="s">
        <v>#N/A N/A</v>
        <stp/>
        <stp>##V3_BDHV12</stp>
        <stp>V UN Equity</stp>
        <stp>TOT_DEBT_TO_COM_EQY</stp>
        <stp>FY1 2007</stp>
        <stp>FY1 2007</stp>
        <stp>[Book28]BDB_V_UN_Debt_Factors!R16C4</stp>
        <stp>FX=USD</stp>
        <stp>Per=fy</stp>
        <stp>dtfmt=p</stp>
        <stp>FILING_STATUS=MR</stp>
        <stp>Factor=1</stp>
        <tr r="D16" s="15"/>
      </tp>
      <tp>
        <v>16.062899999999999</v>
        <stp/>
        <stp>##V3_BDHV12</stp>
        <stp>V UN Equity</stp>
        <stp>PX_TO_EBITDA</stp>
        <stp>FY1 2008</stp>
        <stp>FY1 2008</stp>
        <stp>[Book28]BDB_V_UN_Price_Ratio_Analys!R32C3</stp>
        <stp>FX=USD</stp>
        <stp>Per=fy</stp>
        <stp>dtfmt=p</stp>
        <stp>FILING_STATUS=MR</stp>
        <stp>Factor=1</stp>
        <tr r="C32" s="5"/>
      </tp>
      <tp>
        <v>0</v>
        <stp/>
        <stp>##V3_BDHV12</stp>
        <stp>V UN Equity</stp>
        <stp>TOT_DEBT_TO_TOT_CAP</stp>
        <stp>FY1 2011</stp>
        <stp>FY1 2011</stp>
        <stp>[Book28]BDB_V_UN_Liquidity_Analysis!R18C8</stp>
        <stp>FX=USD</stp>
        <stp>Per=fy</stp>
        <stp>dtfmt=p</stp>
        <stp>FILING_STATUS=MR</stp>
        <stp>Factor=1</stp>
        <tr r="H18" s="19"/>
      </tp>
      <tp>
        <v>0</v>
        <stp/>
        <stp>##V3_BDHV12</stp>
        <stp>V UN Equity</stp>
        <stp>LT_DEBT_TO_TOT_CAP</stp>
        <stp>FY1 2015</stp>
        <stp>FY1 2015</stp>
        <stp>[Book28]BDB_V_UN_Leverage_Analysis!R17C12</stp>
        <stp>FX=USD</stp>
        <stp>Per=fy</stp>
        <stp>dtfmt=p</stp>
        <stp>FILING_STATUS=MR</stp>
        <stp>Factor=1</stp>
        <tr r="L17" s="21"/>
      </tp>
      <tp>
        <v>4.5856000000000003</v>
        <stp/>
        <stp>##V3_BDHV12</stp>
        <stp>V UN Equity</stp>
        <stp>SALES_TO_GROSS_FIX_ASSET</stp>
        <stp>FY1 2007</stp>
        <stp>FY1 2007</stp>
        <stp>[Book28]BDB_V_UN_Asset_Utilization!R20C4</stp>
        <stp>FX=USD</stp>
        <stp>Per=fy</stp>
        <stp>dtfmt=p</stp>
        <stp>FILING_STATUS=MR</stp>
        <stp>Factor=1</stp>
        <tr r="D20" s="25"/>
      </tp>
      <tp t="s">
        <v>#N/A N/A</v>
        <stp/>
        <stp>##V3_BDHV12</stp>
        <stp>V UN Equity</stp>
        <stp>DEBT_TO_MKT_CAP</stp>
        <stp>FY1 2006</stp>
        <stp>FY1 2006</stp>
        <stp>[Book28]BDB_V_UN_Leverage_Analysis!R18C3</stp>
        <stp>FX=USD</stp>
        <stp>Per=fy</stp>
        <stp>dtfmt=p</stp>
        <stp>FILING_STATUS=MR</stp>
        <stp>Factor=1</stp>
        <tr r="C18" s="21"/>
      </tp>
      <tp>
        <v>33408</v>
        <stp/>
        <stp>##V3_BDHV12</stp>
        <stp>V UN Equity</stp>
        <stp>BS_TOT_ASSET</stp>
        <stp>FY1 2010</stp>
        <stp>FY1 2010</stp>
        <stp>[Book28]BDB_V_UN_Overview!R23C8</stp>
        <stp>FX=USD</stp>
        <stp>Per=fy</stp>
        <stp>dtfmt=p</stp>
        <stp>FILING_STATUS=MR</stp>
        <stp>Factor=1</stp>
        <tr r="H23" s="3"/>
      </tp>
      <tp>
        <v>34760</v>
        <stp/>
        <stp>##V3_BDHV12</stp>
        <stp>V UN Equity</stp>
        <stp>BS_TOT_ASSET</stp>
        <stp>FY1 2011</stp>
        <stp>FY1 2011</stp>
        <stp>[Book28]BDB_V_UN_Overview!R23C9</stp>
        <stp>FX=USD</stp>
        <stp>Per=fy</stp>
        <stp>dtfmt=p</stp>
        <stp>FILING_STATUS=MR</stp>
        <stp>Factor=1</stp>
        <tr r="I23" s="3"/>
      </tp>
      <tp>
        <v>17.256699999999999</v>
        <stp/>
        <stp>##V3_BDHV12</stp>
        <stp>V UN Equity</stp>
        <stp>DVD_PAYOUT_RATIO</stp>
        <stp>FY1 2013</stp>
        <stp>FY1 2013</stp>
        <stp>[Book28]BDB_V_UN_Dividend_Summary!R18C11</stp>
        <stp>FX=USD</stp>
        <stp>Per=fy</stp>
        <stp>dtfmt=p</stp>
        <stp>FILING_STATUS=MR</stp>
        <stp>Factor=1</stp>
        <tr r="K18" s="29"/>
      </tp>
      <tp>
        <v>10.222200000000001</v>
        <stp/>
        <stp>##V3_BDHV12</stp>
        <stp>V UN Equity</stp>
        <stp>OPER_INC_TO_TOT_DEBT</stp>
        <stp>FY1 2006</stp>
        <stp>FY1 2006</stp>
        <stp>[Book28]BDB_V_UN_Liquidity_Analysis!R23C3</stp>
        <stp>FX=USD</stp>
        <stp>Per=fy</stp>
        <stp>dtfmt=p</stp>
        <stp>FILING_STATUS=MR</stp>
        <stp>Factor=1</stp>
        <tr r="C23" s="19"/>
      </tp>
      <tp>
        <v>1.3851</v>
        <stp/>
        <stp>##V3_BDHV12</stp>
        <stp>V UN Equity</stp>
        <stp>SALES_TO_CUR_ASSET</stp>
        <stp>FY1 2015</stp>
        <stp>FY1 2015</stp>
        <stp>[Book28]BDB_V_UN_Asset_Utilization!R19C12</stp>
        <stp>FX=USD</stp>
        <stp>Per=fy</stp>
        <stp>dtfmt=p</stp>
        <stp>FILING_STATUS=MR</stp>
        <stp>Factor=1</stp>
        <tr r="L19" s="25"/>
      </tp>
      <tp>
        <v>0.3276</v>
        <stp/>
        <stp>##V3_BDHV12</stp>
        <stp>V UN Equity</stp>
        <stp>SALES_TO_TOT_ASSET</stp>
        <stp>FY1 2013</stp>
        <stp>FY1 2013</stp>
        <stp>[Book28]BDB_V_UN_Asset_Utilization!R25C10</stp>
        <stp>FX=USD</stp>
        <stp>Per=fy</stp>
        <stp>dtfmt=p</stp>
        <stp>FILING_STATUS=MR</stp>
        <stp>Factor=1</stp>
        <tr r="J25" s="25"/>
      </tp>
      <tp>
        <v>18.004899999999999</v>
        <stp/>
        <stp>##V3_BDHV12</stp>
        <stp>V UN Equity</stp>
        <stp>LOW_PX_TO_CASH_FLOW</stp>
        <stp>FY1 2013</stp>
        <stp>FY1 2013</stp>
        <stp>[Book28]BDB_V_UN_Price_Ratio_Analys!R25C8</stp>
        <stp>FX=USD</stp>
        <stp>Per=fy</stp>
        <stp>dtfmt=p</stp>
        <stp>FILING_STATUS=MR</stp>
        <stp>Factor=1</stp>
        <tr r="H25" s="5"/>
      </tp>
      <tp>
        <v>2.1572</v>
        <stp/>
        <stp>##V3_BDHV12</stp>
        <stp>V UN Equity</stp>
        <stp>LOW_PX_TO_BOOK_RATIO</stp>
        <stp>FY1 2008</stp>
        <stp>FY1 2008</stp>
        <stp>[Book28]BDB_V_UN_Price_Ratio_Analys!R19C3</stp>
        <stp>FX=USD</stp>
        <stp>Per=fy</stp>
        <stp>dtfmt=p</stp>
        <stp>FILING_STATUS=MR</stp>
        <stp>Factor=1</stp>
        <tr r="C19" s="5"/>
      </tp>
      <tp>
        <v>0.79310000000000003</v>
        <stp/>
        <stp>##V3_BDHV12</stp>
        <stp>V UN Equity</stp>
        <stp>IS_EPS</stp>
        <stp>FY1 2009</stp>
        <stp>FY1 2009</stp>
        <stp>[Book28]BDB_V_UN_Per_Share_Data!R23C5</stp>
        <stp>FX=USD</stp>
        <stp>Per=fy</stp>
        <stp>dtfmt=p</stp>
        <stp>FILING_STATUS=MR</stp>
        <stp>Factor=1</stp>
        <tr r="E23" s="17"/>
      </tp>
      <tp t="s">
        <v>#N/A N/A</v>
        <stp/>
        <stp>##V3_BDHV12</stp>
        <stp>V UN Equity</stp>
        <stp>ACCT_RCV_GROWTH_TO_SALES_GROWTH</stp>
        <stp>FY1 2005</stp>
        <stp>FY1 2005</stp>
        <stp>[Book28]BDB_V_UN_Accrual_Analysis!R18C3</stp>
        <stp>FX=USD</stp>
        <stp>Per=fy</stp>
        <stp>dtfmt=p</stp>
        <stp>FILING_STATUS=MR</stp>
        <stp>Factor=1</stp>
        <tr r="C18" s="33"/>
      </tp>
      <tp>
        <v>0.60729999999999995</v>
        <stp/>
        <stp>##V3_BDHV12</stp>
        <stp>V UN Equity</stp>
        <stp>ACCT_RCV_GROWTH_TO_SALES_GROWTH</stp>
        <stp>FY1 2007</stp>
        <stp>FY1 2007</stp>
        <stp>[Book28]BDB_V_UN_Accrual_Analysis!R18C5</stp>
        <stp>FX=USD</stp>
        <stp>Per=fy</stp>
        <stp>dtfmt=p</stp>
        <stp>FILING_STATUS=MR</stp>
        <stp>Factor=1</stp>
        <tr r="E18" s="33"/>
      </tp>
      <tp t="s">
        <v>#N/A N/A</v>
        <stp/>
        <stp>##V3_BDHV12</stp>
        <stp>V UN Equity</stp>
        <stp>ACCT_RCV_GROWTH_TO_SALES_GROWTH</stp>
        <stp>FY1 2006</stp>
        <stp>FY1 2006</stp>
        <stp>[Book28]BDB_V_UN_Accrual_Analysis!R18C4</stp>
        <stp>FX=USD</stp>
        <stp>Per=fy</stp>
        <stp>dtfmt=p</stp>
        <stp>FILING_STATUS=MR</stp>
        <stp>Factor=1</stp>
        <tr r="D18" s="33"/>
      </tp>
      <tp>
        <v>2.8826000000000001</v>
        <stp/>
        <stp>##V3_BDHV12</stp>
        <stp>V UN Equity</stp>
        <stp>ACCT_RCV_GROWTH_TO_SALES_GROWTH</stp>
        <stp>FY1 2009</stp>
        <stp>FY1 2009</stp>
        <stp>[Book28]BDB_V_UN_Accrual_Analysis!R18C7</stp>
        <stp>FX=USD</stp>
        <stp>Per=fy</stp>
        <stp>dtfmt=p</stp>
        <stp>FILING_STATUS=MR</stp>
        <stp>Factor=1</stp>
        <tr r="G18" s="33"/>
      </tp>
      <tp>
        <v>0.53</v>
        <stp/>
        <stp>##V3_BDHV12</stp>
        <stp>V UN Equity</stp>
        <stp>ACCT_RCV_GROWTH_TO_SALES_GROWTH</stp>
        <stp>FY1 2008</stp>
        <stp>FY1 2008</stp>
        <stp>[Book28]BDB_V_UN_Accrual_Analysis!R18C6</stp>
        <stp>FX=USD</stp>
        <stp>Per=fy</stp>
        <stp>dtfmt=p</stp>
        <stp>FILING_STATUS=MR</stp>
        <stp>Factor=1</stp>
        <tr r="F18" s="33"/>
      </tp>
      <tp>
        <v>723</v>
        <stp/>
        <stp>##V3_BDHV12</stp>
        <stp>V UN Equity</stp>
        <stp>BS_ACCT_NOTE_RCV</stp>
        <stp>FY1 2012</stp>
        <stp>FY1 2012</stp>
        <stp>[Book28]BDB_V_UN_Accrual_Analysis!R21C10</stp>
        <stp>FX=USD</stp>
        <stp>Per=fy</stp>
        <stp>dtfmt=p</stp>
        <stp>FILING_STATUS=MR</stp>
        <stp>Factor=1</stp>
        <tr r="J21" s="33"/>
      </tp>
      <tp>
        <v>15.8733</v>
        <stp/>
        <stp>##V3_BDHV12</stp>
        <stp>V UN Equity</stp>
        <stp>ACCT_RCV_TURN</stp>
        <stp>FY1 2013</stp>
        <stp>FY1 2013</stp>
        <stp>[Book28]BDB_V_UN_Inventory_&amp;_Turnov!R19C10</stp>
        <stp>FX=USD</stp>
        <stp>Per=fy</stp>
        <stp>dtfmt=p</stp>
        <stp>FILING_STATUS=MR</stp>
        <stp>Factor=1</stp>
        <tr r="J19" s="9"/>
      </tp>
      <tp>
        <v>16.6327</v>
        <stp/>
        <stp>##V3_BDHV12</stp>
        <stp>V UN Equity</stp>
        <stp>ACCT_RCV_TURN</stp>
        <stp>FY1 2015</stp>
        <stp>FY1 2015</stp>
        <stp>[Book28]BDB_V_UN_Inventory_&amp;_Turnov!R19C12</stp>
        <stp>FX=USD</stp>
        <stp>Per=fy</stp>
        <stp>dtfmt=p</stp>
        <stp>FILING_STATUS=MR</stp>
        <stp>Factor=1</stp>
        <tr r="L19" s="9"/>
      </tp>
      <tp>
        <v>16.047999999999998</v>
        <stp/>
        <stp>##V3_BDHV12</stp>
        <stp>V UN Equity</stp>
        <stp>ACCT_RCV_TURN</stp>
        <stp>FY1 2014</stp>
        <stp>FY1 2014</stp>
        <stp>[Book28]BDB_V_UN_Inventory_&amp;_Turnov!R19C11</stp>
        <stp>FX=USD</stp>
        <stp>Per=fy</stp>
        <stp>dtfmt=p</stp>
        <stp>FILING_STATUS=MR</stp>
        <stp>Factor=1</stp>
        <tr r="K19" s="9"/>
      </tp>
      <tp>
        <v>15.976699999999999</v>
        <stp/>
        <stp>##V3_BDHV12</stp>
        <stp>V UN Equity</stp>
        <stp>ACCT_RCV_TURN</stp>
        <stp>FY1 2016</stp>
        <stp>FY1 2016</stp>
        <stp>[Book28]BDB_V_UN_Inventory_&amp;_Turnov!R19C13</stp>
        <stp>FX=USD</stp>
        <stp>Per=fy</stp>
        <stp>dtfmt=p</stp>
        <stp>FILING_STATUS=MR</stp>
        <stp>Factor=1</stp>
        <tr r="M19" s="9"/>
      </tp>
      <tp>
        <v>99.812399999999997</v>
        <stp/>
        <stp>##V3_BDHV12</stp>
        <stp>V UN Equity</stp>
        <stp>COM_EQY_TO_TOT_CAP</stp>
        <stp>FY1 2010</stp>
        <stp>FY1 2010</stp>
        <stp>[Book28]BDB_V_UN_Debt_Factors!R20C7</stp>
        <stp>FX=USD</stp>
        <stp>Per=fy</stp>
        <stp>dtfmt=p</stp>
        <stp>FILING_STATUS=MR</stp>
        <stp>Factor=1</stp>
        <tr r="G20" s="15"/>
      </tp>
      <tp>
        <v>100</v>
        <stp/>
        <stp>##V3_BDHV12</stp>
        <stp>V UN Equity</stp>
        <stp>COM_EQY_TO_TOT_CAP</stp>
        <stp>FY1 2011</stp>
        <stp>FY1 2011</stp>
        <stp>[Book28]BDB_V_UN_Debt_Factors!R20C8</stp>
        <stp>FX=USD</stp>
        <stp>Per=fy</stp>
        <stp>dtfmt=p</stp>
        <stp>FILING_STATUS=MR</stp>
        <stp>Factor=1</stp>
        <tr r="H20" s="15"/>
      </tp>
      <tp>
        <v>100</v>
        <stp/>
        <stp>##V3_BDHV12</stp>
        <stp>V UN Equity</stp>
        <stp>COM_EQY_TO_TOT_CAP</stp>
        <stp>FY1 2012</stp>
        <stp>FY1 2012</stp>
        <stp>[Book28]BDB_V_UN_Debt_Factors!R20C9</stp>
        <stp>FX=USD</stp>
        <stp>Per=fy</stp>
        <stp>dtfmt=p</stp>
        <stp>FILING_STATUS=MR</stp>
        <stp>Factor=1</stp>
        <tr r="I20" s="15"/>
      </tp>
      <tp>
        <v>620.654</v>
        <stp/>
        <stp>##V3_BDHV12</stp>
        <stp>V UN Equity</stp>
        <stp>TOTAL_EQUITY</stp>
        <stp>FY1 2006</stp>
        <stp>FY1 2006</stp>
        <stp>[Book28]BDB_V_UN_Overview!R25C4</stp>
        <stp>FX=USD</stp>
        <stp>Per=fy</stp>
        <stp>dtfmt=p</stp>
        <stp>FILING_STATUS=MR</stp>
        <stp>Factor=1</stp>
        <tr r="D25" s="3"/>
      </tp>
      <tp>
        <v>9.1000000000000004E-3</v>
        <stp/>
        <stp>##V3_BDHV12</stp>
        <stp>V UN Equity</stp>
        <stp>TOT_DEBT_TO_EBITDA</stp>
        <stp>FY1 2010</stp>
        <stp>FY1 2010</stp>
        <stp>[Book28]BDB_V_UN_Debt_Factors!R18C7</stp>
        <stp>FX=USD</stp>
        <stp>Per=fy</stp>
        <stp>dtfmt=p</stp>
        <stp>FILING_STATUS=MR</stp>
        <stp>Factor=1</stp>
        <tr r="G18" s="15"/>
      </tp>
      <tp>
        <v>-462.71699999999998</v>
        <stp/>
        <stp>##V3_BDHV12</stp>
        <stp>V UN Equity</stp>
        <stp>TOTAL_EQUITY</stp>
        <stp>FY1 2007</stp>
        <stp>FY1 2007</stp>
        <stp>[Book28]BDB_V_UN_Overview!R25C5</stp>
        <stp>FX=USD</stp>
        <stp>Per=fy</stp>
        <stp>dtfmt=p</stp>
        <stp>FILING_STATUS=MR</stp>
        <stp>Factor=1</stp>
        <tr r="E25" s="3"/>
      </tp>
      <tp>
        <v>0</v>
        <stp/>
        <stp>##V3_BDHV12</stp>
        <stp>V UN Equity</stp>
        <stp>TOT_DEBT_TO_EBITDA</stp>
        <stp>FY1 2011</stp>
        <stp>FY1 2011</stp>
        <stp>[Book28]BDB_V_UN_Debt_Factors!R18C8</stp>
        <stp>FX=USD</stp>
        <stp>Per=fy</stp>
        <stp>dtfmt=p</stp>
        <stp>FILING_STATUS=MR</stp>
        <stp>Factor=1</stp>
        <tr r="H18" s="15"/>
      </tp>
      <tp>
        <v>0</v>
        <stp/>
        <stp>##V3_BDHV12</stp>
        <stp>V UN Equity</stp>
        <stp>TOT_DEBT_TO_EBITDA</stp>
        <stp>FY1 2012</stp>
        <stp>FY1 2012</stp>
        <stp>[Book28]BDB_V_UN_Debt_Factors!R18C9</stp>
        <stp>FX=USD</stp>
        <stp>Per=fy</stp>
        <stp>dtfmt=p</stp>
        <stp>FILING_STATUS=MR</stp>
        <stp>Factor=1</stp>
        <tr r="I18" s="15"/>
      </tp>
      <tp t="s">
        <v>#N/A N/A</v>
        <stp/>
        <stp>##V3_BDHV12</stp>
        <stp>V UN Equity</stp>
        <stp>TOTAL_EQUITY</stp>
        <stp>FY1 2005</stp>
        <stp>FY1 2005</stp>
        <stp>[Book28]BDB_V_UN_Overview!R25C3</stp>
        <stp>FX=USD</stp>
        <stp>Per=fy</stp>
        <stp>dtfmt=p</stp>
        <stp>FILING_STATUS=MR</stp>
        <stp>Factor=1</stp>
        <tr r="C25" s="3"/>
      </tp>
      <tp>
        <v>8.9999999999999998E-4</v>
        <stp/>
        <stp>##V3_BDHV12</stp>
        <stp>V UN Equity</stp>
        <stp>DEBT_TO_MKT_CAP</stp>
        <stp>FY1 2009</stp>
        <stp>FY1 2009</stp>
        <stp>[Book28]BDB_V_UN_Leverage_Analysis!R18C6</stp>
        <stp>FX=USD</stp>
        <stp>Per=fy</stp>
        <stp>dtfmt=p</stp>
        <stp>FILING_STATUS=MR</stp>
        <stp>Factor=1</stp>
        <tr r="F18" s="21"/>
      </tp>
      <tp>
        <v>3.5666000000000002</v>
        <stp/>
        <stp>##V3_BDHV12</stp>
        <stp>V UN Equity</stp>
        <stp>SALES_TO_GROSS_FIX_ASSET</stp>
        <stp>FY1 2008</stp>
        <stp>FY1 2008</stp>
        <stp>[Book28]BDB_V_UN_Asset_Utilization!R20C5</stp>
        <stp>FX=USD</stp>
        <stp>Per=fy</stp>
        <stp>dtfmt=p</stp>
        <stp>FILING_STATUS=MR</stp>
        <stp>Factor=1</stp>
        <tr r="E20" s="25"/>
      </tp>
      <tp>
        <v>22277</v>
        <stp/>
        <stp>##V3_BDHV12</stp>
        <stp>V UN Equity</stp>
        <stp>TOTAL_EQUITY</stp>
        <stp>FY1 2008</stp>
        <stp>FY1 2008</stp>
        <stp>[Book28]BDB_V_UN_Overview!R25C6</stp>
        <stp>FX=USD</stp>
        <stp>Per=fy</stp>
        <stp>dtfmt=p</stp>
        <stp>FILING_STATUS=MR</stp>
        <stp>Factor=1</stp>
        <tr r="F25" s="3"/>
      </tp>
      <tp>
        <v>23193</v>
        <stp/>
        <stp>##V3_BDHV12</stp>
        <stp>V UN Equity</stp>
        <stp>TOTAL_EQUITY</stp>
        <stp>FY1 2009</stp>
        <stp>FY1 2009</stp>
        <stp>[Book28]BDB_V_UN_Overview!R25C7</stp>
        <stp>FX=USD</stp>
        <stp>Per=fy</stp>
        <stp>dtfmt=p</stp>
        <stp>FILING_STATUS=MR</stp>
        <stp>Factor=1</stp>
        <tr r="G25" s="3"/>
      </tp>
      <tp>
        <v>5.4424000000000001</v>
        <stp/>
        <stp>##V3_BDHV12</stp>
        <stp>V UN Equity</stp>
        <stp>CASH_DVD_COVERAGE</stp>
        <stp>FY1 2014</stp>
        <stp>FY1 2014</stp>
        <stp>[Book28]BDB_V_UN_Dividend_Summary!R19C12</stp>
        <stp>FX=USD</stp>
        <stp>Per=fy</stp>
        <stp>dtfmt=p</stp>
        <stp>FILING_STATUS=MR</stp>
        <stp>Factor=1</stp>
        <tr r="L19" s="29"/>
      </tp>
      <tp>
        <v>56.900199999999998</v>
        <stp/>
        <stp>##V3_BDHV12</stp>
        <stp>V UN Equity</stp>
        <stp>OPER_MARGIN</stp>
        <stp>FY1 2010</stp>
        <stp>FY1 2010</stp>
        <stp>[Book28]BDB_V_UN_Profitability!R17C8</stp>
        <stp>FX=USD</stp>
        <stp>Per=fy</stp>
        <stp>dtfmt=p</stp>
        <stp>FILING_STATUS=MR</stp>
        <stp>Factor=1</stp>
        <tr r="H17" s="11"/>
      </tp>
      <tp>
        <v>29.150600000000001</v>
        <stp/>
        <stp>##V3_BDHV12</stp>
        <stp>V UN Equity</stp>
        <stp>OPER_INC_TO_TOT_DEBT</stp>
        <stp>FY1 2007</stp>
        <stp>FY1 2007</stp>
        <stp>[Book28]BDB_V_UN_Liquidity_Analysis!R23C4</stp>
        <stp>FX=USD</stp>
        <stp>Per=fy</stp>
        <stp>dtfmt=p</stp>
        <stp>FILING_STATUS=MR</stp>
        <stp>Factor=1</stp>
        <tr r="D23" s="19"/>
      </tp>
      <tp>
        <v>1.3284</v>
        <stp/>
        <stp>##V3_BDHV12</stp>
        <stp>V UN Equity</stp>
        <stp>SALES_TO_CUR_ASSET</stp>
        <stp>FY1 2014</stp>
        <stp>FY1 2014</stp>
        <stp>[Book28]BDB_V_UN_Asset_Utilization!R19C11</stp>
        <stp>FX=USD</stp>
        <stp>Per=fy</stp>
        <stp>dtfmt=p</stp>
        <stp>FILING_STATUS=MR</stp>
        <stp>Factor=1</stp>
        <tr r="K19" s="25"/>
      </tp>
      <tp>
        <v>14.742100000000001</v>
        <stp/>
        <stp>##V3_BDHV12</stp>
        <stp>V UN Equity</stp>
        <stp>LOW_PX_TO_CASH_FLOW</stp>
        <stp>FY1 2012</stp>
        <stp>FY1 2012</stp>
        <stp>[Book28]BDB_V_UN_Price_Ratio_Analys!R25C7</stp>
        <stp>FX=USD</stp>
        <stp>Per=fy</stp>
        <stp>dtfmt=p</stp>
        <stp>FILING_STATUS=MR</stp>
        <stp>Factor=1</stp>
        <tr r="G25" s="5"/>
      </tp>
      <tp>
        <v>1.5845</v>
        <stp/>
        <stp>##V3_BDHV12</stp>
        <stp>V UN Equity</stp>
        <stp>LOW_PX_TO_BOOK_RATIO</stp>
        <stp>FY1 2009</stp>
        <stp>FY1 2009</stp>
        <stp>[Book28]BDB_V_UN_Price_Ratio_Analys!R19C4</stp>
        <stp>FX=USD</stp>
        <stp>Per=fy</stp>
        <stp>dtfmt=p</stp>
        <stp>FILING_STATUS=MR</stp>
        <stp>Factor=1</stp>
        <tr r="D19" s="5"/>
      </tp>
      <tp>
        <v>71.726200000000006</v>
        <stp/>
        <stp>##V3_BDHV12</stp>
        <stp>V UN Equity</stp>
        <stp>CONT_INC_GROWTH</stp>
        <stp>FY1 2006</stp>
        <stp>FY1 2006</stp>
        <stp>[Book28]BDB_V_UN_Growth_Analysis!R20C3</stp>
        <stp>FX=USD</stp>
        <stp>Per=fy</stp>
        <stp>dtfmt=p</stp>
        <stp>FILING_STATUS=MR</stp>
        <stp>Factor=1</stp>
        <tr r="C20" s="7"/>
      </tp>
      <tp t="s">
        <v>#N/A N/A</v>
        <stp/>
        <stp>##V3_BDHV12</stp>
        <stp>V UN Equity</stp>
        <stp>CONT_INC_GROWTH</stp>
        <stp>FY1 2007</stp>
        <stp>FY1 2007</stp>
        <stp>[Book28]BDB_V_UN_Growth_Analysis!R20C4</stp>
        <stp>FX=USD</stp>
        <stp>Per=fy</stp>
        <stp>dtfmt=p</stp>
        <stp>FILING_STATUS=MR</stp>
        <stp>Factor=1</stp>
        <tr r="D20" s="7"/>
      </tp>
      <tp t="s">
        <v>#N/A N/A</v>
        <stp/>
        <stp>##V3_BDHV12</stp>
        <stp>V UN Equity</stp>
        <stp>CONT_INC_GROWTH</stp>
        <stp>FY1 2008</stp>
        <stp>FY1 2008</stp>
        <stp>[Book28]BDB_V_UN_Growth_Analysis!R20C5</stp>
        <stp>FX=USD</stp>
        <stp>Per=fy</stp>
        <stp>dtfmt=p</stp>
        <stp>FILING_STATUS=MR</stp>
        <stp>Factor=1</stp>
        <tr r="E20" s="7"/>
      </tp>
      <tp>
        <v>192.6617</v>
        <stp/>
        <stp>##V3_BDHV12</stp>
        <stp>V UN Equity</stp>
        <stp>CONT_INC_GROWTH</stp>
        <stp>FY1 2009</stp>
        <stp>FY1 2009</stp>
        <stp>[Book28]BDB_V_UN_Growth_Analysis!R20C6</stp>
        <stp>FX=USD</stp>
        <stp>Per=fy</stp>
        <stp>dtfmt=p</stp>
        <stp>FILING_STATUS=MR</stp>
        <stp>Factor=1</stp>
        <tr r="F20" s="7"/>
      </tp>
      <tp>
        <v>26.0518</v>
        <stp/>
        <stp>##V3_BDHV12</stp>
        <stp>V UN Equity</stp>
        <stp>CONT_INC_GROWTH</stp>
        <stp>FY1 2010</stp>
        <stp>FY1 2010</stp>
        <stp>[Book28]BDB_V_UN_Growth_Analysis!R20C7</stp>
        <stp>FX=USD</stp>
        <stp>Per=fy</stp>
        <stp>dtfmt=p</stp>
        <stp>FILING_STATUS=MR</stp>
        <stp>Factor=1</stp>
        <tr r="G20" s="7"/>
      </tp>
      <tp>
        <v>23.061399999999999</v>
        <stp/>
        <stp>##V3_BDHV12</stp>
        <stp>V UN Equity</stp>
        <stp>CONT_INC_GROWTH</stp>
        <stp>FY1 2011</stp>
        <stp>FY1 2011</stp>
        <stp>[Book28]BDB_V_UN_Growth_Analysis!R20C8</stp>
        <stp>FX=USD</stp>
        <stp>Per=fy</stp>
        <stp>dtfmt=p</stp>
        <stp>FILING_STATUS=MR</stp>
        <stp>Factor=1</stp>
        <tr r="H20" s="7"/>
      </tp>
      <tp>
        <v>-41.260300000000001</v>
        <stp/>
        <stp>##V3_BDHV12</stp>
        <stp>V UN Equity</stp>
        <stp>CONT_INC_GROWTH</stp>
        <stp>FY1 2012</stp>
        <stp>FY1 2012</stp>
        <stp>[Book28]BDB_V_UN_Growth_Analysis!R20C9</stp>
        <stp>FX=USD</stp>
        <stp>Per=fy</stp>
        <stp>dtfmt=p</stp>
        <stp>FILING_STATUS=MR</stp>
        <stp>Factor=1</stp>
        <tr r="I20" s="7"/>
      </tp>
      <tp>
        <v>0.43159999999999998</v>
        <stp/>
        <stp>##V3_BDHV12</stp>
        <stp>V UN Equity</stp>
        <stp>ACCT_RCV_GROWTH_TO_SALES_GROWTH</stp>
        <stp>FY1 2010</stp>
        <stp>FY1 2010</stp>
        <stp>[Book28]BDB_V_UN_Accrual_Analysis!R18C8</stp>
        <stp>FX=USD</stp>
        <stp>Per=fy</stp>
        <stp>dtfmt=p</stp>
        <stp>FILING_STATUS=MR</stp>
        <stp>Factor=1</stp>
        <tr r="H18" s="33"/>
      </tp>
      <tp>
        <v>0.26140000000000002</v>
        <stp/>
        <stp>##V3_BDHV12</stp>
        <stp>V UN Equity</stp>
        <stp>IS_EPS</stp>
        <stp>FY1 2008</stp>
        <stp>FY1 2008</stp>
        <stp>[Book28]BDB_V_UN_Per_Share_Data!R23C4</stp>
        <stp>FX=USD</stp>
        <stp>Per=fy</stp>
        <stp>dtfmt=p</stp>
        <stp>FILING_STATUS=MR</stp>
        <stp>Factor=1</stp>
        <tr r="D23" s="17"/>
      </tp>
      <tp>
        <v>1.2674000000000001</v>
        <stp/>
        <stp>##V3_BDHV12</stp>
        <stp>V UN Equity</stp>
        <stp>ACCT_RCV_GROWTH_TO_SALES_GROWTH</stp>
        <stp>FY1 2011</stp>
        <stp>FY1 2011</stp>
        <stp>[Book28]BDB_V_UN_Accrual_Analysis!R18C9</stp>
        <stp>FX=USD</stp>
        <stp>Per=fy</stp>
        <stp>dtfmt=p</stp>
        <stp>FILING_STATUS=MR</stp>
        <stp>Factor=1</stp>
        <tr r="I18" s="33"/>
      </tp>
      <tp>
        <v>761</v>
        <stp/>
        <stp>##V3_BDHV12</stp>
        <stp>V UN Equity</stp>
        <stp>BS_ACCT_NOTE_RCV</stp>
        <stp>FY1 2013</stp>
        <stp>FY1 2013</stp>
        <stp>[Book28]BDB_V_UN_Accrual_Analysis!R21C11</stp>
        <stp>FX=USD</stp>
        <stp>Per=fy</stp>
        <stp>dtfmt=p</stp>
        <stp>FILING_STATUS=MR</stp>
        <stp>Factor=1</stp>
        <tr r="K21" s="33"/>
      </tp>
      <tp>
        <v>26.239799999999999</v>
        <stp/>
        <stp>##V3_BDHV12</stp>
        <stp>V UN Equity</stp>
        <stp>LOW_PE_RATIO</stp>
        <stp>FY1 2016</stp>
        <stp>FY1 2016</stp>
        <stp>[Book28]BDB_V_UN_Price_Ratio_Analys!R16C11</stp>
        <stp>FX=USD</stp>
        <stp>Per=fy</stp>
        <stp>dtfmt=p</stp>
        <stp>FILING_STATUS=MR</stp>
        <stp>Factor=1</stp>
        <tr r="K16" s="5"/>
      </tp>
      <tp>
        <v>21.528600000000001</v>
        <stp/>
        <stp>##V3_BDHV12</stp>
        <stp>V UN Equity</stp>
        <stp>LOW_PE_RATIO</stp>
        <stp>FY1 2015</stp>
        <stp>FY1 2015</stp>
        <stp>[Book28]BDB_V_UN_Price_Ratio_Analys!R16C10</stp>
        <stp>FX=USD</stp>
        <stp>Per=fy</stp>
        <stp>dtfmt=p</stp>
        <stp>FILING_STATUS=MR</stp>
        <stp>Factor=1</stp>
        <tr r="J16" s="5"/>
      </tp>
      <tp>
        <v>26437</v>
        <stp/>
        <stp>##V3_BDHV12</stp>
        <stp>V UN Equity</stp>
        <stp>TOTAL_EQUITY</stp>
        <stp>FY1 2011</stp>
        <stp>FY1 2011</stp>
        <stp>[Book28]BDB_V_UN_Overview!R25C9</stp>
        <stp>FX=USD</stp>
        <stp>Per=fy</stp>
        <stp>dtfmt=p</stp>
        <stp>FILING_STATUS=MR</stp>
        <stp>Factor=1</stp>
        <tr r="I25" s="3"/>
      </tp>
      <tp>
        <v>3.0800000000000001E-2</v>
        <stp/>
        <stp>##V3_BDHV12</stp>
        <stp>V UN Equity</stp>
        <stp>TOT_DEBT_TO_EBITDA</stp>
        <stp>FY1 2007</stp>
        <stp>FY1 2007</stp>
        <stp>[Book28]BDB_V_UN_Debt_Factors!R18C4</stp>
        <stp>FX=USD</stp>
        <stp>Per=fy</stp>
        <stp>dtfmt=p</stp>
        <stp>FILING_STATUS=MR</stp>
        <stp>Factor=1</stp>
        <tr r="D18" s="15"/>
      </tp>
      <tp>
        <v>25014</v>
        <stp/>
        <stp>##V3_BDHV12</stp>
        <stp>V UN Equity</stp>
        <stp>TOTAL_EQUITY</stp>
        <stp>FY1 2010</stp>
        <stp>FY1 2010</stp>
        <stp>[Book28]BDB_V_UN_Overview!R25C8</stp>
        <stp>FX=USD</stp>
        <stp>Per=fy</stp>
        <stp>dtfmt=p</stp>
        <stp>FILING_STATUS=MR</stp>
        <stp>Factor=1</stp>
        <tr r="H25" s="3"/>
      </tp>
      <tp>
        <v>8.2500000000000004E-2</v>
        <stp/>
        <stp>##V3_BDHV12</stp>
        <stp>V UN Equity</stp>
        <stp>TOT_DEBT_TO_EBITDA</stp>
        <stp>FY1 2006</stp>
        <stp>FY1 2006</stp>
        <stp>[Book28]BDB_V_UN_Debt_Factors!R18C3</stp>
        <stp>FX=USD</stp>
        <stp>Per=fy</stp>
        <stp>dtfmt=p</stp>
        <stp>FILING_STATUS=MR</stp>
        <stp>Factor=1</stp>
        <tr r="C18" s="15"/>
      </tp>
      <tp>
        <v>118.95659999999999</v>
        <stp/>
        <stp>##V3_BDHV12</stp>
        <stp>V UN Equity</stp>
        <stp>COM_EQY_TO_TOT_CAP</stp>
        <stp>FY1 2007</stp>
        <stp>FY1 2007</stp>
        <stp>[Book28]BDB_V_UN_Debt_Factors!R20C4</stp>
        <stp>FX=USD</stp>
        <stp>Per=fy</stp>
        <stp>dtfmt=p</stp>
        <stp>FILING_STATUS=MR</stp>
        <stp>Factor=1</stp>
        <tr r="D20" s="15"/>
      </tp>
      <tp>
        <v>83.945899999999995</v>
        <stp/>
        <stp>##V3_BDHV12</stp>
        <stp>V UN Equity</stp>
        <stp>COM_EQY_TO_TOT_CAP</stp>
        <stp>FY1 2006</stp>
        <stp>FY1 2006</stp>
        <stp>[Book28]BDB_V_UN_Debt_Factors!R20C3</stp>
        <stp>FX=USD</stp>
        <stp>Per=fy</stp>
        <stp>dtfmt=p</stp>
        <stp>FILING_STATUS=MR</stp>
        <stp>Factor=1</stp>
        <tr r="C20" s="15"/>
      </tp>
      <tp>
        <v>3.4060999999999999</v>
        <stp/>
        <stp>##V3_BDHV12</stp>
        <stp>V UN Equity</stp>
        <stp>SALES_TO_GROSS_FIX_ASSET</stp>
        <stp>FY1 2009</stp>
        <stp>FY1 2009</stp>
        <stp>[Book28]BDB_V_UN_Asset_Utilization!R20C6</stp>
        <stp>FX=USD</stp>
        <stp>Per=fy</stp>
        <stp>dtfmt=p</stp>
        <stp>FILING_STATUS=MR</stp>
        <stp>Factor=1</stp>
        <tr r="F20" s="25"/>
      </tp>
      <tp>
        <v>99.741900000000001</v>
        <stp/>
        <stp>##V3_BDHV12</stp>
        <stp>V UN Equity</stp>
        <stp>COM_EQY_TO_TOT_CAP</stp>
        <stp>FY1 2009</stp>
        <stp>FY1 2009</stp>
        <stp>[Book28]BDB_V_UN_Debt_Factors!R20C6</stp>
        <stp>FX=USD</stp>
        <stp>Per=fy</stp>
        <stp>dtfmt=p</stp>
        <stp>FILING_STATUS=MR</stp>
        <stp>Factor=1</stp>
        <tr r="F20" s="15"/>
      </tp>
      <tp>
        <v>99.526399999999995</v>
        <stp/>
        <stp>##V3_BDHV12</stp>
        <stp>V UN Equity</stp>
        <stp>COM_EQY_TO_TOT_CAP</stp>
        <stp>FY1 2008</stp>
        <stp>FY1 2008</stp>
        <stp>[Book28]BDB_V_UN_Debt_Factors!R20C5</stp>
        <stp>FX=USD</stp>
        <stp>Per=fy</stp>
        <stp>dtfmt=p</stp>
        <stp>FILING_STATUS=MR</stp>
        <stp>Factor=1</stp>
        <tr r="E20" s="15"/>
      </tp>
      <tp>
        <v>2E-3</v>
        <stp/>
        <stp>##V3_BDHV12</stp>
        <stp>V UN Equity</stp>
        <stp>DEBT_TO_MKT_CAP</stp>
        <stp>FY1 2008</stp>
        <stp>FY1 2008</stp>
        <stp>[Book28]BDB_V_UN_Leverage_Analysis!R18C5</stp>
        <stp>FX=USD</stp>
        <stp>Per=fy</stp>
        <stp>dtfmt=p</stp>
        <stp>FILING_STATUS=MR</stp>
        <stp>Factor=1</stp>
        <tr r="E18" s="21"/>
      </tp>
      <tp>
        <v>1.49E-2</v>
        <stp/>
        <stp>##V3_BDHV12</stp>
        <stp>V UN Equity</stp>
        <stp>TOT_DEBT_TO_EBITDA</stp>
        <stp>FY1 2009</stp>
        <stp>FY1 2009</stp>
        <stp>[Book28]BDB_V_UN_Debt_Factors!R18C6</stp>
        <stp>FX=USD</stp>
        <stp>Per=fy</stp>
        <stp>dtfmt=p</stp>
        <stp>FILING_STATUS=MR</stp>
        <stp>Factor=1</stp>
        <tr r="F18" s="15"/>
      </tp>
      <tp>
        <v>3.61E-2</v>
        <stp/>
        <stp>##V3_BDHV12</stp>
        <stp>V UN Equity</stp>
        <stp>TOT_DEBT_TO_EBITDA</stp>
        <stp>FY1 2008</stp>
        <stp>FY1 2008</stp>
        <stp>[Book28]BDB_V_UN_Debt_Factors!R18C5</stp>
        <stp>FX=USD</stp>
        <stp>Per=fy</stp>
        <stp>dtfmt=p</stp>
        <stp>FILING_STATUS=MR</stp>
        <stp>Factor=1</stp>
        <tr r="E18" s="15"/>
      </tp>
      <tp>
        <v>59.381799999999998</v>
        <stp/>
        <stp>##V3_BDHV12</stp>
        <stp>V UN Equity</stp>
        <stp>OPER_MARGIN</stp>
        <stp>FY1 2011</stp>
        <stp>FY1 2011</stp>
        <stp>[Book28]BDB_V_UN_Profitability!R17C9</stp>
        <stp>FX=USD</stp>
        <stp>Per=fy</stp>
        <stp>dtfmt=p</stp>
        <stp>FILING_STATUS=MR</stp>
        <stp>Factor=1</stp>
        <tr r="I17" s="11"/>
      </tp>
      <tp>
        <v>5.9358000000000004</v>
        <stp/>
        <stp>##V3_BDHV12</stp>
        <stp>V UN Equity</stp>
        <stp>CASH_DVD_COVERAGE</stp>
        <stp>FY1 2015</stp>
        <stp>FY1 2015</stp>
        <stp>[Book28]BDB_V_UN_Dividend_Summary!R19C13</stp>
        <stp>FX=USD</stp>
        <stp>Per=fy</stp>
        <stp>dtfmt=p</stp>
        <stp>FILING_STATUS=MR</stp>
        <stp>Factor=1</stp>
        <tr r="M19" s="29"/>
      </tp>
      <tp>
        <v>10.346500000000001</v>
        <stp/>
        <stp>##V3_BDHV12</stp>
        <stp>V UN Equity</stp>
        <stp>SALES_GROWTH</stp>
        <stp>FY1 2009</stp>
        <stp>FY1 2009</stp>
        <stp>[Book28]BDB_V_UN_Income_Statement_G!R15C6</stp>
        <stp>FX=USD</stp>
        <stp>Per=fy</stp>
        <stp>dtfmt=p</stp>
        <stp>FILING_STATUS=MR</stp>
        <stp>Factor=1</stp>
        <tr r="F15" s="35"/>
      </tp>
      <tp>
        <v>15.547000000000001</v>
        <stp/>
        <stp>##V3_BDHV12</stp>
        <stp>V UN Equity</stp>
        <stp>ACCT_RCV_TURN</stp>
        <stp>FY1 2007</stp>
        <stp>FY1 2007</stp>
        <stp>[Book28]BDB_V_UN_Inventory_&amp;_Turnov!R19C4</stp>
        <stp>FX=USD</stp>
        <stp>Per=fy</stp>
        <stp>dtfmt=p</stp>
        <stp>FILING_STATUS=MR</stp>
        <stp>Factor=1</stp>
        <tr r="D19" s="9"/>
      </tp>
      <tp>
        <v>1.4319</v>
        <stp/>
        <stp>##V3_BDHV12</stp>
        <stp>V UN Equity</stp>
        <stp>SALES_TO_CUR_ASSET</stp>
        <stp>FY1 2007</stp>
        <stp>FY1 2007</stp>
        <stp>[Book28]BDB_V_UN_Asset_Utilization!R19C4</stp>
        <stp>FX=USD</stp>
        <stp>Per=fy</stp>
        <stp>dtfmt=p</stp>
        <stp>FILING_STATUS=MR</stp>
        <stp>Factor=1</stp>
        <tr r="D19" s="25"/>
      </tp>
      <tp>
        <v>15.380800000000001</v>
        <stp/>
        <stp>##V3_BDHV12</stp>
        <stp>V UN Equity</stp>
        <stp>LOW_PX_TO_CASH_FLOW</stp>
        <stp>FY1 2011</stp>
        <stp>FY1 2011</stp>
        <stp>[Book28]BDB_V_UN_Price_Ratio_Analys!R25C6</stp>
        <stp>FX=USD</stp>
        <stp>Per=fy</stp>
        <stp>dtfmt=p</stp>
        <stp>FILING_STATUS=MR</stp>
        <stp>Factor=1</stp>
        <tr r="F25" s="5"/>
      </tp>
      <tp>
        <v>41.136899999999997</v>
        <stp/>
        <stp>##V3_BDHV12</stp>
        <stp>V UN Equity</stp>
        <stp>SALES_TO_LT_INVEST</stp>
        <stp>FY1 2009</stp>
        <stp>FY1 2009</stp>
        <stp>[Book28]BDB_V_UN_Asset_Utilization!R23C6</stp>
        <stp>FX=USD</stp>
        <stp>Per=fy</stp>
        <stp>dtfmt=p</stp>
        <stp>FILING_STATUS=MR</stp>
        <stp>Factor=1</stp>
        <tr r="F23" s="25"/>
      </tp>
      <tp>
        <v>2966</v>
        <stp/>
        <stp>##V3_BDHV12</stp>
        <stp>V UN Equity</stp>
        <stp>NET_INCOME</stp>
        <stp>FY1 2010</stp>
        <stp>FY1 2010</stp>
        <stp>[Book28]BDB_V_UN_Cash_Flow_Analysis!R15C8</stp>
        <stp>FX=USD</stp>
        <stp>Per=fy</stp>
        <stp>dtfmt=p</stp>
        <stp>FILING_STATUS=MR</stp>
        <stp>Factor=1</stp>
        <tr r="H15" s="31"/>
      </tp>
      <tp>
        <v>1.1579999999999999</v>
        <stp/>
        <stp>##V3_BDHV12</stp>
        <stp>V UN Equity</stp>
        <stp>REVENUE_PER_SH</stp>
        <stp>FY1 2007</stp>
        <stp>FY1 2007</stp>
        <stp>[Book28]BDB_V_UN_Per_Share_Data!R17C3</stp>
        <stp>FX=USD</stp>
        <stp>Per=fy</stp>
        <stp>dtfmt=p</stp>
        <stp>FILING_STATUS=MR</stp>
        <stp>Factor=1</stp>
        <tr r="C17" s="17"/>
      </tp>
      <tp>
        <v>9.6066000000000003</v>
        <stp/>
        <stp>##V3_BDHV12</stp>
        <stp>V UN Equity</stp>
        <stp>WORK_CAP_GROWTH</stp>
        <stp>FY1 2011</stp>
        <stp>FY1 2011</stp>
        <stp>[Book28]BDB_V_UN_Growth_Analysis!R29C8</stp>
        <stp>FX=USD</stp>
        <stp>Per=fy</stp>
        <stp>dtfmt=p</stp>
        <stp>FILING_STATUS=MR</stp>
        <stp>Factor=1</stp>
        <tr r="H29" s="7"/>
      </tp>
      <tp>
        <v>-33.2288</v>
        <stp/>
        <stp>##V3_BDHV12</stp>
        <stp>V UN Equity</stp>
        <stp>WORK_CAP_GROWTH</stp>
        <stp>FY1 2012</stp>
        <stp>FY1 2012</stp>
        <stp>[Book28]BDB_V_UN_Growth_Analysis!R29C9</stp>
        <stp>FX=USD</stp>
        <stp>Per=fy</stp>
        <stp>dtfmt=p</stp>
        <stp>FILING_STATUS=MR</stp>
        <stp>Factor=1</stp>
        <tr r="I29" s="7"/>
      </tp>
      <tp>
        <v>9.1060999999999996</v>
        <stp/>
        <stp>##V3_BDHV12</stp>
        <stp>V UN Equity</stp>
        <stp>WORK_CAP_GROWTH</stp>
        <stp>FY1 2010</stp>
        <stp>FY1 2010</stp>
        <stp>[Book28]BDB_V_UN_Growth_Analysis!R29C7</stp>
        <stp>FX=USD</stp>
        <stp>Per=fy</stp>
        <stp>dtfmt=p</stp>
        <stp>FILING_STATUS=MR</stp>
        <stp>Factor=1</stp>
        <tr r="G29" s="7"/>
      </tp>
      <tp t="s">
        <v>#N/A N/A</v>
        <stp/>
        <stp>##V3_BDHV12</stp>
        <stp>V UN Equity</stp>
        <stp>WORK_CAP_GROWTH</stp>
        <stp>FY1 2008</stp>
        <stp>FY1 2008</stp>
        <stp>[Book28]BDB_V_UN_Growth_Analysis!R29C5</stp>
        <stp>FX=USD</stp>
        <stp>Per=fy</stp>
        <stp>dtfmt=p</stp>
        <stp>FILING_STATUS=MR</stp>
        <stp>Factor=1</stp>
        <tr r="E29" s="7"/>
      </tp>
      <tp>
        <v>19.7057</v>
        <stp/>
        <stp>##V3_BDHV12</stp>
        <stp>V UN Equity</stp>
        <stp>WORK_CAP_GROWTH</stp>
        <stp>FY1 2009</stp>
        <stp>FY1 2009</stp>
        <stp>[Book28]BDB_V_UN_Growth_Analysis!R29C6</stp>
        <stp>FX=USD</stp>
        <stp>Per=fy</stp>
        <stp>dtfmt=p</stp>
        <stp>FILING_STATUS=MR</stp>
        <stp>Factor=1</stp>
        <tr r="F29" s="7"/>
      </tp>
      <tp t="s">
        <v>#N/A N/A</v>
        <stp/>
        <stp>##V3_BDHV12</stp>
        <stp>V UN Equity</stp>
        <stp>WORK_CAP_GROWTH</stp>
        <stp>FY1 2007</stp>
        <stp>FY1 2007</stp>
        <stp>[Book28]BDB_V_UN_Growth_Analysis!R29C4</stp>
        <stp>FX=USD</stp>
        <stp>Per=fy</stp>
        <stp>dtfmt=p</stp>
        <stp>FILING_STATUS=MR</stp>
        <stp>Factor=1</stp>
        <tr r="D29" s="7"/>
      </tp>
      <tp t="s">
        <v>#N/A N/A</v>
        <stp/>
        <stp>##V3_BDHV12</stp>
        <stp>V UN Equity</stp>
        <stp>WORK_CAP_GROWTH</stp>
        <stp>FY1 2006</stp>
        <stp>FY1 2006</stp>
        <stp>[Book28]BDB_V_UN_Growth_Analysis!R29C3</stp>
        <stp>FX=USD</stp>
        <stp>Per=fy</stp>
        <stp>dtfmt=p</stp>
        <stp>FILING_STATUS=MR</stp>
        <stp>Factor=1</stp>
        <tr r="C29" s="7"/>
      </tp>
      <tp>
        <v>1.6699000000000002</v>
        <stp/>
        <stp>##V3_BDHV12</stp>
        <stp>V UN Equity</stp>
        <stp>OPER_INC_TO_CUR_LIAB</stp>
        <stp>FY1 2013</stp>
        <stp>FY1 2013</stp>
        <stp>[Book28]BDB_V_UN_Liquidity_Analysis!R21C10</stp>
        <stp>FX=USD</stp>
        <stp>Per=fy</stp>
        <stp>dtfmt=p</stp>
        <stp>FILING_STATUS=MR</stp>
        <stp>Factor=1</stp>
        <tr r="J21" s="19"/>
      </tp>
      <tp>
        <v>0.97970000000000002</v>
        <stp/>
        <stp>##V3_BDHV12</stp>
        <stp>V UN Equity</stp>
        <stp>OPER_INC_TO_CUR_LIAB</stp>
        <stp>FY1 2016</stp>
        <stp>FY1 2016</stp>
        <stp>[Book28]BDB_V_UN_Liquidity_Analysis!R21C13</stp>
        <stp>FX=USD</stp>
        <stp>Per=fy</stp>
        <stp>dtfmt=p</stp>
        <stp>FILING_STATUS=MR</stp>
        <stp>Factor=1</stp>
        <tr r="M21" s="19"/>
      </tp>
      <tp>
        <v>1.2816000000000001</v>
        <stp/>
        <stp>##V3_BDHV12</stp>
        <stp>V UN Equity</stp>
        <stp>OPER_INC_TO_CUR_LIAB</stp>
        <stp>FY1 2014</stp>
        <stp>FY1 2014</stp>
        <stp>[Book28]BDB_V_UN_Liquidity_Analysis!R21C11</stp>
        <stp>FX=USD</stp>
        <stp>Per=fy</stp>
        <stp>dtfmt=p</stp>
        <stp>FILING_STATUS=MR</stp>
        <stp>Factor=1</stp>
        <tr r="K21" s="19"/>
      </tp>
      <tp>
        <v>1.6926000000000001</v>
        <stp/>
        <stp>##V3_BDHV12</stp>
        <stp>V UN Equity</stp>
        <stp>OPER_INC_TO_CUR_LIAB</stp>
        <stp>FY1 2015</stp>
        <stp>FY1 2015</stp>
        <stp>[Book28]BDB_V_UN_Liquidity_Analysis!R21C12</stp>
        <stp>FX=USD</stp>
        <stp>Per=fy</stp>
        <stp>dtfmt=p</stp>
        <stp>FILING_STATUS=MR</stp>
        <stp>Factor=1</stp>
        <tr r="L21" s="19"/>
      </tp>
      <tp>
        <v>1.1391</v>
        <stp/>
        <stp>##V3_BDHV12</stp>
        <stp>V UN Equity</stp>
        <stp>SALES_TO_OTHER_CUR_ASSET</stp>
        <stp>FY1 2008</stp>
        <stp>FY1 2008</stp>
        <stp>[Book28]BDB_V_UN_Asset_Utilization!R18C5</stp>
        <stp>FX=USD</stp>
        <stp>Per=fy</stp>
        <stp>dtfmt=p</stp>
        <stp>FILING_STATUS=MR</stp>
        <stp>Factor=1</stp>
        <tr r="E18" s="25"/>
      </tp>
      <tp>
        <v>4.4378000000000002</v>
        <stp/>
        <stp>##V3_BDHV12</stp>
        <stp>V UN Equity</stp>
        <stp>CASH_DVD_COVERAGE</stp>
        <stp>FY1 2016</stp>
        <stp>FY1 2016</stp>
        <stp>[Book28]BDB_V_UN_Dividend_Summary!R19C14</stp>
        <stp>FX=USD</stp>
        <stp>Per=fy</stp>
        <stp>dtfmt=p</stp>
        <stp>FILING_STATUS=MR</stp>
        <stp>Factor=1</stp>
        <tr r="N19" s="29"/>
      </tp>
      <tp>
        <v>4.9337</v>
        <stp/>
        <stp>##V3_BDHV12</stp>
        <stp>V UN Equity</stp>
        <stp>GROSS_FIX_ASSET_TURN</stp>
        <stp>FY1 2008</stp>
        <stp>FY1 2008</stp>
        <stp>[Book28]BDB_V_UN_Inventory_&amp;_Turnov!R21C5</stp>
        <stp>FX=USD</stp>
        <stp>Per=fy</stp>
        <stp>dtfmt=p</stp>
        <stp>FILING_STATUS=MR</stp>
        <stp>Factor=1</stp>
        <tr r="E21" s="9"/>
      </tp>
      <tp>
        <v>14.6394</v>
        <stp/>
        <stp>##V3_BDHV12</stp>
        <stp>V UN Equity</stp>
        <stp>SALES_TO_ACCT_RCV</stp>
        <stp>FY1 2007</stp>
        <stp>FY1 2007</stp>
        <stp>[Book28]BDB_V_UN_Asset_Utilization!R17C4</stp>
        <stp>FX=USD</stp>
        <stp>Per=fy</stp>
        <stp>dtfmt=p</stp>
        <stp>FILING_STATUS=MR</stp>
        <stp>Factor=1</stp>
        <tr r="D17" s="25"/>
      </tp>
      <tp>
        <v>74.466700000000003</v>
        <stp/>
        <stp>##V3_BDHV12</stp>
        <stp>V UN Equity</stp>
        <stp>SALES_GROWTH</stp>
        <stp>FY1 2008</stp>
        <stp>FY1 2008</stp>
        <stp>[Book28]BDB_V_UN_Income_Statement_G!R15C5</stp>
        <stp>FX=USD</stp>
        <stp>Per=fy</stp>
        <stp>dtfmt=p</stp>
        <stp>FILING_STATUS=MR</stp>
        <stp>Factor=1</stp>
        <tr r="E15" s="35"/>
      </tp>
      <tp>
        <v>1.8496000000000001</v>
        <stp/>
        <stp>##V3_BDHV12</stp>
        <stp>V UN Equity</stp>
        <stp>SALES_TO_CUR_ASSET</stp>
        <stp>FY1 2006</stp>
        <stp>FY1 2006</stp>
        <stp>[Book28]BDB_V_UN_Asset_Utilization!R19C3</stp>
        <stp>FX=USD</stp>
        <stp>Per=fy</stp>
        <stp>dtfmt=p</stp>
        <stp>FILING_STATUS=MR</stp>
        <stp>Factor=1</stp>
        <tr r="C19" s="25"/>
      </tp>
      <tp t="s">
        <v>#N/A N/A</v>
        <stp/>
        <stp>##V3_BDHV12</stp>
        <stp>V UN Equity</stp>
        <stp>ACCT_RCV_TURN</stp>
        <stp>FY1 2006</stp>
        <stp>FY1 2006</stp>
        <stp>[Book28]BDB_V_UN_Inventory_&amp;_Turnov!R19C3</stp>
        <stp>FX=USD</stp>
        <stp>Per=fy</stp>
        <stp>dtfmt=p</stp>
        <stp>FILING_STATUS=MR</stp>
        <stp>Factor=1</stp>
        <tr r="C19" s="9"/>
      </tp>
      <tp>
        <v>1.0537000000000001</v>
        <stp/>
        <stp>##V3_BDHV12</stp>
        <stp>V UN Equity</stp>
        <stp>SALES_TO_CUR_ASSET</stp>
        <stp>FY1 2016</stp>
        <stp>FY1 2016</stp>
        <stp>[Book28]BDB_V_UN_Asset_Utilization!R19C13</stp>
        <stp>FX=USD</stp>
        <stp>Per=fy</stp>
        <stp>dtfmt=p</stp>
        <stp>FILING_STATUS=MR</stp>
        <stp>Factor=1</stp>
        <tr r="M19" s="25"/>
      </tp>
      <tp>
        <v>16.3857</v>
        <stp/>
        <stp>##V3_BDHV12</stp>
        <stp>V UN Equity</stp>
        <stp>PX_TO_EBITDA</stp>
        <stp>FY1 2014</stp>
        <stp>FY1 2014</stp>
        <stp>[Book28]BDB_V_UN_Price_Ratio_Analys!R32C9</stp>
        <stp>FX=USD</stp>
        <stp>Per=fy</stp>
        <stp>dtfmt=p</stp>
        <stp>FILING_STATUS=MR</stp>
        <stp>Factor=1</stp>
        <tr r="I32" s="5"/>
      </tp>
      <tp>
        <v>20.024799999999999</v>
        <stp/>
        <stp>##V3_BDHV12</stp>
        <stp>V UN Equity</stp>
        <stp>LOW_PX_TO_CASH_FLOW</stp>
        <stp>FY1 2010</stp>
        <stp>FY1 2010</stp>
        <stp>[Book28]BDB_V_UN_Price_Ratio_Analys!R25C5</stp>
        <stp>FX=USD</stp>
        <stp>Per=fy</stp>
        <stp>dtfmt=p</stp>
        <stp>FILING_STATUS=MR</stp>
        <stp>Factor=1</stp>
        <tr r="E25" s="5"/>
      </tp>
      <tp>
        <v>3650</v>
        <stp/>
        <stp>##V3_BDHV12</stp>
        <stp>V UN Equity</stp>
        <stp>NET_INCOME</stp>
        <stp>FY1 2011</stp>
        <stp>FY1 2011</stp>
        <stp>[Book28]BDB_V_UN_Cash_Flow_Analysis!R15C9</stp>
        <stp>FX=USD</stp>
        <stp>Per=fy</stp>
        <stp>dtfmt=p</stp>
        <stp>FILING_STATUS=MR</stp>
        <stp>Factor=1</stp>
        <tr r="I15" s="31"/>
      </tp>
      <tp>
        <v>25.667999999999999</v>
        <stp/>
        <stp>##V3_BDHV12</stp>
        <stp>V UN Equity</stp>
        <stp>SALES_TO_LT_INVEST</stp>
        <stp>FY1 2008</stp>
        <stp>FY1 2008</stp>
        <stp>[Book28]BDB_V_UN_Asset_Utilization!R23C5</stp>
        <stp>FX=USD</stp>
        <stp>Per=fy</stp>
        <stp>dtfmt=p</stp>
        <stp>FILING_STATUS=MR</stp>
        <stp>Factor=1</stp>
        <tr r="E23" s="25"/>
      </tp>
      <tp>
        <v>0</v>
        <stp/>
        <stp>##V3_BDHV12</stp>
        <stp>V UN Equity</stp>
        <stp>TOT_DEBT_TO_COM_EQY</stp>
        <stp>FY1 2013</stp>
        <stp>FY1 2013</stp>
        <stp>[Book28]BDB_V_UN_Debt_Factors!R16C10</stp>
        <stp>FX=USD</stp>
        <stp>Per=fy</stp>
        <stp>dtfmt=p</stp>
        <stp>FILING_STATUS=MR</stp>
        <stp>Factor=1</stp>
        <tr r="J16" s="15"/>
      </tp>
      <tp>
        <v>0</v>
        <stp/>
        <stp>##V3_BDHV12</stp>
        <stp>V UN Equity</stp>
        <stp>TOT_DEBT_TO_TOT_CAP</stp>
        <stp>FY1 2013</stp>
        <stp>FY1 2013</stp>
        <stp>[Book28]BDB_V_UN_Debt_Factors!R21C10</stp>
        <stp>FX=USD</stp>
        <stp>Per=fy</stp>
        <stp>dtfmt=p</stp>
        <stp>FILING_STATUS=MR</stp>
        <stp>Factor=1</stp>
        <tr r="J21" s="15"/>
      </tp>
      <tp>
        <v>1.7000999999999999</v>
        <stp/>
        <stp>##V3_BDHV12</stp>
        <stp>V UN Equity</stp>
        <stp>SALES_TO_OTHER_CUR_ASSET</stp>
        <stp>FY1 2009</stp>
        <stp>FY1 2009</stp>
        <stp>[Book28]BDB_V_UN_Asset_Utilization!R18C6</stp>
        <stp>FX=USD</stp>
        <stp>Per=fy</stp>
        <stp>dtfmt=p</stp>
        <stp>FILING_STATUS=MR</stp>
        <stp>Factor=1</stp>
        <tr r="F18" s="25"/>
      </tp>
      <tp>
        <v>3.6518000000000002</v>
        <stp/>
        <stp>##V3_BDHV12</stp>
        <stp>V UN Equity</stp>
        <stp>GROSS_FIX_ASSET_TURN</stp>
        <stp>FY1 2009</stp>
        <stp>FY1 2009</stp>
        <stp>[Book28]BDB_V_UN_Inventory_&amp;_Turnov!R21C6</stp>
        <stp>FX=USD</stp>
        <stp>Per=fy</stp>
        <stp>dtfmt=p</stp>
        <stp>FILING_STATUS=MR</stp>
        <stp>Factor=1</stp>
        <tr r="F21" s="9"/>
      </tp>
      <tp>
        <v>13.6119</v>
        <stp/>
        <stp>##V3_BDHV12</stp>
        <stp>V UN Equity</stp>
        <stp>SALES_TO_ACCT_RCV</stp>
        <stp>FY1 2006</stp>
        <stp>FY1 2006</stp>
        <stp>[Book28]BDB_V_UN_Asset_Utilization!R17C3</stp>
        <stp>FX=USD</stp>
        <stp>Per=fy</stp>
        <stp>dtfmt=p</stp>
        <stp>FILING_STATUS=MR</stp>
        <stp>Factor=1</stp>
        <tr r="C17" s="25"/>
      </tp>
      <tp>
        <v>17.737500000000001</v>
        <stp/>
        <stp>##V3_BDHV12</stp>
        <stp>V UN Equity</stp>
        <stp>ACCT_RCV_TURN</stp>
        <stp>FY1 2011</stp>
        <stp>FY1 2011</stp>
        <stp>[Book28]BDB_V_UN_Inventory_&amp;_Turnov!R19C8</stp>
        <stp>FX=USD</stp>
        <stp>Per=fy</stp>
        <stp>dtfmt=p</stp>
        <stp>FILING_STATUS=MR</stp>
        <stp>Factor=1</stp>
        <tr r="H19" s="9"/>
      </tp>
      <tp>
        <v>0.9234</v>
        <stp/>
        <stp>##V3_BDHV12</stp>
        <stp>V UN Equity</stp>
        <stp>SALES_TO_CUR_ASSET</stp>
        <stp>FY1 2010</stp>
        <stp>FY1 2010</stp>
        <stp>[Book28]BDB_V_UN_Asset_Utilization!R19C7</stp>
        <stp>FX=USD</stp>
        <stp>Per=fy</stp>
        <stp>dtfmt=p</stp>
        <stp>FILING_STATUS=MR</stp>
        <stp>Factor=1</stp>
        <tr r="G19" s="25"/>
      </tp>
      <tp t="s">
        <v>#N/A N/A</v>
        <stp/>
        <stp>##V3_BDHV12</stp>
        <stp>V UN Equity</stp>
        <stp>OPER_INC_TO_TOT_DEBT</stp>
        <stp>FY1 2012</stp>
        <stp>FY1 2012</stp>
        <stp>[Book28]BDB_V_UN_Liquidity_Analysis!R23C9</stp>
        <stp>FX=USD</stp>
        <stp>Per=fy</stp>
        <stp>dtfmt=p</stp>
        <stp>FILING_STATUS=MR</stp>
        <stp>Factor=1</stp>
        <tr r="I23" s="19"/>
      </tp>
      <tp>
        <v>16.293199999999999</v>
        <stp/>
        <stp>##V3_BDHV12</stp>
        <stp>V UN Equity</stp>
        <stp>PX_TO_EBITDA</stp>
        <stp>FY1 2013</stp>
        <stp>FY1 2013</stp>
        <stp>[Book28]BDB_V_UN_Price_Ratio_Analys!R32C8</stp>
        <stp>FX=USD</stp>
        <stp>Per=fy</stp>
        <stp>dtfmt=p</stp>
        <stp>FILING_STATUS=MR</stp>
        <stp>Factor=1</stp>
        <tr r="H32" s="5"/>
      </tp>
      <tp>
        <v>454.56099999999998</v>
        <stp/>
        <stp>##V3_BDHV12</stp>
        <stp>V UN Equity</stp>
        <stp>NET_INCOME</stp>
        <stp>FY1 2006</stp>
        <stp>FY1 2006</stp>
        <stp>[Book28]BDB_V_UN_Cash_Flow_Analysis!R15C4</stp>
        <stp>FX=USD</stp>
        <stp>Per=fy</stp>
        <stp>dtfmt=p</stp>
        <stp>FILING_STATUS=MR</stp>
        <stp>Factor=1</stp>
        <tr r="D15" s="31"/>
      </tp>
      <tp>
        <v>1.8940999999999999</v>
        <stp/>
        <stp>##V3_BDHV12</stp>
        <stp>V UN Equity</stp>
        <stp>TOT_DEBT_TO_EBITDA</stp>
        <stp>FY1 2016</stp>
        <stp>FY1 2016</stp>
        <stp>[Book28]BDB_V_UN_Fixed_Charge_Cover!R18C14</stp>
        <stp>FX=USD</stp>
        <stp>Per=fy</stp>
        <stp>dtfmt=p</stp>
        <stp>FILING_STATUS=MR</stp>
        <stp>Factor=1</stp>
        <tr r="N18" s="23"/>
      </tp>
      <tp>
        <v>0</v>
        <stp/>
        <stp>##V3_BDHV12</stp>
        <stp>V UN Equity</stp>
        <stp>TOT_DEBT_TO_EBITDA</stp>
        <stp>FY1 2012</stp>
        <stp>FY1 2012</stp>
        <stp>[Book28]BDB_V_UN_Fixed_Charge_Cover!R18C10</stp>
        <stp>FX=USD</stp>
        <stp>Per=fy</stp>
        <stp>dtfmt=p</stp>
        <stp>FILING_STATUS=MR</stp>
        <stp>Factor=1</stp>
        <tr r="J18" s="23"/>
      </tp>
      <tp>
        <v>0</v>
        <stp/>
        <stp>##V3_BDHV12</stp>
        <stp>V UN Equity</stp>
        <stp>TOT_DEBT_TO_EBITDA</stp>
        <stp>FY1 2013</stp>
        <stp>FY1 2013</stp>
        <stp>[Book28]BDB_V_UN_Fixed_Charge_Cover!R18C11</stp>
        <stp>FX=USD</stp>
        <stp>Per=fy</stp>
        <stp>dtfmt=p</stp>
        <stp>FILING_STATUS=MR</stp>
        <stp>Factor=1</stp>
        <tr r="K18" s="23"/>
      </tp>
      <tp>
        <v>0</v>
        <stp/>
        <stp>##V3_BDHV12</stp>
        <stp>V UN Equity</stp>
        <stp>TOT_DEBT_TO_EBITDA</stp>
        <stp>FY1 2014</stp>
        <stp>FY1 2014</stp>
        <stp>[Book28]BDB_V_UN_Fixed_Charge_Cover!R18C12</stp>
        <stp>FX=USD</stp>
        <stp>Per=fy</stp>
        <stp>dtfmt=p</stp>
        <stp>FILING_STATUS=MR</stp>
        <stp>Factor=1</stp>
        <tr r="L18" s="23"/>
      </tp>
      <tp>
        <v>0</v>
        <stp/>
        <stp>##V3_BDHV12</stp>
        <stp>V UN Equity</stp>
        <stp>TOT_DEBT_TO_EBITDA</stp>
        <stp>FY1 2015</stp>
        <stp>FY1 2015</stp>
        <stp>[Book28]BDB_V_UN_Fixed_Charge_Cover!R18C13</stp>
        <stp>FX=USD</stp>
        <stp>Per=fy</stp>
        <stp>dtfmt=p</stp>
        <stp>FILING_STATUS=MR</stp>
        <stp>Factor=1</stp>
        <tr r="M18" s="23"/>
      </tp>
      <tp>
        <v>3.2881</v>
        <stp/>
        <stp>##V3_BDHV12</stp>
        <stp>V UN Equity</stp>
        <stp>REVENUE_PER_SH</stp>
        <stp>FY1 2011</stp>
        <stp>FY1 2011</stp>
        <stp>[Book28]BDB_V_UN_Per_Share_Data!R17C7</stp>
        <stp>FX=USD</stp>
        <stp>Per=fy</stp>
        <stp>dtfmt=p</stp>
        <stp>FILING_STATUS=MR</stp>
        <stp>Factor=1</stp>
        <tr r="G17" s="17"/>
      </tp>
      <tp>
        <v>1041</v>
        <stp/>
        <stp>##V3_BDHV12</stp>
        <stp>V UN Equity</stp>
        <stp>BS_ACCT_NOTE_RCV</stp>
        <stp>FY1 2016</stp>
        <stp>FY1 2016</stp>
        <stp>[Book28]BDB_V_UN_Accrual_Analysis!R21C14</stp>
        <stp>FX=USD</stp>
        <stp>Per=fy</stp>
        <stp>dtfmt=p</stp>
        <stp>FILING_STATUS=MR</stp>
        <stp>Factor=1</stp>
        <tr r="N21" s="33"/>
      </tp>
      <tp>
        <v>0</v>
        <stp/>
        <stp>##V3_BDHV12</stp>
        <stp>V UN Equity</stp>
        <stp>TOT_DEBT_TO_COM_EQY</stp>
        <stp>FY1 2014</stp>
        <stp>FY1 2014</stp>
        <stp>[Book28]BDB_V_UN_Debt_Factors!R16C11</stp>
        <stp>FX=USD</stp>
        <stp>Per=fy</stp>
        <stp>dtfmt=p</stp>
        <stp>FILING_STATUS=MR</stp>
        <stp>Factor=1</stp>
        <tr r="K16" s="15"/>
      </tp>
      <tp>
        <v>6263</v>
        <stp/>
        <stp>##V3_BDHV12</stp>
        <stp>V UN Equity</stp>
        <stp>SALES_REV_TURN</stp>
        <stp>FY1 2008</stp>
        <stp>FY1 2008</stp>
        <stp>[Book28]BDB_V_UN_Accrual_Analysis!R19C6</stp>
        <stp>FX=USD</stp>
        <stp>Per=fy</stp>
        <stp>dtfmt=p</stp>
        <stp>FILING_STATUS=MR</stp>
        <stp>Factor=1</stp>
        <tr r="F19" s="33"/>
      </tp>
      <tp>
        <v>6911</v>
        <stp/>
        <stp>##V3_BDHV12</stp>
        <stp>V UN Equity</stp>
        <stp>SALES_REV_TURN</stp>
        <stp>FY1 2009</stp>
        <stp>FY1 2009</stp>
        <stp>[Book28]BDB_V_UN_Accrual_Analysis!R19C7</stp>
        <stp>FX=USD</stp>
        <stp>Per=fy</stp>
        <stp>dtfmt=p</stp>
        <stp>FILING_STATUS=MR</stp>
        <stp>Factor=1</stp>
        <tr r="G19" s="33"/>
      </tp>
      <tp>
        <v>0</v>
        <stp/>
        <stp>##V3_BDHV12</stp>
        <stp>V UN Equity</stp>
        <stp>TOT_DEBT_TO_TOT_CAP</stp>
        <stp>FY1 2014</stp>
        <stp>FY1 2014</stp>
        <stp>[Book28]BDB_V_UN_Debt_Factors!R21C11</stp>
        <stp>FX=USD</stp>
        <stp>Per=fy</stp>
        <stp>dtfmt=p</stp>
        <stp>FILING_STATUS=MR</stp>
        <stp>Factor=1</stp>
        <tr r="K21" s="15"/>
      </tp>
      <tp>
        <v>2664.605</v>
        <stp/>
        <stp>##V3_BDHV12</stp>
        <stp>V UN Equity</stp>
        <stp>SALES_REV_TURN</stp>
        <stp>FY1 2005</stp>
        <stp>FY1 2005</stp>
        <stp>[Book28]BDB_V_UN_Accrual_Analysis!R19C3</stp>
        <stp>FX=USD</stp>
        <stp>Per=fy</stp>
        <stp>dtfmt=p</stp>
        <stp>FILING_STATUS=MR</stp>
        <stp>Factor=1</stp>
        <tr r="C19" s="33"/>
      </tp>
      <tp>
        <v>2948.1260000000002</v>
        <stp/>
        <stp>##V3_BDHV12</stp>
        <stp>V UN Equity</stp>
        <stp>SALES_REV_TURN</stp>
        <stp>FY1 2006</stp>
        <stp>FY1 2006</stp>
        <stp>[Book28]BDB_V_UN_Accrual_Analysis!R19C4</stp>
        <stp>FX=USD</stp>
        <stp>Per=fy</stp>
        <stp>dtfmt=p</stp>
        <stp>FILING_STATUS=MR</stp>
        <stp>Factor=1</stp>
        <tr r="D19" s="33"/>
      </tp>
      <tp>
        <v>3589.7959999999998</v>
        <stp/>
        <stp>##V3_BDHV12</stp>
        <stp>V UN Equity</stp>
        <stp>SALES_REV_TURN</stp>
        <stp>FY1 2007</stp>
        <stp>FY1 2007</stp>
        <stp>[Book28]BDB_V_UN_Accrual_Analysis!R19C5</stp>
        <stp>FX=USD</stp>
        <stp>Per=fy</stp>
        <stp>dtfmt=p</stp>
        <stp>FILING_STATUS=MR</stp>
        <stp>Factor=1</stp>
        <tr r="E19" s="33"/>
      </tp>
      <tp>
        <v>21.964099999999998</v>
        <stp/>
        <stp>##V3_BDHV12</stp>
        <stp>V UN Equity</stp>
        <stp>OPER_MARGIN</stp>
        <stp>FY1 2005</stp>
        <stp>FY1 2005</stp>
        <stp>[Book28]BDB_V_UN_Profitability!R17C3</stp>
        <stp>FX=USD</stp>
        <stp>Per=fy</stp>
        <stp>dtfmt=p</stp>
        <stp>FILING_STATUS=MR</stp>
        <stp>Factor=1</stp>
        <tr r="C17" s="11"/>
      </tp>
      <tp>
        <v>16.943300000000001</v>
        <stp/>
        <stp>##V3_BDHV12</stp>
        <stp>V UN Equity</stp>
        <stp>SALES_TO_ACCT_RCV</stp>
        <stp>FY1 2010</stp>
        <stp>FY1 2010</stp>
        <stp>[Book28]BDB_V_UN_Asset_Utilization!R17C7</stp>
        <stp>FX=USD</stp>
        <stp>Per=fy</stp>
        <stp>dtfmt=p</stp>
        <stp>FILING_STATUS=MR</stp>
        <stp>Factor=1</stp>
        <tr r="G17" s="25"/>
      </tp>
      <tp>
        <v>17.532599999999999</v>
        <stp/>
        <stp>##V3_BDHV12</stp>
        <stp>V UN Equity</stp>
        <stp>ACCT_RCV_TURN</stp>
        <stp>FY1 2010</stp>
        <stp>FY1 2010</stp>
        <stp>[Book28]BDB_V_UN_Inventory_&amp;_Turnov!R19C7</stp>
        <stp>FX=USD</stp>
        <stp>Per=fy</stp>
        <stp>dtfmt=p</stp>
        <stp>FILING_STATUS=MR</stp>
        <stp>Factor=1</stp>
        <tr r="G19" s="9"/>
      </tp>
      <tp>
        <v>0.99980000000000002</v>
        <stp/>
        <stp>##V3_BDHV12</stp>
        <stp>V UN Equity</stp>
        <stp>SALES_TO_CUR_ASSET</stp>
        <stp>FY1 2011</stp>
        <stp>FY1 2011</stp>
        <stp>[Book28]BDB_V_UN_Asset_Utilization!R19C8</stp>
        <stp>FX=USD</stp>
        <stp>Per=fy</stp>
        <stp>dtfmt=p</stp>
        <stp>FILING_STATUS=MR</stp>
        <stp>Factor=1</stp>
        <tr r="H19" s="25"/>
      </tp>
      <tp>
        <v>0.23549999999999999</v>
        <stp/>
        <stp>##V3_BDHV12</stp>
        <stp>V UN Equity</stp>
        <stp>SALES_TO_TOT_ASSET</stp>
        <stp>FY1 2016</stp>
        <stp>FY1 2016</stp>
        <stp>[Book28]BDB_V_UN_Asset_Utilization!R25C13</stp>
        <stp>FX=USD</stp>
        <stp>Per=fy</stp>
        <stp>dtfmt=p</stp>
        <stp>FILING_STATUS=MR</stp>
        <stp>Factor=1</stp>
        <tr r="M25" s="25"/>
      </tp>
      <tp>
        <v>36.288600000000002</v>
        <stp/>
        <stp>##V3_BDHV12</stp>
        <stp>V UN Equity</stp>
        <stp>PX_TO_EBITDA</stp>
        <stp>FY1 2012</stp>
        <stp>FY1 2012</stp>
        <stp>[Book28]BDB_V_UN_Price_Ratio_Analys!R32C7</stp>
        <stp>FX=USD</stp>
        <stp>Per=fy</stp>
        <stp>dtfmt=p</stp>
        <stp>FILING_STATUS=MR</stp>
        <stp>Factor=1</stp>
        <tr r="G32" s="5"/>
      </tp>
      <tp>
        <v>-1076.095</v>
        <stp/>
        <stp>##V3_BDHV12</stp>
        <stp>V UN Equity</stp>
        <stp>NET_INCOME</stp>
        <stp>FY1 2007</stp>
        <stp>FY1 2007</stp>
        <stp>[Book28]BDB_V_UN_Cash_Flow_Analysis!R15C5</stp>
        <stp>FX=USD</stp>
        <stp>Per=fy</stp>
        <stp>dtfmt=p</stp>
        <stp>FILING_STATUS=MR</stp>
        <stp>Factor=1</stp>
        <tr r="E15" s="31"/>
      </tp>
      <tp>
        <v>2.7621000000000002</v>
        <stp/>
        <stp>##V3_BDHV12</stp>
        <stp>V UN Equity</stp>
        <stp>REVENUE_PER_SH</stp>
        <stp>FY1 2010</stp>
        <stp>FY1 2010</stp>
        <stp>[Book28]BDB_V_UN_Per_Share_Data!R17C6</stp>
        <stp>FX=USD</stp>
        <stp>Per=fy</stp>
        <stp>dtfmt=p</stp>
        <stp>FILING_STATUS=MR</stp>
        <stp>Factor=1</stp>
        <tr r="F17" s="17"/>
      </tp>
      <tp>
        <v>0</v>
        <stp/>
        <stp>##V3_BDHV12</stp>
        <stp>V UN Equity</stp>
        <stp>TOT_DEBT_TO_COM_EQY</stp>
        <stp>FY1 2015</stp>
        <stp>FY1 2015</stp>
        <stp>[Book28]BDB_V_UN_Debt_Factors!R16C12</stp>
        <stp>FX=USD</stp>
        <stp>Per=fy</stp>
        <stp>dtfmt=p</stp>
        <stp>FILING_STATUS=MR</stp>
        <stp>Factor=1</stp>
        <tr r="L16" s="15"/>
      </tp>
      <tp>
        <v>0</v>
        <stp/>
        <stp>##V3_BDHV12</stp>
        <stp>V UN Equity</stp>
        <stp>TOT_DEBT_TO_TOT_CAP</stp>
        <stp>FY1 2015</stp>
        <stp>FY1 2015</stp>
        <stp>[Book28]BDB_V_UN_Debt_Factors!R21C12</stp>
        <stp>FX=USD</stp>
        <stp>Per=fy</stp>
        <stp>dtfmt=p</stp>
        <stp>FILING_STATUS=MR</stp>
        <stp>Factor=1</stp>
        <tr r="L21" s="15"/>
      </tp>
      <tp>
        <v>9188</v>
        <stp/>
        <stp>##V3_BDHV12</stp>
        <stp>V UN Equity</stp>
        <stp>SALES_REV_TURN</stp>
        <stp>FY1 2011</stp>
        <stp>FY1 2011</stp>
        <stp>[Book28]BDB_V_UN_Accrual_Analysis!R19C9</stp>
        <stp>FX=USD</stp>
        <stp>Per=fy</stp>
        <stp>dtfmt=p</stp>
        <stp>FILING_STATUS=MR</stp>
        <stp>Factor=1</stp>
        <tr r="I19" s="33"/>
      </tp>
      <tp>
        <v>8065</v>
        <stp/>
        <stp>##V3_BDHV12</stp>
        <stp>V UN Equity</stp>
        <stp>SALES_REV_TURN</stp>
        <stp>FY1 2010</stp>
        <stp>FY1 2010</stp>
        <stp>[Book28]BDB_V_UN_Accrual_Analysis!R19C8</stp>
        <stp>FX=USD</stp>
        <stp>Per=fy</stp>
        <stp>dtfmt=p</stp>
        <stp>FILING_STATUS=MR</stp>
        <stp>Factor=1</stp>
        <tr r="H19" s="33"/>
      </tp>
      <tp>
        <v>16.4071</v>
        <stp/>
        <stp>##V3_BDHV12</stp>
        <stp>V UN Equity</stp>
        <stp>SALES_TO_ACCT_RCV</stp>
        <stp>FY1 2011</stp>
        <stp>FY1 2011</stp>
        <stp>[Book28]BDB_V_UN_Asset_Utilization!R17C8</stp>
        <stp>FX=USD</stp>
        <stp>Per=fy</stp>
        <stp>dtfmt=p</stp>
        <stp>FILING_STATUS=MR</stp>
        <stp>Factor=1</stp>
        <tr r="H17" s="25"/>
      </tp>
      <tp>
        <v>23.450700000000001</v>
        <stp/>
        <stp>##V3_BDHV12</stp>
        <stp>V UN Equity</stp>
        <stp>LOW_PE_RATIO</stp>
        <stp>FY1 2008</stp>
        <stp>FY1 2008</stp>
        <stp>[Book28]BDB_V_UN_Price_Ratio_Analys!R16C3</stp>
        <stp>FX=USD</stp>
        <stp>Per=fy</stp>
        <stp>dtfmt=p</stp>
        <stp>FILING_STATUS=MR</stp>
        <stp>Factor=1</stp>
        <tr r="C16" s="5"/>
      </tp>
      <tp>
        <v>104.2955</v>
        <stp/>
        <stp>##V3_BDHV12</stp>
        <stp>V UN Equity</stp>
        <stp>OPER_INC_TO_TOT_DEBT</stp>
        <stp>FY1 2010</stp>
        <stp>FY1 2010</stp>
        <stp>[Book28]BDB_V_UN_Liquidity_Analysis!R23C7</stp>
        <stp>FX=USD</stp>
        <stp>Per=fy</stp>
        <stp>dtfmt=p</stp>
        <stp>FILING_STATUS=MR</stp>
        <stp>Factor=1</stp>
        <tr r="G23" s="19"/>
      </tp>
      <tp>
        <v>0.88419999999999999</v>
        <stp/>
        <stp>##V3_BDHV12</stp>
        <stp>V UN Equity</stp>
        <stp>SALES_TO_CUR_ASSET</stp>
        <stp>FY1 2012</stp>
        <stp>FY1 2012</stp>
        <stp>[Book28]BDB_V_UN_Asset_Utilization!R19C9</stp>
        <stp>FX=USD</stp>
        <stp>Per=fy</stp>
        <stp>dtfmt=p</stp>
        <stp>FILING_STATUS=MR</stp>
        <stp>Factor=1</stp>
        <tr r="I19" s="25"/>
      </tp>
      <tp>
        <v>1.5058</v>
        <stp/>
        <stp>##V3_BDHV12</stp>
        <stp>V UN Equity</stp>
        <stp>SALES_TO_CUR_ASSET</stp>
        <stp>FY1 2013</stp>
        <stp>FY1 2013</stp>
        <stp>[Book28]BDB_V_UN_Asset_Utilization!R19C10</stp>
        <stp>FX=USD</stp>
        <stp>Per=fy</stp>
        <stp>dtfmt=p</stp>
        <stp>FILING_STATUS=MR</stp>
        <stp>Factor=1</stp>
        <tr r="J19" s="25"/>
      </tp>
      <tp>
        <v>0.35260000000000002</v>
        <stp/>
        <stp>##V3_BDHV12</stp>
        <stp>V UN Equity</stp>
        <stp>SALES_TO_TOT_ASSET</stp>
        <stp>FY1 2015</stp>
        <stp>FY1 2015</stp>
        <stp>[Book28]BDB_V_UN_Asset_Utilization!R25C12</stp>
        <stp>FX=USD</stp>
        <stp>Per=fy</stp>
        <stp>dtfmt=p</stp>
        <stp>FILING_STATUS=MR</stp>
        <stp>Factor=1</stp>
        <tr r="L25" s="25"/>
      </tp>
      <tp>
        <v>10.4253</v>
        <stp/>
        <stp>##V3_BDHV12</stp>
        <stp>V UN Equity</stp>
        <stp>PX_TO_EBITDA</stp>
        <stp>FY1 2011</stp>
        <stp>FY1 2011</stp>
        <stp>[Book28]BDB_V_UN_Price_Ratio_Analys!R32C6</stp>
        <stp>FX=USD</stp>
        <stp>Per=fy</stp>
        <stp>dtfmt=p</stp>
        <stp>FILING_STATUS=MR</stp>
        <stp>Factor=1</stp>
        <tr r="F32" s="5"/>
      </tp>
      <tp>
        <v>0.47360000000000002</v>
        <stp/>
        <stp>##V3_BDHV12</stp>
        <stp>V UN Equity</stp>
        <stp>TOT_DEBT_TO_TOT_CAP</stp>
        <stp>FY1 2008</stp>
        <stp>FY1 2008</stp>
        <stp>[Book28]BDB_V_UN_Liquidity_Analysis!R18C5</stp>
        <stp>FX=USD</stp>
        <stp>Per=fy</stp>
        <stp>dtfmt=p</stp>
        <stp>FILING_STATUS=MR</stp>
        <stp>Factor=1</stp>
        <tr r="E18" s="19"/>
      </tp>
      <tp>
        <v>1.1571</v>
        <stp/>
        <stp>##V3_BDHV12</stp>
        <stp>V UN Equity</stp>
        <stp>QUICK_RATIO</stp>
        <stp>FY1 2013</stp>
        <stp>FY1 2013</stp>
        <stp>[Book28]BDB_V_UN_Liquidity_Analysis!R16C10</stp>
        <stp>FX=USD</stp>
        <stp>Per=fy</stp>
        <stp>dtfmt=p</stp>
        <stp>FILING_STATUS=MR</stp>
        <stp>Factor=1</stp>
        <tr r="J16" s="19"/>
      </tp>
      <tp>
        <v>1.2814000000000001</v>
        <stp/>
        <stp>##V3_BDHV12</stp>
        <stp>V UN Equity</stp>
        <stp>QUICK_RATIO</stp>
        <stp>FY1 2015</stp>
        <stp>FY1 2015</stp>
        <stp>[Book28]BDB_V_UN_Liquidity_Analysis!R16C12</stp>
        <stp>FX=USD</stp>
        <stp>Per=fy</stp>
        <stp>dtfmt=p</stp>
        <stp>FILING_STATUS=MR</stp>
        <stp>Factor=1</stp>
        <tr r="L16" s="19"/>
      </tp>
      <tp>
        <v>1.2402</v>
        <stp/>
        <stp>##V3_BDHV12</stp>
        <stp>V UN Equity</stp>
        <stp>QUICK_RATIO</stp>
        <stp>FY1 2016</stp>
        <stp>FY1 2016</stp>
        <stp>[Book28]BDB_V_UN_Liquidity_Analysis!R16C13</stp>
        <stp>FX=USD</stp>
        <stp>Per=fy</stp>
        <stp>dtfmt=p</stp>
        <stp>FILING_STATUS=MR</stp>
        <stp>Factor=1</stp>
        <tr r="M16" s="19"/>
      </tp>
      <tp>
        <v>0.79449999999999998</v>
        <stp/>
        <stp>##V3_BDHV12</stp>
        <stp>V UN Equity</stp>
        <stp>QUICK_RATIO</stp>
        <stp>FY1 2014</stp>
        <stp>FY1 2014</stp>
        <stp>[Book28]BDB_V_UN_Liquidity_Analysis!R16C11</stp>
        <stp>FX=USD</stp>
        <stp>Per=fy</stp>
        <stp>dtfmt=p</stp>
        <stp>FILING_STATUS=MR</stp>
        <stp>Factor=1</stp>
        <tr r="K16" s="19"/>
      </tp>
      <tp>
        <v>4.5227000000000004</v>
        <stp/>
        <stp>##V3_BDHV12</stp>
        <stp>V UN Equity</stp>
        <stp>REVENUE_PER_SH</stp>
        <stp>FY1 2013</stp>
        <stp>FY1 2013</stp>
        <stp>[Book28]BDB_V_UN_Per_Share_Data!R17C9</stp>
        <stp>FX=USD</stp>
        <stp>Per=fy</stp>
        <stp>dtfmt=p</stp>
        <stp>FILING_STATUS=MR</stp>
        <stp>Factor=1</stp>
        <tr r="I17" s="17"/>
      </tp>
      <tp>
        <v>822</v>
        <stp/>
        <stp>##V3_BDHV12</stp>
        <stp>V UN Equity</stp>
        <stp>BS_ACCT_NOTE_RCV</stp>
        <stp>FY1 2014</stp>
        <stp>FY1 2014</stp>
        <stp>[Book28]BDB_V_UN_Accrual_Analysis!R21C12</stp>
        <stp>FX=USD</stp>
        <stp>Per=fy</stp>
        <stp>dtfmt=p</stp>
        <stp>FILING_STATUS=MR</stp>
        <stp>Factor=1</stp>
        <tr r="L21" s="33"/>
      </tp>
      <tp>
        <v>58.400399999999998</v>
        <stp/>
        <stp>##V3_BDHV12</stp>
        <stp>V UN Equity</stp>
        <stp>TOT_DEBT_TO_COM_EQY</stp>
        <stp>FY1 2016</stp>
        <stp>FY1 2016</stp>
        <stp>[Book28]BDB_V_UN_Debt_Factors!R16C13</stp>
        <stp>FX=USD</stp>
        <stp>Per=fy</stp>
        <stp>dtfmt=p</stp>
        <stp>FILING_STATUS=MR</stp>
        <stp>Factor=1</stp>
        <tr r="M16" s="15"/>
      </tp>
      <tp>
        <v>32.549100000000003</v>
        <stp/>
        <stp>##V3_BDHV12</stp>
        <stp>V UN Equity</stp>
        <stp>TOT_DEBT_TO_TOT_CAP</stp>
        <stp>FY1 2016</stp>
        <stp>FY1 2016</stp>
        <stp>[Book28]BDB_V_UN_Debt_Factors!R21C13</stp>
        <stp>FX=USD</stp>
        <stp>Per=fy</stp>
        <stp>dtfmt=p</stp>
        <stp>FILING_STATUS=MR</stp>
        <stp>Factor=1</stp>
        <tr r="M21" s="15"/>
      </tp>
      <tp>
        <v>171.8468</v>
        <stp/>
        <stp>##V3_BDHV12</stp>
        <stp>V UN Equity</stp>
        <stp>FREE_CASH_FLOW_PER_SH_GROWTH</stp>
        <stp>FY1 2014</stp>
        <stp>FY1 2014</stp>
        <stp>[Book28]BDB_V_UN_Growth_Analysis!R33C11</stp>
        <stp>FX=USD</stp>
        <stp>Per=fy</stp>
        <stp>dtfmt=p</stp>
        <stp>FILING_STATUS=MR</stp>
        <stp>Factor=1</stp>
        <tr r="K33" s="7"/>
      </tp>
      <tp>
        <v>4.3216000000000001</v>
        <stp/>
        <stp>##V3_BDHV12</stp>
        <stp>V UN Equity</stp>
        <stp>FREE_CASH_FLOW_PER_SH_GROWTH</stp>
        <stp>FY1 2015</stp>
        <stp>FY1 2015</stp>
        <stp>[Book28]BDB_V_UN_Growth_Analysis!R33C12</stp>
        <stp>FX=USD</stp>
        <stp>Per=fy</stp>
        <stp>dtfmt=p</stp>
        <stp>FILING_STATUS=MR</stp>
        <stp>Factor=1</stp>
        <tr r="L33" s="7"/>
      </tp>
      <tp>
        <v>1830</v>
        <stp/>
        <stp>##V3_BDHV12</stp>
        <stp>V UN Equity</stp>
        <stp>CF_CASH_FROM_INV_ACT</stp>
        <stp>FY1 2009</stp>
        <stp>FY1 2009</stp>
        <stp>[Book28]BDB_V_UN_Overview!R31C7</stp>
        <stp>FX=USD</stp>
        <stp>Per=fy</stp>
        <stp>dtfmt=p</stp>
        <stp>FILING_STATUS=MR</stp>
        <stp>Factor=1</stp>
        <tr r="G31" s="3"/>
      </tp>
      <tp>
        <v>-16.212199999999999</v>
        <stp/>
        <stp>##V3_BDHV12</stp>
        <stp>V UN Equity</stp>
        <stp>FREE_CASH_FLOW_PER_SH_GROWTH</stp>
        <stp>FY1 2016</stp>
        <stp>FY1 2016</stp>
        <stp>[Book28]BDB_V_UN_Growth_Analysis!R33C13</stp>
        <stp>FX=USD</stp>
        <stp>Per=fy</stp>
        <stp>dtfmt=p</stp>
        <stp>FILING_STATUS=MR</stp>
        <stp>Factor=1</stp>
        <tr r="M33" s="7"/>
      </tp>
      <tp>
        <v>554</v>
        <stp/>
        <stp>##V3_BDHV12</stp>
        <stp>V UN Equity</stp>
        <stp>CF_CASH_FROM_INV_ACT</stp>
        <stp>FY1 2008</stp>
        <stp>FY1 2008</stp>
        <stp>[Book28]BDB_V_UN_Overview!R31C6</stp>
        <stp>FX=USD</stp>
        <stp>Per=fy</stp>
        <stp>dtfmt=p</stp>
        <stp>FILING_STATUS=MR</stp>
        <stp>Factor=1</stp>
        <tr r="F31" s="3"/>
      </tp>
      <tp>
        <v>-43.500700000000002</v>
        <stp/>
        <stp>##V3_BDHV12</stp>
        <stp>V UN Equity</stp>
        <stp>FREE_CASH_FLOW_PER_SH_GROWTH</stp>
        <stp>FY1 2013</stp>
        <stp>FY1 2013</stp>
        <stp>[Book28]BDB_V_UN_Growth_Analysis!R33C10</stp>
        <stp>FX=USD</stp>
        <stp>Per=fy</stp>
        <stp>dtfmt=p</stp>
        <stp>FILING_STATUS=MR</stp>
        <stp>Factor=1</stp>
        <tr r="J33" s="7"/>
      </tp>
      <tp>
        <v>-463.24099999999999</v>
        <stp/>
        <stp>##V3_BDHV12</stp>
        <stp>V UN Equity</stp>
        <stp>CF_CASH_FROM_INV_ACT</stp>
        <stp>FY1 2007</stp>
        <stp>FY1 2007</stp>
        <stp>[Book28]BDB_V_UN_Overview!R31C5</stp>
        <stp>FX=USD</stp>
        <stp>Per=fy</stp>
        <stp>dtfmt=p</stp>
        <stp>FILING_STATUS=MR</stp>
        <stp>Factor=1</stp>
        <tr r="E31" s="3"/>
      </tp>
      <tp>
        <v>-263.202</v>
        <stp/>
        <stp>##V3_BDHV12</stp>
        <stp>V UN Equity</stp>
        <stp>CF_CASH_FROM_INV_ACT</stp>
        <stp>FY1 2006</stp>
        <stp>FY1 2006</stp>
        <stp>[Book28]BDB_V_UN_Overview!R31C4</stp>
        <stp>FX=USD</stp>
        <stp>Per=fy</stp>
        <stp>dtfmt=p</stp>
        <stp>FILING_STATUS=MR</stp>
        <stp>Factor=1</stp>
        <tr r="D31" s="3"/>
      </tp>
      <tp>
        <v>-473.13099999999997</v>
        <stp/>
        <stp>##V3_BDHV12</stp>
        <stp>V UN Equity</stp>
        <stp>CF_CASH_FROM_INV_ACT</stp>
        <stp>FY1 2005</stp>
        <stp>FY1 2005</stp>
        <stp>[Book28]BDB_V_UN_Overview!R31C3</stp>
        <stp>FX=USD</stp>
        <stp>Per=fy</stp>
        <stp>dtfmt=p</stp>
        <stp>FILING_STATUS=MR</stp>
        <stp>Factor=1</stp>
        <tr r="C31" s="3"/>
      </tp>
      <tp>
        <v>33.521000000000001</v>
        <stp/>
        <stp>##V3_BDHV12</stp>
        <stp>V UN Equity</stp>
        <stp>OPER_MARGIN</stp>
        <stp>FY1 2007</stp>
        <stp>FY1 2007</stp>
        <stp>[Book28]BDB_V_UN_Profitability!R17C5</stp>
        <stp>FX=USD</stp>
        <stp>Per=fy</stp>
        <stp>dtfmt=p</stp>
        <stp>FILING_STATUS=MR</stp>
        <stp>Factor=1</stp>
        <tr r="E17" s="11"/>
      </tp>
      <tp>
        <v>3.6470000000000002</v>
        <stp/>
        <stp>##V3_BDHV12</stp>
        <stp>V UN Equity</stp>
        <stp>CASH_DVD_COVERAGE</stp>
        <stp>FY1 2012</stp>
        <stp>FY1 2012</stp>
        <stp>[Book28]BDB_V_UN_Dividend_Summary!R19C10</stp>
        <stp>FX=USD</stp>
        <stp>Per=fy</stp>
        <stp>dtfmt=p</stp>
        <stp>FILING_STATUS=MR</stp>
        <stp>Factor=1</stp>
        <tr r="J19" s="29"/>
      </tp>
      <tp>
        <v>14.413600000000001</v>
        <stp/>
        <stp>##V3_BDHV12</stp>
        <stp>V UN Equity</stp>
        <stp>SALES_TO_ACCT_RCV</stp>
        <stp>FY1 2012</stp>
        <stp>FY1 2012</stp>
        <stp>[Book28]BDB_V_UN_Asset_Utilization!R17C9</stp>
        <stp>FX=USD</stp>
        <stp>Per=fy</stp>
        <stp>dtfmt=p</stp>
        <stp>FILING_STATUS=MR</stp>
        <stp>Factor=1</stp>
        <tr r="I17" s="25"/>
      </tp>
      <tp>
        <v>16.244700000000002</v>
        <stp/>
        <stp>##V3_BDHV12</stp>
        <stp>V UN Equity</stp>
        <stp>ACCT_RCV_TURN</stp>
        <stp>FY1 2012</stp>
        <stp>FY1 2012</stp>
        <stp>[Book28]BDB_V_UN_Inventory_&amp;_Turnov!R19C9</stp>
        <stp>FX=USD</stp>
        <stp>Per=fy</stp>
        <stp>dtfmt=p</stp>
        <stp>FILING_STATUS=MR</stp>
        <stp>Factor=1</stp>
        <tr r="I19" s="9"/>
      </tp>
      <tp>
        <v>17.225200000000001</v>
        <stp/>
        <stp>##V3_BDHV12</stp>
        <stp>V UN Equity</stp>
        <stp>LOW_PE_RATIO</stp>
        <stp>FY1 2009</stp>
        <stp>FY1 2009</stp>
        <stp>[Book28]BDB_V_UN_Price_Ratio_Analys!R16C4</stp>
        <stp>FX=USD</stp>
        <stp>Per=fy</stp>
        <stp>dtfmt=p</stp>
        <stp>FILING_STATUS=MR</stp>
        <stp>Factor=1</stp>
        <tr r="D16" s="5"/>
      </tp>
      <tp t="s">
        <v>#N/A N/A</v>
        <stp/>
        <stp>##V3_BDHV12</stp>
        <stp>V UN Equity</stp>
        <stp>OPER_INC_TO_TOT_DEBT</stp>
        <stp>FY1 2011</stp>
        <stp>FY1 2011</stp>
        <stp>[Book28]BDB_V_UN_Liquidity_Analysis!R23C8</stp>
        <stp>FX=USD</stp>
        <stp>Per=fy</stp>
        <stp>dtfmt=p</stp>
        <stp>FILING_STATUS=MR</stp>
        <stp>Factor=1</stp>
        <tr r="H23" s="19"/>
      </tp>
      <tp>
        <v>0.32929999999999998</v>
        <stp/>
        <stp>##V3_BDHV12</stp>
        <stp>V UN Equity</stp>
        <stp>SALES_TO_TOT_ASSET</stp>
        <stp>FY1 2014</stp>
        <stp>FY1 2014</stp>
        <stp>[Book28]BDB_V_UN_Asset_Utilization!R25C11</stp>
        <stp>FX=USD</stp>
        <stp>Per=fy</stp>
        <stp>dtfmt=p</stp>
        <stp>FILING_STATUS=MR</stp>
        <stp>Factor=1</stp>
        <tr r="K25" s="25"/>
      </tp>
      <tp>
        <v>11.1677</v>
        <stp/>
        <stp>##V3_BDHV12</stp>
        <stp>V UN Equity</stp>
        <stp>PX_TO_EBITDA</stp>
        <stp>FY1 2010</stp>
        <stp>FY1 2010</stp>
        <stp>[Book28]BDB_V_UN_Price_Ratio_Analys!R32C5</stp>
        <stp>FX=USD</stp>
        <stp>Per=fy</stp>
        <stp>dtfmt=p</stp>
        <stp>FILING_STATUS=MR</stp>
        <stp>Factor=1</stp>
        <tr r="E32" s="5"/>
      </tp>
      <tp>
        <v>18.3032</v>
        <stp/>
        <stp>##V3_BDHV12</stp>
        <stp>V UN Equity</stp>
        <stp>LOW_PX_TO_CASH_FLOW</stp>
        <stp>FY1 2014</stp>
        <stp>FY1 2014</stp>
        <stp>[Book28]BDB_V_UN_Price_Ratio_Analys!R25C9</stp>
        <stp>FX=USD</stp>
        <stp>Per=fy</stp>
        <stp>dtfmt=p</stp>
        <stp>FILING_STATUS=MR</stp>
        <stp>Factor=1</stp>
        <tr r="I25" s="5"/>
      </tp>
      <tp>
        <v>360.44499999999999</v>
        <stp/>
        <stp>##V3_BDHV12</stp>
        <stp>V UN Equity</stp>
        <stp>NET_INCOME</stp>
        <stp>FY1 2005</stp>
        <stp>FY1 2005</stp>
        <stp>[Book28]BDB_V_UN_Cash_Flow_Analysis!R15C3</stp>
        <stp>FX=USD</stp>
        <stp>Per=fy</stp>
        <stp>dtfmt=p</stp>
        <stp>FILING_STATUS=MR</stp>
        <stp>Factor=1</stp>
        <tr r="C15" s="31"/>
      </tp>
      <tp>
        <v>0.2409</v>
        <stp/>
        <stp>##V3_BDHV12</stp>
        <stp>V UN Equity</stp>
        <stp>TOT_DEBT_TO_TOT_CAP</stp>
        <stp>FY1 2009</stp>
        <stp>FY1 2009</stp>
        <stp>[Book28]BDB_V_UN_Liquidity_Analysis!R18C6</stp>
        <stp>FX=USD</stp>
        <stp>Per=fy</stp>
        <stp>dtfmt=p</stp>
        <stp>FILING_STATUS=MR</stp>
        <stp>Factor=1</stp>
        <tr r="F18" s="19"/>
      </tp>
      <tp>
        <v>2.778</v>
        <stp/>
        <stp>##V3_BDHV12</stp>
        <stp>V UN Equity</stp>
        <stp>FREE_CASH_FLOW_PER_SH</stp>
        <stp>FY1 2015</stp>
        <stp>FY1 2015</stp>
        <stp>[Book28]BDB_V_UN_Per_Share_Data!R16C11</stp>
        <stp>FX=USD</stp>
        <stp>Per=fy</stp>
        <stp>dtfmt=p</stp>
        <stp>FILING_STATUS=MR</stp>
        <stp>Factor=1</stp>
        <tr r="K16" s="17"/>
      </tp>
      <tp>
        <v>2.6629</v>
        <stp/>
        <stp>##V3_BDHV12</stp>
        <stp>V UN Equity</stp>
        <stp>FREE_CASH_FLOW_PER_SH</stp>
        <stp>FY1 2014</stp>
        <stp>FY1 2014</stp>
        <stp>[Book28]BDB_V_UN_Per_Share_Data!R16C10</stp>
        <stp>FX=USD</stp>
        <stp>Per=fy</stp>
        <stp>dtfmt=p</stp>
        <stp>FILING_STATUS=MR</stp>
        <stp>Factor=1</stp>
        <tr r="J16" s="17"/>
      </tp>
      <tp>
        <v>2.3275999999999999</v>
        <stp/>
        <stp>##V3_BDHV12</stp>
        <stp>V UN Equity</stp>
        <stp>FREE_CASH_FLOW_PER_SH</stp>
        <stp>FY1 2016</stp>
        <stp>FY1 2016</stp>
        <stp>[Book28]BDB_V_UN_Per_Share_Data!R16C12</stp>
        <stp>FX=USD</stp>
        <stp>Per=fy</stp>
        <stp>dtfmt=p</stp>
        <stp>FILING_STATUS=MR</stp>
        <stp>Factor=1</stp>
        <tr r="L16" s="17"/>
      </tp>
      <tp>
        <v>3.8997999999999999</v>
        <stp/>
        <stp>##V3_BDHV12</stp>
        <stp>V UN Equity</stp>
        <stp>REVENUE_PER_SH</stp>
        <stp>FY1 2012</stp>
        <stp>FY1 2012</stp>
        <stp>[Book28]BDB_V_UN_Per_Share_Data!R17C8</stp>
        <stp>FX=USD</stp>
        <stp>Per=fy</stp>
        <stp>dtfmt=p</stp>
        <stp>FILING_STATUS=MR</stp>
        <stp>Factor=1</stp>
        <tr r="H17" s="17"/>
      </tp>
      <tp>
        <v>847</v>
        <stp/>
        <stp>##V3_BDHV12</stp>
        <stp>V UN Equity</stp>
        <stp>BS_ACCT_NOTE_RCV</stp>
        <stp>FY1 2015</stp>
        <stp>FY1 2015</stp>
        <stp>[Book28]BDB_V_UN_Accrual_Analysis!R21C13</stp>
        <stp>FX=USD</stp>
        <stp>Per=fy</stp>
        <stp>dtfmt=p</stp>
        <stp>FILING_STATUS=MR</stp>
        <stp>Factor=1</stp>
        <tr r="M21" s="33"/>
      </tp>
      <tp t="s">
        <v>#N/A N/A</v>
        <stp/>
        <stp>##V3_BDHV12</stp>
        <stp>V UN Equity</stp>
        <stp>OPER_INC_TO_TOT_DEBT</stp>
        <stp>FY1 2015</stp>
        <stp>FY1 2015</stp>
        <stp>[Book28]BDB_V_UN_Liquidity_Analysis!R23C12</stp>
        <stp>FX=USD</stp>
        <stp>Per=fy</stp>
        <stp>dtfmt=p</stp>
        <stp>FILING_STATUS=MR</stp>
        <stp>Factor=1</stp>
        <tr r="L23" s="19"/>
      </tp>
      <tp>
        <v>0.49630000000000002</v>
        <stp/>
        <stp>##V3_BDHV12</stp>
        <stp>V UN Equity</stp>
        <stp>OPER_INC_TO_TOT_DEBT</stp>
        <stp>FY1 2016</stp>
        <stp>FY1 2016</stp>
        <stp>[Book28]BDB_V_UN_Liquidity_Analysis!R23C13</stp>
        <stp>FX=USD</stp>
        <stp>Per=fy</stp>
        <stp>dtfmt=p</stp>
        <stp>FILING_STATUS=MR</stp>
        <stp>Factor=1</stp>
        <tr r="M23" s="19"/>
      </tp>
      <tp t="s">
        <v>#N/A N/A</v>
        <stp/>
        <stp>##V3_BDHV12</stp>
        <stp>V UN Equity</stp>
        <stp>OPER_INC_TO_TOT_DEBT</stp>
        <stp>FY1 2014</stp>
        <stp>FY1 2014</stp>
        <stp>[Book28]BDB_V_UN_Liquidity_Analysis!R23C11</stp>
        <stp>FX=USD</stp>
        <stp>Per=fy</stp>
        <stp>dtfmt=p</stp>
        <stp>FILING_STATUS=MR</stp>
        <stp>Factor=1</stp>
        <tr r="K23" s="19"/>
      </tp>
      <tp t="s">
        <v>#N/A N/A</v>
        <stp/>
        <stp>##V3_BDHV12</stp>
        <stp>V UN Equity</stp>
        <stp>OPER_INC_TO_TOT_DEBT</stp>
        <stp>FY1 2013</stp>
        <stp>FY1 2013</stp>
        <stp>[Book28]BDB_V_UN_Liquidity_Analysis!R23C10</stp>
        <stp>FX=USD</stp>
        <stp>Per=fy</stp>
        <stp>dtfmt=p</stp>
        <stp>FILING_STATUS=MR</stp>
        <stp>Factor=1</stp>
        <tr r="J23" s="19"/>
      </tp>
      <tp>
        <v>26.668299999999999</v>
        <stp/>
        <stp>##V3_BDHV12</stp>
        <stp>V UN Equity</stp>
        <stp>HIGH_PX_TO_CASH_FLOW</stp>
        <stp>FY1 2015</stp>
        <stp>FY1 2015</stp>
        <stp>[Book28]BDB_V_UN_Price_Ratio_Analys!R24C10</stp>
        <stp>FX=USD</stp>
        <stp>Per=fy</stp>
        <stp>dtfmt=p</stp>
        <stp>FILING_STATUS=MR</stp>
        <stp>Factor=1</stp>
        <tr r="J24" s="5"/>
      </tp>
      <tp>
        <v>32.324199999999998</v>
        <stp/>
        <stp>##V3_BDHV12</stp>
        <stp>V UN Equity</stp>
        <stp>HIGH_PX_TO_CASH_FLOW</stp>
        <stp>FY1 2016</stp>
        <stp>FY1 2016</stp>
        <stp>[Book28]BDB_V_UN_Price_Ratio_Analys!R24C11</stp>
        <stp>FX=USD</stp>
        <stp>Per=fy</stp>
        <stp>dtfmt=p</stp>
        <stp>FILING_STATUS=MR</stp>
        <stp>Factor=1</stp>
        <tr r="K24" s="5"/>
      </tp>
      <tp>
        <v>-1904</v>
        <stp/>
        <stp>##V3_BDHV12</stp>
        <stp>V UN Equity</stp>
        <stp>CF_CASH_FROM_INV_ACT</stp>
        <stp>FY1 2010</stp>
        <stp>FY1 2010</stp>
        <stp>[Book28]BDB_V_UN_Overview!R31C8</stp>
        <stp>FX=USD</stp>
        <stp>Per=fy</stp>
        <stp>dtfmt=p</stp>
        <stp>FILING_STATUS=MR</stp>
        <stp>Factor=1</stp>
        <tr r="H31" s="3"/>
      </tp>
      <tp>
        <v>-2299</v>
        <stp/>
        <stp>##V3_BDHV12</stp>
        <stp>V UN Equity</stp>
        <stp>CF_CASH_FROM_INV_ACT</stp>
        <stp>FY1 2011</stp>
        <stp>FY1 2011</stp>
        <stp>[Book28]BDB_V_UN_Overview!R31C9</stp>
        <stp>FX=USD</stp>
        <stp>Per=fy</stp>
        <stp>dtfmt=p</stp>
        <stp>FILING_STATUS=MR</stp>
        <stp>Factor=1</stp>
        <tr r="I31" s="3"/>
      </tp>
      <tp>
        <v>25.526299999999999</v>
        <stp/>
        <stp>##V3_BDHV12</stp>
        <stp>V UN Equity</stp>
        <stp>OPER_MARGIN</stp>
        <stp>FY1 2006</stp>
        <stp>FY1 2006</stp>
        <stp>[Book28]BDB_V_UN_Profitability!R17C4</stp>
        <stp>FX=USD</stp>
        <stp>Per=fy</stp>
        <stp>dtfmt=p</stp>
        <stp>FILING_STATUS=MR</stp>
        <stp>Factor=1</stp>
        <tr r="D17" s="11"/>
      </tp>
      <tp>
        <v>5.7949000000000002</v>
        <stp/>
        <stp>##V3_BDHV12</stp>
        <stp>V UN Equity</stp>
        <stp>CASH_DVD_COVERAGE</stp>
        <stp>FY1 2013</stp>
        <stp>FY1 2013</stp>
        <stp>[Book28]BDB_V_UN_Dividend_Summary!R19C11</stp>
        <stp>FX=USD</stp>
        <stp>Per=fy</stp>
        <stp>dtfmt=p</stp>
        <stp>FILING_STATUS=MR</stp>
        <stp>Factor=1</stp>
        <tr r="K19" s="29"/>
      </tp>
      <tp t="s">
        <v>#N/A N/A</v>
        <stp/>
        <stp>##V3_BDHV12</stp>
        <stp>V UN Equity</stp>
        <stp>RETURN_COM_EQY</stp>
        <stp>FY1 2006</stp>
        <stp>FY1 2006</stp>
        <stp>[Book28]BDB_V_UN_Profitability!R22C4</stp>
        <stp>FX=USD</stp>
        <stp>Per=fy</stp>
        <stp>dtfmt=p</stp>
        <stp>FILING_STATUS=MR</stp>
        <stp>Factor=1</stp>
        <tr r="D22" s="11"/>
      </tp>
      <tp>
        <v>58.825000000000003</v>
        <stp/>
        <stp>##V3_BDHV12</stp>
        <stp>V UN Equity</stp>
        <stp>TAX_BURDEN</stp>
        <stp>FY1 2009</stp>
        <stp>FY1 2009</stp>
        <stp>[Book28]BDB_V_UN_ROE_Decomposition!R16C7</stp>
        <stp>FX=USD</stp>
        <stp>Per=fy</stp>
        <stp>dtfmt=p</stp>
        <stp>FILING_STATUS=MR</stp>
        <stp>Factor=1</stp>
        <tr r="G16" s="13"/>
      </tp>
      <tp>
        <v>0.66039999999999999</v>
        <stp/>
        <stp>##V3_BDHV12</stp>
        <stp>V UN Equity</stp>
        <stp>CASH_FLOW_TO_NET_INC</stp>
        <stp>FY1 2008</stp>
        <stp>FY1 2008</stp>
        <stp>[Book28]BDB_V_UN_Cash_Flow_Analysis!R17C6</stp>
        <stp>FX=USD</stp>
        <stp>Per=fy</stp>
        <stp>dtfmt=p</stp>
        <stp>FILING_STATUS=MR</stp>
        <stp>Factor=1</stp>
        <tr r="F17" s="31"/>
      </tp>
      <tp>
        <v>5438</v>
        <stp/>
        <stp>##V3_BDHV12</stp>
        <stp>V UN Equity</stp>
        <stp>NET_INCOME</stp>
        <stp>FY1 2014</stp>
        <stp>FY1 2014</stp>
        <stp>[Book28]BDB_V_UN_Overview!R19C12</stp>
        <stp>FX=USD</stp>
        <stp>Per=fy</stp>
        <stp>dtfmt=p</stp>
        <stp>FILING_STATUS=MR</stp>
        <stp>Factor=1</stp>
        <tr r="L19" s="3"/>
      </tp>
      <tp>
        <v>2.7345999999999999</v>
        <stp/>
        <stp>##V3_BDHV12</stp>
        <stp>V UN Equity</stp>
        <stp>TANG_BOOK_VAL_PER_SH</stp>
        <stp>FY1 2015</stp>
        <stp>FY1 2015</stp>
        <stp>[Book28]BDB_V_UN_Leverage_Analysis!R24C12</stp>
        <stp>FX=USD</stp>
        <stp>Per=fy</stp>
        <stp>dtfmt=p</stp>
        <stp>FILING_STATUS=MR</stp>
        <stp>Factor=1</stp>
        <tr r="L24" s="21"/>
      </tp>
      <tp>
        <v>1.5716000000000001</v>
        <stp/>
        <stp>##V3_BDHV12</stp>
        <stp>V UN Equity</stp>
        <stp>OPER_INC_PER_SH</stp>
        <stp>FY1 2010</stp>
        <stp>FY1 2010</stp>
        <stp>[Book28]BDB_V_UN_Per_Share_Data!R18C6</stp>
        <stp>FX=USD</stp>
        <stp>Per=fy</stp>
        <stp>dtfmt=p</stp>
        <stp>FILING_STATUS=MR</stp>
        <stp>Factor=1</stp>
        <tr r="F18" s="17"/>
      </tp>
      <tp>
        <v>-5.8999999999999999E-3</v>
        <stp/>
        <stp>##V3_BDHV12</stp>
        <stp>V UN Equity</stp>
        <stp>PENSION_EPS_EFFECT</stp>
        <stp>FY1 2016</stp>
        <stp>FY1 2016</stp>
        <stp>[Book28]BDB_V_UN_Overview!R36C14</stp>
        <stp>FX=USD</stp>
        <stp>Per=fy</stp>
        <stp>dtfmt=p</stp>
        <stp>FILING_STATUS=MR</stp>
        <stp>Factor=1</stp>
        <tr r="N36" s="3"/>
      </tp>
      <tp>
        <v>-0.4476</v>
        <stp/>
        <stp>##V3_BDHV12</stp>
        <stp>V UN Equity</stp>
        <stp>PRETAX_INC_PER_SH</stp>
        <stp>FY1 2007</stp>
        <stp>FY1 2007</stp>
        <stp>[Book28]BDB_V_UN_Per_Share_Data!R19C3</stp>
        <stp>FX=USD</stp>
        <stp>Per=fy</stp>
        <stp>dtfmt=p</stp>
        <stp>FILING_STATUS=MR</stp>
        <stp>Factor=1</stp>
        <tr r="C19" s="17"/>
      </tp>
      <tp>
        <v>0.48</v>
        <stp/>
        <stp>##V3_BDHV12</stp>
        <stp>V UN Equity</stp>
        <stp>EQY_DPS</stp>
        <stp>FY1 2015</stp>
        <stp>FY1 2015</stp>
        <stp>[Book28]BDB_V_UN_Dividend_Summary!R15C13</stp>
        <stp>FX=USD</stp>
        <stp>Per=fy</stp>
        <stp>dtfmt=p</stp>
        <stp>FILING_STATUS=MR</stp>
        <stp>Factor=1</stp>
        <tr r="M15" s="29"/>
      </tp>
      <tp>
        <v>73.619</v>
        <stp/>
        <stp>##V3_BDHV12</stp>
        <stp>V UN Equity</stp>
        <stp>SHORT_AND_LONG_TERM_DEBT</stp>
        <stp>FY1 2006</stp>
        <stp>FY1 2006</stp>
        <stp>[Book28]BDB_V_UN_Leverage_Analysis!R21C3</stp>
        <stp>FX=USD</stp>
        <stp>Per=fy</stp>
        <stp>dtfmt=p</stp>
        <stp>FILING_STATUS=MR</stp>
        <stp>Factor=1</stp>
        <tr r="C21" s="21"/>
      </tp>
      <tp>
        <v>6.8997999999999999</v>
        <stp/>
        <stp>##V3_BDHV12</stp>
        <stp>V UN Equity</stp>
        <stp>SALES_TO_ACCUM_DEPR</stp>
        <stp>FY1 2013</stp>
        <stp>FY1 2013</stp>
        <stp>[Book28]BDB_V_UN_Asset_Utilization!R21C10</stp>
        <stp>FX=USD</stp>
        <stp>Per=fy</stp>
        <stp>dtfmt=p</stp>
        <stp>FILING_STATUS=MR</stp>
        <stp>Factor=1</stp>
        <tr r="J21" s="25"/>
      </tp>
      <tp t="s">
        <v>#N/A N/A</v>
        <stp/>
        <stp>##V3_BDHV12</stp>
        <stp>V UN Equity</stp>
        <stp>RETURN_COM_EQY</stp>
        <stp>FY1 2007</stp>
        <stp>FY1 2007</stp>
        <stp>[Book28]BDB_V_UN_Profitability!R22C5</stp>
        <stp>FX=USD</stp>
        <stp>Per=fy</stp>
        <stp>dtfmt=p</stp>
        <stp>FILING_STATUS=MR</stp>
        <stp>Factor=1</stp>
        <tr r="E22" s="11"/>
      </tp>
      <tp>
        <v>60.179600000000001</v>
        <stp/>
        <stp>##V3_BDHV12</stp>
        <stp>V UN Equity</stp>
        <stp>TAX_BURDEN</stp>
        <stp>FY1 2008</stp>
        <stp>FY1 2008</stp>
        <stp>[Book28]BDB_V_UN_ROE_Decomposition!R16C6</stp>
        <stp>FX=USD</stp>
        <stp>Per=fy</stp>
        <stp>dtfmt=p</stp>
        <stp>FILING_STATUS=MR</stp>
        <stp>Factor=1</stp>
        <tr r="F16" s="13"/>
      </tp>
      <tp>
        <v>0.23710000000000001</v>
        <stp/>
        <stp>##V3_BDHV12</stp>
        <stp>V UN Equity</stp>
        <stp>CASH_FLOW_TO_NET_INC</stp>
        <stp>FY1 2009</stp>
        <stp>FY1 2009</stp>
        <stp>[Book28]BDB_V_UN_Cash_Flow_Analysis!R17C7</stp>
        <stp>FX=USD</stp>
        <stp>Per=fy</stp>
        <stp>dtfmt=p</stp>
        <stp>FILING_STATUS=MR</stp>
        <stp>Factor=1</stp>
        <tr r="G17" s="31"/>
      </tp>
      <tp>
        <v>80.789900000000003</v>
        <stp/>
        <stp>##V3_BDHV12</stp>
        <stp>V UN Equity</stp>
        <stp>INT_BURDEN</stp>
        <stp>FY1 2005</stp>
        <stp>FY1 2005</stp>
        <stp>[Book28]BDB_V_UN_ROE_Decomposition!R17C3</stp>
        <stp>FX=USD</stp>
        <stp>Per=fy</stp>
        <stp>dtfmt=p</stp>
        <stp>FILING_STATUS=MR</stp>
        <stp>Factor=1</stp>
        <tr r="C17" s="13"/>
      </tp>
      <tp>
        <v>6328</v>
        <stp/>
        <stp>##V3_BDHV12</stp>
        <stp>V UN Equity</stp>
        <stp>NET_INCOME</stp>
        <stp>FY1 2015</stp>
        <stp>FY1 2015</stp>
        <stp>[Book28]BDB_V_UN_Overview!R19C13</stp>
        <stp>FX=USD</stp>
        <stp>Per=fy</stp>
        <stp>dtfmt=p</stp>
        <stp>FILING_STATUS=MR</stp>
        <stp>Factor=1</stp>
        <tr r="M19" s="3"/>
      </tp>
      <tp>
        <v>1.7189000000000001</v>
        <stp/>
        <stp>##V3_BDHV12</stp>
        <stp>V UN Equity</stp>
        <stp>TANG_BOOK_VAL_PER_SH</stp>
        <stp>FY1 2014</stp>
        <stp>FY1 2014</stp>
        <stp>[Book28]BDB_V_UN_Leverage_Analysis!R24C11</stp>
        <stp>FX=USD</stp>
        <stp>Per=fy</stp>
        <stp>dtfmt=p</stp>
        <stp>FILING_STATUS=MR</stp>
        <stp>Factor=1</stp>
        <tr r="K24" s="21"/>
      </tp>
      <tp>
        <v>1.9525000000000001</v>
        <stp/>
        <stp>##V3_BDHV12</stp>
        <stp>V UN Equity</stp>
        <stp>OPER_INC_PER_SH</stp>
        <stp>FY1 2011</stp>
        <stp>FY1 2011</stp>
        <stp>[Book28]BDB_V_UN_Per_Share_Data!R18C7</stp>
        <stp>FX=USD</stp>
        <stp>Per=fy</stp>
        <stp>dtfmt=p</stp>
        <stp>FILING_STATUS=MR</stp>
        <stp>Factor=1</stp>
        <tr r="G18" s="17"/>
      </tp>
      <tp>
        <v>0.16300000000000001</v>
        <stp/>
        <stp>##V3_BDHV12</stp>
        <stp>V UN Equity</stp>
        <stp>CASH_FLOW_PER_SH</stp>
        <stp>FY1 2007</stp>
        <stp>FY1 2007</stp>
        <stp>[Book28]BDB_V_UN_Per_Share_Data!R15C3</stp>
        <stp>FX=USD</stp>
        <stp>Per=fy</stp>
        <stp>dtfmt=p</stp>
        <stp>FILING_STATUS=MR</stp>
        <stp>Factor=1</stp>
        <tr r="C15" s="17"/>
      </tp>
      <tp>
        <v>42.469000000000001</v>
        <stp/>
        <stp>##V3_BDHV12</stp>
        <stp>V UN Equity</stp>
        <stp>COM_EQY_TO_TOT_ASSET</stp>
        <stp>FY1 2016</stp>
        <stp>FY1 2016</stp>
        <stp>[Book28]BDB_V_UN_Debt_Factors!R19C13</stp>
        <stp>FX=USD</stp>
        <stp>Per=fy</stp>
        <stp>dtfmt=p</stp>
        <stp>FILING_STATUS=MR</stp>
        <stp>Factor=1</stp>
        <tr r="M19" s="15"/>
      </tp>
      <tp>
        <v>0.4</v>
        <stp/>
        <stp>##V3_BDHV12</stp>
        <stp>V UN Equity</stp>
        <stp>EQY_DPS</stp>
        <stp>FY1 2014</stp>
        <stp>FY1 2014</stp>
        <stp>[Book28]BDB_V_UN_Dividend_Summary!R15C12</stp>
        <stp>FX=USD</stp>
        <stp>Per=fy</stp>
        <stp>dtfmt=p</stp>
        <stp>FILING_STATUS=MR</stp>
        <stp>Factor=1</stp>
        <tr r="L15" s="29"/>
      </tp>
      <tp>
        <v>41.28</v>
        <stp/>
        <stp>##V3_BDHV12</stp>
        <stp>V UN Equity</stp>
        <stp>SHORT_AND_LONG_TERM_DEBT</stp>
        <stp>FY1 2007</stp>
        <stp>FY1 2007</stp>
        <stp>[Book28]BDB_V_UN_Leverage_Analysis!R21C4</stp>
        <stp>FX=USD</stp>
        <stp>Per=fy</stp>
        <stp>dtfmt=p</stp>
        <stp>FILING_STATUS=MR</stp>
        <stp>Factor=1</stp>
        <tr r="D21" s="21"/>
      </tp>
      <tp>
        <v>0.1893</v>
        <stp/>
        <stp>##V3_BDHV12</stp>
        <stp>V UN Equity</stp>
        <stp>LT_DEBT_TO_TOT_CAP</stp>
        <stp>FY1 2009</stp>
        <stp>FY1 2009</stp>
        <stp>[Book28]BDB_V_UN_Leverage_Analysis!R17C6</stp>
        <stp>FX=USD</stp>
        <stp>Per=fy</stp>
        <stp>dtfmt=p</stp>
        <stp>FILING_STATUS=MR</stp>
        <stp>Factor=1</stp>
        <tr r="F17" s="21"/>
      </tp>
      <tp>
        <v>0.49819999999999998</v>
        <stp/>
        <stp>##V3_BDHV12</stp>
        <stp>V UN Equity</stp>
        <stp>SALES_TO_OTHER_ASSET</stp>
        <stp>FY1 2013</stp>
        <stp>FY1 2013</stp>
        <stp>[Book28]BDB_V_UN_Asset_Utilization!R24C10</stp>
        <stp>FX=USD</stp>
        <stp>Per=fy</stp>
        <stp>dtfmt=p</stp>
        <stp>FILING_STATUS=MR</stp>
        <stp>Factor=1</stp>
        <tr r="J24" s="25"/>
      </tp>
      <tp>
        <v>88.964299999999994</v>
        <stp/>
        <stp>##V3_BDHV12</stp>
        <stp>V UN Equity</stp>
        <stp>INT_BURDEN</stp>
        <stp>FY1 2006</stp>
        <stp>FY1 2006</stp>
        <stp>[Book28]BDB_V_UN_ROE_Decomposition!R17C4</stp>
        <stp>FX=USD</stp>
        <stp>Per=fy</stp>
        <stp>dtfmt=p</stp>
        <stp>FILING_STATUS=MR</stp>
        <stp>Factor=1</stp>
        <tr r="D17" s="13"/>
      </tp>
      <tp>
        <v>5991</v>
        <stp/>
        <stp>##V3_BDHV12</stp>
        <stp>V UN Equity</stp>
        <stp>NET_INCOME</stp>
        <stp>FY1 2016</stp>
        <stp>FY1 2016</stp>
        <stp>[Book28]BDB_V_UN_Overview!R19C14</stp>
        <stp>FX=USD</stp>
        <stp>Per=fy</stp>
        <stp>dtfmt=p</stp>
        <stp>FILING_STATUS=MR</stp>
        <stp>Factor=1</stp>
        <tr r="N19" s="3"/>
      </tp>
      <tp>
        <v>0.80049999999999999</v>
        <stp/>
        <stp>##V3_BDHV12</stp>
        <stp>V UN Equity</stp>
        <stp>OPER_INC_PER_SH</stp>
        <stp>FY1 2012</stp>
        <stp>FY1 2012</stp>
        <stp>[Book28]BDB_V_UN_Per_Share_Data!R18C8</stp>
        <stp>FX=USD</stp>
        <stp>Per=fy</stp>
        <stp>dtfmt=p</stp>
        <stp>FILING_STATUS=MR</stp>
        <stp>Factor=1</stp>
        <tr r="H18" s="17"/>
      </tp>
      <tp>
        <v>-9.1999999999999998E-3</v>
        <stp/>
        <stp>##V3_BDHV12</stp>
        <stp>V UN Equity</stp>
        <stp>PENSION_EPS_EFFECT</stp>
        <stp>FY1 2014</stp>
        <stp>FY1 2014</stp>
        <stp>[Book28]BDB_V_UN_Overview!R36C12</stp>
        <stp>FX=USD</stp>
        <stp>Per=fy</stp>
        <stp>dtfmt=p</stp>
        <stp>FILING_STATUS=MR</stp>
        <stp>Factor=1</stp>
        <tr r="L36" s="3"/>
      </tp>
      <tp>
        <v>75.804599999999994</v>
        <stp/>
        <stp>##V3_BDHV12</stp>
        <stp>V UN Equity</stp>
        <stp>COM_EQY_TO_TOT_ASSET</stp>
        <stp>FY1 2015</stp>
        <stp>FY1 2015</stp>
        <stp>[Book28]BDB_V_UN_Debt_Factors!R19C12</stp>
        <stp>FX=USD</stp>
        <stp>Per=fy</stp>
        <stp>dtfmt=p</stp>
        <stp>FILING_STATUS=MR</stp>
        <stp>Factor=1</stp>
        <tr r="L19" s="15"/>
      </tp>
      <tp>
        <v>0.40360000000000001</v>
        <stp/>
        <stp>##V3_BDHV12</stp>
        <stp>V UN Equity</stp>
        <stp>ACCT_RCV_GROWTH_TO_SALES_GROWTH</stp>
        <stp>FY1 2013</stp>
        <stp>FY1 2013</stp>
        <stp>[Book28]BDB_V_UN_Accrual_Analysis!R18C11</stp>
        <stp>FX=USD</stp>
        <stp>Per=fy</stp>
        <stp>dtfmt=p</stp>
        <stp>FILING_STATUS=MR</stp>
        <stp>Factor=1</stp>
        <tr r="K18" s="33"/>
      </tp>
      <tp t="s">
        <v>#N/A N/A</v>
        <stp/>
        <stp>##V3_BDHV12</stp>
        <stp>V UN Equity</stp>
        <stp>NET_FIX_ASSET_TURN</stp>
        <stp>FY1 2006</stp>
        <stp>FY1 2006</stp>
        <stp>[Book28]BDB_V_UN_Inventory_&amp;_Turnov!R22C3</stp>
        <stp>FX=USD</stp>
        <stp>Per=fy</stp>
        <stp>dtfmt=p</stp>
        <stp>FILING_STATUS=MR</stp>
        <stp>Factor=1</stp>
        <tr r="C22" s="9"/>
      </tp>
      <tp>
        <v>0.2457</v>
        <stp/>
        <stp>##V3_BDHV12</stp>
        <stp>V UN Equity</stp>
        <stp>LT_DEBT_TO_TOT_CAP</stp>
        <stp>FY1 2008</stp>
        <stp>FY1 2008</stp>
        <stp>[Book28]BDB_V_UN_Leverage_Analysis!R17C5</stp>
        <stp>FX=USD</stp>
        <stp>Per=fy</stp>
        <stp>dtfmt=p</stp>
        <stp>FILING_STATUS=MR</stp>
        <stp>Factor=1</stp>
        <tr r="E17" s="21"/>
      </tp>
      <tp>
        <v>140.0658</v>
        <stp/>
        <stp>##V3_BDHV12</stp>
        <stp>V UN Equity</stp>
        <stp>DILUTED_EPS_AFT_XO_ITEMS_GROWTH</stp>
        <stp>FY1 2013</stp>
        <stp>FY1 2013</stp>
        <stp>[Book28]BDB_V_UN_Growth_Analysis!R22C10</stp>
        <stp>FX=USD</stp>
        <stp>Per=fy</stp>
        <stp>dtfmt=p</stp>
        <stp>FILING_STATUS=MR</stp>
        <stp>Factor=1</stp>
        <tr r="J22" s="7"/>
      </tp>
      <tp t="s">
        <v>#N/A N/A</v>
        <stp/>
        <stp>##V3_BDHV12</stp>
        <stp>V UN Equity</stp>
        <stp>RETURN_COM_EQY</stp>
        <stp>FY1 2005</stp>
        <stp>FY1 2005</stp>
        <stp>[Book28]BDB_V_UN_Profitability!R22C3</stp>
        <stp>FX=USD</stp>
        <stp>Per=fy</stp>
        <stp>dtfmt=p</stp>
        <stp>FILING_STATUS=MR</stp>
        <stp>Factor=1</stp>
        <tr r="C22" s="11"/>
      </tp>
      <tp>
        <v>19.5395</v>
        <stp/>
        <stp>##V3_BDHV12</stp>
        <stp>V UN Equity</stp>
        <stp>DILUTED_EPS_AFT_XO_ITEMS_GROWTH</stp>
        <stp>FY1 2015</stp>
        <stp>FY1 2015</stp>
        <stp>[Book28]BDB_V_UN_Growth_Analysis!R22C12</stp>
        <stp>FX=USD</stp>
        <stp>Per=fy</stp>
        <stp>dtfmt=p</stp>
        <stp>FILING_STATUS=MR</stp>
        <stp>Factor=1</stp>
        <tr r="L22" s="7"/>
      </tp>
      <tp>
        <v>13.523099999999999</v>
        <stp/>
        <stp>##V3_BDHV12</stp>
        <stp>V UN Equity</stp>
        <stp>DILUTED_EPS_AFT_XO_ITEMS_GROWTH</stp>
        <stp>FY1 2014</stp>
        <stp>FY1 2014</stp>
        <stp>[Book28]BDB_V_UN_Growth_Analysis!R22C11</stp>
        <stp>FX=USD</stp>
        <stp>Per=fy</stp>
        <stp>dtfmt=p</stp>
        <stp>FILING_STATUS=MR</stp>
        <stp>Factor=1</stp>
        <tr r="K22" s="7"/>
      </tp>
      <tp>
        <v>-3.6391</v>
        <stp/>
        <stp>##V3_BDHV12</stp>
        <stp>V UN Equity</stp>
        <stp>DILUTED_EPS_AFT_XO_ITEMS_GROWTH</stp>
        <stp>FY1 2016</stp>
        <stp>FY1 2016</stp>
        <stp>[Book28]BDB_V_UN_Growth_Analysis!R22C13</stp>
        <stp>FX=USD</stp>
        <stp>Per=fy</stp>
        <stp>dtfmt=p</stp>
        <stp>FILING_STATUS=MR</stp>
        <stp>Factor=1</stp>
        <tr r="M22" s="7"/>
      </tp>
      <tp>
        <v>106.1724</v>
        <stp/>
        <stp>##V3_BDHV12</stp>
        <stp>V UN Equity</stp>
        <stp>INT_BURDEN</stp>
        <stp>FY1 2007</stp>
        <stp>FY1 2007</stp>
        <stp>[Book28]BDB_V_UN_ROE_Decomposition!R17C5</stp>
        <stp>FX=USD</stp>
        <stp>Per=fy</stp>
        <stp>dtfmt=p</stp>
        <stp>FILING_STATUS=MR</stp>
        <stp>Factor=1</stp>
        <tr r="E17" s="13"/>
      </tp>
      <tp>
        <v>-6.4469000000000003</v>
        <stp/>
        <stp>##V3_BDHV12</stp>
        <stp>V UN Equity</stp>
        <stp>TANG_BOOK_VAL_PER_SH</stp>
        <stp>FY1 2016</stp>
        <stp>FY1 2016</stp>
        <stp>[Book28]BDB_V_UN_Leverage_Analysis!R24C13</stp>
        <stp>FX=USD</stp>
        <stp>Per=fy</stp>
        <stp>dtfmt=p</stp>
        <stp>FILING_STATUS=MR</stp>
        <stp>Factor=1</stp>
        <tr r="M24" s="21"/>
      </tp>
      <tp>
        <v>2.177</v>
        <stp/>
        <stp>##V3_BDHV12</stp>
        <stp>V UN Equity</stp>
        <stp>IS_EPS</stp>
        <stp>FY1 2014</stp>
        <stp>FY1 2014</stp>
        <stp>[Book28]BDB_V_UN_Per_Share_Data!R23C10</stp>
        <stp>FX=USD</stp>
        <stp>Per=fy</stp>
        <stp>dtfmt=p</stp>
        <stp>FILING_STATUS=MR</stp>
        <stp>Factor=1</stp>
        <tr r="J23" s="17"/>
      </tp>
      <tp>
        <v>2.8491999999999997</v>
        <stp/>
        <stp>##V3_BDHV12</stp>
        <stp>V UN Equity</stp>
        <stp>IS_EPS</stp>
        <stp>FY1 2015</stp>
        <stp>FY1 2015</stp>
        <stp>[Book28]BDB_V_UN_Per_Share_Data!R23C11</stp>
        <stp>FX=USD</stp>
        <stp>Per=fy</stp>
        <stp>dtfmt=p</stp>
        <stp>FILING_STATUS=MR</stp>
        <stp>Factor=1</stp>
        <tr r="K23" s="17"/>
      </tp>
      <tp>
        <v>2.7608000000000001</v>
        <stp/>
        <stp>##V3_BDHV12</stp>
        <stp>V UN Equity</stp>
        <stp>IS_EPS</stp>
        <stp>FY1 2016</stp>
        <stp>FY1 2016</stp>
        <stp>[Book28]BDB_V_UN_Per_Share_Data!R23C12</stp>
        <stp>FX=USD</stp>
        <stp>Per=fy</stp>
        <stp>dtfmt=p</stp>
        <stp>FILING_STATUS=MR</stp>
        <stp>Factor=1</stp>
        <tr r="L23" s="17"/>
      </tp>
      <tp>
        <v>-0.15359999999999999</v>
        <stp/>
        <stp>##V3_BDHV12</stp>
        <stp>V UN Equity</stp>
        <stp>BOOK_VAL_PER_SH</stp>
        <stp>FY1 2007</stp>
        <stp>FY1 2007</stp>
        <stp>[Book28]BDB_V_UN_Per_Share_Data!R21C3</stp>
        <stp>FX=USD</stp>
        <stp>Per=fy</stp>
        <stp>dtfmt=p</stp>
        <stp>FILING_STATUS=MR</stp>
        <stp>Factor=1</stp>
        <tr r="C21" s="17"/>
      </tp>
      <tp>
        <v>2.7797999999999998</v>
        <stp/>
        <stp>##V3_BDHV12</stp>
        <stp>V UN Equity</stp>
        <stp>OPER_INC_PER_SH</stp>
        <stp>FY1 2013</stp>
        <stp>FY1 2013</stp>
        <stp>[Book28]BDB_V_UN_Per_Share_Data!R18C9</stp>
        <stp>FX=USD</stp>
        <stp>Per=fy</stp>
        <stp>dtfmt=p</stp>
        <stp>FILING_STATUS=MR</stp>
        <stp>Factor=1</stp>
        <tr r="I18" s="17"/>
      </tp>
      <tp>
        <v>-0.34710000000000002</v>
        <stp/>
        <stp>##V3_BDHV12</stp>
        <stp>V UN Equity</stp>
        <stp>CONT_INC_PER_SH</stp>
        <stp>FY1 2007</stp>
        <stp>FY1 2007</stp>
        <stp>[Book28]BDB_V_UN_Per_Share_Data!R20C3</stp>
        <stp>FX=USD</stp>
        <stp>Per=fy</stp>
        <stp>dtfmt=p</stp>
        <stp>FILING_STATUS=MR</stp>
        <stp>Factor=1</stp>
        <tr r="C20" s="17"/>
      </tp>
      <tp>
        <v>2.8491999999999997</v>
        <stp/>
        <stp>##V3_BDHV12</stp>
        <stp>V UN Equity</stp>
        <stp>CONT_INC_PER_SH</stp>
        <stp>FY1 2015</stp>
        <stp>FY1 2015</stp>
        <stp>[Book28]BDB_V_UN_Per_Share_Data!R20C11</stp>
        <stp>FX=USD</stp>
        <stp>Per=fy</stp>
        <stp>dtfmt=p</stp>
        <stp>FILING_STATUS=MR</stp>
        <stp>Factor=1</stp>
        <tr r="K20" s="17"/>
      </tp>
      <tp>
        <v>2.177</v>
        <stp/>
        <stp>##V3_BDHV12</stp>
        <stp>V UN Equity</stp>
        <stp>CONT_INC_PER_SH</stp>
        <stp>FY1 2014</stp>
        <stp>FY1 2014</stp>
        <stp>[Book28]BDB_V_UN_Per_Share_Data!R20C10</stp>
        <stp>FX=USD</stp>
        <stp>Per=fy</stp>
        <stp>dtfmt=p</stp>
        <stp>FILING_STATUS=MR</stp>
        <stp>Factor=1</stp>
        <tr r="J20" s="17"/>
      </tp>
      <tp>
        <v>2.7608000000000001</v>
        <stp/>
        <stp>##V3_BDHV12</stp>
        <stp>V UN Equity</stp>
        <stp>CONT_INC_PER_SH</stp>
        <stp>FY1 2016</stp>
        <stp>FY1 2016</stp>
        <stp>[Book28]BDB_V_UN_Per_Share_Data!R20C12</stp>
        <stp>FX=USD</stp>
        <stp>Per=fy</stp>
        <stp>dtfmt=p</stp>
        <stp>FILING_STATUS=MR</stp>
        <stp>Factor=1</stp>
        <tr r="L20" s="17"/>
      </tp>
      <tp>
        <v>-8.8999999999999999E-3</v>
        <stp/>
        <stp>##V3_BDHV12</stp>
        <stp>V UN Equity</stp>
        <stp>PENSION_EPS_EFFECT</stp>
        <stp>FY1 2015</stp>
        <stp>FY1 2015</stp>
        <stp>[Book28]BDB_V_UN_Overview!R36C13</stp>
        <stp>FX=USD</stp>
        <stp>Per=fy</stp>
        <stp>dtfmt=p</stp>
        <stp>FILING_STATUS=MR</stp>
        <stp>Factor=1</stp>
        <tr r="M36" s="3"/>
      </tp>
      <tp>
        <v>71.075199999999995</v>
        <stp/>
        <stp>##V3_BDHV12</stp>
        <stp>V UN Equity</stp>
        <stp>COM_EQY_TO_TOT_ASSET</stp>
        <stp>FY1 2014</stp>
        <stp>FY1 2014</stp>
        <stp>[Book28]BDB_V_UN_Debt_Factors!R19C11</stp>
        <stp>FX=USD</stp>
        <stp>Per=fy</stp>
        <stp>dtfmt=p</stp>
        <stp>FILING_STATUS=MR</stp>
        <stp>Factor=1</stp>
        <tr r="K19" s="15"/>
      </tp>
      <tp>
        <v>2.169</v>
        <stp/>
        <stp>##V3_BDHV12</stp>
        <stp>V UN Equity</stp>
        <stp>ACCT_RCV_GROWTH_TO_SALES_GROWTH</stp>
        <stp>FY1 2012</stp>
        <stp>FY1 2012</stp>
        <stp>[Book28]BDB_V_UN_Accrual_Analysis!R18C10</stp>
        <stp>FX=USD</stp>
        <stp>Per=fy</stp>
        <stp>dtfmt=p</stp>
        <stp>FILING_STATUS=MR</stp>
        <stp>Factor=1</stp>
        <tr r="J18" s="33"/>
      </tp>
      <tp>
        <v>0.56000000000000005</v>
        <stp/>
        <stp>##V3_BDHV12</stp>
        <stp>V UN Equity</stp>
        <stp>EQY_DPS</stp>
        <stp>FY1 2016</stp>
        <stp>FY1 2016</stp>
        <stp>[Book28]BDB_V_UN_Dividend_Summary!R15C14</stp>
        <stp>FX=USD</stp>
        <stp>Per=fy</stp>
        <stp>dtfmt=p</stp>
        <stp>FILING_STATUS=MR</stp>
        <stp>Factor=1</stp>
        <tr r="N15" s="29"/>
      </tp>
      <tp>
        <v>12.087</v>
        <stp/>
        <stp>##V3_BDHV12</stp>
        <stp>V UN Equity</stp>
        <stp>NET_FIX_ASSET_TURN</stp>
        <stp>FY1 2007</stp>
        <stp>FY1 2007</stp>
        <stp>[Book28]BDB_V_UN_Inventory_&amp;_Turnov!R22C4</stp>
        <stp>FX=USD</stp>
        <stp>Per=fy</stp>
        <stp>dtfmt=p</stp>
        <stp>FILING_STATUS=MR</stp>
        <stp>Factor=1</stp>
        <tr r="D22" s="9"/>
      </tp>
      <tp>
        <v>5.6955999999999998</v>
        <stp/>
        <stp>##V3_BDHV12</stp>
        <stp>V UN Equity</stp>
        <stp>SALES_TO_ACCUM_DEPR</stp>
        <stp>FY1 2016</stp>
        <stp>FY1 2016</stp>
        <stp>[Book28]BDB_V_UN_Asset_Utilization!R21C13</stp>
        <stp>FX=USD</stp>
        <stp>Per=fy</stp>
        <stp>dtfmt=p</stp>
        <stp>FILING_STATUS=MR</stp>
        <stp>Factor=1</stp>
        <tr r="M21" s="25"/>
      </tp>
      <tp>
        <v>0.5766</v>
        <stp/>
        <stp>##V3_BDHV12</stp>
        <stp>V UN Equity</stp>
        <stp>SALES_TO_OTHER_ASSET</stp>
        <stp>FY1 2015</stp>
        <stp>FY1 2015</stp>
        <stp>[Book28]BDB_V_UN_Asset_Utilization!R24C12</stp>
        <stp>FX=USD</stp>
        <stp>Per=fy</stp>
        <stp>dtfmt=p</stp>
        <stp>FILING_STATUS=MR</stp>
        <stp>Factor=1</stp>
        <tr r="L24" s="25"/>
      </tp>
      <tp>
        <v>99.437399999999997</v>
        <stp/>
        <stp>##V3_BDHV12</stp>
        <stp>V UN Equity</stp>
        <stp>INT_BURDEN</stp>
        <stp>FY1 2011</stp>
        <stp>FY1 2011</stp>
        <stp>[Book28]BDB_V_UN_ROE_Decomposition!R17C9</stp>
        <stp>FX=USD</stp>
        <stp>Per=fy</stp>
        <stp>dtfmt=p</stp>
        <stp>FILING_STATUS=MR</stp>
        <stp>Factor=1</stp>
        <tr r="I17" s="13"/>
      </tp>
      <tp>
        <v>8.6126000000000005</v>
        <stp/>
        <stp>##V3_BDHV12</stp>
        <stp>V UN Equity</stp>
        <stp>BOOK_VAL_PER_SH</stp>
        <stp>FY1 2010</stp>
        <stp>FY1 2010</stp>
        <stp>[Book28]BDB_V_UN_Per_Share_Data!R21C6</stp>
        <stp>FX=USD</stp>
        <stp>Per=fy</stp>
        <stp>dtfmt=p</stp>
        <stp>FILING_STATUS=MR</stp>
        <stp>Factor=1</stp>
        <tr r="F21" s="17"/>
      </tp>
      <tp>
        <v>1.0158</v>
        <stp/>
        <stp>##V3_BDHV12</stp>
        <stp>V UN Equity</stp>
        <stp>CONT_INC_PER_SH</stp>
        <stp>FY1 2010</stp>
        <stp>FY1 2010</stp>
        <stp>[Book28]BDB_V_UN_Per_Share_Data!R20C6</stp>
        <stp>FX=USD</stp>
        <stp>Per=fy</stp>
        <stp>dtfmt=p</stp>
        <stp>FILING_STATUS=MR</stp>
        <stp>Factor=1</stp>
        <tr r="F20" s="17"/>
      </tp>
      <tp>
        <v>1.8745000000000001</v>
        <stp/>
        <stp>##V3_BDHV12</stp>
        <stp>V UN Equity</stp>
        <stp>CASH_FLOW_PER_SH</stp>
        <stp>FY1 2012</stp>
        <stp>FY1 2012</stp>
        <stp>[Book28]BDB_V_UN_Per_Share_Data!R15C8</stp>
        <stp>FX=USD</stp>
        <stp>Per=fy</stp>
        <stp>dtfmt=p</stp>
        <stp>FILING_STATUS=MR</stp>
        <stp>Factor=1</stp>
        <tr r="H15" s="17"/>
      </tp>
      <tp>
        <v>4.3E-3</v>
        <stp/>
        <stp>##V3_BDHV12</stp>
        <stp>V UN Equity</stp>
        <stp>PENSION_EPS_EFFECT</stp>
        <stp>FY1 2012</stp>
        <stp>FY1 2012</stp>
        <stp>[Book28]BDB_V_UN_Overview!R36C10</stp>
        <stp>FX=USD</stp>
        <stp>Per=fy</stp>
        <stp>dtfmt=p</stp>
        <stp>FILING_STATUS=MR</stp>
        <stp>Factor=1</stp>
        <tr r="J36" s="3"/>
      </tp>
      <tp>
        <v>74.730199999999996</v>
        <stp/>
        <stp>##V3_BDHV12</stp>
        <stp>V UN Equity</stp>
        <stp>COM_EQY_TO_TOT_ASSET</stp>
        <stp>FY1 2013</stp>
        <stp>FY1 2013</stp>
        <stp>[Book28]BDB_V_UN_Debt_Factors!R19C10</stp>
        <stp>FX=USD</stp>
        <stp>Per=fy</stp>
        <stp>dtfmt=p</stp>
        <stp>FILING_STATUS=MR</stp>
        <stp>Factor=1</stp>
        <tr r="J19" s="15"/>
      </tp>
      <tp>
        <v>2.7866999999999997</v>
        <stp/>
        <stp>##V3_BDHV12</stp>
        <stp>V UN Equity</stp>
        <stp>PRETAX_INC_PER_SH</stp>
        <stp>FY1 2013</stp>
        <stp>FY1 2013</stp>
        <stp>[Book28]BDB_V_UN_Per_Share_Data!R19C9</stp>
        <stp>FX=USD</stp>
        <stp>Per=fy</stp>
        <stp>dtfmt=p</stp>
        <stp>FILING_STATUS=MR</stp>
        <stp>Factor=1</stp>
        <tr r="I19" s="17"/>
      </tp>
      <tp>
        <v>0.32790000000000002</v>
        <stp/>
        <stp>##V3_BDHV12</stp>
        <stp>V UN Equity</stp>
        <stp>ACCT_RCV_GROWTH_TO_SALES_GROWTH</stp>
        <stp>FY1 2015</stp>
        <stp>FY1 2015</stp>
        <stp>[Book28]BDB_V_UN_Accrual_Analysis!R18C13</stp>
        <stp>FX=USD</stp>
        <stp>Per=fy</stp>
        <stp>dtfmt=p</stp>
        <stp>FILING_STATUS=MR</stp>
        <stp>Factor=1</stp>
        <tr r="M18" s="33"/>
      </tp>
      <tp>
        <v>8065</v>
        <stp/>
        <stp>##V3_BDHV12</stp>
        <stp>V UN Equity</stp>
        <stp>SALES_REV_TURN</stp>
        <stp>FY1 2010</stp>
        <stp>FY1 2010</stp>
        <stp>[Book28]BDB_V_UN_Overview!R17C8</stp>
        <stp>FX=USD</stp>
        <stp>Per=fy</stp>
        <stp>dtfmt=p</stp>
        <stp>FILING_STATUS=MR</stp>
        <stp>Factor=1</stp>
        <tr r="H17" s="3"/>
      </tp>
      <tp>
        <v>9188</v>
        <stp/>
        <stp>##V3_BDHV12</stp>
        <stp>V UN Equity</stp>
        <stp>SALES_REV_TURN</stp>
        <stp>FY1 2011</stp>
        <stp>FY1 2011</stp>
        <stp>[Book28]BDB_V_UN_Overview!R17C9</stp>
        <stp>FX=USD</stp>
        <stp>Per=fy</stp>
        <stp>dtfmt=p</stp>
        <stp>FILING_STATUS=MR</stp>
        <stp>Factor=1</stp>
        <tr r="I17" s="3"/>
      </tp>
      <tp>
        <v>6.2983000000000002</v>
        <stp/>
        <stp>##V3_BDHV12</stp>
        <stp>V UN Equity</stp>
        <stp>NET_FIX_ASSET_TURN</stp>
        <stp>FY1 2010</stp>
        <stp>FY1 2010</stp>
        <stp>[Book28]BDB_V_UN_Inventory_&amp;_Turnov!R22C7</stp>
        <stp>FX=USD</stp>
        <stp>Per=fy</stp>
        <stp>dtfmt=p</stp>
        <stp>FILING_STATUS=MR</stp>
        <stp>Factor=1</stp>
        <tr r="G22" s="9"/>
      </tp>
      <tp>
        <v>0.52710000000000001</v>
        <stp/>
        <stp>##V3_BDHV12</stp>
        <stp>V UN Equity</stp>
        <stp>SALES_TO_OTHER_ASSET</stp>
        <stp>FY1 2014</stp>
        <stp>FY1 2014</stp>
        <stp>[Book28]BDB_V_UN_Asset_Utilization!R24C11</stp>
        <stp>FX=USD</stp>
        <stp>Per=fy</stp>
        <stp>dtfmt=p</stp>
        <stp>FILING_STATUS=MR</stp>
        <stp>Factor=1</stp>
        <tr r="K24" s="25"/>
      </tp>
      <tp>
        <v>98.471299999999999</v>
        <stp/>
        <stp>##V3_BDHV12</stp>
        <stp>V UN Equity</stp>
        <stp>INT_BURDEN</stp>
        <stp>FY1 2010</stp>
        <stp>FY1 2010</stp>
        <stp>[Book28]BDB_V_UN_ROE_Decomposition!R17C8</stp>
        <stp>FX=USD</stp>
        <stp>Per=fy</stp>
        <stp>dtfmt=p</stp>
        <stp>FILING_STATUS=MR</stp>
        <stp>Factor=1</stp>
        <tr r="H17" s="13"/>
      </tp>
      <tp>
        <v>9.6204999999999998</v>
        <stp/>
        <stp>##V3_BDHV12</stp>
        <stp>V UN Equity</stp>
        <stp>BOOK_VAL_PER_SH</stp>
        <stp>FY1 2011</stp>
        <stp>FY1 2011</stp>
        <stp>[Book28]BDB_V_UN_Per_Share_Data!R21C7</stp>
        <stp>FX=USD</stp>
        <stp>Per=fy</stp>
        <stp>dtfmt=p</stp>
        <stp>FILING_STATUS=MR</stp>
        <stp>Factor=1</stp>
        <tr r="G21" s="17"/>
      </tp>
      <tp>
        <v>1.3062</v>
        <stp/>
        <stp>##V3_BDHV12</stp>
        <stp>V UN Equity</stp>
        <stp>CONT_INC_PER_SH</stp>
        <stp>FY1 2011</stp>
        <stp>FY1 2011</stp>
        <stp>[Book28]BDB_V_UN_Per_Share_Data!R20C7</stp>
        <stp>FX=USD</stp>
        <stp>Per=fy</stp>
        <stp>dtfmt=p</stp>
        <stp>FILING_STATUS=MR</stp>
        <stp>Factor=1</stp>
        <tr r="G20" s="17"/>
      </tp>
      <tp>
        <v>-1.8E-3</v>
        <stp/>
        <stp>##V3_BDHV12</stp>
        <stp>V UN Equity</stp>
        <stp>PENSION_EPS_EFFECT</stp>
        <stp>FY1 2013</stp>
        <stp>FY1 2013</stp>
        <stp>[Book28]BDB_V_UN_Overview!R36C11</stp>
        <stp>FX=USD</stp>
        <stp>Per=fy</stp>
        <stp>dtfmt=p</stp>
        <stp>FILING_STATUS=MR</stp>
        <stp>Factor=1</stp>
        <tr r="K36" s="3"/>
      </tp>
      <tp>
        <v>1.1604000000000001</v>
        <stp/>
        <stp>##V3_BDHV12</stp>
        <stp>V UN Equity</stp>
        <stp>CASH_FLOW_PER_SH</stp>
        <stp>FY1 2013</stp>
        <stp>FY1 2013</stp>
        <stp>[Book28]BDB_V_UN_Per_Share_Data!R15C9</stp>
        <stp>FX=USD</stp>
        <stp>Per=fy</stp>
        <stp>dtfmt=p</stp>
        <stp>FILING_STATUS=MR</stp>
        <stp>Factor=1</stp>
        <tr r="I15" s="17"/>
      </tp>
      <tp>
        <v>5.0849000000000002</v>
        <stp/>
        <stp>##V3_BDHV12</stp>
        <stp>V UN Equity</stp>
        <stp>REVENUE_PER_SH</stp>
        <stp>FY1 2014</stp>
        <stp>FY1 2014</stp>
        <stp>[Book28]BDB_V_UN_Per_Share_Data!R17C10</stp>
        <stp>FX=USD</stp>
        <stp>Per=fy</stp>
        <stp>dtfmt=p</stp>
        <stp>FILING_STATUS=MR</stp>
        <stp>Factor=1</stp>
        <tr r="J17" s="17"/>
      </tp>
      <tp>
        <v>6.2493999999999996</v>
        <stp/>
        <stp>##V3_BDHV12</stp>
        <stp>V UN Equity</stp>
        <stp>REVENUE_PER_SH</stp>
        <stp>FY1 2015</stp>
        <stp>FY1 2015</stp>
        <stp>[Book28]BDB_V_UN_Per_Share_Data!R17C11</stp>
        <stp>FX=USD</stp>
        <stp>Per=fy</stp>
        <stp>dtfmt=p</stp>
        <stp>FILING_STATUS=MR</stp>
        <stp>Factor=1</stp>
        <tr r="K17" s="17"/>
      </tp>
      <tp>
        <v>6.9501999999999997</v>
        <stp/>
        <stp>##V3_BDHV12</stp>
        <stp>V UN Equity</stp>
        <stp>REVENUE_PER_SH</stp>
        <stp>FY1 2016</stp>
        <stp>FY1 2016</stp>
        <stp>[Book28]BDB_V_UN_Per_Share_Data!R17C12</stp>
        <stp>FX=USD</stp>
        <stp>Per=fy</stp>
        <stp>dtfmt=p</stp>
        <stp>FILING_STATUS=MR</stp>
        <stp>Factor=1</stp>
        <tr r="L17" s="17"/>
      </tp>
      <tp>
        <v>0.82589999999999997</v>
        <stp/>
        <stp>##V3_BDHV12</stp>
        <stp>V UN Equity</stp>
        <stp>PRETAX_INC_PER_SH</stp>
        <stp>FY1 2012</stp>
        <stp>FY1 2012</stp>
        <stp>[Book28]BDB_V_UN_Per_Share_Data!R19C8</stp>
        <stp>FX=USD</stp>
        <stp>Per=fy</stp>
        <stp>dtfmt=p</stp>
        <stp>FILING_STATUS=MR</stp>
        <stp>Factor=1</stp>
        <tr r="H19" s="17"/>
      </tp>
      <tp>
        <v>1.0218</v>
        <stp/>
        <stp>##V3_BDHV12</stp>
        <stp>V UN Equity</stp>
        <stp>ACCT_RCV_GROWTH_TO_SALES_GROWTH</stp>
        <stp>FY1 2014</stp>
        <stp>FY1 2014</stp>
        <stp>[Book28]BDB_V_UN_Accrual_Analysis!R18C12</stp>
        <stp>FX=USD</stp>
        <stp>Per=fy</stp>
        <stp>dtfmt=p</stp>
        <stp>FILING_STATUS=MR</stp>
        <stp>Factor=1</stp>
        <tr r="L18" s="33"/>
      </tp>
      <tp>
        <v>6911</v>
        <stp/>
        <stp>##V3_BDHV12</stp>
        <stp>V UN Equity</stp>
        <stp>SALES_REV_TURN</stp>
        <stp>FY1 2009</stp>
        <stp>FY1 2009</stp>
        <stp>[Book28]BDB_V_UN_Overview!R17C7</stp>
        <stp>FX=USD</stp>
        <stp>Per=fy</stp>
        <stp>dtfmt=p</stp>
        <stp>FILING_STATUS=MR</stp>
        <stp>Factor=1</stp>
        <tr r="G17" s="3"/>
      </tp>
      <tp>
        <v>6263</v>
        <stp/>
        <stp>##V3_BDHV12</stp>
        <stp>V UN Equity</stp>
        <stp>SALES_REV_TURN</stp>
        <stp>FY1 2008</stp>
        <stp>FY1 2008</stp>
        <stp>[Book28]BDB_V_UN_Overview!R17C6</stp>
        <stp>FX=USD</stp>
        <stp>Per=fy</stp>
        <stp>dtfmt=p</stp>
        <stp>FILING_STATUS=MR</stp>
        <stp>Factor=1</stp>
        <tr r="F17" s="3"/>
      </tp>
      <tp>
        <v>-2.7505999999999999</v>
        <stp/>
        <stp>##V3_BDHV12</stp>
        <stp>V UN Equity</stp>
        <stp>GROWTH_IN_CAP</stp>
        <stp>FY1 2013</stp>
        <stp>FY1 2013</stp>
        <stp>[Book28]BDB_V_UN_Growth_Analysis!R26C10</stp>
        <stp>FX=USD</stp>
        <stp>Per=fy</stp>
        <stp>dtfmt=p</stp>
        <stp>FILING_STATUS=MR</stp>
        <stp>Factor=1</stp>
        <tr r="J26" s="7"/>
      </tp>
      <tp>
        <v>8.8607999999999993</v>
        <stp/>
        <stp>##V3_BDHV12</stp>
        <stp>V UN Equity</stp>
        <stp>GROWTH_IN_CAP</stp>
        <stp>FY1 2015</stp>
        <stp>FY1 2015</stp>
        <stp>[Book28]BDB_V_UN_Growth_Analysis!R26C12</stp>
        <stp>FX=USD</stp>
        <stp>Per=fy</stp>
        <stp>dtfmt=p</stp>
        <stp>FILING_STATUS=MR</stp>
        <stp>Factor=1</stp>
        <tr r="L26" s="7"/>
      </tp>
      <tp>
        <v>2.0207999999999999</v>
        <stp/>
        <stp>##V3_BDHV12</stp>
        <stp>V UN Equity</stp>
        <stp>GROWTH_IN_CAP</stp>
        <stp>FY1 2014</stp>
        <stp>FY1 2014</stp>
        <stp>[Book28]BDB_V_UN_Growth_Analysis!R26C11</stp>
        <stp>FX=USD</stp>
        <stp>Per=fy</stp>
        <stp>dtfmt=p</stp>
        <stp>FILING_STATUS=MR</stp>
        <stp>Factor=1</stp>
        <tr r="K26" s="7"/>
      </tp>
      <tp>
        <v>63.507800000000003</v>
        <stp/>
        <stp>##V3_BDHV12</stp>
        <stp>V UN Equity</stp>
        <stp>GROWTH_IN_CAP</stp>
        <stp>FY1 2016</stp>
        <stp>FY1 2016</stp>
        <stp>[Book28]BDB_V_UN_Growth_Analysis!R26C13</stp>
        <stp>FX=USD</stp>
        <stp>Per=fy</stp>
        <stp>dtfmt=p</stp>
        <stp>FILING_STATUS=MR</stp>
        <stp>Factor=1</stp>
        <tr r="M26" s="7"/>
      </tp>
      <tp>
        <v>9.1967999999999996</v>
        <stp/>
        <stp>##V3_BDHV12</stp>
        <stp>V UN Equity</stp>
        <stp>NET_INC_GROWTH</stp>
        <stp>FY1 2014</stp>
        <stp>FY1 2014</stp>
        <stp>[Book28]BDB_V_UN_Growth_Analysis!R18C11</stp>
        <stp>FX=USD</stp>
        <stp>Per=fy</stp>
        <stp>dtfmt=p</stp>
        <stp>FILING_STATUS=MR</stp>
        <stp>Factor=1</stp>
        <tr r="K18" s="7"/>
      </tp>
      <tp>
        <v>16.366299999999999</v>
        <stp/>
        <stp>##V3_BDHV12</stp>
        <stp>V UN Equity</stp>
        <stp>NET_INC_GROWTH</stp>
        <stp>FY1 2015</stp>
        <stp>FY1 2015</stp>
        <stp>[Book28]BDB_V_UN_Growth_Analysis!R18C12</stp>
        <stp>FX=USD</stp>
        <stp>Per=fy</stp>
        <stp>dtfmt=p</stp>
        <stp>FILING_STATUS=MR</stp>
        <stp>Factor=1</stp>
        <tr r="L18" s="7"/>
      </tp>
      <tp>
        <v>-5.3254999999999999</v>
        <stp/>
        <stp>##V3_BDHV12</stp>
        <stp>V UN Equity</stp>
        <stp>NET_INC_GROWTH</stp>
        <stp>FY1 2016</stp>
        <stp>FY1 2016</stp>
        <stp>[Book28]BDB_V_UN_Growth_Analysis!R18C13</stp>
        <stp>FX=USD</stp>
        <stp>Per=fy</stp>
        <stp>dtfmt=p</stp>
        <stp>FILING_STATUS=MR</stp>
        <stp>Factor=1</stp>
        <tr r="M18" s="7"/>
      </tp>
      <tp>
        <v>2664.605</v>
        <stp/>
        <stp>##V3_BDHV12</stp>
        <stp>V UN Equity</stp>
        <stp>SALES_REV_TURN</stp>
        <stp>FY1 2005</stp>
        <stp>FY1 2005</stp>
        <stp>[Book28]BDB_V_UN_Overview!R17C3</stp>
        <stp>FX=USD</stp>
        <stp>Per=fy</stp>
        <stp>dtfmt=p</stp>
        <stp>FILING_STATUS=MR</stp>
        <stp>Factor=1</stp>
        <tr r="C17" s="3"/>
      </tp>
      <tp>
        <v>3589.7959999999998</v>
        <stp/>
        <stp>##V3_BDHV12</stp>
        <stp>V UN Equity</stp>
        <stp>SALES_REV_TURN</stp>
        <stp>FY1 2007</stp>
        <stp>FY1 2007</stp>
        <stp>[Book28]BDB_V_UN_Overview!R17C5</stp>
        <stp>FX=USD</stp>
        <stp>Per=fy</stp>
        <stp>dtfmt=p</stp>
        <stp>FILING_STATUS=MR</stp>
        <stp>Factor=1</stp>
        <tr r="E17" s="3"/>
      </tp>
      <tp>
        <v>132.27610000000001</v>
        <stp/>
        <stp>##V3_BDHV12</stp>
        <stp>V UN Equity</stp>
        <stp>NET_INC_GROWTH</stp>
        <stp>FY1 2013</stp>
        <stp>FY1 2013</stp>
        <stp>[Book28]BDB_V_UN_Growth_Analysis!R18C10</stp>
        <stp>FX=USD</stp>
        <stp>Per=fy</stp>
        <stp>dtfmt=p</stp>
        <stp>FILING_STATUS=MR</stp>
        <stp>Factor=1</stp>
        <tr r="J18" s="7"/>
      </tp>
      <tp>
        <v>2948.1260000000002</v>
        <stp/>
        <stp>##V3_BDHV12</stp>
        <stp>V UN Equity</stp>
        <stp>SALES_REV_TURN</stp>
        <stp>FY1 2006</stp>
        <stp>FY1 2006</stp>
        <stp>[Book28]BDB_V_UN_Overview!R17C4</stp>
        <stp>FX=USD</stp>
        <stp>Per=fy</stp>
        <stp>dtfmt=p</stp>
        <stp>FILING_STATUS=MR</stp>
        <stp>Factor=1</stp>
        <tr r="D17" s="3"/>
      </tp>
      <tp>
        <v>6.3408999999999995</v>
        <stp/>
        <stp>##V3_BDHV12</stp>
        <stp>V UN Equity</stp>
        <stp>NET_FIX_ASSET_TURN</stp>
        <stp>FY1 2011</stp>
        <stp>FY1 2011</stp>
        <stp>[Book28]BDB_V_UN_Inventory_&amp;_Turnov!R22C8</stp>
        <stp>FX=USD</stp>
        <stp>Per=fy</stp>
        <stp>dtfmt=p</stp>
        <stp>FILING_STATUS=MR</stp>
        <stp>Factor=1</stp>
        <tr r="H22" s="9"/>
      </tp>
      <tp>
        <v>0</v>
        <stp/>
        <stp>##V3_BDHV12</stp>
        <stp>V UN Equity</stp>
        <stp>SHORT_AND_LONG_TERM_DEBT</stp>
        <stp>FY1 2012</stp>
        <stp>FY1 2012</stp>
        <stp>[Book28]BDB_V_UN_Leverage_Analysis!R21C9</stp>
        <stp>FX=USD</stp>
        <stp>Per=fy</stp>
        <stp>dtfmt=p</stp>
        <stp>FILING_STATUS=MR</stp>
        <stp>Factor=1</stp>
        <tr r="I21" s="21"/>
      </tp>
      <tp>
        <v>6.2788000000000004</v>
        <stp/>
        <stp>##V3_BDHV12</stp>
        <stp>V UN Equity</stp>
        <stp>SALES_TO_ACCUM_DEPR</stp>
        <stp>FY1 2014</stp>
        <stp>FY1 2014</stp>
        <stp>[Book28]BDB_V_UN_Asset_Utilization!R21C11</stp>
        <stp>FX=USD</stp>
        <stp>Per=fy</stp>
        <stp>dtfmt=p</stp>
        <stp>FILING_STATUS=MR</stp>
        <stp>Factor=1</stp>
        <tr r="K21" s="25"/>
      </tp>
      <tp t="s">
        <v>#N/A N/A</v>
        <stp/>
        <stp>##V3_BDHV12</stp>
        <stp>V UN Equity</stp>
        <stp>GEO_GROW_NET_SALES</stp>
        <stp>FY1 2009</stp>
        <stp>FY1 2009</stp>
        <stp>[Book28]BDB_V_UN_Income_Statement_G!R17C6</stp>
        <stp>FX=USD</stp>
        <stp>Per=fy</stp>
        <stp>dtfmt=p</stp>
        <stp>FILING_STATUS=MR</stp>
        <stp>Factor=1</stp>
        <tr r="F17" s="35"/>
      </tp>
      <tp>
        <v>14.1891</v>
        <stp/>
        <stp>##V3_BDHV12</stp>
        <stp>V UN Equity</stp>
        <stp>RETURN_COM_EQY</stp>
        <stp>FY1 2011</stp>
        <stp>FY1 2011</stp>
        <stp>[Book28]BDB_V_UN_Profitability!R22C9</stp>
        <stp>FX=USD</stp>
        <stp>Per=fy</stp>
        <stp>dtfmt=p</stp>
        <stp>FILING_STATUS=MR</stp>
        <stp>Factor=1</stp>
        <tr r="I22" s="11"/>
      </tp>
      <tp t="s">
        <v>#N/A N/A</v>
        <stp/>
        <stp>##V3_BDHV12</stp>
        <stp>V UN Equity</stp>
        <stp>NET_INC_GROWTH</stp>
        <stp>FY1 2008</stp>
        <stp>FY1 2008</stp>
        <stp>[Book28]BDB_V_UN_Profitability!R16C6</stp>
        <stp>FX=USD</stp>
        <stp>Per=fy</stp>
        <stp>dtfmt=p</stp>
        <stp>FILING_STATUS=MR</stp>
        <stp>Factor=1</stp>
        <tr r="F16" s="11"/>
      </tp>
      <tp t="s">
        <v>#N/A N/A</v>
        <stp/>
        <stp>##V3_BDHV12</stp>
        <stp>V UN Equity</stp>
        <stp>GEO_GROW_OPER_MRGN</stp>
        <stp>FY1 2008</stp>
        <stp>FY1 2008</stp>
        <stp>[Book28]BDB_V_UN_Income_Statement_G!R19C5</stp>
        <stp>FX=USD</stp>
        <stp>Per=fy</stp>
        <stp>dtfmt=p</stp>
        <stp>FILING_STATUS=MR</stp>
        <stp>Factor=1</stp>
        <tr r="E19" s="35"/>
      </tp>
      <tp>
        <v>1.5039</v>
        <stp/>
        <stp>##V3_BDHV12</stp>
        <stp>V UN Equity</stp>
        <stp>TANG_BOOK_VAL_PER_SH</stp>
        <stp>FY1 2013</stp>
        <stp>FY1 2013</stp>
        <stp>[Book28]BDB_V_UN_Leverage_Analysis!R24C10</stp>
        <stp>FX=USD</stp>
        <stp>Per=fy</stp>
        <stp>dtfmt=p</stp>
        <stp>FILING_STATUS=MR</stp>
        <stp>Factor=1</stp>
        <tr r="J24" s="21"/>
      </tp>
      <tp>
        <v>2144</v>
        <stp/>
        <stp>##V3_BDHV12</stp>
        <stp>V UN Equity</stp>
        <stp>NET_INCOME</stp>
        <stp>FY1 2012</stp>
        <stp>FY1 2012</stp>
        <stp>[Book28]BDB_V_UN_Overview!R19C10</stp>
        <stp>FX=USD</stp>
        <stp>Per=fy</stp>
        <stp>dtfmt=p</stp>
        <stp>FILING_STATUS=MR</stp>
        <stp>Factor=1</stp>
        <tr r="J19" s="3"/>
      </tp>
      <tp>
        <v>10.325100000000001</v>
        <stp/>
        <stp>##V3_BDHV12</stp>
        <stp>V UN Equity</stp>
        <stp>BOOK_VAL_PER_SH</stp>
        <stp>FY1 2012</stp>
        <stp>FY1 2012</stp>
        <stp>[Book28]BDB_V_UN_Per_Share_Data!R21C8</stp>
        <stp>FX=USD</stp>
        <stp>Per=fy</stp>
        <stp>dtfmt=p</stp>
        <stp>FILING_STATUS=MR</stp>
        <stp>Factor=1</stp>
        <tr r="H21" s="17"/>
      </tp>
      <tp>
        <v>0.80230000000000001</v>
        <stp/>
        <stp>##V3_BDHV12</stp>
        <stp>V UN Equity</stp>
        <stp>CONT_INC_PER_SH</stp>
        <stp>FY1 2012</stp>
        <stp>FY1 2012</stp>
        <stp>[Book28]BDB_V_UN_Per_Share_Data!R20C8</stp>
        <stp>FX=USD</stp>
        <stp>Per=fy</stp>
        <stp>dtfmt=p</stp>
        <stp>FILING_STATUS=MR</stp>
        <stp>Factor=1</stp>
        <tr r="H20" s="17"/>
      </tp>
      <tp>
        <v>0.92159999999999997</v>
        <stp/>
        <stp>##V3_BDHV12</stp>
        <stp>V UN Equity</stp>
        <stp>CASH_FLOW_PER_SH</stp>
        <stp>FY1 2010</stp>
        <stp>FY1 2010</stp>
        <stp>[Book28]BDB_V_UN_Per_Share_Data!R15C6</stp>
        <stp>FX=USD</stp>
        <stp>Per=fy</stp>
        <stp>dtfmt=p</stp>
        <stp>FILING_STATUS=MR</stp>
        <stp>Factor=1</stp>
        <tr r="F15" s="17"/>
      </tp>
      <tp>
        <v>2.0240999999999998</v>
        <stp/>
        <stp>##V3_BDHV12</stp>
        <stp>V UN Equity</stp>
        <stp>PRETAX_INC_PER_SH</stp>
        <stp>FY1 2011</stp>
        <stp>FY1 2011</stp>
        <stp>[Book28]BDB_V_UN_Per_Share_Data!R19C7</stp>
        <stp>FX=USD</stp>
        <stp>Per=fy</stp>
        <stp>dtfmt=p</stp>
        <stp>FILING_STATUS=MR</stp>
        <stp>Factor=1</stp>
        <tr r="G19" s="17"/>
      </tp>
      <tp>
        <v>0.67330000000000001</v>
        <stp/>
        <stp>##V3_BDHV12</stp>
        <stp>V UN Equity</stp>
        <stp>DIVIDEND_YIELD</stp>
        <stp>FY1 2010</stp>
        <stp>FY1 2010</stp>
        <stp>[Book28]BDB_V_UN_Dividend_Summary!R17C8</stp>
        <stp>FX=USD</stp>
        <stp>Per=fy</stp>
        <stp>dtfmt=p</stp>
        <stp>FILING_STATUS=MR</stp>
        <stp>Factor=1</stp>
        <tr r="H17" s="29"/>
      </tp>
      <tp>
        <v>0.7</v>
        <stp/>
        <stp>##V3_BDHV12</stp>
        <stp>V UN Equity</stp>
        <stp>DIVIDEND_YIELD</stp>
        <stp>FY1 2011</stp>
        <stp>FY1 2011</stp>
        <stp>[Book28]BDB_V_UN_Dividend_Summary!R17C9</stp>
        <stp>FX=USD</stp>
        <stp>Per=fy</stp>
        <stp>dtfmt=p</stp>
        <stp>FILING_STATUS=MR</stp>
        <stp>Factor=1</stp>
        <tr r="I17" s="29"/>
      </tp>
      <tp>
        <v>6.5644</v>
        <stp/>
        <stp>##V3_BDHV12</stp>
        <stp>V UN Equity</stp>
        <stp>NET_FIX_ASSET_TURN</stp>
        <stp>FY1 2012</stp>
        <stp>FY1 2012</stp>
        <stp>[Book28]BDB_V_UN_Inventory_&amp;_Turnov!R22C9</stp>
        <stp>FX=USD</stp>
        <stp>Per=fy</stp>
        <stp>dtfmt=p</stp>
        <stp>FILING_STATUS=MR</stp>
        <stp>Factor=1</stp>
        <tr r="I22" s="9"/>
      </tp>
      <tp>
        <v>0</v>
        <stp/>
        <stp>##V3_BDHV12</stp>
        <stp>V UN Equity</stp>
        <stp>SHORT_AND_LONG_TERM_DEBT</stp>
        <stp>FY1 2011</stp>
        <stp>FY1 2011</stp>
        <stp>[Book28]BDB_V_UN_Leverage_Analysis!R21C8</stp>
        <stp>FX=USD</stp>
        <stp>Per=fy</stp>
        <stp>dtfmt=p</stp>
        <stp>FILING_STATUS=MR</stp>
        <stp>Factor=1</stp>
        <tr r="H21" s="21"/>
      </tp>
      <tp>
        <v>0.33</v>
        <stp/>
        <stp>##V3_BDHV12</stp>
        <stp>V UN Equity</stp>
        <stp>EQY_DPS</stp>
        <stp>FY1 2013</stp>
        <stp>FY1 2013</stp>
        <stp>[Book28]BDB_V_UN_Dividend_Summary!R15C11</stp>
        <stp>FX=USD</stp>
        <stp>Per=fy</stp>
        <stp>dtfmt=p</stp>
        <stp>FILING_STATUS=MR</stp>
        <stp>Factor=1</stp>
        <tr r="K15" s="29"/>
      </tp>
      <tp>
        <v>5.7953999999999999</v>
        <stp/>
        <stp>##V3_BDHV12</stp>
        <stp>V UN Equity</stp>
        <stp>SALES_TO_ACCUM_DEPR</stp>
        <stp>FY1 2015</stp>
        <stp>FY1 2015</stp>
        <stp>[Book28]BDB_V_UN_Asset_Utilization!R21C12</stp>
        <stp>FX=USD</stp>
        <stp>Per=fy</stp>
        <stp>dtfmt=p</stp>
        <stp>FILING_STATUS=MR</stp>
        <stp>Factor=1</stp>
        <tr r="L21" s="25"/>
      </tp>
      <tp>
        <v>0.34560000000000002</v>
        <stp/>
        <stp>##V3_BDHV12</stp>
        <stp>V UN Equity</stp>
        <stp>SALES_TO_OTHER_ASSET</stp>
        <stp>FY1 2016</stp>
        <stp>FY1 2016</stp>
        <stp>[Book28]BDB_V_UN_Asset_Utilization!R24C13</stp>
        <stp>FX=USD</stp>
        <stp>Per=fy</stp>
        <stp>dtfmt=p</stp>
        <stp>FILING_STATUS=MR</stp>
        <stp>Factor=1</stp>
        <tr r="M24" s="25"/>
      </tp>
      <tp t="s">
        <v>#N/A N/A</v>
        <stp/>
        <stp>##V3_BDHV12</stp>
        <stp>V UN Equity</stp>
        <stp>GEO_GROW_NET_SALES</stp>
        <stp>FY1 2008</stp>
        <stp>FY1 2008</stp>
        <stp>[Book28]BDB_V_UN_Income_Statement_G!R17C5</stp>
        <stp>FX=USD</stp>
        <stp>Per=fy</stp>
        <stp>dtfmt=p</stp>
        <stp>FILING_STATUS=MR</stp>
        <stp>Factor=1</stp>
        <tr r="E17" s="35"/>
      </tp>
      <tp>
        <v>12.3071</v>
        <stp/>
        <stp>##V3_BDHV12</stp>
        <stp>V UN Equity</stp>
        <stp>RETURN_COM_EQY</stp>
        <stp>FY1 2010</stp>
        <stp>FY1 2010</stp>
        <stp>[Book28]BDB_V_UN_Profitability!R22C8</stp>
        <stp>FX=USD</stp>
        <stp>Per=fy</stp>
        <stp>dtfmt=p</stp>
        <stp>FILING_STATUS=MR</stp>
        <stp>Factor=1</stp>
        <tr r="H22" s="11"/>
      </tp>
      <tp>
        <v>192.6617</v>
        <stp/>
        <stp>##V3_BDHV12</stp>
        <stp>V UN Equity</stp>
        <stp>NET_INC_GROWTH</stp>
        <stp>FY1 2009</stp>
        <stp>FY1 2009</stp>
        <stp>[Book28]BDB_V_UN_Profitability!R16C7</stp>
        <stp>FX=USD</stp>
        <stp>Per=fy</stp>
        <stp>dtfmt=p</stp>
        <stp>FILING_STATUS=MR</stp>
        <stp>Factor=1</stp>
        <tr r="G16" s="11"/>
      </tp>
      <tp t="s">
        <v>#N/A N/A</v>
        <stp/>
        <stp>##V3_BDHV12</stp>
        <stp>V UN Equity</stp>
        <stp>GEO_GROW_OPER_MRGN</stp>
        <stp>FY1 2009</stp>
        <stp>FY1 2009</stp>
        <stp>[Book28]BDB_V_UN_Income_Statement_G!R19C6</stp>
        <stp>FX=USD</stp>
        <stp>Per=fy</stp>
        <stp>dtfmt=p</stp>
        <stp>FILING_STATUS=MR</stp>
        <stp>Factor=1</stp>
        <tr r="F19" s="35"/>
      </tp>
      <tp>
        <v>4980</v>
        <stp/>
        <stp>##V3_BDHV12</stp>
        <stp>V UN Equity</stp>
        <stp>NET_INCOME</stp>
        <stp>FY1 2013</stp>
        <stp>FY1 2013</stp>
        <stp>[Book28]BDB_V_UN_Overview!R19C11</stp>
        <stp>FX=USD</stp>
        <stp>Per=fy</stp>
        <stp>dtfmt=p</stp>
        <stp>FILING_STATUS=MR</stp>
        <stp>Factor=1</stp>
        <tr r="K19" s="3"/>
      </tp>
      <tp>
        <v>0.38819999999999999</v>
        <stp/>
        <stp>##V3_BDHV12</stp>
        <stp>V UN Equity</stp>
        <stp>OPER_INC_PER_SH</stp>
        <stp>FY1 2007</stp>
        <stp>FY1 2007</stp>
        <stp>[Book28]BDB_V_UN_Per_Share_Data!R18C3</stp>
        <stp>FX=USD</stp>
        <stp>Per=fy</stp>
        <stp>dtfmt=p</stp>
        <stp>FILING_STATUS=MR</stp>
        <stp>Factor=1</stp>
        <tr r="C18" s="17"/>
      </tp>
      <tp>
        <v>10.529</v>
        <stp/>
        <stp>##V3_BDHV12</stp>
        <stp>V UN Equity</stp>
        <stp>BOOK_VAL_PER_SH</stp>
        <stp>FY1 2013</stp>
        <stp>FY1 2013</stp>
        <stp>[Book28]BDB_V_UN_Per_Share_Data!R21C9</stp>
        <stp>FX=USD</stp>
        <stp>Per=fy</stp>
        <stp>dtfmt=p</stp>
        <stp>FILING_STATUS=MR</stp>
        <stp>Factor=1</stp>
        <tr r="I21" s="17"/>
      </tp>
      <tp>
        <v>1.9123000000000001</v>
        <stp/>
        <stp>##V3_BDHV12</stp>
        <stp>V UN Equity</stp>
        <stp>CONT_INC_PER_SH</stp>
        <stp>FY1 2013</stp>
        <stp>FY1 2013</stp>
        <stp>[Book28]BDB_V_UN_Per_Share_Data!R20C9</stp>
        <stp>FX=USD</stp>
        <stp>Per=fy</stp>
        <stp>dtfmt=p</stp>
        <stp>FILING_STATUS=MR</stp>
        <stp>Factor=1</stp>
        <tr r="I20" s="17"/>
      </tp>
      <tp>
        <v>1.3856999999999999</v>
        <stp/>
        <stp>##V3_BDHV12</stp>
        <stp>V UN Equity</stp>
        <stp>CASH_FLOW_PER_SH</stp>
        <stp>FY1 2011</stp>
        <stp>FY1 2011</stp>
        <stp>[Book28]BDB_V_UN_Per_Share_Data!R15C7</stp>
        <stp>FX=USD</stp>
        <stp>Per=fy</stp>
        <stp>dtfmt=p</stp>
        <stp>FILING_STATUS=MR</stp>
        <stp>Factor=1</stp>
        <tr r="G15" s="17"/>
      </tp>
      <tp>
        <v>0.48</v>
        <stp/>
        <stp>##V3_BDHV12</stp>
        <stp>V UN Equity</stp>
        <stp>EQY_DPS</stp>
        <stp>FY1 2015</stp>
        <stp>FY1 2015</stp>
        <stp>[Book28]BDB_V_UN_Per_Share_Data!R29C11</stp>
        <stp>FX=USD</stp>
        <stp>Per=fy</stp>
        <stp>dtfmt=p</stp>
        <stp>FILING_STATUS=MR</stp>
        <stp>Factor=1</stp>
        <tr r="K29" s="17"/>
      </tp>
      <tp>
        <v>0.4</v>
        <stp/>
        <stp>##V3_BDHV12</stp>
        <stp>V UN Equity</stp>
        <stp>EQY_DPS</stp>
        <stp>FY1 2014</stp>
        <stp>FY1 2014</stp>
        <stp>[Book28]BDB_V_UN_Per_Share_Data!R29C10</stp>
        <stp>FX=USD</stp>
        <stp>Per=fy</stp>
        <stp>dtfmt=p</stp>
        <stp>FILING_STATUS=MR</stp>
        <stp>Factor=1</stp>
        <tr r="J29" s="17"/>
      </tp>
      <tp>
        <v>0.56000000000000005</v>
        <stp/>
        <stp>##V3_BDHV12</stp>
        <stp>V UN Equity</stp>
        <stp>EQY_DPS</stp>
        <stp>FY1 2016</stp>
        <stp>FY1 2016</stp>
        <stp>[Book28]BDB_V_UN_Per_Share_Data!R29C12</stp>
        <stp>FX=USD</stp>
        <stp>Per=fy</stp>
        <stp>dtfmt=p</stp>
        <stp>FILING_STATUS=MR</stp>
        <stp>Factor=1</stp>
        <tr r="L29" s="17"/>
      </tp>
      <tp>
        <v>1.5884</v>
        <stp/>
        <stp>##V3_BDHV12</stp>
        <stp>V UN Equity</stp>
        <stp>PRETAX_INC_PER_SH</stp>
        <stp>FY1 2010</stp>
        <stp>FY1 2010</stp>
        <stp>[Book28]BDB_V_UN_Per_Share_Data!R19C6</stp>
        <stp>FX=USD</stp>
        <stp>Per=fy</stp>
        <stp>dtfmt=p</stp>
        <stp>FILING_STATUS=MR</stp>
        <stp>Factor=1</stp>
        <tr r="F19" s="17"/>
      </tp>
      <tp>
        <v>0.60770000000000002</v>
        <stp/>
        <stp>##V3_BDHV12</stp>
        <stp>V UN Equity</stp>
        <stp>DIVIDEND_YIELD</stp>
        <stp>FY1 2009</stp>
        <stp>FY1 2009</stp>
        <stp>[Book28]BDB_V_UN_Dividend_Summary!R17C7</stp>
        <stp>FX=USD</stp>
        <stp>Per=fy</stp>
        <stp>dtfmt=p</stp>
        <stp>FILING_STATUS=MR</stp>
        <stp>Factor=1</stp>
        <tr r="G17" s="29"/>
      </tp>
      <tp>
        <v>0.17100000000000001</v>
        <stp/>
        <stp>##V3_BDHV12</stp>
        <stp>V UN Equity</stp>
        <stp>DIVIDEND_YIELD</stp>
        <stp>FY1 2008</stp>
        <stp>FY1 2008</stp>
        <stp>[Book28]BDB_V_UN_Dividend_Summary!R17C6</stp>
        <stp>FX=USD</stp>
        <stp>Per=fy</stp>
        <stp>dtfmt=p</stp>
        <stp>FILING_STATUS=MR</stp>
        <stp>Factor=1</stp>
        <tr r="F17" s="29"/>
      </tp>
      <tp>
        <v>2.6448999999999998</v>
        <stp/>
        <stp>##V3_BDHV12</stp>
        <stp>V UN Equity</stp>
        <stp>ACCT_RCV_GROWTH_TO_SALES_GROWTH</stp>
        <stp>FY1 2016</stp>
        <stp>FY1 2016</stp>
        <stp>[Book28]BDB_V_UN_Accrual_Analysis!R18C14</stp>
        <stp>FX=USD</stp>
        <stp>Per=fy</stp>
        <stp>dtfmt=p</stp>
        <stp>FILING_STATUS=MR</stp>
        <stp>Factor=1</stp>
        <tr r="N18" s="33"/>
      </tp>
      <tp t="s">
        <v>#N/A N/A</v>
        <stp/>
        <stp>##V3_BDHV12</stp>
        <stp>V UN Equity</stp>
        <stp>DIVIDEND_YIELD</stp>
        <stp>FY1 2005</stp>
        <stp>FY1 2005</stp>
        <stp>[Book28]BDB_V_UN_Dividend_Summary!R17C3</stp>
        <stp>FX=USD</stp>
        <stp>Per=fy</stp>
        <stp>dtfmt=p</stp>
        <stp>FILING_STATUS=MR</stp>
        <stp>Factor=1</stp>
        <tr r="C17" s="29"/>
      </tp>
      <tp t="s">
        <v>#N/A N/A</v>
        <stp/>
        <stp>##V3_BDHV12</stp>
        <stp>V UN Equity</stp>
        <stp>DIVIDEND_YIELD</stp>
        <stp>FY1 2007</stp>
        <stp>FY1 2007</stp>
        <stp>[Book28]BDB_V_UN_Dividend_Summary!R17C5</stp>
        <stp>FX=USD</stp>
        <stp>Per=fy</stp>
        <stp>dtfmt=p</stp>
        <stp>FILING_STATUS=MR</stp>
        <stp>Factor=1</stp>
        <tr r="E17" s="29"/>
      </tp>
      <tp t="s">
        <v>#N/A N/A</v>
        <stp/>
        <stp>##V3_BDHV12</stp>
        <stp>V UN Equity</stp>
        <stp>DIVIDEND_YIELD</stp>
        <stp>FY1 2006</stp>
        <stp>FY1 2006</stp>
        <stp>[Book28]BDB_V_UN_Dividend_Summary!R17C4</stp>
        <stp>FX=USD</stp>
        <stp>Per=fy</stp>
        <stp>dtfmt=p</stp>
        <stp>FILING_STATUS=MR</stp>
        <stp>Factor=1</stp>
        <tr r="D17" s="29"/>
      </tp>
      <tp>
        <v>44</v>
        <stp/>
        <stp>##V3_BDHV12</stp>
        <stp>V UN Equity</stp>
        <stp>SHORT_AND_LONG_TERM_DEBT</stp>
        <stp>FY1 2010</stp>
        <stp>FY1 2010</stp>
        <stp>[Book28]BDB_V_UN_Leverage_Analysis!R21C7</stp>
        <stp>FX=USD</stp>
        <stp>Per=fy</stp>
        <stp>dtfmt=p</stp>
        <stp>FILING_STATUS=MR</stp>
        <stp>Factor=1</stp>
        <tr r="G21" s="21"/>
      </tp>
      <tp>
        <v>0.22</v>
        <stp/>
        <stp>##V3_BDHV12</stp>
        <stp>V UN Equity</stp>
        <stp>EQY_DPS</stp>
        <stp>FY1 2012</stp>
        <stp>FY1 2012</stp>
        <stp>[Book28]BDB_V_UN_Dividend_Summary!R15C10</stp>
        <stp>FX=USD</stp>
        <stp>Per=fy</stp>
        <stp>dtfmt=p</stp>
        <stp>FILING_STATUS=MR</stp>
        <stp>Factor=1</stp>
        <tr r="J15" s="29"/>
      </tp>
      <tp>
        <v>0</v>
        <stp/>
        <stp>##V3_BDHV12</stp>
        <stp>V UN Equity</stp>
        <stp>LT_DEBT_TO_TOT_CAP</stp>
        <stp>FY1 2012</stp>
        <stp>FY1 2012</stp>
        <stp>[Book28]BDB_V_UN_Leverage_Analysis!R17C9</stp>
        <stp>FX=USD</stp>
        <stp>Per=fy</stp>
        <stp>dtfmt=p</stp>
        <stp>FILING_STATUS=MR</stp>
        <stp>Factor=1</stp>
        <tr r="I17" s="21"/>
      </tp>
      <tp>
        <v>20.5259</v>
        <stp/>
        <stp>##V3_BDHV12</stp>
        <stp>V UN Equity</stp>
        <stp>EBIT_MARGIN</stp>
        <stp>FY1 2012</stp>
        <stp>FY1 2012</stp>
        <stp>[Book28]BDB_V_UN_ROE_Decomposition!R18C10</stp>
        <stp>FX=USD</stp>
        <stp>Per=fy</stp>
        <stp>dtfmt=p</stp>
        <stp>FILING_STATUS=MR</stp>
        <stp>Factor=1</stp>
        <tr r="J18" s="13"/>
      </tp>
      <tp t="s">
        <v>#N/A N/A</v>
        <stp/>
        <stp>##V3_BDHV12</stp>
        <stp>V UN Equity</stp>
        <stp>GEO_GROW_NET_SALES</stp>
        <stp>FY1 2007</stp>
        <stp>FY1 2007</stp>
        <stp>[Book28]BDB_V_UN_Income_Statement_G!R17C4</stp>
        <stp>FX=USD</stp>
        <stp>Per=fy</stp>
        <stp>dtfmt=p</stp>
        <stp>FILING_STATUS=MR</stp>
        <stp>Factor=1</stp>
        <tr r="D17" s="35"/>
      </tp>
      <tp>
        <v>26.1111</v>
        <stp/>
        <stp>##V3_BDHV12</stp>
        <stp>V UN Equity</stp>
        <stp>NET_INC_GROWTH</stp>
        <stp>FY1 2006</stp>
        <stp>FY1 2006</stp>
        <stp>[Book28]BDB_V_UN_Profitability!R16C4</stp>
        <stp>FX=USD</stp>
        <stp>Per=fy</stp>
        <stp>dtfmt=p</stp>
        <stp>FILING_STATUS=MR</stp>
        <stp>Factor=1</stp>
        <tr r="D16" s="11"/>
      </tp>
      <tp>
        <v>11.5878</v>
        <stp/>
        <stp>##V3_BDHV12</stp>
        <stp>V UN Equity</stp>
        <stp>RETURN_ON_ASSET</stp>
        <stp>FY1 2016</stp>
        <stp>FY1 2016</stp>
        <stp>[Book28]BDB_V_UN_Profitability!R21C14</stp>
        <stp>FX=USD</stp>
        <stp>Per=fy</stp>
        <stp>dtfmt=p</stp>
        <stp>FILING_STATUS=MR</stp>
        <stp>Factor=1</stp>
        <tr r="N21" s="11"/>
      </tp>
      <tp>
        <v>0.9073</v>
        <stp/>
        <stp>##V3_BDHV12</stp>
        <stp>V UN Equity</stp>
        <stp>CASH_FLOW_TO_NET_INC</stp>
        <stp>FY1 2010</stp>
        <stp>FY1 2010</stp>
        <stp>[Book28]BDB_V_UN_Cash_Flow_Analysis!R17C8</stp>
        <stp>FX=USD</stp>
        <stp>Per=fy</stp>
        <stp>dtfmt=p</stp>
        <stp>FILING_STATUS=MR</stp>
        <stp>Factor=1</stp>
        <tr r="H17" s="31"/>
      </tp>
      <tp>
        <v>63.95</v>
        <stp/>
        <stp>##V3_BDHV12</stp>
        <stp>V UN Equity</stp>
        <stp>TAX_BURDEN</stp>
        <stp>FY1 2010</stp>
        <stp>FY1 2010</stp>
        <stp>[Book28]BDB_V_UN_ROE_Decomposition!R16C8</stp>
        <stp>FX=USD</stp>
        <stp>Per=fy</stp>
        <stp>dtfmt=p</stp>
        <stp>FILING_STATUS=MR</stp>
        <stp>Factor=1</stp>
        <tr r="H16" s="13"/>
      </tp>
      <tp t="s">
        <v>#N/A N/A</v>
        <stp/>
        <stp>##V3_BDHV12</stp>
        <stp>V UN Equity</stp>
        <stp>GEO_GROW_OPER_MRGN</stp>
        <stp>FY1 2006</stp>
        <stp>FY1 2006</stp>
        <stp>[Book28]BDB_V_UN_Income_Statement_G!R19C3</stp>
        <stp>FX=USD</stp>
        <stp>Per=fy</stp>
        <stp>dtfmt=p</stp>
        <stp>FILING_STATUS=MR</stp>
        <stp>Factor=1</stp>
        <tr r="C19" s="35"/>
      </tp>
      <tp>
        <v>0.87839999999999996</v>
        <stp/>
        <stp>##V3_BDHV12</stp>
        <stp>V UN Equity</stp>
        <stp>OPER_INC_PER_SH</stp>
        <stp>FY1 2008</stp>
        <stp>FY1 2008</stp>
        <stp>[Book28]BDB_V_UN_Per_Share_Data!R18C4</stp>
        <stp>FX=USD</stp>
        <stp>Per=fy</stp>
        <stp>dtfmt=p</stp>
        <stp>FILING_STATUS=MR</stp>
        <stp>Factor=1</stp>
        <tr r="D18" s="17"/>
      </tp>
      <tp>
        <v>3022</v>
        <stp/>
        <stp>##V3_BDHV12</stp>
        <stp>V UN Equity</stp>
        <stp>CF_CASH_FROM_OPER</stp>
        <stp>FY1 2013</stp>
        <stp>FY1 2013</stp>
        <stp>[Book28]BDB_V_UN_Overview!R30C11</stp>
        <stp>FX=USD</stp>
        <stp>Per=fy</stp>
        <stp>dtfmt=p</stp>
        <stp>FILING_STATUS=MR</stp>
        <stp>Factor=1</stp>
        <tr r="K30" s="3"/>
      </tp>
      <tp>
        <v>28.707100000000001</v>
        <stp/>
        <stp>##V3_BDHV12</stp>
        <stp>V UN Equity</stp>
        <stp>PE_RATIO</stp>
        <stp>FY1 2016</stp>
        <stp>FY1 2016</stp>
        <stp>[Book28]BDB_V_UN_Overview!R21C14</stp>
        <stp>FX=USD</stp>
        <stp>Per=fy</stp>
        <stp>dtfmt=p</stp>
        <stp>FILING_STATUS=MR</stp>
        <stp>Factor=1</stp>
        <tr r="N21" s="3"/>
      </tp>
      <tp>
        <v>2939</v>
        <stp/>
        <stp>##V3_BDHV12</stp>
        <stp>V UN Equity</stp>
        <stp>EBITDA</stp>
        <stp>FY1 2008</stp>
        <stp>FY1 2008</stp>
        <stp>[Book28]BDB_V_UN_Overview!R16C6</stp>
        <stp>FX=USD</stp>
        <stp>Per=fy</stp>
        <stp>dtfmt=p</stp>
        <stp>FILING_STATUS=MR</stp>
        <stp>Factor=1</stp>
        <tr r="F16" s="3"/>
      </tp>
      <tp>
        <v>3764</v>
        <stp/>
        <stp>##V3_BDHV12</stp>
        <stp>V UN Equity</stp>
        <stp>EBITDA</stp>
        <stp>FY1 2009</stp>
        <stp>FY1 2009</stp>
        <stp>[Book28]BDB_V_UN_Overview!R16C7</stp>
        <stp>FX=USD</stp>
        <stp>Per=fy</stp>
        <stp>dtfmt=p</stp>
        <stp>FILING_STATUS=MR</stp>
        <stp>Factor=1</stp>
        <tr r="G16" s="3"/>
      </tp>
      <tp>
        <v>892.71100000000001</v>
        <stp/>
        <stp>##V3_BDHV12</stp>
        <stp>V UN Equity</stp>
        <stp>EBITDA</stp>
        <stp>FY1 2006</stp>
        <stp>FY1 2006</stp>
        <stp>[Book28]BDB_V_UN_Overview!R16C4</stp>
        <stp>FX=USD</stp>
        <stp>Per=fy</stp>
        <stp>dtfmt=p</stp>
        <stp>FILING_STATUS=MR</stp>
        <stp>Factor=1</stp>
        <tr r="D16" s="3"/>
      </tp>
      <tp>
        <v>1339.9749999999999</v>
        <stp/>
        <stp>##V3_BDHV12</stp>
        <stp>V UN Equity</stp>
        <stp>EBITDA</stp>
        <stp>FY1 2007</stp>
        <stp>FY1 2007</stp>
        <stp>[Book28]BDB_V_UN_Overview!R16C5</stp>
        <stp>FX=USD</stp>
        <stp>Per=fy</stp>
        <stp>dtfmt=p</stp>
        <stp>FILING_STATUS=MR</stp>
        <stp>Factor=1</stp>
        <tr r="E16" s="3"/>
      </tp>
      <tp>
        <v>720.78399999999999</v>
        <stp/>
        <stp>##V3_BDHV12</stp>
        <stp>V UN Equity</stp>
        <stp>EBITDA</stp>
        <stp>FY1 2005</stp>
        <stp>FY1 2005</stp>
        <stp>[Book28]BDB_V_UN_Overview!R16C3</stp>
        <stp>FX=USD</stp>
        <stp>Per=fy</stp>
        <stp>dtfmt=p</stp>
        <stp>FILING_STATUS=MR</stp>
        <stp>Factor=1</stp>
        <tr r="C16" s="3"/>
      </tp>
      <tp>
        <v>61.462000000000003</v>
        <stp/>
        <stp>##V3_BDHV12</stp>
        <stp>V UN Equity</stp>
        <stp>EBIT_MARGIN</stp>
        <stp>FY1 2013</stp>
        <stp>FY1 2013</stp>
        <stp>[Book28]BDB_V_UN_ROE_Decomposition!R18C11</stp>
        <stp>FX=USD</stp>
        <stp>Per=fy</stp>
        <stp>dtfmt=p</stp>
        <stp>FILING_STATUS=MR</stp>
        <stp>Factor=1</stp>
        <tr r="K18" s="13"/>
      </tp>
      <tp t="s">
        <v>#N/A N/A</v>
        <stp/>
        <stp>##V3_BDHV12</stp>
        <stp>V UN Equity</stp>
        <stp>GEO_GROW_NET_SALES</stp>
        <stp>FY1 2006</stp>
        <stp>FY1 2006</stp>
        <stp>[Book28]BDB_V_UN_Income_Statement_G!R17C3</stp>
        <stp>FX=USD</stp>
        <stp>Per=fy</stp>
        <stp>dtfmt=p</stp>
        <stp>FILING_STATUS=MR</stp>
        <stp>Factor=1</stp>
        <tr r="C17" s="35"/>
      </tp>
      <tp t="s">
        <v>#N/A N/A</v>
        <stp/>
        <stp>##V3_BDHV12</stp>
        <stp>V UN Equity</stp>
        <stp>NET_INC_GROWTH</stp>
        <stp>FY1 2007</stp>
        <stp>FY1 2007</stp>
        <stp>[Book28]BDB_V_UN_Profitability!R16C5</stp>
        <stp>FX=USD</stp>
        <stp>Per=fy</stp>
        <stp>dtfmt=p</stp>
        <stp>FILING_STATUS=MR</stp>
        <stp>Factor=1</stp>
        <tr r="E16" s="11"/>
      </tp>
      <tp>
        <v>1.0608</v>
        <stp/>
        <stp>##V3_BDHV12</stp>
        <stp>V UN Equity</stp>
        <stp>CASH_FLOW_TO_NET_INC</stp>
        <stp>FY1 2011</stp>
        <stp>FY1 2011</stp>
        <stp>[Book28]BDB_V_UN_Cash_Flow_Analysis!R17C9</stp>
        <stp>FX=USD</stp>
        <stp>Per=fy</stp>
        <stp>dtfmt=p</stp>
        <stp>FILING_STATUS=MR</stp>
        <stp>Factor=1</stp>
        <tr r="I17" s="31"/>
      </tp>
      <tp t="s">
        <v>#N/A N/A</v>
        <stp/>
        <stp>##V3_BDHV12</stp>
        <stp>V UN Equity</stp>
        <stp>GEO_GROW_OPER_MRGN</stp>
        <stp>FY1 2007</stp>
        <stp>FY1 2007</stp>
        <stp>[Book28]BDB_V_UN_Income_Statement_G!R19C4</stp>
        <stp>FX=USD</stp>
        <stp>Per=fy</stp>
        <stp>dtfmt=p</stp>
        <stp>FILING_STATUS=MR</stp>
        <stp>Factor=1</stp>
        <tr r="D19" s="35"/>
      </tp>
      <tp>
        <v>64.533199999999994</v>
        <stp/>
        <stp>##V3_BDHV12</stp>
        <stp>V UN Equity</stp>
        <stp>TAX_BURDEN</stp>
        <stp>FY1 2011</stp>
        <stp>FY1 2011</stp>
        <stp>[Book28]BDB_V_UN_ROE_Decomposition!R16C9</stp>
        <stp>FX=USD</stp>
        <stp>Per=fy</stp>
        <stp>dtfmt=p</stp>
        <stp>FILING_STATUS=MR</stp>
        <stp>Factor=1</stp>
        <tr r="I16" s="13"/>
      </tp>
      <tp>
        <v>1.1924999999999999</v>
        <stp/>
        <stp>##V3_BDHV12</stp>
        <stp>V UN Equity</stp>
        <stp>OPER_INC_PER_SH</stp>
        <stp>FY1 2009</stp>
        <stp>FY1 2009</stp>
        <stp>[Book28]BDB_V_UN_Per_Share_Data!R18C5</stp>
        <stp>FX=USD</stp>
        <stp>Per=fy</stp>
        <stp>dtfmt=p</stp>
        <stp>FILING_STATUS=MR</stp>
        <stp>Factor=1</stp>
        <tr r="E18" s="17"/>
      </tp>
      <tp>
        <v>5009</v>
        <stp/>
        <stp>##V3_BDHV12</stp>
        <stp>V UN Equity</stp>
        <stp>CF_CASH_FROM_OPER</stp>
        <stp>FY1 2012</stp>
        <stp>FY1 2012</stp>
        <stp>[Book28]BDB_V_UN_Overview!R30C10</stp>
        <stp>FX=USD</stp>
        <stp>Per=fy</stp>
        <stp>dtfmt=p</stp>
        <stp>FILING_STATUS=MR</stp>
        <stp>Factor=1</stp>
        <tr r="J30" s="3"/>
      </tp>
      <tp>
        <v>5744</v>
        <stp/>
        <stp>##V3_BDHV12</stp>
        <stp>V UN Equity</stp>
        <stp>EBITDA</stp>
        <stp>FY1 2011</stp>
        <stp>FY1 2011</stp>
        <stp>[Book28]BDB_V_UN_Overview!R16C9</stp>
        <stp>FX=USD</stp>
        <stp>Per=fy</stp>
        <stp>dtfmt=p</stp>
        <stp>FILING_STATUS=MR</stp>
        <stp>Factor=1</stp>
        <tr r="I16" s="3"/>
      </tp>
      <tp>
        <v>4854</v>
        <stp/>
        <stp>##V3_BDHV12</stp>
        <stp>V UN Equity</stp>
        <stp>EBITDA</stp>
        <stp>FY1 2010</stp>
        <stp>FY1 2010</stp>
        <stp>[Book28]BDB_V_UN_Overview!R16C8</stp>
        <stp>FX=USD</stp>
        <stp>Per=fy</stp>
        <stp>dtfmt=p</stp>
        <stp>FILING_STATUS=MR</stp>
        <stp>Factor=1</stp>
        <tr r="H16" s="3"/>
      </tp>
      <tp>
        <v>0.12770000000000001</v>
        <stp/>
        <stp>##V3_BDHV12</stp>
        <stp>V UN Equity</stp>
        <stp>LT_DEBT_TO_TOT_CAP</stp>
        <stp>FY1 2010</stp>
        <stp>FY1 2010</stp>
        <stp>[Book28]BDB_V_UN_Leverage_Analysis!R17C7</stp>
        <stp>FX=USD</stp>
        <stp>Per=fy</stp>
        <stp>dtfmt=p</stp>
        <stp>FILING_STATUS=MR</stp>
        <stp>Factor=1</stp>
        <tr r="G17" s="21"/>
      </tp>
      <tp>
        <v>14.5938</v>
        <stp/>
        <stp>##V3_BDHV12</stp>
        <stp>V UN Equity</stp>
        <stp>RETURN_ON_ASSET</stp>
        <stp>FY1 2014</stp>
        <stp>FY1 2014</stp>
        <stp>[Book28]BDB_V_UN_Profitability!R21C12</stp>
        <stp>FX=USD</stp>
        <stp>Per=fy</stp>
        <stp>dtfmt=p</stp>
        <stp>FILING_STATUS=MR</stp>
        <stp>Factor=1</stp>
        <tr r="L21" s="11"/>
      </tp>
      <tp>
        <v>5574</v>
        <stp/>
        <stp>##V3_BDHV12</stp>
        <stp>V UN Equity</stp>
        <stp>CF_CASH_FROM_OPER</stp>
        <stp>FY1 2016</stp>
        <stp>FY1 2016</stp>
        <stp>[Book28]BDB_V_UN_Cash_Flow_Analysis!R16C14</stp>
        <stp>FX=USD</stp>
        <stp>Per=fy</stp>
        <stp>dtfmt=p</stp>
        <stp>FILING_STATUS=MR</stp>
        <stp>Factor=1</stp>
        <tr r="N16" s="31"/>
      </tp>
      <tp>
        <v>3022</v>
        <stp/>
        <stp>##V3_BDHV12</stp>
        <stp>V UN Equity</stp>
        <stp>CF_CASH_FROM_OPER</stp>
        <stp>FY1 2013</stp>
        <stp>FY1 2013</stp>
        <stp>[Book28]BDB_V_UN_Cash_Flow_Analysis!R16C11</stp>
        <stp>FX=USD</stp>
        <stp>Per=fy</stp>
        <stp>dtfmt=p</stp>
        <stp>FILING_STATUS=MR</stp>
        <stp>Factor=1</stp>
        <tr r="K16" s="31"/>
      </tp>
      <tp>
        <v>5009</v>
        <stp/>
        <stp>##V3_BDHV12</stp>
        <stp>V UN Equity</stp>
        <stp>CF_CASH_FROM_OPER</stp>
        <stp>FY1 2012</stp>
        <stp>FY1 2012</stp>
        <stp>[Book28]BDB_V_UN_Cash_Flow_Analysis!R16C10</stp>
        <stp>FX=USD</stp>
        <stp>Per=fy</stp>
        <stp>dtfmt=p</stp>
        <stp>FILING_STATUS=MR</stp>
        <stp>Factor=1</stp>
        <tr r="J16" s="31"/>
      </tp>
      <tp>
        <v>6584</v>
        <stp/>
        <stp>##V3_BDHV12</stp>
        <stp>V UN Equity</stp>
        <stp>CF_CASH_FROM_OPER</stp>
        <stp>FY1 2015</stp>
        <stp>FY1 2015</stp>
        <stp>[Book28]BDB_V_UN_Cash_Flow_Analysis!R16C13</stp>
        <stp>FX=USD</stp>
        <stp>Per=fy</stp>
        <stp>dtfmt=p</stp>
        <stp>FILING_STATUS=MR</stp>
        <stp>Factor=1</stp>
        <tr r="M16" s="31"/>
      </tp>
      <tp>
        <v>7205</v>
        <stp/>
        <stp>##V3_BDHV12</stp>
        <stp>V UN Equity</stp>
        <stp>CF_CASH_FROM_OPER</stp>
        <stp>FY1 2014</stp>
        <stp>FY1 2014</stp>
        <stp>[Book28]BDB_V_UN_Cash_Flow_Analysis!R16C12</stp>
        <stp>FX=USD</stp>
        <stp>Per=fy</stp>
        <stp>dtfmt=p</stp>
        <stp>FILING_STATUS=MR</stp>
        <stp>Factor=1</stp>
        <tr r="L16" s="31"/>
      </tp>
      <tp>
        <v>-1582</v>
        <stp/>
        <stp>##V3_BDHV12</stp>
        <stp>V UN Equity</stp>
        <stp>CF_OTHER_FNC_ACT</stp>
        <stp>FY1 2012</stp>
        <stp>FY1 2012</stp>
        <stp>[Book28]BDB_V_UN_Overview!R32C10</stp>
        <stp>FX=USD</stp>
        <stp>Per=fy</stp>
        <stp>dtfmt=p</stp>
        <stp>FILING_STATUS=MR</stp>
        <stp>Factor=1</stp>
        <tr r="J32" s="3"/>
      </tp>
      <tp>
        <v>2.5686999999999998</v>
        <stp/>
        <stp>##V3_BDHV12</stp>
        <stp>V UN Equity</stp>
        <stp>CASH_FLOW_PER_SH</stp>
        <stp>FY1 2016</stp>
        <stp>FY1 2016</stp>
        <stp>[Book28]BDB_V_UN_Per_Share_Data!R15C12</stp>
        <stp>FX=USD</stp>
        <stp>Per=fy</stp>
        <stp>dtfmt=p</stp>
        <stp>FILING_STATUS=MR</stp>
        <stp>Factor=1</stp>
        <tr r="L15" s="17"/>
      </tp>
      <tp>
        <v>2.9643999999999999</v>
        <stp/>
        <stp>##V3_BDHV12</stp>
        <stp>V UN Equity</stp>
        <stp>CASH_FLOW_PER_SH</stp>
        <stp>FY1 2015</stp>
        <stp>FY1 2015</stp>
        <stp>[Book28]BDB_V_UN_Per_Share_Data!R15C11</stp>
        <stp>FX=USD</stp>
        <stp>Per=fy</stp>
        <stp>dtfmt=p</stp>
        <stp>FILING_STATUS=MR</stp>
        <stp>Factor=1</stp>
        <tr r="K15" s="17"/>
      </tp>
      <tp>
        <v>2.8843000000000001</v>
        <stp/>
        <stp>##V3_BDHV12</stp>
        <stp>V UN Equity</stp>
        <stp>CASH_FLOW_PER_SH</stp>
        <stp>FY1 2014</stp>
        <stp>FY1 2014</stp>
        <stp>[Book28]BDB_V_UN_Per_Share_Data!R15C10</stp>
        <stp>FX=USD</stp>
        <stp>Per=fy</stp>
        <stp>dtfmt=p</stp>
        <stp>FILING_STATUS=MR</stp>
        <stp>Factor=1</stp>
        <tr r="J15" s="17"/>
      </tp>
      <tp>
        <v>23.5337</v>
        <stp/>
        <stp>##V3_BDHV12</stp>
        <stp>V UN Equity</stp>
        <stp>PE_RATIO</stp>
        <stp>FY1 2014</stp>
        <stp>FY1 2014</stp>
        <stp>[Book28]BDB_V_UN_Overview!R21C12</stp>
        <stp>FX=USD</stp>
        <stp>Per=fy</stp>
        <stp>dtfmt=p</stp>
        <stp>FILING_STATUS=MR</stp>
        <stp>Factor=1</stp>
        <tr r="L21" s="3"/>
      </tp>
      <tp>
        <v>0</v>
        <stp/>
        <stp>##V3_BDHV12</stp>
        <stp>V UN Equity</stp>
        <stp>LT_DEBT_TO_TOT_CAP</stp>
        <stp>FY1 2011</stp>
        <stp>FY1 2011</stp>
        <stp>[Book28]BDB_V_UN_Leverage_Analysis!R17C8</stp>
        <stp>FX=USD</stp>
        <stp>Per=fy</stp>
        <stp>dtfmt=p</stp>
        <stp>FILING_STATUS=MR</stp>
        <stp>Factor=1</stp>
        <tr r="H17" s="21"/>
      </tp>
      <tp>
        <v>16.239000000000001</v>
        <stp/>
        <stp>##V3_BDHV12</stp>
        <stp>V UN Equity</stp>
        <stp>RETURN_ON_ASSET</stp>
        <stp>FY1 2015</stp>
        <stp>FY1 2015</stp>
        <stp>[Book28]BDB_V_UN_Profitability!R21C13</stp>
        <stp>FX=USD</stp>
        <stp>Per=fy</stp>
        <stp>dtfmt=p</stp>
        <stp>FILING_STATUS=MR</stp>
        <stp>Factor=1</stp>
        <tr r="M21" s="11"/>
      </tp>
      <tp t="s">
        <v>#N/A N/A</v>
        <stp/>
        <stp>##V3_BDHV12</stp>
        <stp>V UN Equity</stp>
        <stp>NET_INC_GROWTH</stp>
        <stp>FY1 2005</stp>
        <stp>FY1 2005</stp>
        <stp>[Book28]BDB_V_UN_Profitability!R16C3</stp>
        <stp>FX=USD</stp>
        <stp>Per=fy</stp>
        <stp>dtfmt=p</stp>
        <stp>FILING_STATUS=MR</stp>
        <stp>Factor=1</stp>
        <tr r="C16" s="11"/>
      </tp>
      <tp>
        <v>4307</v>
        <stp/>
        <stp>##V3_BDHV12</stp>
        <stp>V UN Equity</stp>
        <stp>CF_OTHER_FNC_ACT</stp>
        <stp>FY1 2013</stp>
        <stp>FY1 2013</stp>
        <stp>[Book28]BDB_V_UN_Overview!R32C11</stp>
        <stp>FX=USD</stp>
        <stp>Per=fy</stp>
        <stp>dtfmt=p</stp>
        <stp>FILING_STATUS=MR</stp>
        <stp>Factor=1</stp>
        <tr r="K32" s="3"/>
      </tp>
      <tp>
        <v>27.569600000000001</v>
        <stp/>
        <stp>##V3_BDHV12</stp>
        <stp>V UN Equity</stp>
        <stp>PE_RATIO</stp>
        <stp>FY1 2015</stp>
        <stp>FY1 2015</stp>
        <stp>[Book28]BDB_V_UN_Overview!R21C13</stp>
        <stp>FX=USD</stp>
        <stp>Per=fy</stp>
        <stp>dtfmt=p</stp>
        <stp>FILING_STATUS=MR</stp>
        <stp>Factor=1</stp>
        <tr r="M21" s="3"/>
      </tp>
      <tp>
        <v>0</v>
        <stp/>
        <stp>##V3_BDHV12</stp>
        <stp>V UN Equity</stp>
        <stp>LT_DEBT_TO_TOT_CAP</stp>
        <stp>FY1 2007</stp>
        <stp>FY1 2007</stp>
        <stp>[Book28]BDB_V_UN_Leverage_Analysis!R17C4</stp>
        <stp>FX=USD</stp>
        <stp>Per=fy</stp>
        <stp>dtfmt=p</stp>
        <stp>FILING_STATUS=MR</stp>
        <stp>Factor=1</stp>
        <tr r="D17" s="21"/>
      </tp>
      <tp>
        <v>52.267600000000002</v>
        <stp/>
        <stp>##V3_BDHV12</stp>
        <stp>V UN Equity</stp>
        <stp>EBIT_MARGIN</stp>
        <stp>FY1 2016</stp>
        <stp>FY1 2016</stp>
        <stp>[Book28]BDB_V_UN_ROE_Decomposition!R18C14</stp>
        <stp>FX=USD</stp>
        <stp>Per=fy</stp>
        <stp>dtfmt=p</stp>
        <stp>FILING_STATUS=MR</stp>
        <stp>Factor=1</stp>
        <tr r="N18" s="13"/>
      </tp>
      <tp>
        <v>5.7347000000000001</v>
        <stp/>
        <stp>##V3_BDHV12</stp>
        <stp>V UN Equity</stp>
        <stp>RETURN_ON_ASSET</stp>
        <stp>FY1 2012</stp>
        <stp>FY1 2012</stp>
        <stp>[Book28]BDB_V_UN_Profitability!R21C10</stp>
        <stp>FX=USD</stp>
        <stp>Per=fy</stp>
        <stp>dtfmt=p</stp>
        <stp>FILING_STATUS=MR</stp>
        <stp>Factor=1</stp>
        <tr r="J21" s="11"/>
      </tp>
      <tp>
        <v>90.331299999999999</v>
        <stp/>
        <stp>##V3_BDHV12</stp>
        <stp>V UN Equity</stp>
        <stp>INT_BURDEN</stp>
        <stp>FY1 2008</stp>
        <stp>FY1 2008</stp>
        <stp>[Book28]BDB_V_UN_ROE_Decomposition!R17C6</stp>
        <stp>FX=USD</stp>
        <stp>Per=fy</stp>
        <stp>dtfmt=p</stp>
        <stp>FILING_STATUS=MR</stp>
        <stp>Factor=1</stp>
        <tr r="F17" s="13"/>
      </tp>
      <tp>
        <v>79.002499999999998</v>
        <stp/>
        <stp>##V3_BDHV12</stp>
        <stp>V UN Equity</stp>
        <stp>TAX_BURDEN</stp>
        <stp>FY1 2005</stp>
        <stp>FY1 2005</stp>
        <stp>[Book28]BDB_V_UN_ROE_Decomposition!R16C3</stp>
        <stp>FX=USD</stp>
        <stp>Per=fy</stp>
        <stp>dtfmt=p</stp>
        <stp>FILING_STATUS=MR</stp>
        <stp>Factor=1</stp>
        <tr r="C16" s="13"/>
      </tp>
      <tp>
        <v>-9.3438999999999997</v>
        <stp/>
        <stp>##V3_BDHV12</stp>
        <stp>V UN Equity</stp>
        <stp>GEO_GROW_OPER_MRGN</stp>
        <stp>FY1 2012</stp>
        <stp>FY1 2012</stp>
        <stp>[Book28]BDB_V_UN_Income_Statement_G!R19C9</stp>
        <stp>FX=USD</stp>
        <stp>Per=fy</stp>
        <stp>dtfmt=p</stp>
        <stp>FILING_STATUS=MR</stp>
        <stp>Factor=1</stp>
        <tr r="I19" s="35"/>
      </tp>
      <tp>
        <v>6.5919999999999996</v>
        <stp/>
        <stp>##V3_BDHV12</stp>
        <stp>V UN Equity</stp>
        <stp>BOOK_VAL_PER_SH</stp>
        <stp>FY1 2008</stp>
        <stp>FY1 2008</stp>
        <stp>[Book28]BDB_V_UN_Per_Share_Data!R21C4</stp>
        <stp>FX=USD</stp>
        <stp>Per=fy</stp>
        <stp>dtfmt=p</stp>
        <stp>FILING_STATUS=MR</stp>
        <stp>Factor=1</stp>
        <tr r="D21" s="17"/>
      </tp>
      <tp>
        <v>0.26140000000000002</v>
        <stp/>
        <stp>##V3_BDHV12</stp>
        <stp>V UN Equity</stp>
        <stp>CONT_INC_PER_SH</stp>
        <stp>FY1 2008</stp>
        <stp>FY1 2008</stp>
        <stp>[Book28]BDB_V_UN_Per_Share_Data!R20C4</stp>
        <stp>FX=USD</stp>
        <stp>Per=fy</stp>
        <stp>dtfmt=p</stp>
        <stp>FILING_STATUS=MR</stp>
        <stp>Factor=1</stp>
        <tr r="D20" s="17"/>
      </tp>
      <tp>
        <v>-1536</v>
        <stp/>
        <stp>##V3_BDHV12</stp>
        <stp>V UN Equity</stp>
        <stp>CF_OTHER_FNC_ACT</stp>
        <stp>FY1 2014</stp>
        <stp>FY1 2014</stp>
        <stp>[Book28]BDB_V_UN_Overview!R32C12</stp>
        <stp>FX=USD</stp>
        <stp>Per=fy</stp>
        <stp>dtfmt=p</stp>
        <stp>FILING_STATUS=MR</stp>
        <stp>Factor=1</stp>
        <tr r="L32" s="3"/>
      </tp>
      <tp>
        <v>20.639700000000001</v>
        <stp/>
        <stp>##V3_BDHV12</stp>
        <stp>V UN Equity</stp>
        <stp>PE_RATIO</stp>
        <stp>FY1 2012</stp>
        <stp>FY1 2012</stp>
        <stp>[Book28]BDB_V_UN_Overview!R21C10</stp>
        <stp>FX=USD</stp>
        <stp>Per=fy</stp>
        <stp>dtfmt=p</stp>
        <stp>FILING_STATUS=MR</stp>
        <stp>Factor=1</stp>
        <tr r="J21" s="3"/>
      </tp>
      <tp>
        <v>8.9915000000000003</v>
        <stp/>
        <stp>##V3_BDHV12</stp>
        <stp>V UN Equity</stp>
        <stp>NET_FIX_ASSET_TURN</stp>
        <stp>FY1 2008</stp>
        <stp>FY1 2008</stp>
        <stp>[Book28]BDB_V_UN_Inventory_&amp;_Turnov!R22C5</stp>
        <stp>FX=USD</stp>
        <stp>Per=fy</stp>
        <stp>dtfmt=p</stp>
        <stp>FILING_STATUS=MR</stp>
        <stp>Factor=1</stp>
        <tr r="E22" s="9"/>
      </tp>
      <tp>
        <v>5.9458000000000002</v>
        <stp/>
        <stp>##V3_BDHV12</stp>
        <stp>V UN Equity</stp>
        <stp>LT_DEBT_TO_TOT_CAP</stp>
        <stp>FY1 2006</stp>
        <stp>FY1 2006</stp>
        <stp>[Book28]BDB_V_UN_Leverage_Analysis!R17C3</stp>
        <stp>FX=USD</stp>
        <stp>Per=fy</stp>
        <stp>dtfmt=p</stp>
        <stp>FILING_STATUS=MR</stp>
        <stp>Factor=1</stp>
        <tr r="C17" s="21"/>
      </tp>
      <tp>
        <v>-9.0030999999999999</v>
        <stp/>
        <stp>##V3_BDHV12</stp>
        <stp>V UN Equity</stp>
        <stp>WORK_CAP_GROWTH</stp>
        <stp>FY1 2013</stp>
        <stp>FY1 2013</stp>
        <stp>[Book28]BDB_V_UN_Growth_Analysis!R29C10</stp>
        <stp>FX=USD</stp>
        <stp>Per=fy</stp>
        <stp>dtfmt=p</stp>
        <stp>FILING_STATUS=MR</stp>
        <stp>Factor=1</stp>
        <tr r="J29" s="7"/>
      </tp>
      <tp>
        <v>34.311999999999998</v>
        <stp/>
        <stp>##V3_BDHV12</stp>
        <stp>V UN Equity</stp>
        <stp>WORK_CAP_GROWTH</stp>
        <stp>FY1 2016</stp>
        <stp>FY1 2016</stp>
        <stp>[Book28]BDB_V_UN_Growth_Analysis!R29C13</stp>
        <stp>FX=USD</stp>
        <stp>Per=fy</stp>
        <stp>dtfmt=p</stp>
        <stp>FILING_STATUS=MR</stp>
        <stp>Factor=1</stp>
        <tr r="M29" s="7"/>
      </tp>
      <tp>
        <v>1.9788000000000001</v>
        <stp/>
        <stp>##V3_BDHV12</stp>
        <stp>V UN Equity</stp>
        <stp>WORK_CAP_GROWTH</stp>
        <stp>FY1 2014</stp>
        <stp>FY1 2014</stp>
        <stp>[Book28]BDB_V_UN_Growth_Analysis!R29C11</stp>
        <stp>FX=USD</stp>
        <stp>Per=fy</stp>
        <stp>dtfmt=p</stp>
        <stp>FILING_STATUS=MR</stp>
        <stp>Factor=1</stp>
        <tr r="K29" s="7"/>
      </tp>
      <tp>
        <v>31.2148</v>
        <stp/>
        <stp>##V3_BDHV12</stp>
        <stp>V UN Equity</stp>
        <stp>WORK_CAP_GROWTH</stp>
        <stp>FY1 2015</stp>
        <stp>FY1 2015</stp>
        <stp>[Book28]BDB_V_UN_Growth_Analysis!R29C12</stp>
        <stp>FX=USD</stp>
        <stp>Per=fy</stp>
        <stp>dtfmt=p</stp>
        <stp>FILING_STATUS=MR</stp>
        <stp>Factor=1</stp>
        <tr r="L29" s="7"/>
      </tp>
      <tp>
        <v>23.756499999999999</v>
        <stp/>
        <stp>##V3_BDHV12</stp>
        <stp>V UN Equity</stp>
        <stp>GEO_GROW_NET_SALES</stp>
        <stp>FY1 2012</stp>
        <stp>FY1 2012</stp>
        <stp>[Book28]BDB_V_UN_Income_Statement_G!R17C9</stp>
        <stp>FX=USD</stp>
        <stp>Per=fy</stp>
        <stp>dtfmt=p</stp>
        <stp>FILING_STATUS=MR</stp>
        <stp>Factor=1</stp>
        <tr r="I17" s="35"/>
      </tp>
      <tp>
        <v>13.1106</v>
        <stp/>
        <stp>##V3_BDHV12</stp>
        <stp>V UN Equity</stp>
        <stp>RETURN_ON_ASSET</stp>
        <stp>FY1 2013</stp>
        <stp>FY1 2013</stp>
        <stp>[Book28]BDB_V_UN_Profitability!R21C11</stp>
        <stp>FX=USD</stp>
        <stp>Per=fy</stp>
        <stp>dtfmt=p</stp>
        <stp>FILING_STATUS=MR</stp>
        <stp>Factor=1</stp>
        <tr r="K21" s="11"/>
      </tp>
      <tp>
        <v>97.205299999999994</v>
        <stp/>
        <stp>##V3_BDHV12</stp>
        <stp>V UN Equity</stp>
        <stp>INT_BURDEN</stp>
        <stp>FY1 2009</stp>
        <stp>FY1 2009</stp>
        <stp>[Book28]BDB_V_UN_ROE_Decomposition!R17C7</stp>
        <stp>FX=USD</stp>
        <stp>Per=fy</stp>
        <stp>dtfmt=p</stp>
        <stp>FILING_STATUS=MR</stp>
        <stp>Factor=1</stp>
        <tr r="G17" s="13"/>
      </tp>
      <tp>
        <v>1.3333999999999999</v>
        <stp/>
        <stp>##V3_BDHV12</stp>
        <stp>V UN Equity</stp>
        <stp>CASH_FLOW_TO_NET_INC</stp>
        <stp>FY1 2005</stp>
        <stp>FY1 2005</stp>
        <stp>[Book28]BDB_V_UN_Cash_Flow_Analysis!R17C3</stp>
        <stp>FX=USD</stp>
        <stp>Per=fy</stp>
        <stp>dtfmt=p</stp>
        <stp>FILING_STATUS=MR</stp>
        <stp>Factor=1</stp>
        <tr r="C17" s="31"/>
      </tp>
      <tp>
        <v>7.7919999999999998</v>
        <stp/>
        <stp>##V3_BDHV12</stp>
        <stp>V UN Equity</stp>
        <stp>BOOK_VAL_PER_SH</stp>
        <stp>FY1 2009</stp>
        <stp>FY1 2009</stp>
        <stp>[Book28]BDB_V_UN_Per_Share_Data!R21C5</stp>
        <stp>FX=USD</stp>
        <stp>Per=fy</stp>
        <stp>dtfmt=p</stp>
        <stp>FILING_STATUS=MR</stp>
        <stp>Factor=1</stp>
        <tr r="E21" s="17"/>
      </tp>
      <tp>
        <v>0.79310000000000003</v>
        <stp/>
        <stp>##V3_BDHV12</stp>
        <stp>V UN Equity</stp>
        <stp>CONT_INC_PER_SH</stp>
        <stp>FY1 2009</stp>
        <stp>FY1 2009</stp>
        <stp>[Book28]BDB_V_UN_Per_Share_Data!R20C5</stp>
        <stp>FX=USD</stp>
        <stp>Per=fy</stp>
        <stp>dtfmt=p</stp>
        <stp>FILING_STATUS=MR</stp>
        <stp>Factor=1</stp>
        <tr r="E20" s="17"/>
      </tp>
      <tp>
        <v>7.7809999999999997</v>
        <stp/>
        <stp>##V3_BDHV12</stp>
        <stp>V UN Equity</stp>
        <stp>GROWTH_IN_CAP</stp>
        <stp>FY1 2010</stp>
        <stp>FY1 2010</stp>
        <stp>[Book28]BDB_V_UN_Growth_Analysis!R26C7</stp>
        <stp>FX=USD</stp>
        <stp>Per=fy</stp>
        <stp>dtfmt=p</stp>
        <stp>FILING_STATUS=MR</stp>
        <stp>Factor=1</stp>
        <tr r="G26" s="7"/>
      </tp>
      <tp>
        <v>4.5125999999999999</v>
        <stp/>
        <stp>##V3_BDHV12</stp>
        <stp>V UN Equity</stp>
        <stp>GROWTH_IN_CAP</stp>
        <stp>FY1 2012</stp>
        <stp>FY1 2012</stp>
        <stp>[Book28]BDB_V_UN_Growth_Analysis!R26C9</stp>
        <stp>FX=USD</stp>
        <stp>Per=fy</stp>
        <stp>dtfmt=p</stp>
        <stp>FILING_STATUS=MR</stp>
        <stp>Factor=1</stp>
        <tr r="I26" s="7"/>
      </tp>
      <tp>
        <v>5.5031999999999996</v>
        <stp/>
        <stp>##V3_BDHV12</stp>
        <stp>V UN Equity</stp>
        <stp>GROWTH_IN_CAP</stp>
        <stp>FY1 2011</stp>
        <stp>FY1 2011</stp>
        <stp>[Book28]BDB_V_UN_Growth_Analysis!R26C8</stp>
        <stp>FX=USD</stp>
        <stp>Per=fy</stp>
        <stp>dtfmt=p</stp>
        <stp>FILING_STATUS=MR</stp>
        <stp>Factor=1</stp>
        <tr r="H26" s="7"/>
      </tp>
      <tp t="s">
        <v>#N/A N/A</v>
        <stp/>
        <stp>##V3_BDHV12</stp>
        <stp>V UN Equity</stp>
        <stp>GROWTH_IN_CAP</stp>
        <stp>FY1 2007</stp>
        <stp>FY1 2007</stp>
        <stp>[Book28]BDB_V_UN_Growth_Analysis!R26C4</stp>
        <stp>FX=USD</stp>
        <stp>Per=fy</stp>
        <stp>dtfmt=p</stp>
        <stp>FILING_STATUS=MR</stp>
        <stp>Factor=1</stp>
        <tr r="D26" s="7"/>
      </tp>
      <tp t="s">
        <v>#N/A N/A</v>
        <stp/>
        <stp>##V3_BDHV12</stp>
        <stp>V UN Equity</stp>
        <stp>GROWTH_IN_CAP</stp>
        <stp>FY1 2006</stp>
        <stp>FY1 2006</stp>
        <stp>[Book28]BDB_V_UN_Growth_Analysis!R26C3</stp>
        <stp>FX=USD</stp>
        <stp>Per=fy</stp>
        <stp>dtfmt=p</stp>
        <stp>FILING_STATUS=MR</stp>
        <stp>Factor=1</stp>
        <tr r="C26" s="7"/>
      </tp>
      <tp>
        <v>3.8689999999999998</v>
        <stp/>
        <stp>##V3_BDHV12</stp>
        <stp>V UN Equity</stp>
        <stp>GROWTH_IN_CAP</stp>
        <stp>FY1 2009</stp>
        <stp>FY1 2009</stp>
        <stp>[Book28]BDB_V_UN_Growth_Analysis!R26C6</stp>
        <stp>FX=USD</stp>
        <stp>Per=fy</stp>
        <stp>dtfmt=p</stp>
        <stp>FILING_STATUS=MR</stp>
        <stp>Factor=1</stp>
        <tr r="F26" s="7"/>
      </tp>
      <tp t="s">
        <v>#N/A N/A</v>
        <stp/>
        <stp>##V3_BDHV12</stp>
        <stp>V UN Equity</stp>
        <stp>GROWTH_IN_CAP</stp>
        <stp>FY1 2008</stp>
        <stp>FY1 2008</stp>
        <stp>[Book28]BDB_V_UN_Growth_Analysis!R26C5</stp>
        <stp>FX=USD</stp>
        <stp>Per=fy</stp>
        <stp>dtfmt=p</stp>
        <stp>FILING_STATUS=MR</stp>
        <stp>Factor=1</stp>
        <tr r="E26" s="7"/>
      </tp>
      <tp>
        <v>319</v>
        <stp/>
        <stp>##V3_BDHV12</stp>
        <stp>V UN Equity</stp>
        <stp>CF_OTHER_FNC_ACT</stp>
        <stp>FY1 2015</stp>
        <stp>FY1 2015</stp>
        <stp>[Book28]BDB_V_UN_Overview!R32C13</stp>
        <stp>FX=USD</stp>
        <stp>Per=fy</stp>
        <stp>dtfmt=p</stp>
        <stp>FILING_STATUS=MR</stp>
        <stp>Factor=1</stp>
        <tr r="M32" s="3"/>
      </tp>
      <tp>
        <v>5574</v>
        <stp/>
        <stp>##V3_BDHV12</stp>
        <stp>V UN Equity</stp>
        <stp>CF_CASH_FROM_OPER</stp>
        <stp>FY1 2016</stp>
        <stp>FY1 2016</stp>
        <stp>[Book28]BDB_V_UN_Overview!R30C14</stp>
        <stp>FX=USD</stp>
        <stp>Per=fy</stp>
        <stp>dtfmt=p</stp>
        <stp>FILING_STATUS=MR</stp>
        <stp>Factor=1</stp>
        <tr r="N30" s="3"/>
      </tp>
      <tp>
        <v>25.1632</v>
        <stp/>
        <stp>##V3_BDHV12</stp>
        <stp>V UN Equity</stp>
        <stp>PE_RATIO</stp>
        <stp>FY1 2013</stp>
        <stp>FY1 2013</stp>
        <stp>[Book28]BDB_V_UN_Overview!R21C11</stp>
        <stp>FX=USD</stp>
        <stp>Per=fy</stp>
        <stp>dtfmt=p</stp>
        <stp>FILING_STATUS=MR</stp>
        <stp>Factor=1</stp>
        <tr r="K21" s="3"/>
      </tp>
      <tp>
        <v>6.0517000000000003</v>
        <stp/>
        <stp>##V3_BDHV12</stp>
        <stp>V UN Equity</stp>
        <stp>NET_FIX_ASSET_TURN</stp>
        <stp>FY1 2009</stp>
        <stp>FY1 2009</stp>
        <stp>[Book28]BDB_V_UN_Inventory_&amp;_Turnov!R22C6</stp>
        <stp>FX=USD</stp>
        <stp>Per=fy</stp>
        <stp>dtfmt=p</stp>
        <stp>FILING_STATUS=MR</stp>
        <stp>Factor=1</stp>
        <tr r="F22" s="9"/>
      </tp>
      <tp>
        <v>60.596800000000002</v>
        <stp/>
        <stp>##V3_BDHV12</stp>
        <stp>V UN Equity</stp>
        <stp>EBIT_MARGIN</stp>
        <stp>FY1 2014</stp>
        <stp>FY1 2014</stp>
        <stp>[Book28]BDB_V_UN_ROE_Decomposition!R18C12</stp>
        <stp>FX=USD</stp>
        <stp>Per=fy</stp>
        <stp>dtfmt=p</stp>
        <stp>FILING_STATUS=MR</stp>
        <stp>Factor=1</stp>
        <tr r="L18" s="13"/>
      </tp>
      <tp>
        <v>25.526399999999999</v>
        <stp/>
        <stp>##V3_BDHV12</stp>
        <stp>V UN Equity</stp>
        <stp>GEO_GROW_NET_SALES</stp>
        <stp>FY1 2011</stp>
        <stp>FY1 2011</stp>
        <stp>[Book28]BDB_V_UN_Income_Statement_G!R17C8</stp>
        <stp>FX=USD</stp>
        <stp>Per=fy</stp>
        <stp>dtfmt=p</stp>
        <stp>FILING_STATUS=MR</stp>
        <stp>Factor=1</stp>
        <tr r="H17" s="35"/>
      </tp>
      <tp>
        <v>23.061399999999999</v>
        <stp/>
        <stp>##V3_BDHV12</stp>
        <stp>V UN Equity</stp>
        <stp>NET_INC_GROWTH</stp>
        <stp>FY1 2011</stp>
        <stp>FY1 2011</stp>
        <stp>[Book28]BDB_V_UN_Profitability!R16C9</stp>
        <stp>FX=USD</stp>
        <stp>Per=fy</stp>
        <stp>dtfmt=p</stp>
        <stp>FILING_STATUS=MR</stp>
        <stp>Factor=1</stp>
        <tr r="I16" s="11"/>
      </tp>
      <tp>
        <v>0.95589999999999997</v>
        <stp/>
        <stp>##V3_BDHV12</stp>
        <stp>V UN Equity</stp>
        <stp>CASH_FLOW_TO_NET_INC</stp>
        <stp>FY1 2006</stp>
        <stp>FY1 2006</stp>
        <stp>[Book28]BDB_V_UN_Cash_Flow_Analysis!R17C4</stp>
        <stp>FX=USD</stp>
        <stp>Per=fy</stp>
        <stp>dtfmt=p</stp>
        <stp>FILING_STATUS=MR</stp>
        <stp>Factor=1</stp>
        <tr r="D17" s="31"/>
      </tp>
      <tp>
        <v>77.561000000000007</v>
        <stp/>
        <stp>##V3_BDHV12</stp>
        <stp>V UN Equity</stp>
        <stp>TAX_BURDEN</stp>
        <stp>FY1 2007</stp>
        <stp>FY1 2007</stp>
        <stp>[Book28]BDB_V_UN_ROE_Decomposition!R16C5</stp>
        <stp>FX=USD</stp>
        <stp>Per=fy</stp>
        <stp>dtfmt=p</stp>
        <stp>FILING_STATUS=MR</stp>
        <stp>Factor=1</stp>
        <tr r="E16" s="13"/>
      </tp>
      <tp t="s">
        <v>#N/A N/A</v>
        <stp/>
        <stp>##V3_BDHV12</stp>
        <stp>V UN Equity</stp>
        <stp>RETURN_COM_EQY</stp>
        <stp>FY1 2008</stp>
        <stp>FY1 2008</stp>
        <stp>[Book28]BDB_V_UN_Profitability!R22C6</stp>
        <stp>FX=USD</stp>
        <stp>Per=fy</stp>
        <stp>dtfmt=p</stp>
        <stp>FILING_STATUS=MR</stp>
        <stp>Factor=1</stp>
        <tr r="F22" s="11"/>
      </tp>
      <tp>
        <v>20.970700000000001</v>
        <stp/>
        <stp>##V3_BDHV12</stp>
        <stp>V UN Equity</stp>
        <stp>GEO_GROW_OPER_MRGN</stp>
        <stp>FY1 2010</stp>
        <stp>FY1 2010</stp>
        <stp>[Book28]BDB_V_UN_Income_Statement_G!R19C7</stp>
        <stp>FX=USD</stp>
        <stp>Per=fy</stp>
        <stp>dtfmt=p</stp>
        <stp>FILING_STATUS=MR</stp>
        <stp>Factor=1</stp>
        <tr r="G19" s="35"/>
      </tp>
      <tp t="s">
        <v>#N/A N/A</v>
        <stp/>
        <stp>##V3_BDHV12</stp>
        <stp>V UN Equity</stp>
        <stp>EQY_DPS</stp>
        <stp>FY1 2005</stp>
        <stp>FY1 2005</stp>
        <stp>[Book28]BDB_V_UN_Dividend_Summary!R15C3</stp>
        <stp>FX=USD</stp>
        <stp>Per=fy</stp>
        <stp>dtfmt=p</stp>
        <stp>FILING_STATUS=MR</stp>
        <stp>Factor=1</stp>
        <tr r="C15" s="29"/>
      </tp>
      <tp t="s">
        <v>#N/A N/A</v>
        <stp/>
        <stp>##V3_BDHV12</stp>
        <stp>V UN Equity</stp>
        <stp>EQY_DPS</stp>
        <stp>FY1 2007</stp>
        <stp>FY1 2007</stp>
        <stp>[Book28]BDB_V_UN_Dividend_Summary!R15C5</stp>
        <stp>FX=USD</stp>
        <stp>Per=fy</stp>
        <stp>dtfmt=p</stp>
        <stp>FILING_STATUS=MR</stp>
        <stp>Factor=1</stp>
        <tr r="E15" s="29"/>
      </tp>
      <tp t="s">
        <v>#N/A N/A</v>
        <stp/>
        <stp>##V3_BDHV12</stp>
        <stp>V UN Equity</stp>
        <stp>EQY_DPS</stp>
        <stp>FY1 2006</stp>
        <stp>FY1 2006</stp>
        <stp>[Book28]BDB_V_UN_Dividend_Summary!R15C4</stp>
        <stp>FX=USD</stp>
        <stp>Per=fy</stp>
        <stp>dtfmt=p</stp>
        <stp>FILING_STATUS=MR</stp>
        <stp>Factor=1</stp>
        <tr r="D15" s="29"/>
      </tp>
      <tp>
        <v>0.1726</v>
        <stp/>
        <stp>##V3_BDHV12</stp>
        <stp>V UN Equity</stp>
        <stp>CASH_FLOW_PER_SH</stp>
        <stp>FY1 2008</stp>
        <stp>FY1 2008</stp>
        <stp>[Book28]BDB_V_UN_Per_Share_Data!R15C4</stp>
        <stp>FX=USD</stp>
        <stp>Per=fy</stp>
        <stp>dtfmt=p</stp>
        <stp>FILING_STATUS=MR</stp>
        <stp>Factor=1</stp>
        <tr r="D15" s="17"/>
      </tp>
      <tp>
        <v>0.105</v>
        <stp/>
        <stp>##V3_BDHV12</stp>
        <stp>V UN Equity</stp>
        <stp>EQY_DPS</stp>
        <stp>FY1 2009</stp>
        <stp>FY1 2009</stp>
        <stp>[Book28]BDB_V_UN_Dividend_Summary!R15C7</stp>
        <stp>FX=USD</stp>
        <stp>Per=fy</stp>
        <stp>dtfmt=p</stp>
        <stp>FILING_STATUS=MR</stp>
        <stp>Factor=1</stp>
        <tr r="G15" s="29"/>
      </tp>
      <tp>
        <v>2.63E-2</v>
        <stp/>
        <stp>##V3_BDHV12</stp>
        <stp>V UN Equity</stp>
        <stp>EQY_DPS</stp>
        <stp>FY1 2008</stp>
        <stp>FY1 2008</stp>
        <stp>[Book28]BDB_V_UN_Dividend_Summary!R15C6</stp>
        <stp>FX=USD</stp>
        <stp>Per=fy</stp>
        <stp>dtfmt=p</stp>
        <stp>FILING_STATUS=MR</stp>
        <stp>Factor=1</stp>
        <tr r="F15" s="29"/>
      </tp>
      <tp>
        <v>-179</v>
        <stp/>
        <stp>##V3_BDHV12</stp>
        <stp>V UN Equity</stp>
        <stp>CF_OTHER_FNC_ACT</stp>
        <stp>FY1 2016</stp>
        <stp>FY1 2016</stp>
        <stp>[Book28]BDB_V_UN_Overview!R32C14</stp>
        <stp>FX=USD</stp>
        <stp>Per=fy</stp>
        <stp>dtfmt=p</stp>
        <stp>FILING_STATUS=MR</stp>
        <stp>Factor=1</stp>
        <tr r="N32" s="3"/>
      </tp>
      <tp>
        <v>1.3483000000000001</v>
        <stp/>
        <stp>##V3_BDHV12</stp>
        <stp>V UN Equity</stp>
        <stp>PRETAX_INC_PER_SH</stp>
        <stp>FY1 2009</stp>
        <stp>FY1 2009</stp>
        <stp>[Book28]BDB_V_UN_Per_Share_Data!R19C5</stp>
        <stp>FX=USD</stp>
        <stp>Per=fy</stp>
        <stp>dtfmt=p</stp>
        <stp>FILING_STATUS=MR</stp>
        <stp>Factor=1</stp>
        <tr r="E19" s="17"/>
      </tp>
      <tp>
        <v>6584</v>
        <stp/>
        <stp>##V3_BDHV12</stp>
        <stp>V UN Equity</stp>
        <stp>CF_CASH_FROM_OPER</stp>
        <stp>FY1 2015</stp>
        <stp>FY1 2015</stp>
        <stp>[Book28]BDB_V_UN_Overview!R30C13</stp>
        <stp>FX=USD</stp>
        <stp>Per=fy</stp>
        <stp>dtfmt=p</stp>
        <stp>FILING_STATUS=MR</stp>
        <stp>Factor=1</stp>
        <tr r="M30" s="3"/>
      </tp>
      <tp>
        <v>0.29170000000000001</v>
        <stp/>
        <stp>##V3_BDHV12</stp>
        <stp>V UN Equity</stp>
        <stp>ASSET_TURNOVER</stp>
        <stp>FY1 2016</stp>
        <stp>FY1 2016</stp>
        <stp>[Book28]BDB_V_UN_Inventory_&amp;_Turnov!R23C13</stp>
        <stp>FX=USD</stp>
        <stp>Per=fy</stp>
        <stp>dtfmt=p</stp>
        <stp>FILING_STATUS=MR</stp>
        <stp>Factor=1</stp>
        <tr r="M23" s="9"/>
      </tp>
      <tp>
        <v>0.34089999999999998</v>
        <stp/>
        <stp>##V3_BDHV12</stp>
        <stp>V UN Equity</stp>
        <stp>ASSET_TURNOVER</stp>
        <stp>FY1 2014</stp>
        <stp>FY1 2014</stp>
        <stp>[Book28]BDB_V_UN_Inventory_&amp;_Turnov!R23C11</stp>
        <stp>FX=USD</stp>
        <stp>Per=fy</stp>
        <stp>dtfmt=p</stp>
        <stp>FILING_STATUS=MR</stp>
        <stp>Factor=1</stp>
        <tr r="K23" s="9"/>
      </tp>
      <tp>
        <v>0.35620000000000002</v>
        <stp/>
        <stp>##V3_BDHV12</stp>
        <stp>V UN Equity</stp>
        <stp>ASSET_TURNOVER</stp>
        <stp>FY1 2015</stp>
        <stp>FY1 2015</stp>
        <stp>[Book28]BDB_V_UN_Inventory_&amp;_Turnov!R23C12</stp>
        <stp>FX=USD</stp>
        <stp>Per=fy</stp>
        <stp>dtfmt=p</stp>
        <stp>FILING_STATUS=MR</stp>
        <stp>Factor=1</stp>
        <tr r="L23" s="9"/>
      </tp>
      <tp>
        <v>0.31009999999999999</v>
        <stp/>
        <stp>##V3_BDHV12</stp>
        <stp>V UN Equity</stp>
        <stp>ASSET_TURNOVER</stp>
        <stp>FY1 2013</stp>
        <stp>FY1 2013</stp>
        <stp>[Book28]BDB_V_UN_Inventory_&amp;_Turnov!R23C10</stp>
        <stp>FX=USD</stp>
        <stp>Per=fy</stp>
        <stp>dtfmt=p</stp>
        <stp>FILING_STATUS=MR</stp>
        <stp>Factor=1</stp>
        <tr r="J23" s="9"/>
      </tp>
      <tp>
        <v>106</v>
        <stp/>
        <stp>##V3_BDHV12</stp>
        <stp>V UN Equity</stp>
        <stp>SHORT_AND_LONG_TERM_DEBT</stp>
        <stp>FY1 2008</stp>
        <stp>FY1 2008</stp>
        <stp>[Book28]BDB_V_UN_Leverage_Analysis!R21C5</stp>
        <stp>FX=USD</stp>
        <stp>Per=fy</stp>
        <stp>dtfmt=p</stp>
        <stp>FILING_STATUS=MR</stp>
        <stp>Factor=1</stp>
        <tr r="E21" s="21"/>
      </tp>
      <tp>
        <v>11.898899999999999</v>
        <stp/>
        <stp>##V3_BDHV12</stp>
        <stp>V UN Equity</stp>
        <stp>PX_TO_SALES_RATIO</stp>
        <stp>FY1 2016</stp>
        <stp>FY1 2016</stp>
        <stp>[Book28]BDB_V_UN_Price_Ratio_Analys!R23C11</stp>
        <stp>FX=USD</stp>
        <stp>Per=fy</stp>
        <stp>dtfmt=p</stp>
        <stp>FILING_STATUS=MR</stp>
        <stp>Factor=1</stp>
        <tr r="K23" s="5"/>
      </tp>
      <tp>
        <v>11.146599999999999</v>
        <stp/>
        <stp>##V3_BDHV12</stp>
        <stp>V UN Equity</stp>
        <stp>PX_TO_SALES_RATIO</stp>
        <stp>FY1 2015</stp>
        <stp>FY1 2015</stp>
        <stp>[Book28]BDB_V_UN_Price_Ratio_Analys!R23C10</stp>
        <stp>FX=USD</stp>
        <stp>Per=fy</stp>
        <stp>dtfmt=p</stp>
        <stp>FILING_STATUS=MR</stp>
        <stp>Factor=1</stp>
        <tr r="J23" s="5"/>
      </tp>
      <tp>
        <v>65.302599999999998</v>
        <stp/>
        <stp>##V3_BDHV12</stp>
        <stp>V UN Equity</stp>
        <stp>EBIT_MARGIN</stp>
        <stp>FY1 2015</stp>
        <stp>FY1 2015</stp>
        <stp>[Book28]BDB_V_UN_ROE_Decomposition!R18C13</stp>
        <stp>FX=USD</stp>
        <stp>Per=fy</stp>
        <stp>dtfmt=p</stp>
        <stp>FILING_STATUS=MR</stp>
        <stp>Factor=1</stp>
        <tr r="M18" s="13"/>
      </tp>
      <tp>
        <v>24.7942</v>
        <stp/>
        <stp>##V3_BDHV12</stp>
        <stp>V UN Equity</stp>
        <stp>GEO_GROW_NET_SALES</stp>
        <stp>FY1 2010</stp>
        <stp>FY1 2010</stp>
        <stp>[Book28]BDB_V_UN_Income_Statement_G!R17C7</stp>
        <stp>FX=USD</stp>
        <stp>Per=fy</stp>
        <stp>dtfmt=p</stp>
        <stp>FILING_STATUS=MR</stp>
        <stp>Factor=1</stp>
        <tr r="G17" s="35"/>
      </tp>
      <tp>
        <v>26.0518</v>
        <stp/>
        <stp>##V3_BDHV12</stp>
        <stp>V UN Equity</stp>
        <stp>NET_INC_GROWTH</stp>
        <stp>FY1 2010</stp>
        <stp>FY1 2010</stp>
        <stp>[Book28]BDB_V_UN_Profitability!R16C8</stp>
        <stp>FX=USD</stp>
        <stp>Per=fy</stp>
        <stp>dtfmt=p</stp>
        <stp>FILING_STATUS=MR</stp>
        <stp>Factor=1</stp>
        <tr r="H16" s="11"/>
      </tp>
      <tp>
        <v>62.974600000000002</v>
        <stp/>
        <stp>##V3_BDHV12</stp>
        <stp>V UN Equity</stp>
        <stp>TAX_BURDEN</stp>
        <stp>FY1 2006</stp>
        <stp>FY1 2006</stp>
        <stp>[Book28]BDB_V_UN_ROE_Decomposition!R16C4</stp>
        <stp>FX=USD</stp>
        <stp>Per=fy</stp>
        <stp>dtfmt=p</stp>
        <stp>FILING_STATUS=MR</stp>
        <stp>Factor=1</stp>
        <tr r="D16" s="13"/>
      </tp>
      <tp t="s">
        <v>#N/A N/A</v>
        <stp/>
        <stp>##V3_BDHV12</stp>
        <stp>V UN Equity</stp>
        <stp>CASH_FLOW_TO_NET_INC</stp>
        <stp>FY1 2007</stp>
        <stp>FY1 2007</stp>
        <stp>[Book28]BDB_V_UN_Cash_Flow_Analysis!R17C5</stp>
        <stp>FX=USD</stp>
        <stp>Per=fy</stp>
        <stp>dtfmt=p</stp>
        <stp>FILING_STATUS=MR</stp>
        <stp>Factor=1</stp>
        <tr r="E17" s="31"/>
      </tp>
      <tp>
        <v>10.3506</v>
        <stp/>
        <stp>##V3_BDHV12</stp>
        <stp>V UN Equity</stp>
        <stp>RETURN_COM_EQY</stp>
        <stp>FY1 2009</stp>
        <stp>FY1 2009</stp>
        <stp>[Book28]BDB_V_UN_Profitability!R22C7</stp>
        <stp>FX=USD</stp>
        <stp>Per=fy</stp>
        <stp>dtfmt=p</stp>
        <stp>FILING_STATUS=MR</stp>
        <stp>Factor=1</stp>
        <tr r="G22" s="11"/>
      </tp>
      <tp>
        <v>18.3949</v>
        <stp/>
        <stp>##V3_BDHV12</stp>
        <stp>V UN Equity</stp>
        <stp>GEO_GROW_OPER_MRGN</stp>
        <stp>FY1 2011</stp>
        <stp>FY1 2011</stp>
        <stp>[Book28]BDB_V_UN_Income_Statement_G!R19C8</stp>
        <stp>FX=USD</stp>
        <stp>Per=fy</stp>
        <stp>dtfmt=p</stp>
        <stp>FILING_STATUS=MR</stp>
        <stp>Factor=1</stp>
        <tr r="H19" s="35"/>
      </tp>
      <tp>
        <v>2.4817999999999998</v>
        <stp/>
        <stp>##V3_BDHV12</stp>
        <stp>V UN Equity</stp>
        <stp>IS_DILUTED_EPS</stp>
        <stp>FY1 2016</stp>
        <stp>FY1 2016</stp>
        <stp>[Book28]BDB_V_UN_Per_Share_Data!R25C12</stp>
        <stp>FX=USD</stp>
        <stp>Per=fy</stp>
        <stp>dtfmt=p</stp>
        <stp>FILING_STATUS=MR</stp>
        <stp>Factor=1</stp>
        <tr r="L25" s="17"/>
      </tp>
      <tp>
        <v>2.1545000000000001</v>
        <stp/>
        <stp>##V3_BDHV12</stp>
        <stp>V UN Equity</stp>
        <stp>IS_DILUTED_EPS</stp>
        <stp>FY1 2014</stp>
        <stp>FY1 2014</stp>
        <stp>[Book28]BDB_V_UN_Per_Share_Data!R25C10</stp>
        <stp>FX=USD</stp>
        <stp>Per=fy</stp>
        <stp>dtfmt=p</stp>
        <stp>FILING_STATUS=MR</stp>
        <stp>Factor=1</stp>
        <tr r="J25" s="17"/>
      </tp>
      <tp>
        <v>2.5754999999999999</v>
        <stp/>
        <stp>##V3_BDHV12</stp>
        <stp>V UN Equity</stp>
        <stp>IS_DILUTED_EPS</stp>
        <stp>FY1 2015</stp>
        <stp>FY1 2015</stp>
        <stp>[Book28]BDB_V_UN_Per_Share_Data!R25C11</stp>
        <stp>FX=USD</stp>
        <stp>Per=fy</stp>
        <stp>dtfmt=p</stp>
        <stp>FILING_STATUS=MR</stp>
        <stp>Factor=1</stp>
        <tr r="K25" s="17"/>
      </tp>
      <tp>
        <v>0.125</v>
        <stp/>
        <stp>##V3_BDHV12</stp>
        <stp>V UN Equity</stp>
        <stp>EQY_DPS</stp>
        <stp>FY1 2010</stp>
        <stp>FY1 2010</stp>
        <stp>[Book28]BDB_V_UN_Dividend_Summary!R15C8</stp>
        <stp>FX=USD</stp>
        <stp>Per=fy</stp>
        <stp>dtfmt=p</stp>
        <stp>FILING_STATUS=MR</stp>
        <stp>Factor=1</stp>
        <tr r="H15" s="29"/>
      </tp>
      <tp>
        <v>0.15</v>
        <stp/>
        <stp>##V3_BDHV12</stp>
        <stp>V UN Equity</stp>
        <stp>EQY_DPS</stp>
        <stp>FY1 2011</stp>
        <stp>FY1 2011</stp>
        <stp>[Book28]BDB_V_UN_Dividend_Summary!R15C9</stp>
        <stp>FX=USD</stp>
        <stp>Per=fy</stp>
        <stp>dtfmt=p</stp>
        <stp>FILING_STATUS=MR</stp>
        <stp>Factor=1</stp>
        <tr r="I15" s="29"/>
      </tp>
      <tp>
        <v>0.18809999999999999</v>
        <stp/>
        <stp>##V3_BDHV12</stp>
        <stp>V UN Equity</stp>
        <stp>CASH_FLOW_PER_SH</stp>
        <stp>FY1 2009</stp>
        <stp>FY1 2009</stp>
        <stp>[Book28]BDB_V_UN_Per_Share_Data!R15C5</stp>
        <stp>FX=USD</stp>
        <stp>Per=fy</stp>
        <stp>dtfmt=p</stp>
        <stp>FILING_STATUS=MR</stp>
        <stp>Factor=1</stp>
        <tr r="E15" s="17"/>
      </tp>
      <tp>
        <v>0.43430000000000002</v>
        <stp/>
        <stp>##V3_BDHV12</stp>
        <stp>V UN Equity</stp>
        <stp>PRETAX_INC_PER_SH</stp>
        <stp>FY1 2008</stp>
        <stp>FY1 2008</stp>
        <stp>[Book28]BDB_V_UN_Per_Share_Data!R19C4</stp>
        <stp>FX=USD</stp>
        <stp>Per=fy</stp>
        <stp>dtfmt=p</stp>
        <stp>FILING_STATUS=MR</stp>
        <stp>Factor=1</stp>
        <tr r="D19" s="17"/>
      </tp>
      <tp>
        <v>7205</v>
        <stp/>
        <stp>##V3_BDHV12</stp>
        <stp>V UN Equity</stp>
        <stp>CF_CASH_FROM_OPER</stp>
        <stp>FY1 2014</stp>
        <stp>FY1 2014</stp>
        <stp>[Book28]BDB_V_UN_Overview!R30C12</stp>
        <stp>FX=USD</stp>
        <stp>Per=fy</stp>
        <stp>dtfmt=p</stp>
        <stp>FILING_STATUS=MR</stp>
        <stp>Factor=1</stp>
        <tr r="L30" s="3"/>
      </tp>
      <tp>
        <v>56</v>
        <stp/>
        <stp>##V3_BDHV12</stp>
        <stp>V UN Equity</stp>
        <stp>SHORT_AND_LONG_TERM_DEBT</stp>
        <stp>FY1 2009</stp>
        <stp>FY1 2009</stp>
        <stp>[Book28]BDB_V_UN_Leverage_Analysis!R21C6</stp>
        <stp>FX=USD</stp>
        <stp>Per=fy</stp>
        <stp>dtfmt=p</stp>
        <stp>FILING_STATUS=MR</stp>
        <stp>Factor=1</stp>
        <tr r="F21" s="21"/>
      </tp>
      <tp>
        <v>0.65529999999999999</v>
        <stp/>
        <stp>##V3_BDHV12</stp>
        <stp>V UN Equity</stp>
        <stp>EQY_DVD_YLD_12M</stp>
        <stp>FY1 2012</stp>
        <stp>FY1 2012</stp>
        <stp>[Book28]BDB_V_UN_Price_Ratio_Analys!R29C7</stp>
        <stp>FX=USD</stp>
        <stp>Per=fy</stp>
        <stp>dtfmt=p</stp>
        <stp>FILING_STATUS=MR</stp>
        <stp>Factor=1</stp>
        <tr r="G29" s="5"/>
      </tp>
      <tp>
        <v>0.125</v>
        <stp/>
        <stp>##V3_BDHV12</stp>
        <stp>V UN Equity</stp>
        <stp>EQY_DPS</stp>
        <stp>FY1 2010</stp>
        <stp>FY1 2010</stp>
        <stp>[Book28]BDB_V_UN_Per_Share_Data!R29C6</stp>
        <stp>FX=USD</stp>
        <stp>Per=fy</stp>
        <stp>dtfmt=p</stp>
        <stp>FILING_STATUS=MR</stp>
        <stp>Factor=1</stp>
        <tr r="F29" s="17"/>
      </tp>
      <tp>
        <v>0</v>
        <stp/>
        <stp>##V3_BDHV12</stp>
        <stp>V UN Equity</stp>
        <stp>INVENT_TO_SALES</stp>
        <stp>FY1 2014</stp>
        <stp>FY1 2014</stp>
        <stp>[Book28]BDB_V_UN_Inventory_&amp;_Turnov!R18C11</stp>
        <stp>FX=USD</stp>
        <stp>Per=fy</stp>
        <stp>dtfmt=p</stp>
        <stp>FILING_STATUS=MR</stp>
        <stp>Factor=1</stp>
        <tr r="K18" s="9"/>
      </tp>
      <tp>
        <v>0</v>
        <stp/>
        <stp>##V3_BDHV12</stp>
        <stp>V UN Equity</stp>
        <stp>INVENT_TO_SALES</stp>
        <stp>FY1 2016</stp>
        <stp>FY1 2016</stp>
        <stp>[Book28]BDB_V_UN_Inventory_&amp;_Turnov!R18C13</stp>
        <stp>FX=USD</stp>
        <stp>Per=fy</stp>
        <stp>dtfmt=p</stp>
        <stp>FILING_STATUS=MR</stp>
        <stp>Factor=1</stp>
        <tr r="M18" s="9"/>
      </tp>
      <tp>
        <v>0</v>
        <stp/>
        <stp>##V3_BDHV12</stp>
        <stp>V UN Equity</stp>
        <stp>INVENT_TO_SALES</stp>
        <stp>FY1 2015</stp>
        <stp>FY1 2015</stp>
        <stp>[Book28]BDB_V_UN_Inventory_&amp;_Turnov!R18C12</stp>
        <stp>FX=USD</stp>
        <stp>Per=fy</stp>
        <stp>dtfmt=p</stp>
        <stp>FILING_STATUS=MR</stp>
        <stp>Factor=1</stp>
        <tr r="L18" s="9"/>
      </tp>
      <tp>
        <v>0</v>
        <stp/>
        <stp>##V3_BDHV12</stp>
        <stp>V UN Equity</stp>
        <stp>INVENT_TO_SALES</stp>
        <stp>FY1 2013</stp>
        <stp>FY1 2013</stp>
        <stp>[Book28]BDB_V_UN_Inventory_&amp;_Turnov!R18C10</stp>
        <stp>FX=USD</stp>
        <stp>Per=fy</stp>
        <stp>dtfmt=p</stp>
        <stp>FILING_STATUS=MR</stp>
        <stp>Factor=1</stp>
        <tr r="J18" s="9"/>
      </tp>
      <tp>
        <v>2976</v>
        <stp/>
        <stp>##V3_BDHV12</stp>
        <stp>V UN Equity</stp>
        <stp>BS_SH_OUT</stp>
        <stp>FY1 2009</stp>
        <stp>FY1 2009</stp>
        <stp>[Book28]BDB_V_UN_Leverage_Analysis!R22C6</stp>
        <stp>FX=USD</stp>
        <stp>Per=fy</stp>
        <stp>dtfmt=p</stp>
        <stp>FILING_STATUS=MR</stp>
        <stp>Factor=1</stp>
        <tr r="F22" s="21"/>
      </tp>
      <tp t="s">
        <v>#N/A N/A</v>
        <stp/>
        <stp>##V3_BDHV12</stp>
        <stp>V UN Equity</stp>
        <stp>RETURN_ON_CAP</stp>
        <stp>FY1 2007</stp>
        <stp>FY1 2007</stp>
        <stp>[Book28]BDB_V_UN_Profitability!R23C5</stp>
        <stp>FX=USD</stp>
        <stp>Per=fy</stp>
        <stp>dtfmt=p</stp>
        <stp>FILING_STATUS=MR</stp>
        <stp>Factor=1</stp>
        <tr r="E23" s="11"/>
      </tp>
      <tp>
        <v>6.6440999999999999</v>
        <stp/>
        <stp>##V3_BDHV12</stp>
        <stp>V UN Equity</stp>
        <stp>EBITDA_TO_TOT_INT_EXP</stp>
        <stp>FY1 2005</stp>
        <stp>FY1 2005</stp>
        <stp>[Book28]BDB_V_UN_Fixed_Charge_Cover!R19C3</stp>
        <stp>FX=USD</stp>
        <stp>Per=fy</stp>
        <stp>dtfmt=p</stp>
        <stp>FILING_STATUS=MR</stp>
        <stp>Factor=1</stp>
        <tr r="C19" s="23"/>
      </tp>
      <tp>
        <v>26.779800000000002</v>
        <stp/>
        <stp>##V3_BDHV12</stp>
        <stp>V UN Equity</stp>
        <stp>TCE_RATIO</stp>
        <stp>FY1 2012</stp>
        <stp>FY1 2012</stp>
        <stp>[Book28]BDB_V_UN_Leverage_Analysis!R16C9</stp>
        <stp>FX=USD</stp>
        <stp>Per=fy</stp>
        <stp>dtfmt=p</stp>
        <stp>FILING_STATUS=MR</stp>
        <stp>Factor=1</stp>
        <tr r="I16" s="21"/>
      </tp>
      <tp>
        <v>26.779800000000002</v>
        <stp/>
        <stp>##V3_BDHV12</stp>
        <stp>V UN Equity</stp>
        <stp>TCE_RATIO</stp>
        <stp>FY1 2012</stp>
        <stp>FY1 2012</stp>
        <stp>[Book28]BDB_V_UN_Leverage_Analysis!R26C9</stp>
        <stp>FX=USD</stp>
        <stp>Per=fy</stp>
        <stp>dtfmt=p</stp>
        <stp>FILING_STATUS=MR</stp>
        <stp>Factor=1</stp>
        <tr r="I26" s="21"/>
      </tp>
      <tp t="s">
        <v>#N/A N/A</v>
        <stp/>
        <stp>##V3_BDHV12</stp>
        <stp>V UN Equity</stp>
        <stp>FREE_CASH_REALIZATION</stp>
        <stp>FY1 2007</stp>
        <stp>FY1 2007</stp>
        <stp>[Book28]BDB_V_UN_Cash_Flow_Analysis!R21C5</stp>
        <stp>FX=USD</stp>
        <stp>Per=fy</stp>
        <stp>dtfmt=p</stp>
        <stp>FILING_STATUS=MR</stp>
        <stp>Factor=1</stp>
        <tr r="E21" s="31"/>
      </tp>
      <tp>
        <v>10.6403</v>
        <stp/>
        <stp>##V3_BDHV12</stp>
        <stp>V UN Equity</stp>
        <stp>SALES_GROWTH</stp>
        <stp>FY1 2006</stp>
        <stp>FY1 2006</stp>
        <stp>[Book28]BDB_V_UN_Profitability!R15C4</stp>
        <stp>FX=USD</stp>
        <stp>Per=fy</stp>
        <stp>dtfmt=p</stp>
        <stp>FILING_STATUS=MR</stp>
        <stp>Factor=1</stp>
        <tr r="D15" s="11"/>
      </tp>
      <tp>
        <v>61.558599999999998</v>
        <stp/>
        <stp>##V3_BDHV12</stp>
        <stp>V UN Equity</stp>
        <stp>PRETAX_MARGIN</stp>
        <stp>FY1 2011</stp>
        <stp>FY1 2011</stp>
        <stp>[Book28]BDB_V_UN_Profitability!R18C9</stp>
        <stp>FX=USD</stp>
        <stp>Per=fy</stp>
        <stp>dtfmt=p</stp>
        <stp>FILING_STATUS=MR</stp>
        <stp>Factor=1</stp>
        <tr r="I18" s="11"/>
      </tp>
      <tp>
        <v>0</v>
        <stp/>
        <stp>##V3_BDHV12</stp>
        <stp>V UN Equity</stp>
        <stp>TOT_DEBT_TO_TANG_BOOK_VAL</stp>
        <stp>FY1 2011</stp>
        <stp>FY1 2011</stp>
        <stp>[Book28]BDB_V_UN_Leverage_Analysis!R25C8</stp>
        <stp>FX=USD</stp>
        <stp>Per=fy</stp>
        <stp>dtfmt=p</stp>
        <stp>FILING_STATUS=MR</stp>
        <stp>Factor=1</stp>
        <tr r="H25" s="21"/>
      </tp>
      <tp>
        <v>90.248000000000005</v>
        <stp/>
        <stp>##V3_BDHV12</stp>
        <stp>V UN Equity</stp>
        <stp>FNCL_LVRG</stp>
        <stp>FY1 2007</stp>
        <stp>FY1 2007</stp>
        <stp>[Book28]BDB_V_UN_ROE_Decomposition!R20C5</stp>
        <stp>FX=USD</stp>
        <stp>Per=fy</stp>
        <stp>dtfmt=p</stp>
        <stp>FILING_STATUS=MR</stp>
        <stp>Factor=1</stp>
        <tr r="E20" s="13"/>
      </tp>
      <tp>
        <v>34.8202</v>
        <stp/>
        <stp>##V3_BDHV12</stp>
        <stp>V UN Equity</stp>
        <stp>EFF_TAX_RATE</stp>
        <stp>FY1 2006</stp>
        <stp>FY1 2006</stp>
        <stp>[Book28]BDB_V_UN_Profitability!R19C4</stp>
        <stp>FX=USD</stp>
        <stp>Per=fy</stp>
        <stp>dtfmt=p</stp>
        <stp>FILING_STATUS=MR</stp>
        <stp>Factor=1</stp>
        <tr r="D19" s="11"/>
      </tp>
      <tp>
        <v>0.69069999999999998</v>
        <stp/>
        <stp>##V3_BDHV12</stp>
        <stp>V UN Equity</stp>
        <stp>EQY_DVD_YLD_12M</stp>
        <stp>FY1 2013</stp>
        <stp>FY1 2013</stp>
        <stp>[Book28]BDB_V_UN_Price_Ratio_Analys!R29C8</stp>
        <stp>FX=USD</stp>
        <stp>Per=fy</stp>
        <stp>dtfmt=p</stp>
        <stp>FILING_STATUS=MR</stp>
        <stp>Factor=1</stp>
        <tr r="H29" s="5"/>
      </tp>
      <tp>
        <v>0.15</v>
        <stp/>
        <stp>##V3_BDHV12</stp>
        <stp>V UN Equity</stp>
        <stp>EQY_DPS</stp>
        <stp>FY1 2011</stp>
        <stp>FY1 2011</stp>
        <stp>[Book28]BDB_V_UN_Per_Share_Data!R29C7</stp>
        <stp>FX=USD</stp>
        <stp>Per=fy</stp>
        <stp>dtfmt=p</stp>
        <stp>FILING_STATUS=MR</stp>
        <stp>Factor=1</stp>
        <tr r="G29" s="17"/>
      </tp>
      <tp>
        <v>24.802099999999999</v>
        <stp/>
        <stp>##V3_BDHV12</stp>
        <stp>V UN Equity</stp>
        <stp>TOT_DEBT_TO_TOT_ASSET</stp>
        <stp>FY1 2016</stp>
        <stp>FY1 2016</stp>
        <stp>[Book28]BDB_V_UN_Leverage_Analysis!R20C13</stp>
        <stp>FX=USD</stp>
        <stp>Per=fy</stp>
        <stp>dtfmt=p</stp>
        <stp>FILING_STATUS=MR</stp>
        <stp>Factor=1</stp>
        <tr r="M20" s="21"/>
      </tp>
      <tp>
        <v>24.802099999999999</v>
        <stp/>
        <stp>##V3_BDHV12</stp>
        <stp>V UN Equity</stp>
        <stp>TOT_DEBT_TO_TOT_ASSET</stp>
        <stp>FY1 2016</stp>
        <stp>FY1 2016</stp>
        <stp>[Book28]BDB_V_UN_Debt_Factors!R15C13</stp>
        <stp>FX=USD</stp>
        <stp>Per=fy</stp>
        <stp>dtfmt=p</stp>
        <stp>FILING_STATUS=MR</stp>
        <stp>Factor=1</stp>
        <tr r="M15" s="15"/>
      </tp>
      <tp>
        <v>20.290700000000001</v>
        <stp/>
        <stp>##V3_BDHV12</stp>
        <stp>V UN Equity</stp>
        <stp>MODIFIED_WORK_CAP_TURN</stp>
        <stp>FY1 2014</stp>
        <stp>FY1 2014</stp>
        <stp>[Book28]BDB_V_UN_Inventory_&amp;_Turnov!R24C11</stp>
        <stp>FX=USD</stp>
        <stp>Per=fy</stp>
        <stp>dtfmt=p</stp>
        <stp>FILING_STATUS=MR</stp>
        <stp>Factor=1</stp>
        <tr r="K24" s="9"/>
      </tp>
      <tp>
        <v>19.360700000000001</v>
        <stp/>
        <stp>##V3_BDHV12</stp>
        <stp>V UN Equity</stp>
        <stp>MODIFIED_WORK_CAP_TURN</stp>
        <stp>FY1 2016</stp>
        <stp>FY1 2016</stp>
        <stp>[Book28]BDB_V_UN_Inventory_&amp;_Turnov!R24C13</stp>
        <stp>FX=USD</stp>
        <stp>Per=fy</stp>
        <stp>dtfmt=p</stp>
        <stp>FILING_STATUS=MR</stp>
        <stp>Factor=1</stp>
        <tr r="M24" s="9"/>
      </tp>
      <tp>
        <v>19.8996</v>
        <stp/>
        <stp>##V3_BDHV12</stp>
        <stp>V UN Equity</stp>
        <stp>MODIFIED_WORK_CAP_TURN</stp>
        <stp>FY1 2015</stp>
        <stp>FY1 2015</stp>
        <stp>[Book28]BDB_V_UN_Inventory_&amp;_Turnov!R24C12</stp>
        <stp>FX=USD</stp>
        <stp>Per=fy</stp>
        <stp>dtfmt=p</stp>
        <stp>FILING_STATUS=MR</stp>
        <stp>Factor=1</stp>
        <tr r="L24" s="9"/>
      </tp>
      <tp>
        <v>20.519200000000001</v>
        <stp/>
        <stp>##V3_BDHV12</stp>
        <stp>V UN Equity</stp>
        <stp>MODIFIED_WORK_CAP_TURN</stp>
        <stp>FY1 2013</stp>
        <stp>FY1 2013</stp>
        <stp>[Book28]BDB_V_UN_Inventory_&amp;_Turnov!R24C10</stp>
        <stp>FX=USD</stp>
        <stp>Per=fy</stp>
        <stp>dtfmt=p</stp>
        <stp>FILING_STATUS=MR</stp>
        <stp>Factor=1</stp>
        <tr r="J24" s="9"/>
      </tp>
      <tp>
        <v>0.68910000000000005</v>
        <stp/>
        <stp>##V3_BDHV12</stp>
        <stp>V UN Equity</stp>
        <stp>EQY_DVD_YLD_12M</stp>
        <stp>FY1 2015</stp>
        <stp>FY1 2015</stp>
        <stp>[Book28]BDB_V_UN_Price_Ratio_Analys!R29C10</stp>
        <stp>FX=USD</stp>
        <stp>Per=fy</stp>
        <stp>dtfmt=p</stp>
        <stp>FILING_STATUS=MR</stp>
        <stp>Factor=1</stp>
        <tr r="J29" s="5"/>
      </tp>
      <tp>
        <v>0.67710000000000004</v>
        <stp/>
        <stp>##V3_BDHV12</stp>
        <stp>V UN Equity</stp>
        <stp>EQY_DVD_YLD_12M</stp>
        <stp>FY1 2016</stp>
        <stp>FY1 2016</stp>
        <stp>[Book28]BDB_V_UN_Price_Ratio_Analys!R29C11</stp>
        <stp>FX=USD</stp>
        <stp>Per=fy</stp>
        <stp>dtfmt=p</stp>
        <stp>FILING_STATUS=MR</stp>
        <stp>Factor=1</stp>
        <tr r="K29" s="5"/>
      </tp>
      <tp>
        <v>3379.4238</v>
        <stp/>
        <stp>##V3_BDHV12</stp>
        <stp>V UN Equity</stp>
        <stp>BS_SH_OUT</stp>
        <stp>FY1 2008</stp>
        <stp>FY1 2008</stp>
        <stp>[Book28]BDB_V_UN_Leverage_Analysis!R22C5</stp>
        <stp>FX=USD</stp>
        <stp>Per=fy</stp>
        <stp>dtfmt=p</stp>
        <stp>FILING_STATUS=MR</stp>
        <stp>Factor=1</stp>
        <tr r="E22" s="21"/>
      </tp>
      <tp t="s">
        <v>#N/A N/A</v>
        <stp/>
        <stp>##V3_BDHV12</stp>
        <stp>V UN Equity</stp>
        <stp>RETURN_ON_CAP</stp>
        <stp>FY1 2006</stp>
        <stp>FY1 2006</stp>
        <stp>[Book28]BDB_V_UN_Profitability!R23C4</stp>
        <stp>FX=USD</stp>
        <stp>Per=fy</stp>
        <stp>dtfmt=p</stp>
        <stp>FILING_STATUS=MR</stp>
        <stp>Factor=1</stp>
        <tr r="D23" s="11"/>
      </tp>
      <tp>
        <v>0.76390000000000002</v>
        <stp/>
        <stp>##V3_BDHV12</stp>
        <stp>V UN Equity</stp>
        <stp>FREE_CASH_REALIZATION</stp>
        <stp>FY1 2006</stp>
        <stp>FY1 2006</stp>
        <stp>[Book28]BDB_V_UN_Cash_Flow_Analysis!R21C4</stp>
        <stp>FX=USD</stp>
        <stp>Per=fy</stp>
        <stp>dtfmt=p</stp>
        <stp>FILING_STATUS=MR</stp>
        <stp>Factor=1</stp>
        <tr r="D21" s="31"/>
      </tp>
      <tp>
        <v>21.7654</v>
        <stp/>
        <stp>##V3_BDHV12</stp>
        <stp>V UN Equity</stp>
        <stp>SALES_GROWTH</stp>
        <stp>FY1 2007</stp>
        <stp>FY1 2007</stp>
        <stp>[Book28]BDB_V_UN_Profitability!R15C5</stp>
        <stp>FX=USD</stp>
        <stp>Per=fy</stp>
        <stp>dtfmt=p</stp>
        <stp>FILING_STATUS=MR</stp>
        <stp>Factor=1</stp>
        <tr r="E15" s="11"/>
      </tp>
      <tp>
        <v>57.5077</v>
        <stp/>
        <stp>##V3_BDHV12</stp>
        <stp>V UN Equity</stp>
        <stp>PRETAX_MARGIN</stp>
        <stp>FY1 2010</stp>
        <stp>FY1 2010</stp>
        <stp>[Book28]BDB_V_UN_Profitability!R18C8</stp>
        <stp>FX=USD</stp>
        <stp>Per=fy</stp>
        <stp>dtfmt=p</stp>
        <stp>FILING_STATUS=MR</stp>
        <stp>Factor=1</stp>
        <tr r="H18" s="11"/>
      </tp>
      <tp>
        <v>2.1100000000000001E-2</v>
        <stp/>
        <stp>##V3_BDHV12</stp>
        <stp>V UN Equity</stp>
        <stp>TOT_DEBT_TO_TANG_BOOK_VAL</stp>
        <stp>FY1 2010</stp>
        <stp>FY1 2010</stp>
        <stp>[Book28]BDB_V_UN_Leverage_Analysis!R25C7</stp>
        <stp>FX=USD</stp>
        <stp>Per=fy</stp>
        <stp>dtfmt=p</stp>
        <stp>FILING_STATUS=MR</stp>
        <stp>Factor=1</stp>
        <tr r="G25" s="21"/>
      </tp>
      <tp t="s">
        <v>#N/A N/A</v>
        <stp/>
        <stp>##V3_BDHV12</stp>
        <stp>V UN Equity</stp>
        <stp>FNCL_LVRG</stp>
        <stp>FY1 2006</stp>
        <stp>FY1 2006</stp>
        <stp>[Book28]BDB_V_UN_ROE_Decomposition!R20C4</stp>
        <stp>FX=USD</stp>
        <stp>Per=fy</stp>
        <stp>dtfmt=p</stp>
        <stp>FILING_STATUS=MR</stp>
        <stp>Factor=1</stp>
        <tr r="D20" s="13"/>
      </tp>
      <tp t="s">
        <v>#N/A N/A</v>
        <stp/>
        <stp>##V3_BDHV12</stp>
        <stp>V UN Equity</stp>
        <stp>EFF_TAX_RATE</stp>
        <stp>FY1 2007</stp>
        <stp>FY1 2007</stp>
        <stp>[Book28]BDB_V_UN_Profitability!R19C5</stp>
        <stp>FX=USD</stp>
        <stp>Per=fy</stp>
        <stp>dtfmt=p</stp>
        <stp>FILING_STATUS=MR</stp>
        <stp>Factor=1</stp>
        <tr r="E19" s="11"/>
      </tp>
      <tp>
        <v>0.67330000000000001</v>
        <stp/>
        <stp>##V3_BDHV12</stp>
        <stp>V UN Equity</stp>
        <stp>EQY_DVD_YLD_12M</stp>
        <stp>FY1 2010</stp>
        <stp>FY1 2010</stp>
        <stp>[Book28]BDB_V_UN_Price_Ratio_Analys!R29C5</stp>
        <stp>FX=USD</stp>
        <stp>Per=fy</stp>
        <stp>dtfmt=p</stp>
        <stp>FILING_STATUS=MR</stp>
        <stp>Factor=1</stp>
        <tr r="E29" s="5"/>
      </tp>
      <tp>
        <v>0.22</v>
        <stp/>
        <stp>##V3_BDHV12</stp>
        <stp>V UN Equity</stp>
        <stp>EQY_DPS</stp>
        <stp>FY1 2012</stp>
        <stp>FY1 2012</stp>
        <stp>[Book28]BDB_V_UN_Per_Share_Data!R29C8</stp>
        <stp>FX=USD</stp>
        <stp>Per=fy</stp>
        <stp>dtfmt=p</stp>
        <stp>FILING_STATUS=MR</stp>
        <stp>Factor=1</stp>
        <tr r="H29" s="17"/>
      </tp>
      <tp>
        <v>0</v>
        <stp/>
        <stp>##V3_BDHV12</stp>
        <stp>V UN Equity</stp>
        <stp>TOT_DEBT_TO_TOT_ASSET</stp>
        <stp>FY1 2015</stp>
        <stp>FY1 2015</stp>
        <stp>[Book28]BDB_V_UN_Leverage_Analysis!R20C12</stp>
        <stp>FX=USD</stp>
        <stp>Per=fy</stp>
        <stp>dtfmt=p</stp>
        <stp>FILING_STATUS=MR</stp>
        <stp>Factor=1</stp>
        <tr r="L20" s="21"/>
      </tp>
      <tp>
        <v>0</v>
        <stp/>
        <stp>##V3_BDHV12</stp>
        <stp>V UN Equity</stp>
        <stp>TOT_DEBT_TO_TOT_ASSET</stp>
        <stp>FY1 2015</stp>
        <stp>FY1 2015</stp>
        <stp>[Book28]BDB_V_UN_Debt_Factors!R15C12</stp>
        <stp>FX=USD</stp>
        <stp>Per=fy</stp>
        <stp>dtfmt=p</stp>
        <stp>FILING_STATUS=MR</stp>
        <stp>Factor=1</stp>
        <tr r="L15" s="15"/>
      </tp>
      <tp t="s">
        <v>#N/A N/A</v>
        <stp/>
        <stp>##V3_BDHV12</stp>
        <stp>V UN Equity</stp>
        <stp>RETURN_ON_CAP</stp>
        <stp>FY1 2005</stp>
        <stp>FY1 2005</stp>
        <stp>[Book28]BDB_V_UN_Profitability!R23C3</stp>
        <stp>FX=USD</stp>
        <stp>Per=fy</stp>
        <stp>dtfmt=p</stp>
        <stp>FILING_STATUS=MR</stp>
        <stp>Factor=1</stp>
        <tr r="C23" s="11"/>
      </tp>
      <tp>
        <v>16.613</v>
        <stp/>
        <stp>##V3_BDHV12</stp>
        <stp>V UN Equity</stp>
        <stp>EBITDA_TO_TOT_INT_EXP</stp>
        <stp>FY1 2007</stp>
        <stp>FY1 2007</stp>
        <stp>[Book28]BDB_V_UN_Fixed_Charge_Cover!R19C5</stp>
        <stp>FX=USD</stp>
        <stp>Per=fy</stp>
        <stp>dtfmt=p</stp>
        <stp>FILING_STATUS=MR</stp>
        <stp>Factor=1</stp>
        <tr r="E19" s="23"/>
      </tp>
      <tp>
        <v>19.898900000000001</v>
        <stp/>
        <stp>##V3_BDHV12</stp>
        <stp>V UN Equity</stp>
        <stp>TCE_RATIO</stp>
        <stp>FY1 2010</stp>
        <stp>FY1 2010</stp>
        <stp>[Book28]BDB_V_UN_Leverage_Analysis!R16C7</stp>
        <stp>FX=USD</stp>
        <stp>Per=fy</stp>
        <stp>dtfmt=p</stp>
        <stp>FILING_STATUS=MR</stp>
        <stp>Factor=1</stp>
        <tr r="G16" s="21"/>
      </tp>
      <tp>
        <v>19.898900000000001</v>
        <stp/>
        <stp>##V3_BDHV12</stp>
        <stp>V UN Equity</stp>
        <stp>TCE_RATIO</stp>
        <stp>FY1 2010</stp>
        <stp>FY1 2010</stp>
        <stp>[Book28]BDB_V_UN_Leverage_Analysis!R26C7</stp>
        <stp>FX=USD</stp>
        <stp>Per=fy</stp>
        <stp>dtfmt=p</stp>
        <stp>FILING_STATUS=MR</stp>
        <stp>Factor=1</stp>
        <tr r="G26" s="21"/>
      </tp>
      <tp>
        <v>1.0024999999999999</v>
        <stp/>
        <stp>##V3_BDHV12</stp>
        <stp>V UN Equity</stp>
        <stp>FREE_CASH_REALIZATION</stp>
        <stp>FY1 2005</stp>
        <stp>FY1 2005</stp>
        <stp>[Book28]BDB_V_UN_Cash_Flow_Analysis!R21C3</stp>
        <stp>FX=USD</stp>
        <stp>Per=fy</stp>
        <stp>dtfmt=p</stp>
        <stp>FILING_STATUS=MR</stp>
        <stp>Factor=1</stp>
        <tr r="C21" s="31"/>
      </tp>
      <tp t="s">
        <v>#N/A N/A</v>
        <stp/>
        <stp>##V3_BDHV12</stp>
        <stp>V UN Equity</stp>
        <stp>INVTRY_IN_PROGRESS</stp>
        <stp>FY1 2008</stp>
        <stp>FY1 2008</stp>
        <stp>[Book28]BDB_V_UN_Inventory_&amp;_Turnov!R16C5</stp>
        <stp>FX=USD</stp>
        <stp>Per=fy</stp>
        <stp>dtfmt=p</stp>
        <stp>FILING_STATUS=MR</stp>
        <stp>Factor=1</stp>
        <tr r="E16" s="9"/>
      </tp>
      <tp t="s">
        <v>#N/A N/A</v>
        <stp/>
        <stp>##V3_BDHV12</stp>
        <stp>V UN Equity</stp>
        <stp>FNCL_LVRG</stp>
        <stp>FY1 2005</stp>
        <stp>FY1 2005</stp>
        <stp>[Book28]BDB_V_UN_ROE_Decomposition!R20C3</stp>
        <stp>FX=USD</stp>
        <stp>Per=fy</stp>
        <stp>dtfmt=p</stp>
        <stp>FILING_STATUS=MR</stp>
        <stp>Factor=1</stp>
        <tr r="C20" s="13"/>
      </tp>
      <tp>
        <v>0.7</v>
        <stp/>
        <stp>##V3_BDHV12</stp>
        <stp>V UN Equity</stp>
        <stp>EQY_DVD_YLD_12M</stp>
        <stp>FY1 2011</stp>
        <stp>FY1 2011</stp>
        <stp>[Book28]BDB_V_UN_Price_Ratio_Analys!R29C6</stp>
        <stp>FX=USD</stp>
        <stp>Per=fy</stp>
        <stp>dtfmt=p</stp>
        <stp>FILING_STATUS=MR</stp>
        <stp>Factor=1</stp>
        <tr r="F29" s="5"/>
      </tp>
      <tp>
        <v>1.3381000000000001</v>
        <stp/>
        <stp>##V3_BDHV12</stp>
        <stp>V UN Equity</stp>
        <stp>ASSET_TO_EQY</stp>
        <stp>FY1 2013</stp>
        <stp>FY1 2013</stp>
        <stp>[Book28]BDB_V_UN_Leverage_Analysis!R15C10</stp>
        <stp>FX=USD</stp>
        <stp>Per=fy</stp>
        <stp>dtfmt=p</stp>
        <stp>FILING_STATUS=MR</stp>
        <stp>Factor=1</stp>
        <tr r="J15" s="21"/>
      </tp>
      <tp>
        <v>0.33</v>
        <stp/>
        <stp>##V3_BDHV12</stp>
        <stp>V UN Equity</stp>
        <stp>EQY_DPS</stp>
        <stp>FY1 2013</stp>
        <stp>FY1 2013</stp>
        <stp>[Book28]BDB_V_UN_Per_Share_Data!R29C9</stp>
        <stp>FX=USD</stp>
        <stp>Per=fy</stp>
        <stp>dtfmt=p</stp>
        <stp>FILING_STATUS=MR</stp>
        <stp>Factor=1</stp>
        <tr r="I29" s="17"/>
      </tp>
      <tp>
        <v>0</v>
        <stp/>
        <stp>##V3_BDHV12</stp>
        <stp>V UN Equity</stp>
        <stp>TOT_DEBT_TO_TOT_ASSET</stp>
        <stp>FY1 2014</stp>
        <stp>FY1 2014</stp>
        <stp>[Book28]BDB_V_UN_Leverage_Analysis!R20C11</stp>
        <stp>FX=USD</stp>
        <stp>Per=fy</stp>
        <stp>dtfmt=p</stp>
        <stp>FILING_STATUS=MR</stp>
        <stp>Factor=1</stp>
        <tr r="K20" s="21"/>
      </tp>
      <tp>
        <v>0</v>
        <stp/>
        <stp>##V3_BDHV12</stp>
        <stp>V UN Equity</stp>
        <stp>TOT_DEBT_TO_TOT_ASSET</stp>
        <stp>FY1 2014</stp>
        <stp>FY1 2014</stp>
        <stp>[Book28]BDB_V_UN_Debt_Factors!R15C11</stp>
        <stp>FX=USD</stp>
        <stp>Per=fy</stp>
        <stp>dtfmt=p</stp>
        <stp>FILING_STATUS=MR</stp>
        <stp>Factor=1</stp>
        <tr r="K15" s="15"/>
      </tp>
      <tp>
        <v>9.9701000000000004</v>
        <stp/>
        <stp>##V3_BDHV12</stp>
        <stp>V UN Equity</stp>
        <stp>EBITDA_TO_TOT_INT_EXP</stp>
        <stp>FY1 2006</stp>
        <stp>FY1 2006</stp>
        <stp>[Book28]BDB_V_UN_Fixed_Charge_Cover!R19C4</stp>
        <stp>FX=USD</stp>
        <stp>Per=fy</stp>
        <stp>dtfmt=p</stp>
        <stp>FILING_STATUS=MR</stp>
        <stp>Factor=1</stp>
        <tr r="D19" s="23"/>
      </tp>
      <tp>
        <v>28.5947</v>
        <stp/>
        <stp>##V3_BDHV12</stp>
        <stp>V UN Equity</stp>
        <stp>TCE_RATIO</stp>
        <stp>FY1 2011</stp>
        <stp>FY1 2011</stp>
        <stp>[Book28]BDB_V_UN_Leverage_Analysis!R16C8</stp>
        <stp>FX=USD</stp>
        <stp>Per=fy</stp>
        <stp>dtfmt=p</stp>
        <stp>FILING_STATUS=MR</stp>
        <stp>Factor=1</stp>
        <tr r="H16" s="21"/>
      </tp>
      <tp>
        <v>28.5947</v>
        <stp/>
        <stp>##V3_BDHV12</stp>
        <stp>V UN Equity</stp>
        <stp>TCE_RATIO</stp>
        <stp>FY1 2011</stp>
        <stp>FY1 2011</stp>
        <stp>[Book28]BDB_V_UN_Leverage_Analysis!R26C8</stp>
        <stp>FX=USD</stp>
        <stp>Per=fy</stp>
        <stp>dtfmt=p</stp>
        <stp>FILING_STATUS=MR</stp>
        <stp>Factor=1</stp>
        <tr r="H26" s="21"/>
      </tp>
      <tp>
        <v>208.8997</v>
        <stp/>
        <stp>##V3_BDHV12</stp>
        <stp>V UN Equity</stp>
        <stp>EBITDA_GROWTH</stp>
        <stp>FY1 2013</stp>
        <stp>FY1 2013</stp>
        <stp>[Book28]BDB_V_UN_Growth_Analysis!R19C10</stp>
        <stp>FX=USD</stp>
        <stp>Per=fy</stp>
        <stp>dtfmt=p</stp>
        <stp>FILING_STATUS=MR</stp>
        <stp>Factor=1</stp>
        <tr r="J19" s="7"/>
      </tp>
      <tp>
        <v>6.4954999999999998</v>
        <stp/>
        <stp>##V3_BDHV12</stp>
        <stp>V UN Equity</stp>
        <stp>EBITDA_GROWTH</stp>
        <stp>FY1 2014</stp>
        <stp>FY1 2014</stp>
        <stp>[Book28]BDB_V_UN_Growth_Analysis!R19C11</stp>
        <stp>FX=USD</stp>
        <stp>Per=fy</stp>
        <stp>dtfmt=p</stp>
        <stp>FILING_STATUS=MR</stp>
        <stp>Factor=1</stp>
        <tr r="K19" s="7"/>
      </tp>
      <tp>
        <v>17.535699999999999</v>
        <stp/>
        <stp>##V3_BDHV12</stp>
        <stp>V UN Equity</stp>
        <stp>EBITDA_GROWTH</stp>
        <stp>FY1 2015</stp>
        <stp>FY1 2015</stp>
        <stp>[Book28]BDB_V_UN_Growth_Analysis!R19C12</stp>
        <stp>FX=USD</stp>
        <stp>Per=fy</stp>
        <stp>dtfmt=p</stp>
        <stp>FILING_STATUS=MR</stp>
        <stp>Factor=1</stp>
        <tr r="L19" s="7"/>
      </tp>
      <tp>
        <v>-12.272399999999999</v>
        <stp/>
        <stp>##V3_BDHV12</stp>
        <stp>V UN Equity</stp>
        <stp>EBITDA_GROWTH</stp>
        <stp>FY1 2016</stp>
        <stp>FY1 2016</stp>
        <stp>[Book28]BDB_V_UN_Growth_Analysis!R19C13</stp>
        <stp>FX=USD</stp>
        <stp>Per=fy</stp>
        <stp>dtfmt=p</stp>
        <stp>FILING_STATUS=MR</stp>
        <stp>Factor=1</stp>
        <tr r="M19" s="7"/>
      </tp>
      <tp t="s">
        <v>#N/A N/A</v>
        <stp/>
        <stp>##V3_BDHV12</stp>
        <stp>V UN Equity</stp>
        <stp>SALES_GROWTH</stp>
        <stp>FY1 2005</stp>
        <stp>FY1 2005</stp>
        <stp>[Book28]BDB_V_UN_Profitability!R15C3</stp>
        <stp>FX=USD</stp>
        <stp>Per=fy</stp>
        <stp>dtfmt=p</stp>
        <stp>FILING_STATUS=MR</stp>
        <stp>Factor=1</stp>
        <tr r="C15" s="11"/>
      </tp>
      <tp>
        <v>0</v>
        <stp/>
        <stp>##V3_BDHV12</stp>
        <stp>V UN Equity</stp>
        <stp>TOT_DEBT_TO_TANG_BOOK_VAL</stp>
        <stp>FY1 2012</stp>
        <stp>FY1 2012</stp>
        <stp>[Book28]BDB_V_UN_Leverage_Analysis!R25C9</stp>
        <stp>FX=USD</stp>
        <stp>Per=fy</stp>
        <stp>dtfmt=p</stp>
        <stp>FILING_STATUS=MR</stp>
        <stp>Factor=1</stp>
        <tr r="I25" s="21"/>
      </tp>
      <tp>
        <v>0</v>
        <stp/>
        <stp>##V3_BDHV12</stp>
        <stp>V UN Equity</stp>
        <stp>INVTRY_IN_PROGRESS</stp>
        <stp>FY1 2009</stp>
        <stp>FY1 2009</stp>
        <stp>[Book28]BDB_V_UN_Inventory_&amp;_Turnov!R16C6</stp>
        <stp>FX=USD</stp>
        <stp>Per=fy</stp>
        <stp>dtfmt=p</stp>
        <stp>FILING_STATUS=MR</stp>
        <stp>Factor=1</stp>
        <tr r="F16" s="9"/>
      </tp>
      <tp>
        <v>40.174900000000001</v>
        <stp/>
        <stp>##V3_BDHV12</stp>
        <stp>V UN Equity</stp>
        <stp>EFF_TAX_RATE</stp>
        <stp>FY1 2005</stp>
        <stp>FY1 2005</stp>
        <stp>[Book28]BDB_V_UN_Profitability!R19C3</stp>
        <stp>FX=USD</stp>
        <stp>Per=fy</stp>
        <stp>dtfmt=p</stp>
        <stp>FILING_STATUS=MR</stp>
        <stp>Factor=1</stp>
        <tr r="C19" s="11"/>
      </tp>
      <tp>
        <v>0.74450000000000005</v>
        <stp/>
        <stp>##V3_BDHV12</stp>
        <stp>V UN Equity</stp>
        <stp>CASH_RATIO</stp>
        <stp>FY1 2008</stp>
        <stp>FY1 2008</stp>
        <stp>[Book28]BDB_V_UN_Liquidity_Analysis!R15C5</stp>
        <stp>FX=USD</stp>
        <stp>Per=fy</stp>
        <stp>dtfmt=p</stp>
        <stp>FILING_STATUS=MR</stp>
        <stp>Factor=1</stp>
        <tr r="E15" s="19"/>
      </tp>
      <tp>
        <v>1.407</v>
        <stp/>
        <stp>##V3_BDHV12</stp>
        <stp>V UN Equity</stp>
        <stp>ASSET_TO_EQY</stp>
        <stp>FY1 2014</stp>
        <stp>FY1 2014</stp>
        <stp>[Book28]BDB_V_UN_Leverage_Analysis!R15C11</stp>
        <stp>FX=USD</stp>
        <stp>Per=fy</stp>
        <stp>dtfmt=p</stp>
        <stp>FILING_STATUS=MR</stp>
        <stp>Factor=1</stp>
        <tr r="K15" s="21"/>
      </tp>
      <tp>
        <v>0</v>
        <stp/>
        <stp>##V3_BDHV12</stp>
        <stp>V UN Equity</stp>
        <stp>TOT_DEBT_TO_TOT_ASSET</stp>
        <stp>FY1 2013</stp>
        <stp>FY1 2013</stp>
        <stp>[Book28]BDB_V_UN_Leverage_Analysis!R20C10</stp>
        <stp>FX=USD</stp>
        <stp>Per=fy</stp>
        <stp>dtfmt=p</stp>
        <stp>FILING_STATUS=MR</stp>
        <stp>Factor=1</stp>
        <tr r="J20" s="21"/>
      </tp>
      <tp>
        <v>0</v>
        <stp/>
        <stp>##V3_BDHV12</stp>
        <stp>V UN Equity</stp>
        <stp>TOT_DEBT_TO_TOT_ASSET</stp>
        <stp>FY1 2013</stp>
        <stp>FY1 2013</stp>
        <stp>[Book28]BDB_V_UN_Debt_Factors!R15C10</stp>
        <stp>FX=USD</stp>
        <stp>Per=fy</stp>
        <stp>dtfmt=p</stp>
        <stp>FILING_STATUS=MR</stp>
        <stp>Factor=1</stp>
        <tr r="J15" s="15"/>
      </tp>
      <tp>
        <v>179.5</v>
        <stp/>
        <stp>##V3_BDHV12</stp>
        <stp>V UN Equity</stp>
        <stp>EBITDA_TO_TOT_INT_EXP</stp>
        <stp>FY1 2011</stp>
        <stp>FY1 2011</stp>
        <stp>[Book28]BDB_V_UN_Fixed_Charge_Cover!R19C9</stp>
        <stp>FX=USD</stp>
        <stp>Per=fy</stp>
        <stp>dtfmt=p</stp>
        <stp>FILING_STATUS=MR</stp>
        <stp>Factor=1</stp>
        <tr r="I19" s="23"/>
      </tp>
      <tp t="s">
        <v>#N/A N/A</v>
        <stp/>
        <stp>##V3_BDHV12</stp>
        <stp>V UN Equity</stp>
        <stp>TCE_RATIO</stp>
        <stp>FY1 2007</stp>
        <stp>FY1 2007</stp>
        <stp>[Book28]BDB_V_UN_Leverage_Analysis!R16C4</stp>
        <stp>FX=USD</stp>
        <stp>Per=fy</stp>
        <stp>dtfmt=p</stp>
        <stp>FILING_STATUS=MR</stp>
        <stp>Factor=1</stp>
        <tr r="D16" s="21"/>
      </tp>
      <tp t="s">
        <v>#N/A N/A</v>
        <stp/>
        <stp>##V3_BDHV12</stp>
        <stp>V UN Equity</stp>
        <stp>TCE_RATIO</stp>
        <stp>FY1 2007</stp>
        <stp>FY1 2007</stp>
        <stp>[Book28]BDB_V_UN_Leverage_Analysis!R26C4</stp>
        <stp>FX=USD</stp>
        <stp>Per=fy</stp>
        <stp>dtfmt=p</stp>
        <stp>FILING_STATUS=MR</stp>
        <stp>Factor=1</stp>
        <tr r="D26" s="21"/>
      </tp>
      <tp>
        <v>238.42920000000001</v>
        <stp/>
        <stp>##V3_BDHV12</stp>
        <stp>V UN Equity</stp>
        <stp>OPER_INC_GROWTH</stp>
        <stp>FY1 2013</stp>
        <stp>FY1 2013</stp>
        <stp>[Book28]BDB_V_UN_Growth_Analysis!R17C10</stp>
        <stp>FX=USD</stp>
        <stp>Per=fy</stp>
        <stp>dtfmt=p</stp>
        <stp>FILING_STATUS=MR</stp>
        <stp>Factor=1</stp>
        <tr r="J17" s="7"/>
      </tp>
      <tp>
        <v>6.3268000000000004</v>
        <stp/>
        <stp>##V3_BDHV12</stp>
        <stp>V UN Equity</stp>
        <stp>OPER_INC_GROWTH</stp>
        <stp>FY1 2014</stp>
        <stp>FY1 2014</stp>
        <stp>[Book28]BDB_V_UN_Growth_Analysis!R17C11</stp>
        <stp>FX=USD</stp>
        <stp>Per=fy</stp>
        <stp>dtfmt=p</stp>
        <stp>FILING_STATUS=MR</stp>
        <stp>Factor=1</stp>
        <tr r="K17" s="7"/>
      </tp>
      <tp>
        <v>17.760200000000001</v>
        <stp/>
        <stp>##V3_BDHV12</stp>
        <stp>V UN Equity</stp>
        <stp>OPER_INC_GROWTH</stp>
        <stp>FY1 2015</stp>
        <stp>FY1 2015</stp>
        <stp>[Book28]BDB_V_UN_Growth_Analysis!R17C12</stp>
        <stp>FX=USD</stp>
        <stp>Per=fy</stp>
        <stp>dtfmt=p</stp>
        <stp>FILING_STATUS=MR</stp>
        <stp>Factor=1</stp>
        <tr r="L17" s="7"/>
      </tp>
      <tp>
        <v>-13.0296</v>
        <stp/>
        <stp>##V3_BDHV12</stp>
        <stp>V UN Equity</stp>
        <stp>OPER_INC_GROWTH</stp>
        <stp>FY1 2016</stp>
        <stp>FY1 2016</stp>
        <stp>[Book28]BDB_V_UN_Growth_Analysis!R17C13</stp>
        <stp>FX=USD</stp>
        <stp>Per=fy</stp>
        <stp>dtfmt=p</stp>
        <stp>FILING_STATUS=MR</stp>
        <stp>Factor=1</stp>
        <tr r="M17" s="7"/>
      </tp>
      <tp>
        <v>1.0652999999999999</v>
        <stp/>
        <stp>##V3_BDHV12</stp>
        <stp>V UN Equity</stp>
        <stp>CASH_RATIO</stp>
        <stp>FY1 2009</stp>
        <stp>FY1 2009</stp>
        <stp>[Book28]BDB_V_UN_Liquidity_Analysis!R15C6</stp>
        <stp>FX=USD</stp>
        <stp>Per=fy</stp>
        <stp>dtfmt=p</stp>
        <stp>FILING_STATUS=MR</stp>
        <stp>Factor=1</stp>
        <tr r="F15" s="19"/>
      </tp>
      <tp>
        <v>1.3191999999999999</v>
        <stp/>
        <stp>##V3_BDHV12</stp>
        <stp>V UN Equity</stp>
        <stp>ASSET_TO_EQY</stp>
        <stp>FY1 2015</stp>
        <stp>FY1 2015</stp>
        <stp>[Book28]BDB_V_UN_Leverage_Analysis!R15C12</stp>
        <stp>FX=USD</stp>
        <stp>Per=fy</stp>
        <stp>dtfmt=p</stp>
        <stp>FILING_STATUS=MR</stp>
        <stp>Factor=1</stp>
        <tr r="L15" s="21"/>
      </tp>
      <tp>
        <v>67.416700000000006</v>
        <stp/>
        <stp>##V3_BDHV12</stp>
        <stp>V UN Equity</stp>
        <stp>EBITDA_TO_TOT_INT_EXP</stp>
        <stp>FY1 2010</stp>
        <stp>FY1 2010</stp>
        <stp>[Book28]BDB_V_UN_Fixed_Charge_Cover!R19C8</stp>
        <stp>FX=USD</stp>
        <stp>Per=fy</stp>
        <stp>dtfmt=p</stp>
        <stp>FILING_STATUS=MR</stp>
        <stp>Factor=1</stp>
        <tr r="H19" s="23"/>
      </tp>
      <tp t="s">
        <v>#N/A N/A</v>
        <stp/>
        <stp>##V3_BDHV12</stp>
        <stp>V UN Equity</stp>
        <stp>TCE_RATIO</stp>
        <stp>FY1 2006</stp>
        <stp>FY1 2006</stp>
        <stp>[Book28]BDB_V_UN_Leverage_Analysis!R16C3</stp>
        <stp>FX=USD</stp>
        <stp>Per=fy</stp>
        <stp>dtfmt=p</stp>
        <stp>FILING_STATUS=MR</stp>
        <stp>Factor=1</stp>
        <tr r="C16" s="21"/>
      </tp>
      <tp t="s">
        <v>#N/A N/A</v>
        <stp/>
        <stp>##V3_BDHV12</stp>
        <stp>V UN Equity</stp>
        <stp>TCE_RATIO</stp>
        <stp>FY1 2006</stp>
        <stp>FY1 2006</stp>
        <stp>[Book28]BDB_V_UN_Leverage_Analysis!R26C3</stp>
        <stp>FX=USD</stp>
        <stp>Per=fy</stp>
        <stp>dtfmt=p</stp>
        <stp>FILING_STATUS=MR</stp>
        <stp>Factor=1</stp>
        <tr r="C26" s="21"/>
      </tp>
      <tp>
        <v>17.122399999999999</v>
        <stp/>
        <stp>##V3_BDHV12</stp>
        <stp>V UN Equity</stp>
        <stp>PRETAX_MARGIN</stp>
        <stp>FY1 2005</stp>
        <stp>FY1 2005</stp>
        <stp>[Book28]BDB_V_UN_Profitability!R18C3</stp>
        <stp>FX=USD</stp>
        <stp>Per=fy</stp>
        <stp>dtfmt=p</stp>
        <stp>FILING_STATUS=MR</stp>
        <stp>Factor=1</stp>
        <tr r="C18" s="11"/>
      </tp>
      <tp>
        <v>0.74990000000000001</v>
        <stp/>
        <stp>##V3_BDHV12</stp>
        <stp>V UN Equity</stp>
        <stp>EQY_DVD_YLD_12M</stp>
        <stp>FY1 2014</stp>
        <stp>FY1 2014</stp>
        <stp>[Book28]BDB_V_UN_Price_Ratio_Analys!R29C9</stp>
        <stp>FX=USD</stp>
        <stp>Per=fy</stp>
        <stp>dtfmt=p</stp>
        <stp>FILING_STATUS=MR</stp>
        <stp>Factor=1</stp>
        <tr r="I29" s="5"/>
      </tp>
      <tp>
        <v>1.9456</v>
        <stp/>
        <stp>##V3_BDHV12</stp>
        <stp>V UN Equity</stp>
        <stp>ASSET_TO_EQY</stp>
        <stp>FY1 2016</stp>
        <stp>FY1 2016</stp>
        <stp>[Book28]BDB_V_UN_Leverage_Analysis!R15C13</stp>
        <stp>FX=USD</stp>
        <stp>Per=fy</stp>
        <stp>dtfmt=p</stp>
        <stp>FILING_STATUS=MR</stp>
        <stp>Factor=1</stp>
        <tr r="M15" s="21"/>
      </tp>
      <tp>
        <v>12.462</v>
        <stp/>
        <stp>##V3_BDHV12</stp>
        <stp>V UN Equity</stp>
        <stp>RETURN_ON_CAP</stp>
        <stp>FY1 2010</stp>
        <stp>FY1 2010</stp>
        <stp>[Book28]BDB_V_UN_Profitability!R23C8</stp>
        <stp>FX=USD</stp>
        <stp>Per=fy</stp>
        <stp>dtfmt=p</stp>
        <stp>FILING_STATUS=MR</stp>
        <stp>Factor=1</stp>
        <tr r="H23" s="11"/>
      </tp>
      <tp>
        <v>0.96409999999999996</v>
        <stp/>
        <stp>##V3_BDHV12</stp>
        <stp>V UN Equity</stp>
        <stp>FREE_CASH_REALIZATION</stp>
        <stp>FY1 2011</stp>
        <stp>FY1 2011</stp>
        <stp>[Book28]BDB_V_UN_Cash_Flow_Analysis!R21C9</stp>
        <stp>FX=USD</stp>
        <stp>Per=fy</stp>
        <stp>dtfmt=p</stp>
        <stp>FILING_STATUS=MR</stp>
        <stp>Factor=1</stp>
        <tr r="I21" s="31"/>
      </tp>
      <tp t="s">
        <v>#N/A N/A</v>
        <stp/>
        <stp>##V3_BDHV12</stp>
        <stp>V UN Equity</stp>
        <stp>TOT_DEBT_TO_TANG_BOOK_VAL</stp>
        <stp>FY1 2006</stp>
        <stp>FY1 2006</stp>
        <stp>[Book28]BDB_V_UN_Leverage_Analysis!R25C3</stp>
        <stp>FX=USD</stp>
        <stp>Per=fy</stp>
        <stp>dtfmt=p</stp>
        <stp>FILING_STATUS=MR</stp>
        <stp>Factor=1</stp>
        <tr r="C25" s="21"/>
      </tp>
      <tp t="s">
        <v>#N/A N/A</v>
        <stp/>
        <stp>##V3_BDHV12</stp>
        <stp>V UN Equity</stp>
        <stp>RETURN_COM_EQY</stp>
        <stp>FY1 2007</stp>
        <stp>FY1 2007</stp>
        <stp>[Book28]BDB_V_UN_Overview!R34C5</stp>
        <stp>FX=USD</stp>
        <stp>Per=fy</stp>
        <stp>dtfmt=p</stp>
        <stp>FILING_STATUS=MR</stp>
        <stp>Factor=1</stp>
        <tr r="E34" s="3"/>
      </tp>
      <tp t="s">
        <v>#N/A N/A</v>
        <stp/>
        <stp>##V3_BDHV12</stp>
        <stp>V UN Equity</stp>
        <stp>RETURN_COM_EQY</stp>
        <stp>FY1 2006</stp>
        <stp>FY1 2006</stp>
        <stp>[Book28]BDB_V_UN_Overview!R34C4</stp>
        <stp>FX=USD</stp>
        <stp>Per=fy</stp>
        <stp>dtfmt=p</stp>
        <stp>FILING_STATUS=MR</stp>
        <stp>Factor=1</stp>
        <tr r="D34" s="3"/>
      </tp>
      <tp t="s">
        <v>#N/A N/A</v>
        <stp/>
        <stp>##V3_BDHV12</stp>
        <stp>V UN Equity</stp>
        <stp>RETURN_COM_EQY</stp>
        <stp>FY1 2005</stp>
        <stp>FY1 2005</stp>
        <stp>[Book28]BDB_V_UN_Overview!R34C3</stp>
        <stp>FX=USD</stp>
        <stp>Per=fy</stp>
        <stp>dtfmt=p</stp>
        <stp>FILING_STATUS=MR</stp>
        <stp>Factor=1</stp>
        <tr r="C34" s="3"/>
      </tp>
      <tp>
        <v>24.483899999999998</v>
        <stp/>
        <stp>##V3_BDHV12</stp>
        <stp>V UN Equity</stp>
        <stp>PRETAX_MARGIN</stp>
        <stp>FY1 2006</stp>
        <stp>FY1 2006</stp>
        <stp>[Book28]BDB_V_UN_Profitability!R18C4</stp>
        <stp>FX=USD</stp>
        <stp>Per=fy</stp>
        <stp>dtfmt=p</stp>
        <stp>FILING_STATUS=MR</stp>
        <stp>Factor=1</stp>
        <tr r="D18" s="11"/>
      </tp>
      <tp>
        <v>13.9244</v>
        <stp/>
        <stp>##V3_BDHV12</stp>
        <stp>V UN Equity</stp>
        <stp>SALES_GROWTH</stp>
        <stp>FY1 2011</stp>
        <stp>FY1 2011</stp>
        <stp>[Book28]BDB_V_UN_Profitability!R15C9</stp>
        <stp>FX=USD</stp>
        <stp>Per=fy</stp>
        <stp>dtfmt=p</stp>
        <stp>FILING_STATUS=MR</stp>
        <stp>Factor=1</stp>
        <tr r="I15" s="11"/>
      </tp>
      <tp>
        <v>35.537500000000001</v>
        <stp/>
        <stp>##V3_BDHV12</stp>
        <stp>V UN Equity</stp>
        <stp>EFF_TAX_RATE</stp>
        <stp>FY1 2011</stp>
        <stp>FY1 2011</stp>
        <stp>[Book28]BDB_V_UN_Profitability!R19C9</stp>
        <stp>FX=USD</stp>
        <stp>Per=fy</stp>
        <stp>dtfmt=p</stp>
        <stp>FILING_STATUS=MR</stp>
        <stp>Factor=1</stp>
        <tr r="I19" s="11"/>
      </tp>
      <tp>
        <v>10.3506</v>
        <stp/>
        <stp>##V3_BDHV12</stp>
        <stp>V UN Equity</stp>
        <stp>RETURN_COM_EQY</stp>
        <stp>FY1 2009</stp>
        <stp>FY1 2009</stp>
        <stp>[Book28]BDB_V_UN_Overview!R34C7</stp>
        <stp>FX=USD</stp>
        <stp>Per=fy</stp>
        <stp>dtfmt=p</stp>
        <stp>FILING_STATUS=MR</stp>
        <stp>Factor=1</stp>
        <tr r="G34" s="3"/>
      </tp>
      <tp>
        <v>1.3628</v>
        <stp/>
        <stp>##V3_BDHV12</stp>
        <stp>V UN Equity</stp>
        <stp>FNCL_LVRG</stp>
        <stp>FY1 2010</stp>
        <stp>FY1 2010</stp>
        <stp>[Book28]BDB_V_UN_ROE_Decomposition!R20C8</stp>
        <stp>FX=USD</stp>
        <stp>Per=fy</stp>
        <stp>dtfmt=p</stp>
        <stp>FILING_STATUS=MR</stp>
        <stp>Factor=1</stp>
        <tr r="H20" s="13"/>
      </tp>
      <tp t="s">
        <v>#N/A N/A</v>
        <stp/>
        <stp>##V3_BDHV12</stp>
        <stp>V UN Equity</stp>
        <stp>RETURN_COM_EQY</stp>
        <stp>FY1 2008</stp>
        <stp>FY1 2008</stp>
        <stp>[Book28]BDB_V_UN_Overview!R34C6</stp>
        <stp>FX=USD</stp>
        <stp>Per=fy</stp>
        <stp>dtfmt=p</stp>
        <stp>FILING_STATUS=MR</stp>
        <stp>Factor=1</stp>
        <tr r="F34" s="3"/>
      </tp>
      <tp>
        <v>1.8044</v>
        <stp/>
        <stp>##V3_BDHV12</stp>
        <stp>V UN Equity</stp>
        <stp>CUR_RATIO</stp>
        <stp>FY1 2013</stp>
        <stp>FY1 2013</stp>
        <stp>[Book28]BDB_V_UN_Liquidity_Analysis!R17C10</stp>
        <stp>FX=USD</stp>
        <stp>Per=fy</stp>
        <stp>dtfmt=p</stp>
        <stp>FILING_STATUS=MR</stp>
        <stp>Factor=1</stp>
        <tr r="J17" s="19"/>
      </tp>
      <tp>
        <v>1.8713</v>
        <stp/>
        <stp>##V3_BDHV12</stp>
        <stp>V UN Equity</stp>
        <stp>CUR_RATIO</stp>
        <stp>FY1 2015</stp>
        <stp>FY1 2015</stp>
        <stp>[Book28]BDB_V_UN_Liquidity_Analysis!R17C12</stp>
        <stp>FX=USD</stp>
        <stp>Per=fy</stp>
        <stp>dtfmt=p</stp>
        <stp>FILING_STATUS=MR</stp>
        <stp>Factor=1</stp>
        <tr r="L17" s="19"/>
      </tp>
      <tp>
        <v>1.7789000000000001</v>
        <stp/>
        <stp>##V3_BDHV12</stp>
        <stp>V UN Equity</stp>
        <stp>CUR_RATIO</stp>
        <stp>FY1 2016</stp>
        <stp>FY1 2016</stp>
        <stp>[Book28]BDB_V_UN_Liquidity_Analysis!R17C13</stp>
        <stp>FX=USD</stp>
        <stp>Per=fy</stp>
        <stp>dtfmt=p</stp>
        <stp>FILING_STATUS=MR</stp>
        <stp>Factor=1</stp>
        <tr r="M17" s="19"/>
      </tp>
      <tp>
        <v>1.5920999999999998</v>
        <stp/>
        <stp>##V3_BDHV12</stp>
        <stp>V UN Equity</stp>
        <stp>CUR_RATIO</stp>
        <stp>FY1 2014</stp>
        <stp>FY1 2014</stp>
        <stp>[Book28]BDB_V_UN_Liquidity_Analysis!R17C11</stp>
        <stp>FX=USD</stp>
        <stp>Per=fy</stp>
        <stp>dtfmt=p</stp>
        <stp>FILING_STATUS=MR</stp>
        <stp>Factor=1</stp>
        <tr r="K17" s="19"/>
      </tp>
      <tp t="s">
        <v>#N/A N/A</v>
        <stp/>
        <stp>##V3_BDHV12</stp>
        <stp>V UN Equity</stp>
        <stp>EQY_DPS</stp>
        <stp>FY1 2007</stp>
        <stp>FY1 2007</stp>
        <stp>[Book28]BDB_V_UN_Per_Share_Data!R29C3</stp>
        <stp>FX=USD</stp>
        <stp>Per=fy</stp>
        <stp>dtfmt=p</stp>
        <stp>FILING_STATUS=MR</stp>
        <stp>Factor=1</stp>
        <tr r="C29" s="17"/>
      </tp>
      <tp>
        <v>14.2407</v>
        <stp/>
        <stp>##V3_BDHV12</stp>
        <stp>V UN Equity</stp>
        <stp>RETURN_ON_CAP</stp>
        <stp>FY1 2011</stp>
        <stp>FY1 2011</stp>
        <stp>[Book28]BDB_V_UN_Profitability!R23C9</stp>
        <stp>FX=USD</stp>
        <stp>Per=fy</stp>
        <stp>dtfmt=p</stp>
        <stp>FILING_STATUS=MR</stp>
        <stp>Factor=1</stp>
        <tr r="I23" s="11"/>
      </tp>
      <tp>
        <v>0.82599999999999996</v>
        <stp/>
        <stp>##V3_BDHV12</stp>
        <stp>V UN Equity</stp>
        <stp>FREE_CASH_REALIZATION</stp>
        <stp>FY1 2010</stp>
        <stp>FY1 2010</stp>
        <stp>[Book28]BDB_V_UN_Cash_Flow_Analysis!R21C8</stp>
        <stp>FX=USD</stp>
        <stp>Per=fy</stp>
        <stp>dtfmt=p</stp>
        <stp>FILING_STATUS=MR</stp>
        <stp>Factor=1</stp>
        <tr r="H21" s="31"/>
      </tp>
      <tp t="s">
        <v>#N/A N/A</v>
        <stp/>
        <stp>##V3_BDHV12</stp>
        <stp>V UN Equity</stp>
        <stp>TOT_DEBT_TO_TANG_BOOK_VAL</stp>
        <stp>FY1 2007</stp>
        <stp>FY1 2007</stp>
        <stp>[Book28]BDB_V_UN_Leverage_Analysis!R25C4</stp>
        <stp>FX=USD</stp>
        <stp>Per=fy</stp>
        <stp>dtfmt=p</stp>
        <stp>FILING_STATUS=MR</stp>
        <stp>Factor=1</stp>
        <tr r="D25" s="21"/>
      </tp>
      <tp>
        <v>-38.648899999999998</v>
        <stp/>
        <stp>##V3_BDHV12</stp>
        <stp>V UN Equity</stp>
        <stp>PRETAX_MARGIN</stp>
        <stp>FY1 2007</stp>
        <stp>FY1 2007</stp>
        <stp>[Book28]BDB_V_UN_Profitability!R18C5</stp>
        <stp>FX=USD</stp>
        <stp>Per=fy</stp>
        <stp>dtfmt=p</stp>
        <stp>FILING_STATUS=MR</stp>
        <stp>Factor=1</stp>
        <tr r="E18" s="11"/>
      </tp>
      <tp>
        <v>12.3071</v>
        <stp/>
        <stp>##V3_BDHV12</stp>
        <stp>V UN Equity</stp>
        <stp>RETURN_COM_EQY</stp>
        <stp>FY1 2010</stp>
        <stp>FY1 2010</stp>
        <stp>[Book28]BDB_V_UN_Overview!R34C8</stp>
        <stp>FX=USD</stp>
        <stp>Per=fy</stp>
        <stp>dtfmt=p</stp>
        <stp>FILING_STATUS=MR</stp>
        <stp>Factor=1</stp>
        <tr r="H34" s="3"/>
      </tp>
      <tp>
        <v>16.698</v>
        <stp/>
        <stp>##V3_BDHV12</stp>
        <stp>V UN Equity</stp>
        <stp>SALES_GROWTH</stp>
        <stp>FY1 2010</stp>
        <stp>FY1 2010</stp>
        <stp>[Book28]BDB_V_UN_Profitability!R15C8</stp>
        <stp>FX=USD</stp>
        <stp>Per=fy</stp>
        <stp>dtfmt=p</stp>
        <stp>FILING_STATUS=MR</stp>
        <stp>Factor=1</stp>
        <tr r="H15" s="11"/>
      </tp>
      <tp>
        <v>14.1891</v>
        <stp/>
        <stp>##V3_BDHV12</stp>
        <stp>V UN Equity</stp>
        <stp>RETURN_COM_EQY</stp>
        <stp>FY1 2011</stp>
        <stp>FY1 2011</stp>
        <stp>[Book28]BDB_V_UN_Overview!R34C9</stp>
        <stp>FX=USD</stp>
        <stp>Per=fy</stp>
        <stp>dtfmt=p</stp>
        <stp>FILING_STATUS=MR</stp>
        <stp>Factor=1</stp>
        <tr r="I34" s="3"/>
      </tp>
      <tp>
        <v>36.0931</v>
        <stp/>
        <stp>##V3_BDHV12</stp>
        <stp>V UN Equity</stp>
        <stp>EFF_TAX_RATE</stp>
        <stp>FY1 2010</stp>
        <stp>FY1 2010</stp>
        <stp>[Book28]BDB_V_UN_Profitability!R19C8</stp>
        <stp>FX=USD</stp>
        <stp>Per=fy</stp>
        <stp>dtfmt=p</stp>
        <stp>FILING_STATUS=MR</stp>
        <stp>Factor=1</stp>
        <tr r="H19" s="11"/>
      </tp>
      <tp>
        <v>1.325</v>
        <stp/>
        <stp>##V3_BDHV12</stp>
        <stp>V UN Equity</stp>
        <stp>FNCL_LVRG</stp>
        <stp>FY1 2011</stp>
        <stp>FY1 2011</stp>
        <stp>[Book28]BDB_V_UN_ROE_Decomposition!R20C9</stp>
        <stp>FX=USD</stp>
        <stp>Per=fy</stp>
        <stp>dtfmt=p</stp>
        <stp>FILING_STATUS=MR</stp>
        <stp>Factor=1</stp>
        <tr r="I20" s="13"/>
      </tp>
      <tp>
        <v>47208.91</v>
        <stp/>
        <stp>##V3_BDHV12</stp>
        <stp>V UN Equity</stp>
        <stp>DILUTED_MKT_CAP</stp>
        <stp>FY1 2008</stp>
        <stp>FY1 2008</stp>
        <stp>[Book28]BDB_V_UN_Overview!R29C6</stp>
        <stp>FX=USD</stp>
        <stp>Per=fy</stp>
        <stp>dtfmt=p</stp>
        <stp>FILING_STATUS=MR</stp>
        <stp>Factor=1</stp>
        <tr r="F29" s="3"/>
      </tp>
      <tp>
        <v>6.5919999999999996</v>
        <stp/>
        <stp>##V3_BDHV12</stp>
        <stp>V UN Equity</stp>
        <stp>BOOK_VAL_PER_SH</stp>
        <stp>FY1 2008</stp>
        <stp>FY1 2008</stp>
        <stp>[Book28]BDB_V_UN_Overview!R26C6</stp>
        <stp>FX=USD</stp>
        <stp>Per=fy</stp>
        <stp>dtfmt=p</stp>
        <stp>FILING_STATUS=MR</stp>
        <stp>Factor=1</stp>
        <tr r="F26" s="3"/>
      </tp>
      <tp>
        <v>72474.827699999994</v>
        <stp/>
        <stp>##V3_BDHV12</stp>
        <stp>V UN Equity</stp>
        <stp>DILUTED_MKT_CAP</stp>
        <stp>FY1 2009</stp>
        <stp>FY1 2009</stp>
        <stp>[Book28]BDB_V_UN_Overview!R29C7</stp>
        <stp>FX=USD</stp>
        <stp>Per=fy</stp>
        <stp>dtfmt=p</stp>
        <stp>FILING_STATUS=MR</stp>
        <stp>Factor=1</stp>
        <tr r="G29" s="3"/>
      </tp>
      <tp>
        <v>7.7919999999999998</v>
        <stp/>
        <stp>##V3_BDHV12</stp>
        <stp>V UN Equity</stp>
        <stp>BOOK_VAL_PER_SH</stp>
        <stp>FY1 2009</stp>
        <stp>FY1 2009</stp>
        <stp>[Book28]BDB_V_UN_Overview!R26C7</stp>
        <stp>FX=USD</stp>
        <stp>Per=fy</stp>
        <stp>dtfmt=p</stp>
        <stp>FILING_STATUS=MR</stp>
        <stp>Factor=1</stp>
        <tr r="G26" s="3"/>
      </tp>
      <tp t="s">
        <v>#N/A N/A</v>
        <stp/>
        <stp>##V3_BDHV12</stp>
        <stp>V UN Equity</stp>
        <stp>DILUTED_MKT_CAP</stp>
        <stp>FY1 2005</stp>
        <stp>FY1 2005</stp>
        <stp>[Book28]BDB_V_UN_Overview!R29C3</stp>
        <stp>FX=USD</stp>
        <stp>Per=fy</stp>
        <stp>dtfmt=p</stp>
        <stp>FILING_STATUS=MR</stp>
        <stp>Factor=1</stp>
        <tr r="C29" s="3"/>
      </tp>
      <tp t="s">
        <v>#N/A N/A</v>
        <stp/>
        <stp>##V3_BDHV12</stp>
        <stp>V UN Equity</stp>
        <stp>BOOK_VAL_PER_SH</stp>
        <stp>FY1 2005</stp>
        <stp>FY1 2005</stp>
        <stp>[Book28]BDB_V_UN_Overview!R26C3</stp>
        <stp>FX=USD</stp>
        <stp>Per=fy</stp>
        <stp>dtfmt=p</stp>
        <stp>FILING_STATUS=MR</stp>
        <stp>Factor=1</stp>
        <tr r="C26" s="3"/>
      </tp>
      <tp t="s">
        <v>#N/A N/A</v>
        <stp/>
        <stp>##V3_BDHV12</stp>
        <stp>V UN Equity</stp>
        <stp>DILUTED_MKT_CAP</stp>
        <stp>FY1 2006</stp>
        <stp>FY1 2006</stp>
        <stp>[Book28]BDB_V_UN_Overview!R29C4</stp>
        <stp>FX=USD</stp>
        <stp>Per=fy</stp>
        <stp>dtfmt=p</stp>
        <stp>FILING_STATUS=MR</stp>
        <stp>Factor=1</stp>
        <tr r="D29" s="3"/>
      </tp>
      <tp t="s">
        <v>#N/A N/A</v>
        <stp/>
        <stp>##V3_BDHV12</stp>
        <stp>V UN Equity</stp>
        <stp>BOOK_VAL_PER_SH</stp>
        <stp>FY1 2006</stp>
        <stp>FY1 2006</stp>
        <stp>[Book28]BDB_V_UN_Overview!R26C4</stp>
        <stp>FX=USD</stp>
        <stp>Per=fy</stp>
        <stp>dtfmt=p</stp>
        <stp>FILING_STATUS=MR</stp>
        <stp>Factor=1</stp>
        <tr r="D26" s="3"/>
      </tp>
      <tp t="s">
        <v>#N/A N/A</v>
        <stp/>
        <stp>##V3_BDHV12</stp>
        <stp>V UN Equity</stp>
        <stp>DILUTED_MKT_CAP</stp>
        <stp>FY1 2007</stp>
        <stp>FY1 2007</stp>
        <stp>[Book28]BDB_V_UN_Overview!R29C5</stp>
        <stp>FX=USD</stp>
        <stp>Per=fy</stp>
        <stp>dtfmt=p</stp>
        <stp>FILING_STATUS=MR</stp>
        <stp>Factor=1</stp>
        <tr r="E29" s="3"/>
      </tp>
      <tp>
        <v>-0.15359999999999999</v>
        <stp/>
        <stp>##V3_BDHV12</stp>
        <stp>V UN Equity</stp>
        <stp>BOOK_VAL_PER_SH</stp>
        <stp>FY1 2007</stp>
        <stp>FY1 2007</stp>
        <stp>[Book28]BDB_V_UN_Overview!R26C5</stp>
        <stp>FX=USD</stp>
        <stp>Per=fy</stp>
        <stp>dtfmt=p</stp>
        <stp>FILING_STATUS=MR</stp>
        <stp>Factor=1</stp>
        <tr r="E26" s="3"/>
      </tp>
      <tp>
        <v>0</v>
        <stp/>
        <stp>##V3_BDHV12</stp>
        <stp>V UN Equity</stp>
        <stp>TOT_DEBT_TO_TOT_CAP</stp>
        <stp>FY1 2015</stp>
        <stp>FY1 2015</stp>
        <stp>[Book28]BDB_V_UN_Leverage_Analysis!R19C12</stp>
        <stp>FX=USD</stp>
        <stp>Per=fy</stp>
        <stp>dtfmt=p</stp>
        <stp>FILING_STATUS=MR</stp>
        <stp>Factor=1</stp>
        <tr r="L19" s="21"/>
      </tp>
      <tp>
        <v>2.63E-2</v>
        <stp/>
        <stp>##V3_BDHV12</stp>
        <stp>V UN Equity</stp>
        <stp>EQY_DPS</stp>
        <stp>FY1 2008</stp>
        <stp>FY1 2008</stp>
        <stp>[Book28]BDB_V_UN_Per_Share_Data!R29C4</stp>
        <stp>FX=USD</stp>
        <stp>Per=fy</stp>
        <stp>dtfmt=p</stp>
        <stp>FILING_STATUS=MR</stp>
        <stp>Factor=1</stp>
        <tr r="D29" s="17"/>
      </tp>
      <tp>
        <v>2904</v>
        <stp/>
        <stp>##V3_BDHV12</stp>
        <stp>V UN Equity</stp>
        <stp>BS_SH_OUT</stp>
        <stp>FY1 2010</stp>
        <stp>FY1 2010</stp>
        <stp>[Book28]BDB_V_UN_Leverage_Analysis!R22C7</stp>
        <stp>FX=USD</stp>
        <stp>Per=fy</stp>
        <stp>dtfmt=p</stp>
        <stp>FILING_STATUS=MR</stp>
        <stp>Factor=1</stp>
        <tr r="G22" s="21"/>
      </tp>
      <tp>
        <v>0</v>
        <stp/>
        <stp>##V3_BDHV12</stp>
        <stp>V UN Equity</stp>
        <stp>INVTRY_IN_PROGRESS</stp>
        <stp>FY1 2012</stp>
        <stp>FY1 2012</stp>
        <stp>[Book28]BDB_V_UN_Inventory_&amp;_Turnov!R16C9</stp>
        <stp>FX=USD</stp>
        <stp>Per=fy</stp>
        <stp>dtfmt=p</stp>
        <stp>FILING_STATUS=MR</stp>
        <stp>Factor=1</stp>
        <tr r="I16" s="9"/>
      </tp>
      <tp>
        <v>21.331600000000002</v>
        <stp/>
        <stp>##V3_BDHV12</stp>
        <stp>V UN Equity</stp>
        <stp>PRETAX_MARGIN</stp>
        <stp>FY1 2008</stp>
        <stp>FY1 2008</stp>
        <stp>[Book28]BDB_V_UN_Profitability!R18C6</stp>
        <stp>FX=USD</stp>
        <stp>Per=fy</stp>
        <stp>dtfmt=p</stp>
        <stp>FILING_STATUS=MR</stp>
        <stp>Factor=1</stp>
        <tr r="F18" s="11"/>
      </tp>
      <tp>
        <v>8.9800000000000005E-2</v>
        <stp/>
        <stp>##V3_BDHV12</stp>
        <stp>V UN Equity</stp>
        <stp>TOT_DEBT_TO_TANG_BOOK_VAL</stp>
        <stp>FY1 2008</stp>
        <stp>FY1 2008</stp>
        <stp>[Book28]BDB_V_UN_Leverage_Analysis!R25C5</stp>
        <stp>FX=USD</stp>
        <stp>Per=fy</stp>
        <stp>dtfmt=p</stp>
        <stp>FILING_STATUS=MR</stp>
        <stp>Factor=1</stp>
        <tr r="E25" s="21"/>
      </tp>
      <tp>
        <v>9.6204999999999998</v>
        <stp/>
        <stp>##V3_BDHV12</stp>
        <stp>V UN Equity</stp>
        <stp>BOOK_VAL_PER_SH</stp>
        <stp>FY1 2011</stp>
        <stp>FY1 2011</stp>
        <stp>[Book28]BDB_V_UN_Overview!R26C9</stp>
        <stp>FX=USD</stp>
        <stp>Per=fy</stp>
        <stp>dtfmt=p</stp>
        <stp>FILING_STATUS=MR</stp>
        <stp>Factor=1</stp>
        <tr r="I26" s="3"/>
      </tp>
      <tp>
        <v>76855.266199999998</v>
        <stp/>
        <stp>##V3_BDHV12</stp>
        <stp>V UN Equity</stp>
        <stp>DILUTED_MKT_CAP</stp>
        <stp>FY1 2011</stp>
        <stp>FY1 2011</stp>
        <stp>[Book28]BDB_V_UN_Overview!R29C9</stp>
        <stp>FX=USD</stp>
        <stp>Per=fy</stp>
        <stp>dtfmt=p</stp>
        <stp>FILING_STATUS=MR</stp>
        <stp>Factor=1</stp>
        <tr r="I29" s="3"/>
      </tp>
      <tp>
        <v>8.6126000000000005</v>
        <stp/>
        <stp>##V3_BDHV12</stp>
        <stp>V UN Equity</stp>
        <stp>BOOK_VAL_PER_SH</stp>
        <stp>FY1 2010</stp>
        <stp>FY1 2010</stp>
        <stp>[Book28]BDB_V_UN_Overview!R26C8</stp>
        <stp>FX=USD</stp>
        <stp>Per=fy</stp>
        <stp>dtfmt=p</stp>
        <stp>FILING_STATUS=MR</stp>
        <stp>Factor=1</stp>
        <tr r="H26" s="3"/>
      </tp>
      <tp>
        <v>73292.763500000001</v>
        <stp/>
        <stp>##V3_BDHV12</stp>
        <stp>V UN Equity</stp>
        <stp>DILUTED_MKT_CAP</stp>
        <stp>FY1 2010</stp>
        <stp>FY1 2010</stp>
        <stp>[Book28]BDB_V_UN_Overview!R29C8</stp>
        <stp>FX=USD</stp>
        <stp>Per=fy</stp>
        <stp>dtfmt=p</stp>
        <stp>FILING_STATUS=MR</stp>
        <stp>Factor=1</stp>
        <tr r="H29" s="3"/>
      </tp>
      <tp>
        <v>0</v>
        <stp/>
        <stp>##V3_BDHV12</stp>
        <stp>V UN Equity</stp>
        <stp>TOT_DEBT_TO_TOT_CAP</stp>
        <stp>FY1 2014</stp>
        <stp>FY1 2014</stp>
        <stp>[Book28]BDB_V_UN_Leverage_Analysis!R19C11</stp>
        <stp>FX=USD</stp>
        <stp>Per=fy</stp>
        <stp>dtfmt=p</stp>
        <stp>FILING_STATUS=MR</stp>
        <stp>Factor=1</stp>
        <tr r="K19" s="21"/>
      </tp>
      <tp>
        <v>0.105</v>
        <stp/>
        <stp>##V3_BDHV12</stp>
        <stp>V UN Equity</stp>
        <stp>EQY_DPS</stp>
        <stp>FY1 2009</stp>
        <stp>FY1 2009</stp>
        <stp>[Book28]BDB_V_UN_Per_Share_Data!R29C5</stp>
        <stp>FX=USD</stp>
        <stp>Per=fy</stp>
        <stp>dtfmt=p</stp>
        <stp>FILING_STATUS=MR</stp>
        <stp>Factor=1</stp>
        <tr r="E29" s="17"/>
      </tp>
      <tp>
        <v>2748</v>
        <stp/>
        <stp>##V3_BDHV12</stp>
        <stp>V UN Equity</stp>
        <stp>BS_SH_OUT</stp>
        <stp>FY1 2011</stp>
        <stp>FY1 2011</stp>
        <stp>[Book28]BDB_V_UN_Leverage_Analysis!R22C8</stp>
        <stp>FX=USD</stp>
        <stp>Per=fy</stp>
        <stp>dtfmt=p</stp>
        <stp>FILING_STATUS=MR</stp>
        <stp>Factor=1</stp>
        <tr r="H22" s="21"/>
      </tp>
      <tp>
        <v>57.878700000000002</v>
        <stp/>
        <stp>##V3_BDHV12</stp>
        <stp>V UN Equity</stp>
        <stp>PRETAX_MARGIN</stp>
        <stp>FY1 2009</stp>
        <stp>FY1 2009</stp>
        <stp>[Book28]BDB_V_UN_Profitability!R18C7</stp>
        <stp>FX=USD</stp>
        <stp>Per=fy</stp>
        <stp>dtfmt=p</stp>
        <stp>FILING_STATUS=MR</stp>
        <stp>Factor=1</stp>
        <tr r="G18" s="11"/>
      </tp>
      <tp>
        <v>2.6700000000000002E-2</v>
        <stp/>
        <stp>##V3_BDHV12</stp>
        <stp>V UN Equity</stp>
        <stp>TOT_DEBT_TO_TANG_BOOK_VAL</stp>
        <stp>FY1 2009</stp>
        <stp>FY1 2009</stp>
        <stp>[Book28]BDB_V_UN_Leverage_Analysis!R25C6</stp>
        <stp>FX=USD</stp>
        <stp>Per=fy</stp>
        <stp>dtfmt=p</stp>
        <stp>FILING_STATUS=MR</stp>
        <stp>Factor=1</stp>
        <tr r="F25" s="21"/>
      </tp>
      <tp>
        <v>21.4878</v>
        <stp/>
        <stp>##V3_BDHV12</stp>
        <stp>V UN Equity</stp>
        <stp>HIGH_PX_TO_EBITDA</stp>
        <stp>FY1 2016</stp>
        <stp>FY1 2016</stp>
        <stp>[Book28]BDB_V_UN_Price_Ratio_Analys!R30C11</stp>
        <stp>FX=USD</stp>
        <stp>Per=fy</stp>
        <stp>dtfmt=p</stp>
        <stp>FILING_STATUS=MR</stp>
        <stp>Factor=1</stp>
        <tr r="K30" s="5"/>
      </tp>
      <tp>
        <v>23.628299999999999</v>
        <stp/>
        <stp>##V3_BDHV12</stp>
        <stp>V UN Equity</stp>
        <stp>HIGH_PX_TO_EBITDA</stp>
        <stp>FY1 2015</stp>
        <stp>FY1 2015</stp>
        <stp>[Book28]BDB_V_UN_Price_Ratio_Analys!R30C10</stp>
        <stp>FX=USD</stp>
        <stp>Per=fy</stp>
        <stp>dtfmt=p</stp>
        <stp>FILING_STATUS=MR</stp>
        <stp>Factor=1</stp>
        <tr r="J30" s="5"/>
      </tp>
      <tp>
        <v>0.66810000000000003</v>
        <stp/>
        <stp>##V3_BDHV12</stp>
        <stp>V UN Equity</stp>
        <stp>CASH_RATIO</stp>
        <stp>FY1 2006</stp>
        <stp>FY1 2006</stp>
        <stp>[Book28]BDB_V_UN_Liquidity_Analysis!R15C3</stp>
        <stp>FX=USD</stp>
        <stp>Per=fy</stp>
        <stp>dtfmt=p</stp>
        <stp>FILING_STATUS=MR</stp>
        <stp>Factor=1</stp>
        <tr r="C15" s="19"/>
      </tp>
      <tp>
        <v>-56.963799999999999</v>
        <stp/>
        <stp>##V3_BDHV12</stp>
        <stp>V UN Equity</stp>
        <stp>EBITDA_GROWTH</stp>
        <stp>FY1 2012</stp>
        <stp>FY1 2012</stp>
        <stp>[Book28]BDB_V_UN_Growth_Analysis!R19C9</stp>
        <stp>FX=USD</stp>
        <stp>Per=fy</stp>
        <stp>dtfmt=p</stp>
        <stp>FILING_STATUS=MR</stp>
        <stp>Factor=1</stp>
        <tr r="I19" s="7"/>
      </tp>
      <tp>
        <v>18.3354</v>
        <stp/>
        <stp>##V3_BDHV12</stp>
        <stp>V UN Equity</stp>
        <stp>EBITDA_GROWTH</stp>
        <stp>FY1 2011</stp>
        <stp>FY1 2011</stp>
        <stp>[Book28]BDB_V_UN_Growth_Analysis!R19C8</stp>
        <stp>FX=USD</stp>
        <stp>Per=fy</stp>
        <stp>dtfmt=p</stp>
        <stp>FILING_STATUS=MR</stp>
        <stp>Factor=1</stp>
        <tr r="H19" s="7"/>
      </tp>
      <tp>
        <v>28.958600000000001</v>
        <stp/>
        <stp>##V3_BDHV12</stp>
        <stp>V UN Equity</stp>
        <stp>EBITDA_GROWTH</stp>
        <stp>FY1 2010</stp>
        <stp>FY1 2010</stp>
        <stp>[Book28]BDB_V_UN_Growth_Analysis!R19C7</stp>
        <stp>FX=USD</stp>
        <stp>Per=fy</stp>
        <stp>dtfmt=p</stp>
        <stp>FILING_STATUS=MR</stp>
        <stp>Factor=1</stp>
        <tr r="G19" s="7"/>
      </tp>
      <tp>
        <v>0.17100000000000001</v>
        <stp/>
        <stp>##V3_BDHV12</stp>
        <stp>V UN Equity</stp>
        <stp>EQY_DVD_YLD_12M</stp>
        <stp>FY1 2008</stp>
        <stp>FY1 2008</stp>
        <stp>[Book28]BDB_V_UN_Price_Ratio_Analys!R29C3</stp>
        <stp>FX=USD</stp>
        <stp>Per=fy</stp>
        <stp>dtfmt=p</stp>
        <stp>FILING_STATUS=MR</stp>
        <stp>Factor=1</stp>
        <tr r="C29" s="5"/>
      </tp>
      <tp>
        <v>28.070799999999998</v>
        <stp/>
        <stp>##V3_BDHV12</stp>
        <stp>V UN Equity</stp>
        <stp>EBITDA_GROWTH</stp>
        <stp>FY1 2009</stp>
        <stp>FY1 2009</stp>
        <stp>[Book28]BDB_V_UN_Growth_Analysis!R19C6</stp>
        <stp>FX=USD</stp>
        <stp>Per=fy</stp>
        <stp>dtfmt=p</stp>
        <stp>FILING_STATUS=MR</stp>
        <stp>Factor=1</stp>
        <tr r="F19" s="7"/>
      </tp>
      <tp>
        <v>119.3325</v>
        <stp/>
        <stp>##V3_BDHV12</stp>
        <stp>V UN Equity</stp>
        <stp>EBITDA_GROWTH</stp>
        <stp>FY1 2008</stp>
        <stp>FY1 2008</stp>
        <stp>[Book28]BDB_V_UN_Growth_Analysis!R19C5</stp>
        <stp>FX=USD</stp>
        <stp>Per=fy</stp>
        <stp>dtfmt=p</stp>
        <stp>FILING_STATUS=MR</stp>
        <stp>Factor=1</stp>
        <tr r="E19" s="7"/>
      </tp>
      <tp>
        <v>50.101799999999997</v>
        <stp/>
        <stp>##V3_BDHV12</stp>
        <stp>V UN Equity</stp>
        <stp>EBITDA_GROWTH</stp>
        <stp>FY1 2007</stp>
        <stp>FY1 2007</stp>
        <stp>[Book28]BDB_V_UN_Growth_Analysis!R19C4</stp>
        <stp>FX=USD</stp>
        <stp>Per=fy</stp>
        <stp>dtfmt=p</stp>
        <stp>FILING_STATUS=MR</stp>
        <stp>Factor=1</stp>
        <tr r="D19" s="7"/>
      </tp>
      <tp>
        <v>23.852799999999998</v>
        <stp/>
        <stp>##V3_BDHV12</stp>
        <stp>V UN Equity</stp>
        <stp>EBITDA_GROWTH</stp>
        <stp>FY1 2006</stp>
        <stp>FY1 2006</stp>
        <stp>[Book28]BDB_V_UN_Growth_Analysis!R19C3</stp>
        <stp>FX=USD</stp>
        <stp>Per=fy</stp>
        <stp>dtfmt=p</stp>
        <stp>FILING_STATUS=MR</stp>
        <stp>Factor=1</stp>
        <tr r="C19" s="7"/>
      </tp>
      <tp t="s">
        <v>#N/A N/A</v>
        <stp/>
        <stp>##V3_BDHV12</stp>
        <stp>V UN Equity</stp>
        <stp>SALES_GROWTH</stp>
        <stp>FY1 2005</stp>
        <stp>FY1 2005</stp>
        <stp>[Book28]BDB_V_UN_Accrual_Analysis!R16C3</stp>
        <stp>FX=USD</stp>
        <stp>Per=fy</stp>
        <stp>dtfmt=p</stp>
        <stp>FILING_STATUS=MR</stp>
        <stp>Factor=1</stp>
        <tr r="C16" s="33"/>
      </tp>
      <tp>
        <v>21.7654</v>
        <stp/>
        <stp>##V3_BDHV12</stp>
        <stp>V UN Equity</stp>
        <stp>SALES_GROWTH</stp>
        <stp>FY1 2007</stp>
        <stp>FY1 2007</stp>
        <stp>[Book28]BDB_V_UN_Accrual_Analysis!R16C5</stp>
        <stp>FX=USD</stp>
        <stp>Per=fy</stp>
        <stp>dtfmt=p</stp>
        <stp>FILING_STATUS=MR</stp>
        <stp>Factor=1</stp>
        <tr r="E16" s="33"/>
      </tp>
      <tp>
        <v>10.6403</v>
        <stp/>
        <stp>##V3_BDHV12</stp>
        <stp>V UN Equity</stp>
        <stp>SALES_GROWTH</stp>
        <stp>FY1 2006</stp>
        <stp>FY1 2006</stp>
        <stp>[Book28]BDB_V_UN_Accrual_Analysis!R16C4</stp>
        <stp>FX=USD</stp>
        <stp>Per=fy</stp>
        <stp>dtfmt=p</stp>
        <stp>FILING_STATUS=MR</stp>
        <stp>Factor=1</stp>
        <tr r="D16" s="33"/>
      </tp>
      <tp>
        <v>10.346500000000001</v>
        <stp/>
        <stp>##V3_BDHV12</stp>
        <stp>V UN Equity</stp>
        <stp>SALES_GROWTH</stp>
        <stp>FY1 2009</stp>
        <stp>FY1 2009</stp>
        <stp>[Book28]BDB_V_UN_Accrual_Analysis!R16C7</stp>
        <stp>FX=USD</stp>
        <stp>Per=fy</stp>
        <stp>dtfmt=p</stp>
        <stp>FILING_STATUS=MR</stp>
        <stp>Factor=1</stp>
        <tr r="G16" s="33"/>
      </tp>
      <tp>
        <v>74.466700000000003</v>
        <stp/>
        <stp>##V3_BDHV12</stp>
        <stp>V UN Equity</stp>
        <stp>SALES_GROWTH</stp>
        <stp>FY1 2008</stp>
        <stp>FY1 2008</stp>
        <stp>[Book28]BDB_V_UN_Accrual_Analysis!R16C6</stp>
        <stp>FX=USD</stp>
        <stp>Per=fy</stp>
        <stp>dtfmt=p</stp>
        <stp>FILING_STATUS=MR</stp>
        <stp>Factor=1</stp>
        <tr r="F16" s="33"/>
      </tp>
      <tp>
        <v>18.748899999999999</v>
        <stp/>
        <stp>##V3_BDHV12</stp>
        <stp>V UN Equity</stp>
        <stp>TCE_RATIO</stp>
        <stp>FY1 2009</stp>
        <stp>FY1 2009</stp>
        <stp>[Book28]BDB_V_UN_Leverage_Analysis!R16C6</stp>
        <stp>FX=USD</stp>
        <stp>Per=fy</stp>
        <stp>dtfmt=p</stp>
        <stp>FILING_STATUS=MR</stp>
        <stp>Factor=1</stp>
        <tr r="F16" s="21"/>
      </tp>
      <tp>
        <v>18.748899999999999</v>
        <stp/>
        <stp>##V3_BDHV12</stp>
        <stp>V UN Equity</stp>
        <stp>TCE_RATIO</stp>
        <stp>FY1 2009</stp>
        <stp>FY1 2009</stp>
        <stp>[Book28]BDB_V_UN_Leverage_Analysis!R26C6</stp>
        <stp>FX=USD</stp>
        <stp>Per=fy</stp>
        <stp>dtfmt=p</stp>
        <stp>FILING_STATUS=MR</stp>
        <stp>Factor=1</stp>
        <tr r="F26" s="21"/>
      </tp>
      <tp>
        <v>59987.48</v>
        <stp/>
        <stp>##V3_BDHV12</stp>
        <stp>V UN Equity</stp>
        <stp>HISTORICAL_MARKET_CAP</stp>
        <stp>FY1 2009</stp>
        <stp>FY1 2009</stp>
        <stp>[Book28]BDB_V_UN_Overview!R28C7</stp>
        <stp>FX=USD</stp>
        <stp>Per=fy</stp>
        <stp>dtfmt=p</stp>
        <stp>FILING_STATUS=MR</stp>
        <stp>Factor=1</stp>
        <tr r="G28" s="3"/>
      </tp>
      <tp>
        <v>51948.150399999999</v>
        <stp/>
        <stp>##V3_BDHV12</stp>
        <stp>V UN Equity</stp>
        <stp>HISTORICAL_MARKET_CAP</stp>
        <stp>FY1 2008</stp>
        <stp>FY1 2008</stp>
        <stp>[Book28]BDB_V_UN_Overview!R28C6</stp>
        <stp>FX=USD</stp>
        <stp>Per=fy</stp>
        <stp>dtfmt=p</stp>
        <stp>FILING_STATUS=MR</stp>
        <stp>Factor=1</stp>
        <tr r="F28" s="3"/>
      </tp>
      <tp>
        <v>2676</v>
        <stp/>
        <stp>##V3_BDHV12</stp>
        <stp>V UN Equity</stp>
        <stp>BS_SH_OUT</stp>
        <stp>FY1 2012</stp>
        <stp>FY1 2012</stp>
        <stp>[Book28]BDB_V_UN_Leverage_Analysis!R22C9</stp>
        <stp>FX=USD</stp>
        <stp>Per=fy</stp>
        <stp>dtfmt=p</stp>
        <stp>FILING_STATUS=MR</stp>
        <stp>Factor=1</stp>
        <tr r="I22" s="21"/>
      </tp>
      <tp t="s">
        <v>#N/A N/A</v>
        <stp/>
        <stp>##V3_BDHV12</stp>
        <stp>V UN Equity</stp>
        <stp>HISTORICAL_MARKET_CAP</stp>
        <stp>FY1 2005</stp>
        <stp>FY1 2005</stp>
        <stp>[Book28]BDB_V_UN_Overview!R28C3</stp>
        <stp>FX=USD</stp>
        <stp>Per=fy</stp>
        <stp>dtfmt=p</stp>
        <stp>FILING_STATUS=MR</stp>
        <stp>Factor=1</stp>
        <tr r="C28" s="3"/>
      </tp>
      <tp t="s">
        <v>#N/A N/A</v>
        <stp/>
        <stp>##V3_BDHV12</stp>
        <stp>V UN Equity</stp>
        <stp>HISTORICAL_MARKET_CAP</stp>
        <stp>FY1 2007</stp>
        <stp>FY1 2007</stp>
        <stp>[Book28]BDB_V_UN_Overview!R28C5</stp>
        <stp>FX=USD</stp>
        <stp>Per=fy</stp>
        <stp>dtfmt=p</stp>
        <stp>FILING_STATUS=MR</stp>
        <stp>Factor=1</stp>
        <tr r="E28" s="3"/>
      </tp>
      <tp t="s">
        <v>#N/A N/A</v>
        <stp/>
        <stp>##V3_BDHV12</stp>
        <stp>V UN Equity</stp>
        <stp>HISTORICAL_MARKET_CAP</stp>
        <stp>FY1 2006</stp>
        <stp>FY1 2006</stp>
        <stp>[Book28]BDB_V_UN_Overview!R28C4</stp>
        <stp>FX=USD</stp>
        <stp>Per=fy</stp>
        <stp>dtfmt=p</stp>
        <stp>FILING_STATUS=MR</stp>
        <stp>Factor=1</stp>
        <tr r="D28" s="3"/>
      </tp>
      <tp>
        <v>0</v>
        <stp/>
        <stp>##V3_BDHV12</stp>
        <stp>V UN Equity</stp>
        <stp>INVTRY_IN_PROGRESS</stp>
        <stp>FY1 2010</stp>
        <stp>FY1 2010</stp>
        <stp>[Book28]BDB_V_UN_Inventory_&amp;_Turnov!R16C7</stp>
        <stp>FX=USD</stp>
        <stp>Per=fy</stp>
        <stp>dtfmt=p</stp>
        <stp>FILING_STATUS=MR</stp>
        <stp>Factor=1</stp>
        <tr r="G16" s="9"/>
      </tp>
      <tp>
        <v>0.3115</v>
        <stp/>
        <stp>##V3_BDHV12</stp>
        <stp>V UN Equity</stp>
        <stp>CASH_RATIO</stp>
        <stp>FY1 2007</stp>
        <stp>FY1 2007</stp>
        <stp>[Book28]BDB_V_UN_Liquidity_Analysis!R15C4</stp>
        <stp>FX=USD</stp>
        <stp>Per=fy</stp>
        <stp>dtfmt=p</stp>
        <stp>FILING_STATUS=MR</stp>
        <stp>Factor=1</stp>
        <tr r="D15" s="19"/>
      </tp>
      <tp>
        <v>2343</v>
        <stp/>
        <stp>##V3_BDHV12</stp>
        <stp>V UN Equity</stp>
        <stp>BS_SH_OUT</stp>
        <stp>FY1 2016</stp>
        <stp>FY1 2016</stp>
        <stp>[Book28]BDB_V_UN_Company_Share_Info!R15C12</stp>
        <stp>FX=USD</stp>
        <stp>Per=fy</stp>
        <stp>dtfmt=p</stp>
        <stp>FILING_STATUS=MR</stp>
        <stp>Factor=1</stp>
        <tr r="L15" s="27"/>
      </tp>
      <tp>
        <v>2472</v>
        <stp/>
        <stp>##V3_BDHV12</stp>
        <stp>V UN Equity</stp>
        <stp>BS_SH_OUT</stp>
        <stp>FY1 2014</stp>
        <stp>FY1 2014</stp>
        <stp>[Book28]BDB_V_UN_Company_Share_Info!R15C10</stp>
        <stp>FX=USD</stp>
        <stp>Per=fy</stp>
        <stp>dtfmt=p</stp>
        <stp>FILING_STATUS=MR</stp>
        <stp>Factor=1</stp>
        <tr r="J15" s="27"/>
      </tp>
      <tp>
        <v>2434</v>
        <stp/>
        <stp>##V3_BDHV12</stp>
        <stp>V UN Equity</stp>
        <stp>BS_SH_OUT</stp>
        <stp>FY1 2015</stp>
        <stp>FY1 2015</stp>
        <stp>[Book28]BDB_V_UN_Company_Share_Info!R15C11</stp>
        <stp>FX=USD</stp>
        <stp>Per=fy</stp>
        <stp>dtfmt=p</stp>
        <stp>FILING_STATUS=MR</stp>
        <stp>Factor=1</stp>
        <tr r="K15" s="27"/>
      </tp>
      <tp>
        <v>0.60770000000000002</v>
        <stp/>
        <stp>##V3_BDHV12</stp>
        <stp>V UN Equity</stp>
        <stp>EQY_DVD_YLD_12M</stp>
        <stp>FY1 2009</stp>
        <stp>FY1 2009</stp>
        <stp>[Book28]BDB_V_UN_Price_Ratio_Analys!R29C4</stp>
        <stp>FX=USD</stp>
        <stp>Per=fy</stp>
        <stp>dtfmt=p</stp>
        <stp>FILING_STATUS=MR</stp>
        <stp>Factor=1</stp>
        <tr r="D29" s="5"/>
      </tp>
      <tp>
        <v>32.549100000000003</v>
        <stp/>
        <stp>##V3_BDHV12</stp>
        <stp>V UN Equity</stp>
        <stp>TOT_DEBT_TO_TOT_CAP</stp>
        <stp>FY1 2016</stp>
        <stp>FY1 2016</stp>
        <stp>[Book28]BDB_V_UN_Leverage_Analysis!R19C13</stp>
        <stp>FX=USD</stp>
        <stp>Per=fy</stp>
        <stp>dtfmt=p</stp>
        <stp>FILING_STATUS=MR</stp>
        <stp>Factor=1</stp>
        <tr r="M19" s="21"/>
      </tp>
      <tp>
        <v>16.698</v>
        <stp/>
        <stp>##V3_BDHV12</stp>
        <stp>V UN Equity</stp>
        <stp>SALES_GROWTH</stp>
        <stp>FY1 2010</stp>
        <stp>FY1 2010</stp>
        <stp>[Book28]BDB_V_UN_Accrual_Analysis!R16C8</stp>
        <stp>FX=USD</stp>
        <stp>Per=fy</stp>
        <stp>dtfmt=p</stp>
        <stp>FILING_STATUS=MR</stp>
        <stp>Factor=1</stp>
        <tr r="H16" s="33"/>
      </tp>
      <tp>
        <v>13.9244</v>
        <stp/>
        <stp>##V3_BDHV12</stp>
        <stp>V UN Equity</stp>
        <stp>SALES_GROWTH</stp>
        <stp>FY1 2011</stp>
        <stp>FY1 2011</stp>
        <stp>[Book28]BDB_V_UN_Accrual_Analysis!R16C9</stp>
        <stp>FX=USD</stp>
        <stp>Per=fy</stp>
        <stp>dtfmt=p</stp>
        <stp>FILING_STATUS=MR</stp>
        <stp>Factor=1</stp>
        <tr r="I16" s="33"/>
      </tp>
      <tp>
        <v>8.5055999999999994</v>
        <stp/>
        <stp>##V3_BDHV12</stp>
        <stp>V UN Equity</stp>
        <stp>TCE_RATIO</stp>
        <stp>FY1 2008</stp>
        <stp>FY1 2008</stp>
        <stp>[Book28]BDB_V_UN_Leverage_Analysis!R16C5</stp>
        <stp>FX=USD</stp>
        <stp>Per=fy</stp>
        <stp>dtfmt=p</stp>
        <stp>FILING_STATUS=MR</stp>
        <stp>Factor=1</stp>
        <tr r="E16" s="21"/>
      </tp>
      <tp>
        <v>8.5055999999999994</v>
        <stp/>
        <stp>##V3_BDHV12</stp>
        <stp>V UN Equity</stp>
        <stp>TCE_RATIO</stp>
        <stp>FY1 2008</stp>
        <stp>FY1 2008</stp>
        <stp>[Book28]BDB_V_UN_Leverage_Analysis!R26C5</stp>
        <stp>FX=USD</stp>
        <stp>Per=fy</stp>
        <stp>dtfmt=p</stp>
        <stp>FILING_STATUS=MR</stp>
        <stp>Factor=1</stp>
        <tr r="E26" s="21"/>
      </tp>
      <tp>
        <v>53912.76</v>
        <stp/>
        <stp>##V3_BDHV12</stp>
        <stp>V UN Equity</stp>
        <stp>HISTORICAL_MARKET_CAP</stp>
        <stp>FY1 2010</stp>
        <stp>FY1 2010</stp>
        <stp>[Book28]BDB_V_UN_Overview!R28C8</stp>
        <stp>FX=USD</stp>
        <stp>Per=fy</stp>
        <stp>dtfmt=p</stp>
        <stp>FILING_STATUS=MR</stp>
        <stp>Factor=1</stp>
        <tr r="H28" s="3"/>
      </tp>
      <tp>
        <v>5.3879000000000001</v>
        <stp/>
        <stp>##V3_BDHV12</stp>
        <stp>V UN Equity</stp>
        <stp>SALES_TO_CASH</stp>
        <stp>FY1 2013</stp>
        <stp>FY1 2013</stp>
        <stp>[Book28]BDB_V_UN_Asset_Utilization!R15C10</stp>
        <stp>FX=USD</stp>
        <stp>Per=fy</stp>
        <stp>dtfmt=p</stp>
        <stp>FILING_STATUS=MR</stp>
        <stp>Factor=1</stp>
        <tr r="J15" s="25"/>
      </tp>
      <tp>
        <v>58889.64</v>
        <stp/>
        <stp>##V3_BDHV12</stp>
        <stp>V UN Equity</stp>
        <stp>HISTORICAL_MARKET_CAP</stp>
        <stp>FY1 2011</stp>
        <stp>FY1 2011</stp>
        <stp>[Book28]BDB_V_UN_Overview!R28C9</stp>
        <stp>FX=USD</stp>
        <stp>Per=fy</stp>
        <stp>dtfmt=p</stp>
        <stp>FILING_STATUS=MR</stp>
        <stp>Factor=1</stp>
        <tr r="I28" s="3"/>
      </tp>
      <tp>
        <v>0</v>
        <stp/>
        <stp>##V3_BDHV12</stp>
        <stp>V UN Equity</stp>
        <stp>INVTRY_IN_PROGRESS</stp>
        <stp>FY1 2011</stp>
        <stp>FY1 2011</stp>
        <stp>[Book28]BDB_V_UN_Inventory_&amp;_Turnov!R16C8</stp>
        <stp>FX=USD</stp>
        <stp>Per=fy</stp>
        <stp>dtfmt=p</stp>
        <stp>FILING_STATUS=MR</stp>
        <stp>Factor=1</stp>
        <tr r="H16" s="9"/>
      </tp>
      <tp>
        <v>1.1580999999999999</v>
        <stp/>
        <stp>##V3_BDHV12</stp>
        <stp>V UN Equity</stp>
        <stp>CASH_RATIO</stp>
        <stp>FY1 2010</stp>
        <stp>FY1 2010</stp>
        <stp>[Book28]BDB_V_UN_Liquidity_Analysis!R15C7</stp>
        <stp>FX=USD</stp>
        <stp>Per=fy</stp>
        <stp>dtfmt=p</stp>
        <stp>FILING_STATUS=MR</stp>
        <stp>Factor=1</stp>
        <tr r="G15" s="19"/>
      </tp>
      <tp>
        <v>4.0810000000000004</v>
        <stp/>
        <stp>##V3_BDHV12</stp>
        <stp>V UN Equity</stp>
        <stp>OPER_INC_PER_SH</stp>
        <stp>FY1 2015</stp>
        <stp>FY1 2015</stp>
        <stp>[Book28]BDB_V_UN_Per_Share_Data!R18C11</stp>
        <stp>FX=USD</stp>
        <stp>Per=fy</stp>
        <stp>dtfmt=p</stp>
        <stp>FILING_STATUS=MR</stp>
        <stp>Factor=1</stp>
        <tr r="K18" s="17"/>
      </tp>
      <tp>
        <v>3.0813000000000001</v>
        <stp/>
        <stp>##V3_BDHV12</stp>
        <stp>V UN Equity</stp>
        <stp>OPER_INC_PER_SH</stp>
        <stp>FY1 2014</stp>
        <stp>FY1 2014</stp>
        <stp>[Book28]BDB_V_UN_Per_Share_Data!R18C10</stp>
        <stp>FX=USD</stp>
        <stp>Per=fy</stp>
        <stp>dtfmt=p</stp>
        <stp>FILING_STATUS=MR</stp>
        <stp>Factor=1</stp>
        <tr r="J18" s="17"/>
      </tp>
      <tp>
        <v>3.6326999999999998</v>
        <stp/>
        <stp>##V3_BDHV12</stp>
        <stp>V UN Equity</stp>
        <stp>OPER_INC_PER_SH</stp>
        <stp>FY1 2016</stp>
        <stp>FY1 2016</stp>
        <stp>[Book28]BDB_V_UN_Per_Share_Data!R18C12</stp>
        <stp>FX=USD</stp>
        <stp>Per=fy</stp>
        <stp>dtfmt=p</stp>
        <stp>FILING_STATUS=MR</stp>
        <stp>Factor=1</stp>
        <tr r="L18" s="17"/>
      </tp>
      <tp>
        <v>12.2605</v>
        <stp/>
        <stp>##V3_BDHV12</stp>
        <stp>V UN Equity</stp>
        <stp>BOOK_VAL_PER_SH</stp>
        <stp>FY1 2015</stp>
        <stp>FY1 2015</stp>
        <stp>[Book28]BDB_V_UN_Per_Share_Data!R21C11</stp>
        <stp>FX=USD</stp>
        <stp>Per=fy</stp>
        <stp>dtfmt=p</stp>
        <stp>FILING_STATUS=MR</stp>
        <stp>Factor=1</stp>
        <tr r="K21" s="17"/>
      </tp>
      <tp>
        <v>11.089399999999999</v>
        <stp/>
        <stp>##V3_BDHV12</stp>
        <stp>V UN Equity</stp>
        <stp>BOOK_VAL_PER_SH</stp>
        <stp>FY1 2014</stp>
        <stp>FY1 2014</stp>
        <stp>[Book28]BDB_V_UN_Per_Share_Data!R21C10</stp>
        <stp>FX=USD</stp>
        <stp>Per=fy</stp>
        <stp>dtfmt=p</stp>
        <stp>FILING_STATUS=MR</stp>
        <stp>Factor=1</stp>
        <tr r="J21" s="17"/>
      </tp>
      <tp>
        <v>11.6069</v>
        <stp/>
        <stp>##V3_BDHV12</stp>
        <stp>V UN Equity</stp>
        <stp>BOOK_VAL_PER_SH</stp>
        <stp>FY1 2016</stp>
        <stp>FY1 2016</stp>
        <stp>[Book28]BDB_V_UN_Per_Share_Data!R21C12</stp>
        <stp>FX=USD</stp>
        <stp>Per=fy</stp>
        <stp>dtfmt=p</stp>
        <stp>FILING_STATUS=MR</stp>
        <stp>Factor=1</stp>
        <tr r="L21" s="17"/>
      </tp>
      <tp>
        <v>32.730400000000003</v>
        <stp/>
        <stp>##V3_BDHV12</stp>
        <stp>V UN Equity</stp>
        <stp>EBITDA_TO_TOT_INT_EXP</stp>
        <stp>FY1 2009</stp>
        <stp>FY1 2009</stp>
        <stp>[Book28]BDB_V_UN_Fixed_Charge_Cover!R19C7</stp>
        <stp>FX=USD</stp>
        <stp>Per=fy</stp>
        <stp>dtfmt=p</stp>
        <stp>FILING_STATUS=MR</stp>
        <stp>Factor=1</stp>
        <tr r="G19" s="23"/>
      </tp>
      <tp>
        <v>6.4443999999999999</v>
        <stp/>
        <stp>##V3_BDHV12</stp>
        <stp>V UN Equity</stp>
        <stp>SALES_TO_CASH</stp>
        <stp>FY1 2014</stp>
        <stp>FY1 2014</stp>
        <stp>[Book28]BDB_V_UN_Asset_Utilization!R15C11</stp>
        <stp>FX=USD</stp>
        <stp>Per=fy</stp>
        <stp>dtfmt=p</stp>
        <stp>FILING_STATUS=MR</stp>
        <stp>Factor=1</stp>
        <tr r="K15" s="25"/>
      </tp>
      <tp>
        <v>192.6617</v>
        <stp/>
        <stp>##V3_BDHV12</stp>
        <stp>V UN Equity</stp>
        <stp>NET_INC_GROWTH</stp>
        <stp>FY1 2009</stp>
        <stp>FY1 2009</stp>
        <stp>[Book28]BDB_V_UN_Overview!R20C7</stp>
        <stp>FX=USD</stp>
        <stp>Per=fy</stp>
        <stp>dtfmt=p</stp>
        <stp>FILING_STATUS=MR</stp>
        <stp>Factor=1</stp>
        <tr r="G20" s="3"/>
      </tp>
      <tp t="s">
        <v>#N/A N/A</v>
        <stp/>
        <stp>##V3_BDHV12</stp>
        <stp>V UN Equity</stp>
        <stp>NET_INC_GROWTH</stp>
        <stp>FY1 2008</stp>
        <stp>FY1 2008</stp>
        <stp>[Book28]BDB_V_UN_Overview!R20C6</stp>
        <stp>FX=USD</stp>
        <stp>Per=fy</stp>
        <stp>dtfmt=p</stp>
        <stp>FILING_STATUS=MR</stp>
        <stp>Factor=1</stp>
        <tr r="F20" s="3"/>
      </tp>
      <tp t="s">
        <v>#N/A N/A</v>
        <stp/>
        <stp>##V3_BDHV12</stp>
        <stp>V UN Equity</stp>
        <stp>INVTRY_IN_PROGRESS</stp>
        <stp>FY1 2006</stp>
        <stp>FY1 2006</stp>
        <stp>[Book28]BDB_V_UN_Inventory_&amp;_Turnov!R16C3</stp>
        <stp>FX=USD</stp>
        <stp>Per=fy</stp>
        <stp>dtfmt=p</stp>
        <stp>FILING_STATUS=MR</stp>
        <stp>Factor=1</stp>
        <tr r="C16" s="9"/>
      </tp>
      <tp t="s">
        <v>#N/A N/A</v>
        <stp/>
        <stp>##V3_BDHV12</stp>
        <stp>V UN Equity</stp>
        <stp>NET_INC_GROWTH</stp>
        <stp>FY1 2007</stp>
        <stp>FY1 2007</stp>
        <stp>[Book28]BDB_V_UN_Overview!R20C5</stp>
        <stp>FX=USD</stp>
        <stp>Per=fy</stp>
        <stp>dtfmt=p</stp>
        <stp>FILING_STATUS=MR</stp>
        <stp>Factor=1</stp>
        <tr r="E20" s="3"/>
      </tp>
      <tp>
        <v>26.1111</v>
        <stp/>
        <stp>##V3_BDHV12</stp>
        <stp>V UN Equity</stp>
        <stp>NET_INC_GROWTH</stp>
        <stp>FY1 2006</stp>
        <stp>FY1 2006</stp>
        <stp>[Book28]BDB_V_UN_Overview!R20C4</stp>
        <stp>FX=USD</stp>
        <stp>Per=fy</stp>
        <stp>dtfmt=p</stp>
        <stp>FILING_STATUS=MR</stp>
        <stp>Factor=1</stp>
        <tr r="D20" s="3"/>
      </tp>
      <tp t="s">
        <v>#N/A N/A</v>
        <stp/>
        <stp>##V3_BDHV12</stp>
        <stp>V UN Equity</stp>
        <stp>NET_INC_GROWTH</stp>
        <stp>FY1 2005</stp>
        <stp>FY1 2005</stp>
        <stp>[Book28]BDB_V_UN_Overview!R20C3</stp>
        <stp>FX=USD</stp>
        <stp>Per=fy</stp>
        <stp>dtfmt=p</stp>
        <stp>FILING_STATUS=MR</stp>
        <stp>Factor=1</stp>
        <tr r="C20" s="3"/>
      </tp>
      <tp>
        <v>0.98460000000000003</v>
        <stp/>
        <stp>##V3_BDHV12</stp>
        <stp>V UN Equity</stp>
        <stp>CASH_RATIO</stp>
        <stp>FY1 2011</stp>
        <stp>FY1 2011</stp>
        <stp>[Book28]BDB_V_UN_Liquidity_Analysis!R15C8</stp>
        <stp>FX=USD</stp>
        <stp>Per=fy</stp>
        <stp>dtfmt=p</stp>
        <stp>FILING_STATUS=MR</stp>
        <stp>Factor=1</stp>
        <tr r="H15" s="19"/>
      </tp>
      <tp>
        <v>20.552399999999999</v>
        <stp/>
        <stp>##V3_BDHV12</stp>
        <stp>V UN Equity</stp>
        <stp>EBITDA_TO_TOT_INT_EXP</stp>
        <stp>FY1 2008</stp>
        <stp>FY1 2008</stp>
        <stp>[Book28]BDB_V_UN_Fixed_Charge_Cover!R19C6</stp>
        <stp>FX=USD</stp>
        <stp>Per=fy</stp>
        <stp>dtfmt=p</stp>
        <stp>FILING_STATUS=MR</stp>
        <stp>Factor=1</stp>
        <tr r="F19" s="23"/>
      </tp>
      <tp>
        <v>3.9454000000000002</v>
        <stp/>
        <stp>##V3_BDHV12</stp>
        <stp>V UN Equity</stp>
        <stp>SALES_TO_CASH</stp>
        <stp>FY1 2015</stp>
        <stp>FY1 2015</stp>
        <stp>[Book28]BDB_V_UN_Asset_Utilization!R15C12</stp>
        <stp>FX=USD</stp>
        <stp>Per=fy</stp>
        <stp>dtfmt=p</stp>
        <stp>FILING_STATUS=MR</stp>
        <stp>Factor=1</stp>
        <tr r="L15" s="25"/>
      </tp>
      <tp>
        <v>15.973000000000001</v>
        <stp/>
        <stp>##V3_BDHV12</stp>
        <stp>V UN Equity</stp>
        <stp>SALES_PER_SHARE_GROWTH</stp>
        <stp>FY1 2013</stp>
        <stp>FY1 2013</stp>
        <stp>[Book28]BDB_V_UN_Growth_Analysis!R16C10</stp>
        <stp>FX=USD</stp>
        <stp>Per=fy</stp>
        <stp>dtfmt=p</stp>
        <stp>FILING_STATUS=MR</stp>
        <stp>Factor=1</stp>
        <tr r="J16" s="7"/>
      </tp>
      <tp>
        <v>22.901900000000001</v>
        <stp/>
        <stp>##V3_BDHV12</stp>
        <stp>V UN Equity</stp>
        <stp>SALES_PER_SHARE_GROWTH</stp>
        <stp>FY1 2015</stp>
        <stp>FY1 2015</stp>
        <stp>[Book28]BDB_V_UN_Growth_Analysis!R16C12</stp>
        <stp>FX=USD</stp>
        <stp>Per=fy</stp>
        <stp>dtfmt=p</stp>
        <stp>FILING_STATUS=MR</stp>
        <stp>Factor=1</stp>
        <tr r="L16" s="7"/>
      </tp>
      <tp>
        <v>12.430199999999999</v>
        <stp/>
        <stp>##V3_BDHV12</stp>
        <stp>V UN Equity</stp>
        <stp>SALES_PER_SHARE_GROWTH</stp>
        <stp>FY1 2014</stp>
        <stp>FY1 2014</stp>
        <stp>[Book28]BDB_V_UN_Growth_Analysis!R16C11</stp>
        <stp>FX=USD</stp>
        <stp>Per=fy</stp>
        <stp>dtfmt=p</stp>
        <stp>FILING_STATUS=MR</stp>
        <stp>Factor=1</stp>
        <tr r="K16" s="7"/>
      </tp>
      <tp>
        <v>11.213699999999999</v>
        <stp/>
        <stp>##V3_BDHV12</stp>
        <stp>V UN Equity</stp>
        <stp>SALES_PER_SHARE_GROWTH</stp>
        <stp>FY1 2016</stp>
        <stp>FY1 2016</stp>
        <stp>[Book28]BDB_V_UN_Growth_Analysis!R16C13</stp>
        <stp>FX=USD</stp>
        <stp>Per=fy</stp>
        <stp>dtfmt=p</stp>
        <stp>FILING_STATUS=MR</stp>
        <stp>Factor=1</stp>
        <tr r="M16" s="7"/>
      </tp>
      <tp t="s">
        <v>#N/A N/A</v>
        <stp/>
        <stp>##V3_BDHV12</stp>
        <stp>V UN Equity</stp>
        <stp>INVTRY_IN_PROGRESS</stp>
        <stp>FY1 2007</stp>
        <stp>FY1 2007</stp>
        <stp>[Book28]BDB_V_UN_Inventory_&amp;_Turnov!R16C4</stp>
        <stp>FX=USD</stp>
        <stp>Per=fy</stp>
        <stp>dtfmt=p</stp>
        <stp>FILING_STATUS=MR</stp>
        <stp>Factor=1</stp>
        <tr r="D16" s="9"/>
      </tp>
      <tp>
        <v>26.0518</v>
        <stp/>
        <stp>##V3_BDHV12</stp>
        <stp>V UN Equity</stp>
        <stp>NET_INC_GROWTH</stp>
        <stp>FY1 2010</stp>
        <stp>FY1 2010</stp>
        <stp>[Book28]BDB_V_UN_Overview!R20C8</stp>
        <stp>FX=USD</stp>
        <stp>Per=fy</stp>
        <stp>dtfmt=p</stp>
        <stp>FILING_STATUS=MR</stp>
        <stp>Factor=1</stp>
        <tr r="H20" s="3"/>
      </tp>
      <tp>
        <v>23.061399999999999</v>
        <stp/>
        <stp>##V3_BDHV12</stp>
        <stp>V UN Equity</stp>
        <stp>NET_INC_GROWTH</stp>
        <stp>FY1 2011</stp>
        <stp>FY1 2011</stp>
        <stp>[Book28]BDB_V_UN_Overview!R20C9</stp>
        <stp>FX=USD</stp>
        <stp>Per=fy</stp>
        <stp>dtfmt=p</stp>
        <stp>FILING_STATUS=MR</stp>
        <stp>Factor=1</stp>
        <tr r="I20" s="3"/>
      </tp>
      <tp>
        <v>-5.3254999999999999</v>
        <stp/>
        <stp>##V3_BDHV12</stp>
        <stp>V UN Equity</stp>
        <stp>CONT_INC_GROWTH</stp>
        <stp>FY1 2016</stp>
        <stp>FY1 2016</stp>
        <stp>[Book28]BDB_V_UN_Growth_Analysis!R20C13</stp>
        <stp>FX=USD</stp>
        <stp>Per=fy</stp>
        <stp>dtfmt=p</stp>
        <stp>FILING_STATUS=MR</stp>
        <stp>Factor=1</stp>
        <tr r="M20" s="7"/>
      </tp>
      <tp>
        <v>9.1967999999999996</v>
        <stp/>
        <stp>##V3_BDHV12</stp>
        <stp>V UN Equity</stp>
        <stp>CONT_INC_GROWTH</stp>
        <stp>FY1 2014</stp>
        <stp>FY1 2014</stp>
        <stp>[Book28]BDB_V_UN_Growth_Analysis!R20C11</stp>
        <stp>FX=USD</stp>
        <stp>Per=fy</stp>
        <stp>dtfmt=p</stp>
        <stp>FILING_STATUS=MR</stp>
        <stp>Factor=1</stp>
        <tr r="K20" s="7"/>
      </tp>
      <tp>
        <v>16.366299999999999</v>
        <stp/>
        <stp>##V3_BDHV12</stp>
        <stp>V UN Equity</stp>
        <stp>CONT_INC_GROWTH</stp>
        <stp>FY1 2015</stp>
        <stp>FY1 2015</stp>
        <stp>[Book28]BDB_V_UN_Growth_Analysis!R20C12</stp>
        <stp>FX=USD</stp>
        <stp>Per=fy</stp>
        <stp>dtfmt=p</stp>
        <stp>FILING_STATUS=MR</stp>
        <stp>Factor=1</stp>
        <tr r="L20" s="7"/>
      </tp>
      <tp>
        <v>132.27610000000001</v>
        <stp/>
        <stp>##V3_BDHV12</stp>
        <stp>V UN Equity</stp>
        <stp>CONT_INC_GROWTH</stp>
        <stp>FY1 2013</stp>
        <stp>FY1 2013</stp>
        <stp>[Book28]BDB_V_UN_Growth_Analysis!R20C10</stp>
        <stp>FX=USD</stp>
        <stp>Per=fy</stp>
        <stp>dtfmt=p</stp>
        <stp>FILING_STATUS=MR</stp>
        <stp>Factor=1</stp>
        <tr r="J20" s="7"/>
      </tp>
      <tp>
        <v>0.35420000000000001</v>
        <stp/>
        <stp>##V3_BDHV12</stp>
        <stp>V UN Equity</stp>
        <stp>CASH_RATIO</stp>
        <stp>FY1 2012</stp>
        <stp>FY1 2012</stp>
        <stp>[Book28]BDB_V_UN_Liquidity_Analysis!R15C9</stp>
        <stp>FX=USD</stp>
        <stp>Per=fy</stp>
        <stp>dtfmt=p</stp>
        <stp>FILING_STATUS=MR</stp>
        <stp>Factor=1</stp>
        <tr r="I15" s="19"/>
      </tp>
      <tp>
        <v>0.74390000000000001</v>
        <stp/>
        <stp>##V3_BDHV12</stp>
        <stp>V UN Equity</stp>
        <stp>T12M_DIL_EPS_CONT_OPS</stp>
        <stp>FY1 2010</stp>
        <stp>FY1 2010</stp>
        <stp>[Book28]BDB_V_UN_Overview!R22C8</stp>
        <stp>FX=USD</stp>
        <stp>Per=fy</stp>
        <stp>dtfmt=p</stp>
        <stp>FILING_STATUS=MR</stp>
        <stp>Factor=1</stp>
        <tr r="H22" s="3"/>
      </tp>
      <tp>
        <v>1.0067999999999999</v>
        <stp/>
        <stp>##V3_BDHV12</stp>
        <stp>V UN Equity</stp>
        <stp>T12M_DIL_EPS_CONT_OPS</stp>
        <stp>FY1 2011</stp>
        <stp>FY1 2011</stp>
        <stp>[Book28]BDB_V_UN_Overview!R22C9</stp>
        <stp>FX=USD</stp>
        <stp>Per=fy</stp>
        <stp>dtfmt=p</stp>
        <stp>FILING_STATUS=MR</stp>
        <stp>Factor=1</stp>
        <tr r="I22" s="3"/>
      </tp>
      <tp>
        <v>0</v>
        <stp/>
        <stp>##V3_BDHV12</stp>
        <stp>V UN Equity</stp>
        <stp>TOT_DEBT_TO_TOT_CAP</stp>
        <stp>FY1 2013</stp>
        <stp>FY1 2013</stp>
        <stp>[Book28]BDB_V_UN_Leverage_Analysis!R19C10</stp>
        <stp>FX=USD</stp>
        <stp>Per=fy</stp>
        <stp>dtfmt=p</stp>
        <stp>FILING_STATUS=MR</stp>
        <stp>Factor=1</stp>
        <tr r="J19" s="21"/>
      </tp>
      <tp>
        <v>2.6840999999999999</v>
        <stp/>
        <stp>##V3_BDHV12</stp>
        <stp>V UN Equity</stp>
        <stp>SALES_TO_CASH</stp>
        <stp>FY1 2016</stp>
        <stp>FY1 2016</stp>
        <stp>[Book28]BDB_V_UN_Asset_Utilization!R15C13</stp>
        <stp>FX=USD</stp>
        <stp>Per=fy</stp>
        <stp>dtfmt=p</stp>
        <stp>FILING_STATUS=MR</stp>
        <stp>Factor=1</stp>
        <tr r="M15" s="25"/>
      </tp>
      <tp>
        <v>0.1071</v>
        <stp/>
        <stp>##V3_BDHV12</stp>
        <stp>V UN Equity</stp>
        <stp>FREE_CASH_REALIZATION</stp>
        <stp>FY1 2009</stp>
        <stp>FY1 2009</stp>
        <stp>[Book28]BDB_V_UN_Cash_Flow_Analysis!R21C7</stp>
        <stp>FX=USD</stp>
        <stp>Per=fy</stp>
        <stp>dtfmt=p</stp>
        <stp>FILING_STATUS=MR</stp>
        <stp>Factor=1</stp>
        <tr r="G21" s="31"/>
      </tp>
      <tp>
        <v>3264.0210999999999</v>
        <stp/>
        <stp>##V3_BDHV12</stp>
        <stp>V UN Equity</stp>
        <stp>BS_SH_OUT</stp>
        <stp>FY1 2007</stp>
        <stp>FY1 2007</stp>
        <stp>[Book28]BDB_V_UN_Leverage_Analysis!R22C4</stp>
        <stp>FX=USD</stp>
        <stp>Per=fy</stp>
        <stp>dtfmt=p</stp>
        <stp>FILING_STATUS=MR</stp>
        <stp>Factor=1</stp>
        <tr r="D22" s="21"/>
      </tp>
      <tp>
        <v>10.604900000000001</v>
        <stp/>
        <stp>##V3_BDHV12</stp>
        <stp>V UN Equity</stp>
        <stp>RETURN_ON_CAP</stp>
        <stp>FY1 2009</stp>
        <stp>FY1 2009</stp>
        <stp>[Book28]BDB_V_UN_Profitability!R23C7</stp>
        <stp>FX=USD</stp>
        <stp>Per=fy</stp>
        <stp>dtfmt=p</stp>
        <stp>FILING_STATUS=MR</stp>
        <stp>Factor=1</stp>
        <tr r="G23" s="11"/>
      </tp>
      <tp>
        <v>-221.0968</v>
        <stp/>
        <stp>##V3_BDHV12</stp>
        <stp>V UN Equity</stp>
        <stp>NET_DEBT_TO_SHRHLDR_EQTY</stp>
        <stp>FY1 2006</stp>
        <stp>FY1 2006</stp>
        <stp>[Book28]BDB_V_UN_Debt_Factors!R25C3</stp>
        <stp>FX=USD</stp>
        <stp>Per=fy</stp>
        <stp>dtfmt=p</stp>
        <stp>FILING_STATUS=MR</stp>
        <stp>Factor=1</stp>
        <tr r="C25" s="15"/>
      </tp>
      <tp>
        <v>39.820399999999999</v>
        <stp/>
        <stp>##V3_BDHV12</stp>
        <stp>V UN Equity</stp>
        <stp>EFF_TAX_RATE</stp>
        <stp>FY1 2008</stp>
        <stp>FY1 2008</stp>
        <stp>[Book28]BDB_V_UN_Profitability!R19C6</stp>
        <stp>FX=USD</stp>
        <stp>Per=fy</stp>
        <stp>dtfmt=p</stp>
        <stp>FILING_STATUS=MR</stp>
        <stp>Factor=1</stp>
        <tr r="F19" s="11"/>
      </tp>
      <tp t="s">
        <v>#N/A N/A</v>
        <stp/>
        <stp>##V3_BDHV12</stp>
        <stp>V UN Equity</stp>
        <stp>NET_DEBT_TO_SHRHLDR_EQTY</stp>
        <stp>FY1 2007</stp>
        <stp>FY1 2007</stp>
        <stp>[Book28]BDB_V_UN_Debt_Factors!R25C4</stp>
        <stp>FX=USD</stp>
        <stp>Per=fy</stp>
        <stp>dtfmt=p</stp>
        <stp>FILING_STATUS=MR</stp>
        <stp>Factor=1</stp>
        <tr r="D25" s="15"/>
      </tp>
      <tp>
        <v>0.7</v>
        <stp/>
        <stp>##V3_BDHV12</stp>
        <stp>V UN Equity</stp>
        <stp>DIVIDEND_YIELD</stp>
        <stp>FY1 2011</stp>
        <stp>FY1 2011</stp>
        <stp>[Book28]BDB_V_UN_Overview!R33C9</stp>
        <stp>FX=USD</stp>
        <stp>Per=fy</stp>
        <stp>dtfmt=p</stp>
        <stp>FILING_STATUS=MR</stp>
        <stp>Factor=1</stp>
        <tr r="I33" s="3"/>
      </tp>
      <tp>
        <v>0.67330000000000001</v>
        <stp/>
        <stp>##V3_BDHV12</stp>
        <stp>V UN Equity</stp>
        <stp>DIVIDEND_YIELD</stp>
        <stp>FY1 2010</stp>
        <stp>FY1 2010</stp>
        <stp>[Book28]BDB_V_UN_Overview!R33C8</stp>
        <stp>FX=USD</stp>
        <stp>Per=fy</stp>
        <stp>dtfmt=p</stp>
        <stp>FILING_STATUS=MR</stp>
        <stp>Factor=1</stp>
        <tr r="H33" s="3"/>
      </tp>
      <tp>
        <v>-1718.6769999999999</v>
        <stp/>
        <stp>##V3_BDHV12</stp>
        <stp>V UN Equity</stp>
        <stp>NET_DEBT</stp>
        <stp>FY1 2007</stp>
        <stp>FY1 2007</stp>
        <stp>[Book28]BDB_V_UN_Debt_Factors!R24C4</stp>
        <stp>FX=USD</stp>
        <stp>Per=fy</stp>
        <stp>dtfmt=p</stp>
        <stp>FILING_STATUS=MR</stp>
        <stp>Factor=1</stp>
        <tr r="D24" s="15"/>
      </tp>
      <tp>
        <v>-1372.2460000000001</v>
        <stp/>
        <stp>##V3_BDHV12</stp>
        <stp>V UN Equity</stp>
        <stp>NET_DEBT</stp>
        <stp>FY1 2006</stp>
        <stp>FY1 2006</stp>
        <stp>[Book28]BDB_V_UN_Debt_Factors!R24C3</stp>
        <stp>FX=USD</stp>
        <stp>Per=fy</stp>
        <stp>dtfmt=p</stp>
        <stp>FILING_STATUS=MR</stp>
        <stp>Factor=1</stp>
        <tr r="C24" s="15"/>
      </tp>
      <tp>
        <v>1.4794</v>
        <stp/>
        <stp>##V3_BDHV12</stp>
        <stp>V UN Equity</stp>
        <stp>FNCL_LVRG</stp>
        <stp>FY1 2009</stp>
        <stp>FY1 2009</stp>
        <stp>[Book28]BDB_V_UN_ROE_Decomposition!R20C7</stp>
        <stp>FX=USD</stp>
        <stp>Per=fy</stp>
        <stp>dtfmt=p</stp>
        <stp>FILING_STATUS=MR</stp>
        <stp>Factor=1</stp>
        <tr r="G20" s="13"/>
      </tp>
      <tp>
        <v>-4844</v>
        <stp/>
        <stp>##V3_BDHV12</stp>
        <stp>V UN Equity</stp>
        <stp>NET_DEBT</stp>
        <stp>FY1 2009</stp>
        <stp>FY1 2009</stp>
        <stp>[Book28]BDB_V_UN_Debt_Factors!R24C6</stp>
        <stp>FX=USD</stp>
        <stp>Per=fy</stp>
        <stp>dtfmt=p</stp>
        <stp>FILING_STATUS=MR</stp>
        <stp>Factor=1</stp>
        <tr r="F24" s="15"/>
      </tp>
      <tp>
        <v>-5472</v>
        <stp/>
        <stp>##V3_BDHV12</stp>
        <stp>V UN Equity</stp>
        <stp>NET_DEBT</stp>
        <stp>FY1 2008</stp>
        <stp>FY1 2008</stp>
        <stp>[Book28]BDB_V_UN_Debt_Factors!R24C5</stp>
        <stp>FX=USD</stp>
        <stp>Per=fy</stp>
        <stp>dtfmt=p</stp>
        <stp>FILING_STATUS=MR</stp>
        <stp>Factor=1</stp>
        <tr r="E24" s="15"/>
      </tp>
      <tp>
        <v>-24.563500000000001</v>
        <stp/>
        <stp>##V3_BDHV12</stp>
        <stp>V UN Equity</stp>
        <stp>NET_DEBT_TO_SHRHLDR_EQTY</stp>
        <stp>FY1 2008</stp>
        <stp>FY1 2008</stp>
        <stp>[Book28]BDB_V_UN_Debt_Factors!R25C5</stp>
        <stp>FX=USD</stp>
        <stp>Per=fy</stp>
        <stp>dtfmt=p</stp>
        <stp>FILING_STATUS=MR</stp>
        <stp>Factor=1</stp>
        <tr r="E25" s="15"/>
      </tp>
      <tp>
        <v>-20.8856</v>
        <stp/>
        <stp>##V3_BDHV12</stp>
        <stp>V UN Equity</stp>
        <stp>NET_DEBT_TO_SHRHLDR_EQTY</stp>
        <stp>FY1 2009</stp>
        <stp>FY1 2009</stp>
        <stp>[Book28]BDB_V_UN_Debt_Factors!R25C6</stp>
        <stp>FX=USD</stp>
        <stp>Per=fy</stp>
        <stp>dtfmt=p</stp>
        <stp>FILING_STATUS=MR</stp>
        <stp>Factor=1</stp>
        <tr r="F25" s="15"/>
      </tp>
      <tp>
        <v>74.466700000000003</v>
        <stp/>
        <stp>##V3_BDHV12</stp>
        <stp>V UN Equity</stp>
        <stp>SALES_GROWTH</stp>
        <stp>FY1 2008</stp>
        <stp>FY1 2008</stp>
        <stp>[Book28]BDB_V_UN_Profitability!R15C6</stp>
        <stp>FX=USD</stp>
        <stp>Per=fy</stp>
        <stp>dtfmt=p</stp>
        <stp>FILING_STATUS=MR</stp>
        <stp>Factor=1</stp>
        <tr r="F15" s="11"/>
      </tp>
      <tp>
        <v>0.51739999999999997</v>
        <stp/>
        <stp>##V3_BDHV12</stp>
        <stp>V UN Equity</stp>
        <stp>T12M_DIL_EPS_CONT_OPS</stp>
        <stp>FY1 2009</stp>
        <stp>FY1 2009</stp>
        <stp>[Book28]BDB_V_UN_Overview!R22C7</stp>
        <stp>FX=USD</stp>
        <stp>Per=fy</stp>
        <stp>dtfmt=p</stp>
        <stp>FILING_STATUS=MR</stp>
        <stp>Factor=1</stp>
        <tr r="G22" s="3"/>
      </tp>
      <tp>
        <v>0.60640000000000005</v>
        <stp/>
        <stp>##V3_BDHV12</stp>
        <stp>V UN Equity</stp>
        <stp>T12M_DIL_EPS_CONT_OPS</stp>
        <stp>FY1 2008</stp>
        <stp>FY1 2008</stp>
        <stp>[Book28]BDB_V_UN_Overview!R22C6</stp>
        <stp>FX=USD</stp>
        <stp>Per=fy</stp>
        <stp>dtfmt=p</stp>
        <stp>FILING_STATUS=MR</stp>
        <stp>Factor=1</stp>
        <tr r="F22" s="3"/>
      </tp>
      <tp>
        <v>0.20749999999999999</v>
        <stp/>
        <stp>##V3_BDHV12</stp>
        <stp>V UN Equity</stp>
        <stp>T12M_DIL_EPS_CONT_OPS</stp>
        <stp>FY1 2007</stp>
        <stp>FY1 2007</stp>
        <stp>[Book28]BDB_V_UN_Overview!R22C5</stp>
        <stp>FX=USD</stp>
        <stp>Per=fy</stp>
        <stp>dtfmt=p</stp>
        <stp>FILING_STATUS=MR</stp>
        <stp>Factor=1</stp>
        <tr r="E22" s="3"/>
      </tp>
      <tp t="s">
        <v>#N/A N/A</v>
        <stp/>
        <stp>##V3_BDHV12</stp>
        <stp>V UN Equity</stp>
        <stp>T12M_DIL_EPS_CONT_OPS</stp>
        <stp>FY1 2006</stp>
        <stp>FY1 2006</stp>
        <stp>[Book28]BDB_V_UN_Overview!R22C4</stp>
        <stp>FX=USD</stp>
        <stp>Per=fy</stp>
        <stp>dtfmt=p</stp>
        <stp>FILING_STATUS=MR</stp>
        <stp>Factor=1</stp>
        <tr r="D22" s="3"/>
      </tp>
      <tp t="s">
        <v>#N/A N/A</v>
        <stp/>
        <stp>##V3_BDHV12</stp>
        <stp>V UN Equity</stp>
        <stp>T12M_DIL_EPS_CONT_OPS</stp>
        <stp>FY1 2005</stp>
        <stp>FY1 2005</stp>
        <stp>[Book28]BDB_V_UN_Overview!R22C3</stp>
        <stp>FX=USD</stp>
        <stp>Per=fy</stp>
        <stp>dtfmt=p</stp>
        <stp>FILING_STATUS=MR</stp>
        <stp>Factor=1</stp>
        <tr r="C22" s="3"/>
      </tp>
      <tp t="s">
        <v>#N/A N/A</v>
        <stp/>
        <stp>##V3_BDHV12</stp>
        <stp>V UN Equity</stp>
        <stp>BS_SH_OUT</stp>
        <stp>FY1 2006</stp>
        <stp>FY1 2006</stp>
        <stp>[Book28]BDB_V_UN_Leverage_Analysis!R22C3</stp>
        <stp>FX=USD</stp>
        <stp>Per=fy</stp>
        <stp>dtfmt=p</stp>
        <stp>FILING_STATUS=MR</stp>
        <stp>Factor=1</stp>
        <tr r="C22" s="21"/>
      </tp>
      <tp>
        <v>8.1056000000000008</v>
        <stp/>
        <stp>##V3_BDHV12</stp>
        <stp>V UN Equity</stp>
        <stp>RETURN_ON_CAP</stp>
        <stp>FY1 2008</stp>
        <stp>FY1 2008</stp>
        <stp>[Book28]BDB_V_UN_Profitability!R23C6</stp>
        <stp>FX=USD</stp>
        <stp>Per=fy</stp>
        <stp>dtfmt=p</stp>
        <stp>FILING_STATUS=MR</stp>
        <stp>Factor=1</stp>
        <tr r="F23" s="11"/>
      </tp>
      <tp>
        <v>0.14430000000000001</v>
        <stp/>
        <stp>##V3_BDHV12</stp>
        <stp>V UN Equity</stp>
        <stp>FREE_CASH_REALIZATION</stp>
        <stp>FY1 2008</stp>
        <stp>FY1 2008</stp>
        <stp>[Book28]BDB_V_UN_Cash_Flow_Analysis!R21C6</stp>
        <stp>FX=USD</stp>
        <stp>Per=fy</stp>
        <stp>dtfmt=p</stp>
        <stp>FILING_STATUS=MR</stp>
        <stp>Factor=1</stp>
        <tr r="F21" s="31"/>
      </tp>
      <tp>
        <v>-6100</v>
        <stp/>
        <stp>##V3_BDHV12</stp>
        <stp>V UN Equity</stp>
        <stp>NET_DEBT</stp>
        <stp>FY1 2012</stp>
        <stp>FY1 2012</stp>
        <stp>[Book28]BDB_V_UN_Debt_Factors!R24C9</stp>
        <stp>FX=USD</stp>
        <stp>Per=fy</stp>
        <stp>dtfmt=p</stp>
        <stp>FILING_STATUS=MR</stp>
        <stp>Factor=1</stp>
        <tr r="I24" s="15"/>
      </tp>
      <tp>
        <v>41.2</v>
        <stp/>
        <stp>##V3_BDHV12</stp>
        <stp>V UN Equity</stp>
        <stp>EFF_TAX_RATE</stp>
        <stp>FY1 2009</stp>
        <stp>FY1 2009</stp>
        <stp>[Book28]BDB_V_UN_Profitability!R19C7</stp>
        <stp>FX=USD</stp>
        <stp>Per=fy</stp>
        <stp>dtfmt=p</stp>
        <stp>FILING_STATUS=MR</stp>
        <stp>Factor=1</stp>
        <tr r="G19" s="11"/>
      </tp>
      <tp>
        <v>-4031</v>
        <stp/>
        <stp>##V3_BDHV12</stp>
        <stp>V UN Equity</stp>
        <stp>NET_DEBT</stp>
        <stp>FY1 2010</stp>
        <stp>FY1 2010</stp>
        <stp>[Book28]BDB_V_UN_Debt_Factors!R24C7</stp>
        <stp>FX=USD</stp>
        <stp>Per=fy</stp>
        <stp>dtfmt=p</stp>
        <stp>FILING_STATUS=MR</stp>
        <stp>Factor=1</stp>
        <tr r="G24" s="15"/>
      </tp>
      <tp>
        <v>-4109</v>
        <stp/>
        <stp>##V3_BDHV12</stp>
        <stp>V UN Equity</stp>
        <stp>NET_DEBT</stp>
        <stp>FY1 2011</stp>
        <stp>FY1 2011</stp>
        <stp>[Book28]BDB_V_UN_Debt_Factors!R24C8</stp>
        <stp>FX=USD</stp>
        <stp>Per=fy</stp>
        <stp>dtfmt=p</stp>
        <stp>FILING_STATUS=MR</stp>
        <stp>Factor=1</stp>
        <tr r="H24" s="15"/>
      </tp>
      <tp t="s">
        <v>#N/A N/A</v>
        <stp/>
        <stp>##V3_BDHV12</stp>
        <stp>V UN Equity</stp>
        <stp>DIVIDEND_YIELD</stp>
        <stp>FY1 2006</stp>
        <stp>FY1 2006</stp>
        <stp>[Book28]BDB_V_UN_Overview!R33C4</stp>
        <stp>FX=USD</stp>
        <stp>Per=fy</stp>
        <stp>dtfmt=p</stp>
        <stp>FILING_STATUS=MR</stp>
        <stp>Factor=1</stp>
        <tr r="D33" s="3"/>
      </tp>
      <tp>
        <v>-22.077500000000001</v>
        <stp/>
        <stp>##V3_BDHV12</stp>
        <stp>V UN Equity</stp>
        <stp>NET_DEBT_TO_SHRHLDR_EQTY</stp>
        <stp>FY1 2012</stp>
        <stp>FY1 2012</stp>
        <stp>[Book28]BDB_V_UN_Debt_Factors!R25C9</stp>
        <stp>FX=USD</stp>
        <stp>Per=fy</stp>
        <stp>dtfmt=p</stp>
        <stp>FILING_STATUS=MR</stp>
        <stp>Factor=1</stp>
        <tr r="I25" s="15"/>
      </tp>
      <tp t="s">
        <v>#N/A N/A</v>
        <stp/>
        <stp>##V3_BDHV12</stp>
        <stp>V UN Equity</stp>
        <stp>DIVIDEND_YIELD</stp>
        <stp>FY1 2007</stp>
        <stp>FY1 2007</stp>
        <stp>[Book28]BDB_V_UN_Overview!R33C5</stp>
        <stp>FX=USD</stp>
        <stp>Per=fy</stp>
        <stp>dtfmt=p</stp>
        <stp>FILING_STATUS=MR</stp>
        <stp>Factor=1</stp>
        <tr r="E33" s="3"/>
      </tp>
      <tp>
        <v>-15.5426</v>
        <stp/>
        <stp>##V3_BDHV12</stp>
        <stp>V UN Equity</stp>
        <stp>NET_DEBT_TO_SHRHLDR_EQTY</stp>
        <stp>FY1 2011</stp>
        <stp>FY1 2011</stp>
        <stp>[Book28]BDB_V_UN_Debt_Factors!R25C8</stp>
        <stp>FX=USD</stp>
        <stp>Per=fy</stp>
        <stp>dtfmt=p</stp>
        <stp>FILING_STATUS=MR</stp>
        <stp>Factor=1</stp>
        <tr r="H25" s="15"/>
      </tp>
      <tp>
        <v>-16.114999999999998</v>
        <stp/>
        <stp>##V3_BDHV12</stp>
        <stp>V UN Equity</stp>
        <stp>NET_DEBT_TO_SHRHLDR_EQTY</stp>
        <stp>FY1 2010</stp>
        <stp>FY1 2010</stp>
        <stp>[Book28]BDB_V_UN_Debt_Factors!R25C7</stp>
        <stp>FX=USD</stp>
        <stp>Per=fy</stp>
        <stp>dtfmt=p</stp>
        <stp>FILING_STATUS=MR</stp>
        <stp>Factor=1</stp>
        <tr r="G25" s="15"/>
      </tp>
      <tp>
        <v>1.8080000000000001</v>
        <stp/>
        <stp>##V3_BDHV12</stp>
        <stp>V UN Equity</stp>
        <stp>FNCL_LVRG</stp>
        <stp>FY1 2008</stp>
        <stp>FY1 2008</stp>
        <stp>[Book28]BDB_V_UN_ROE_Decomposition!R20C6</stp>
        <stp>FX=USD</stp>
        <stp>Per=fy</stp>
        <stp>dtfmt=p</stp>
        <stp>FILING_STATUS=MR</stp>
        <stp>Factor=1</stp>
        <tr r="F20" s="13"/>
      </tp>
      <tp t="s">
        <v>#N/A N/A</v>
        <stp/>
        <stp>##V3_BDHV12</stp>
        <stp>V UN Equity</stp>
        <stp>DIVIDEND_YIELD</stp>
        <stp>FY1 2005</stp>
        <stp>FY1 2005</stp>
        <stp>[Book28]BDB_V_UN_Overview!R33C3</stp>
        <stp>FX=USD</stp>
        <stp>Per=fy</stp>
        <stp>dtfmt=p</stp>
        <stp>FILING_STATUS=MR</stp>
        <stp>Factor=1</stp>
        <tr r="C33" s="3"/>
      </tp>
      <tp>
        <v>0.17100000000000001</v>
        <stp/>
        <stp>##V3_BDHV12</stp>
        <stp>V UN Equity</stp>
        <stp>DIVIDEND_YIELD</stp>
        <stp>FY1 2008</stp>
        <stp>FY1 2008</stp>
        <stp>[Book28]BDB_V_UN_Overview!R33C6</stp>
        <stp>FX=USD</stp>
        <stp>Per=fy</stp>
        <stp>dtfmt=p</stp>
        <stp>FILING_STATUS=MR</stp>
        <stp>Factor=1</stp>
        <tr r="F33" s="3"/>
      </tp>
      <tp>
        <v>0.60770000000000002</v>
        <stp/>
        <stp>##V3_BDHV12</stp>
        <stp>V UN Equity</stp>
        <stp>DIVIDEND_YIELD</stp>
        <stp>FY1 2009</stp>
        <stp>FY1 2009</stp>
        <stp>[Book28]BDB_V_UN_Overview!R33C7</stp>
        <stp>FX=USD</stp>
        <stp>Per=fy</stp>
        <stp>dtfmt=p</stp>
        <stp>FILING_STATUS=MR</stp>
        <stp>Factor=1</stp>
        <tr r="G33" s="3"/>
      </tp>
      <tp>
        <v>10.346500000000001</v>
        <stp/>
        <stp>##V3_BDHV12</stp>
        <stp>V UN Equity</stp>
        <stp>SALES_GROWTH</stp>
        <stp>FY1 2009</stp>
        <stp>FY1 2009</stp>
        <stp>[Book28]BDB_V_UN_Profitability!R15C7</stp>
        <stp>FX=USD</stp>
        <stp>Per=fy</stp>
        <stp>dtfmt=p</stp>
        <stp>FILING_STATUS=MR</stp>
        <stp>Factor=1</stp>
        <tr r="G15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N36"/>
  <sheetViews>
    <sheetView workbookViewId="0"/>
  </sheetViews>
  <sheetFormatPr defaultRowHeight="15" x14ac:dyDescent="0.25"/>
  <sheetData>
    <row r="12" spans="1:14" x14ac:dyDescent="0.25">
      <c r="A12">
        <v>12</v>
      </c>
    </row>
    <row r="13" spans="1:14" x14ac:dyDescent="0.25">
      <c r="A13" t="s">
        <v>0</v>
      </c>
      <c r="B13" t="s">
        <v>1</v>
      </c>
      <c r="C13">
        <v>2005</v>
      </c>
      <c r="D13">
        <v>2006</v>
      </c>
      <c r="E13">
        <v>2007</v>
      </c>
      <c r="F13">
        <v>2008</v>
      </c>
      <c r="G13">
        <v>2009</v>
      </c>
      <c r="H13">
        <v>2010</v>
      </c>
      <c r="I13">
        <v>2011</v>
      </c>
      <c r="J13">
        <v>2012</v>
      </c>
      <c r="K13">
        <v>2013</v>
      </c>
      <c r="L13">
        <v>2014</v>
      </c>
      <c r="M13">
        <v>2015</v>
      </c>
      <c r="N13">
        <v>2016</v>
      </c>
    </row>
    <row r="14" spans="1:14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</row>
    <row r="15" spans="1:14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</row>
    <row r="16" spans="1:14" x14ac:dyDescent="0.25">
      <c r="A16" t="s">
        <v>18</v>
      </c>
      <c r="B16" t="s">
        <v>19</v>
      </c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25</v>
      </c>
      <c r="I16" t="s">
        <v>26</v>
      </c>
      <c r="J16" t="s">
        <v>27</v>
      </c>
      <c r="K16" t="s">
        <v>28</v>
      </c>
      <c r="L16" t="s">
        <v>29</v>
      </c>
      <c r="M16" t="s">
        <v>30</v>
      </c>
      <c r="N16" t="s">
        <v>31</v>
      </c>
    </row>
    <row r="17" spans="1:14" x14ac:dyDescent="0.25">
      <c r="A17" t="s">
        <v>32</v>
      </c>
      <c r="B17" t="s">
        <v>33</v>
      </c>
      <c r="C17" t="s">
        <v>34</v>
      </c>
      <c r="D17" t="s">
        <v>35</v>
      </c>
      <c r="E17" t="s">
        <v>36</v>
      </c>
      <c r="F17" t="s">
        <v>37</v>
      </c>
      <c r="G17" t="s">
        <v>38</v>
      </c>
      <c r="H17" t="s">
        <v>39</v>
      </c>
      <c r="I17" t="s">
        <v>40</v>
      </c>
      <c r="J17" t="s">
        <v>41</v>
      </c>
      <c r="K17" t="s">
        <v>42</v>
      </c>
      <c r="L17" t="s">
        <v>43</v>
      </c>
      <c r="M17" t="s">
        <v>44</v>
      </c>
      <c r="N17" t="s">
        <v>45</v>
      </c>
    </row>
    <row r="18" spans="1:14" x14ac:dyDescent="0.25">
      <c r="A18" t="s">
        <v>46</v>
      </c>
      <c r="B18" t="s">
        <v>47</v>
      </c>
      <c r="C18" t="s">
        <v>48</v>
      </c>
      <c r="D18" t="s">
        <v>49</v>
      </c>
      <c r="E18" t="s">
        <v>50</v>
      </c>
      <c r="F18" t="s">
        <v>51</v>
      </c>
      <c r="G18" t="s">
        <v>52</v>
      </c>
      <c r="H18" t="s">
        <v>53</v>
      </c>
      <c r="I18" t="s">
        <v>54</v>
      </c>
      <c r="J18" t="s">
        <v>55</v>
      </c>
      <c r="K18" t="s">
        <v>56</v>
      </c>
      <c r="L18" t="s">
        <v>57</v>
      </c>
      <c r="M18" t="s">
        <v>58</v>
      </c>
      <c r="N18" t="s">
        <v>59</v>
      </c>
    </row>
    <row r="19" spans="1:14" x14ac:dyDescent="0.25">
      <c r="A19" t="s">
        <v>60</v>
      </c>
      <c r="B19" t="s">
        <v>61</v>
      </c>
      <c r="C19" t="s">
        <v>62</v>
      </c>
      <c r="D19" t="s">
        <v>63</v>
      </c>
      <c r="E19" t="s">
        <v>64</v>
      </c>
      <c r="F19" t="s">
        <v>65</v>
      </c>
      <c r="G19" t="s">
        <v>66</v>
      </c>
      <c r="H19" t="s">
        <v>67</v>
      </c>
      <c r="I19" t="s">
        <v>68</v>
      </c>
      <c r="J19" t="s">
        <v>69</v>
      </c>
      <c r="K19" t="s">
        <v>70</v>
      </c>
      <c r="L19" t="s">
        <v>71</v>
      </c>
      <c r="M19" t="s">
        <v>72</v>
      </c>
      <c r="N19" t="s">
        <v>73</v>
      </c>
    </row>
    <row r="20" spans="1:14" x14ac:dyDescent="0.25">
      <c r="A20" t="s">
        <v>74</v>
      </c>
      <c r="B20" t="s">
        <v>75</v>
      </c>
      <c r="C20" t="s">
        <v>76</v>
      </c>
      <c r="D20" t="s">
        <v>77</v>
      </c>
      <c r="E20" t="s">
        <v>78</v>
      </c>
      <c r="F20" t="s">
        <v>79</v>
      </c>
      <c r="G20" t="s">
        <v>80</v>
      </c>
      <c r="H20" t="s">
        <v>81</v>
      </c>
      <c r="I20" t="s">
        <v>82</v>
      </c>
      <c r="J20" t="s">
        <v>83</v>
      </c>
      <c r="K20" t="s">
        <v>84</v>
      </c>
      <c r="L20" t="s">
        <v>85</v>
      </c>
      <c r="M20" t="s">
        <v>86</v>
      </c>
      <c r="N20" t="s">
        <v>87</v>
      </c>
    </row>
    <row r="21" spans="1:14" x14ac:dyDescent="0.25">
      <c r="A21" t="s">
        <v>88</v>
      </c>
      <c r="B21" t="s">
        <v>89</v>
      </c>
      <c r="C21" t="s">
        <v>90</v>
      </c>
      <c r="D21" t="s">
        <v>91</v>
      </c>
      <c r="E21" t="s">
        <v>92</v>
      </c>
      <c r="F21" t="s">
        <v>93</v>
      </c>
      <c r="G21" t="s">
        <v>94</v>
      </c>
      <c r="H21" t="s">
        <v>95</v>
      </c>
      <c r="I21" t="s">
        <v>96</v>
      </c>
      <c r="J21" t="s">
        <v>97</v>
      </c>
      <c r="K21" t="s">
        <v>98</v>
      </c>
      <c r="L21" t="s">
        <v>99</v>
      </c>
      <c r="M21" t="s">
        <v>100</v>
      </c>
      <c r="N21" t="s">
        <v>101</v>
      </c>
    </row>
    <row r="22" spans="1:14" x14ac:dyDescent="0.25">
      <c r="A22" t="s">
        <v>102</v>
      </c>
      <c r="B22" t="s">
        <v>103</v>
      </c>
      <c r="C22" t="s">
        <v>104</v>
      </c>
      <c r="D22" t="s">
        <v>105</v>
      </c>
      <c r="E22" t="s">
        <v>106</v>
      </c>
      <c r="F22" t="s">
        <v>107</v>
      </c>
      <c r="G22" t="s">
        <v>108</v>
      </c>
      <c r="H22" t="s">
        <v>109</v>
      </c>
      <c r="I22" t="s">
        <v>110</v>
      </c>
      <c r="J22" t="s">
        <v>111</v>
      </c>
      <c r="K22" t="s">
        <v>112</v>
      </c>
      <c r="L22" t="s">
        <v>113</v>
      </c>
      <c r="M22" t="s">
        <v>114</v>
      </c>
      <c r="N22" t="s">
        <v>115</v>
      </c>
    </row>
    <row r="23" spans="1:14" x14ac:dyDescent="0.25">
      <c r="A23" t="s">
        <v>116</v>
      </c>
      <c r="B23" t="s">
        <v>117</v>
      </c>
      <c r="C23" t="s">
        <v>118</v>
      </c>
      <c r="D23" t="s">
        <v>119</v>
      </c>
      <c r="E23" t="s">
        <v>120</v>
      </c>
      <c r="F23" t="s">
        <v>121</v>
      </c>
      <c r="G23" t="s">
        <v>122</v>
      </c>
      <c r="H23" t="s">
        <v>123</v>
      </c>
      <c r="I23" t="s">
        <v>124</v>
      </c>
      <c r="J23" t="s">
        <v>125</v>
      </c>
      <c r="K23" t="s">
        <v>126</v>
      </c>
      <c r="L23" t="s">
        <v>127</v>
      </c>
      <c r="M23" t="s">
        <v>128</v>
      </c>
      <c r="N23" t="s">
        <v>129</v>
      </c>
    </row>
    <row r="24" spans="1:14" x14ac:dyDescent="0.25">
      <c r="A24" t="s">
        <v>130</v>
      </c>
      <c r="B24" t="s">
        <v>131</v>
      </c>
      <c r="C24" t="s">
        <v>132</v>
      </c>
      <c r="D24" t="s">
        <v>133</v>
      </c>
      <c r="E24" t="s">
        <v>134</v>
      </c>
      <c r="F24" t="s">
        <v>135</v>
      </c>
      <c r="G24" t="s">
        <v>136</v>
      </c>
      <c r="H24" t="s">
        <v>137</v>
      </c>
      <c r="I24" t="s">
        <v>138</v>
      </c>
      <c r="J24" t="s">
        <v>139</v>
      </c>
      <c r="K24" t="s">
        <v>140</v>
      </c>
      <c r="L24" t="s">
        <v>141</v>
      </c>
      <c r="M24" t="s">
        <v>142</v>
      </c>
      <c r="N24" t="s">
        <v>143</v>
      </c>
    </row>
    <row r="25" spans="1:14" x14ac:dyDescent="0.25">
      <c r="A25" t="s">
        <v>144</v>
      </c>
      <c r="B25" t="s">
        <v>145</v>
      </c>
      <c r="C25" t="s">
        <v>146</v>
      </c>
      <c r="D25" t="s">
        <v>147</v>
      </c>
      <c r="E25" t="s">
        <v>148</v>
      </c>
      <c r="F25" t="s">
        <v>149</v>
      </c>
      <c r="G25" t="s">
        <v>150</v>
      </c>
      <c r="H25" t="s">
        <v>151</v>
      </c>
      <c r="I25" t="s">
        <v>152</v>
      </c>
      <c r="J25" t="s">
        <v>153</v>
      </c>
      <c r="K25" t="s">
        <v>154</v>
      </c>
      <c r="L25" t="s">
        <v>155</v>
      </c>
      <c r="M25" t="s">
        <v>156</v>
      </c>
      <c r="N25" t="s">
        <v>157</v>
      </c>
    </row>
    <row r="26" spans="1:14" x14ac:dyDescent="0.25">
      <c r="A26" t="s">
        <v>158</v>
      </c>
      <c r="B26" t="s">
        <v>159</v>
      </c>
      <c r="C26" t="s">
        <v>160</v>
      </c>
      <c r="D26" t="s">
        <v>161</v>
      </c>
      <c r="E26" t="s">
        <v>162</v>
      </c>
      <c r="F26" t="s">
        <v>163</v>
      </c>
      <c r="G26" t="s">
        <v>164</v>
      </c>
      <c r="H26" t="s">
        <v>165</v>
      </c>
      <c r="I26" t="s">
        <v>166</v>
      </c>
      <c r="J26" t="s">
        <v>167</v>
      </c>
      <c r="K26" t="s">
        <v>168</v>
      </c>
      <c r="L26" t="s">
        <v>169</v>
      </c>
      <c r="M26" t="s">
        <v>170</v>
      </c>
      <c r="N26" t="s">
        <v>171</v>
      </c>
    </row>
    <row r="27" spans="1:14" x14ac:dyDescent="0.25">
      <c r="A27" t="s">
        <v>172</v>
      </c>
      <c r="B27" t="s">
        <v>173</v>
      </c>
      <c r="C27" t="s">
        <v>174</v>
      </c>
      <c r="D27" t="s">
        <v>175</v>
      </c>
      <c r="E27" t="s">
        <v>176</v>
      </c>
      <c r="F27" t="s">
        <v>177</v>
      </c>
      <c r="G27" t="s">
        <v>178</v>
      </c>
      <c r="H27" t="s">
        <v>179</v>
      </c>
      <c r="I27" t="s">
        <v>180</v>
      </c>
      <c r="J27" t="s">
        <v>181</v>
      </c>
      <c r="K27" t="s">
        <v>182</v>
      </c>
      <c r="L27" t="s">
        <v>183</v>
      </c>
      <c r="M27" t="s">
        <v>184</v>
      </c>
      <c r="N27" t="s">
        <v>185</v>
      </c>
    </row>
    <row r="28" spans="1:14" x14ac:dyDescent="0.25">
      <c r="A28" t="s">
        <v>186</v>
      </c>
      <c r="B28" t="s">
        <v>187</v>
      </c>
      <c r="C28" t="s">
        <v>188</v>
      </c>
      <c r="D28" t="s">
        <v>189</v>
      </c>
      <c r="E28" t="s">
        <v>190</v>
      </c>
      <c r="F28" t="s">
        <v>191</v>
      </c>
      <c r="G28" t="s">
        <v>192</v>
      </c>
      <c r="H28" t="s">
        <v>193</v>
      </c>
      <c r="I28" t="s">
        <v>194</v>
      </c>
      <c r="J28" t="s">
        <v>195</v>
      </c>
      <c r="K28" t="s">
        <v>196</v>
      </c>
      <c r="L28" t="s">
        <v>197</v>
      </c>
      <c r="M28" t="s">
        <v>198</v>
      </c>
      <c r="N28" t="s">
        <v>199</v>
      </c>
    </row>
    <row r="29" spans="1:14" x14ac:dyDescent="0.25">
      <c r="A29" t="s">
        <v>200</v>
      </c>
      <c r="B29" t="s">
        <v>201</v>
      </c>
      <c r="C29" t="s">
        <v>202</v>
      </c>
      <c r="D29" t="s">
        <v>203</v>
      </c>
      <c r="E29" t="s">
        <v>204</v>
      </c>
      <c r="F29" t="s">
        <v>205</v>
      </c>
      <c r="G29" t="s">
        <v>206</v>
      </c>
      <c r="H29" t="s">
        <v>207</v>
      </c>
      <c r="I29" t="s">
        <v>208</v>
      </c>
      <c r="J29" t="s">
        <v>209</v>
      </c>
      <c r="K29" t="s">
        <v>210</v>
      </c>
      <c r="L29" t="s">
        <v>211</v>
      </c>
      <c r="M29" t="s">
        <v>212</v>
      </c>
      <c r="N29" t="s">
        <v>213</v>
      </c>
    </row>
    <row r="30" spans="1:14" x14ac:dyDescent="0.25">
      <c r="A30" t="s">
        <v>214</v>
      </c>
      <c r="B30" t="s">
        <v>215</v>
      </c>
      <c r="C30" t="s">
        <v>216</v>
      </c>
      <c r="D30" t="s">
        <v>217</v>
      </c>
      <c r="E30" t="s">
        <v>218</v>
      </c>
      <c r="F30" t="s">
        <v>219</v>
      </c>
      <c r="G30" t="s">
        <v>220</v>
      </c>
      <c r="H30" t="s">
        <v>221</v>
      </c>
      <c r="I30" t="s">
        <v>222</v>
      </c>
      <c r="J30" t="s">
        <v>223</v>
      </c>
      <c r="K30" t="s">
        <v>224</v>
      </c>
      <c r="L30" t="s">
        <v>225</v>
      </c>
      <c r="M30" t="s">
        <v>226</v>
      </c>
      <c r="N30" t="s">
        <v>227</v>
      </c>
    </row>
    <row r="31" spans="1:14" x14ac:dyDescent="0.25">
      <c r="A31" t="s">
        <v>228</v>
      </c>
      <c r="B31" t="s">
        <v>229</v>
      </c>
      <c r="C31" t="s">
        <v>230</v>
      </c>
      <c r="D31" t="s">
        <v>231</v>
      </c>
      <c r="E31" t="s">
        <v>232</v>
      </c>
      <c r="F31" t="s">
        <v>233</v>
      </c>
      <c r="G31" t="s">
        <v>234</v>
      </c>
      <c r="H31" t="s">
        <v>235</v>
      </c>
      <c r="I31" t="s">
        <v>236</v>
      </c>
      <c r="J31" t="s">
        <v>237</v>
      </c>
      <c r="K31" t="s">
        <v>238</v>
      </c>
      <c r="L31" t="s">
        <v>239</v>
      </c>
      <c r="M31" t="s">
        <v>240</v>
      </c>
      <c r="N31" t="s">
        <v>241</v>
      </c>
    </row>
    <row r="32" spans="1:14" x14ac:dyDescent="0.25">
      <c r="A32" t="s">
        <v>242</v>
      </c>
      <c r="B32" t="s">
        <v>243</v>
      </c>
      <c r="C32" t="s">
        <v>244</v>
      </c>
      <c r="D32" t="s">
        <v>245</v>
      </c>
      <c r="E32" t="s">
        <v>246</v>
      </c>
      <c r="F32" t="s">
        <v>247</v>
      </c>
      <c r="G32" t="s">
        <v>248</v>
      </c>
      <c r="H32" t="s">
        <v>249</v>
      </c>
      <c r="I32" t="s">
        <v>250</v>
      </c>
      <c r="J32" t="s">
        <v>251</v>
      </c>
      <c r="K32" t="s">
        <v>252</v>
      </c>
      <c r="L32" t="s">
        <v>253</v>
      </c>
      <c r="M32" t="s">
        <v>254</v>
      </c>
      <c r="N32" t="s">
        <v>255</v>
      </c>
    </row>
    <row r="33" spans="1:14" x14ac:dyDescent="0.25">
      <c r="A33" t="s">
        <v>256</v>
      </c>
      <c r="B33" t="s">
        <v>257</v>
      </c>
      <c r="C33" t="s">
        <v>258</v>
      </c>
      <c r="D33" t="s">
        <v>259</v>
      </c>
      <c r="E33" t="s">
        <v>260</v>
      </c>
      <c r="F33" t="s">
        <v>261</v>
      </c>
      <c r="G33" t="s">
        <v>262</v>
      </c>
      <c r="H33" t="s">
        <v>263</v>
      </c>
      <c r="I33" t="s">
        <v>264</v>
      </c>
      <c r="J33" t="s">
        <v>265</v>
      </c>
      <c r="K33" t="s">
        <v>266</v>
      </c>
      <c r="L33" t="s">
        <v>267</v>
      </c>
      <c r="M33" t="s">
        <v>268</v>
      </c>
      <c r="N33" t="s">
        <v>269</v>
      </c>
    </row>
    <row r="34" spans="1:14" x14ac:dyDescent="0.25">
      <c r="A34" t="s">
        <v>270</v>
      </c>
      <c r="B34" t="s">
        <v>271</v>
      </c>
      <c r="C34" t="s">
        <v>272</v>
      </c>
      <c r="D34" t="s">
        <v>273</v>
      </c>
      <c r="E34" t="s">
        <v>274</v>
      </c>
      <c r="F34" t="s">
        <v>275</v>
      </c>
      <c r="G34" t="s">
        <v>276</v>
      </c>
      <c r="H34" t="s">
        <v>277</v>
      </c>
      <c r="I34" t="s">
        <v>278</v>
      </c>
      <c r="J34" t="s">
        <v>279</v>
      </c>
      <c r="K34" t="s">
        <v>280</v>
      </c>
      <c r="L34" t="s">
        <v>281</v>
      </c>
      <c r="M34" t="s">
        <v>282</v>
      </c>
      <c r="N34" t="s">
        <v>283</v>
      </c>
    </row>
    <row r="35" spans="1:14" x14ac:dyDescent="0.25">
      <c r="A35" t="s">
        <v>284</v>
      </c>
      <c r="B35" t="s">
        <v>285</v>
      </c>
      <c r="C35" t="s">
        <v>286</v>
      </c>
      <c r="D35" t="s">
        <v>287</v>
      </c>
      <c r="E35" t="s">
        <v>288</v>
      </c>
      <c r="F35" t="s">
        <v>289</v>
      </c>
      <c r="G35" t="s">
        <v>290</v>
      </c>
      <c r="H35" t="s">
        <v>291</v>
      </c>
      <c r="I35" t="s">
        <v>292</v>
      </c>
      <c r="J35" t="s">
        <v>293</v>
      </c>
      <c r="K35" t="s">
        <v>294</v>
      </c>
      <c r="L35" t="s">
        <v>295</v>
      </c>
      <c r="M35" t="s">
        <v>296</v>
      </c>
      <c r="N35" t="s">
        <v>297</v>
      </c>
    </row>
    <row r="36" spans="1:14" x14ac:dyDescent="0.25">
      <c r="A36" t="s">
        <v>298</v>
      </c>
      <c r="B36" t="s">
        <v>299</v>
      </c>
      <c r="C36" t="s">
        <v>300</v>
      </c>
      <c r="D36" t="s">
        <v>301</v>
      </c>
      <c r="E36" t="s">
        <v>302</v>
      </c>
      <c r="F36" t="s">
        <v>303</v>
      </c>
      <c r="G36" t="s">
        <v>304</v>
      </c>
      <c r="H36" t="s">
        <v>305</v>
      </c>
      <c r="I36" t="s">
        <v>306</v>
      </c>
      <c r="J36" t="s">
        <v>307</v>
      </c>
      <c r="K36" t="s">
        <v>308</v>
      </c>
      <c r="L36" t="s">
        <v>309</v>
      </c>
      <c r="M36" t="s">
        <v>310</v>
      </c>
      <c r="N36" t="s">
        <v>311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N23"/>
  <sheetViews>
    <sheetView workbookViewId="0"/>
  </sheetViews>
  <sheetFormatPr defaultRowHeight="15" x14ac:dyDescent="0.25"/>
  <sheetData>
    <row r="12" spans="1:14" x14ac:dyDescent="0.25">
      <c r="A12">
        <v>12</v>
      </c>
    </row>
    <row r="13" spans="1:14" x14ac:dyDescent="0.25">
      <c r="A13" t="s">
        <v>0</v>
      </c>
      <c r="B13" t="s">
        <v>1</v>
      </c>
      <c r="C13">
        <v>2005</v>
      </c>
      <c r="D13">
        <v>2006</v>
      </c>
      <c r="E13">
        <v>2007</v>
      </c>
      <c r="F13">
        <v>2008</v>
      </c>
      <c r="G13">
        <v>2009</v>
      </c>
      <c r="H13">
        <v>2010</v>
      </c>
      <c r="I13">
        <v>2011</v>
      </c>
      <c r="J13">
        <v>2012</v>
      </c>
      <c r="K13">
        <v>2013</v>
      </c>
      <c r="L13">
        <v>2014</v>
      </c>
      <c r="M13">
        <v>2015</v>
      </c>
      <c r="N13">
        <v>2016</v>
      </c>
    </row>
    <row r="14" spans="1:14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</row>
    <row r="15" spans="1:14" x14ac:dyDescent="0.25">
      <c r="A15" t="s">
        <v>46</v>
      </c>
      <c r="B15" t="s">
        <v>47</v>
      </c>
      <c r="C15" t="s">
        <v>998</v>
      </c>
      <c r="D15" t="s">
        <v>999</v>
      </c>
      <c r="E15" t="s">
        <v>1000</v>
      </c>
      <c r="F15" t="s">
        <v>1001</v>
      </c>
      <c r="G15" t="s">
        <v>1002</v>
      </c>
      <c r="H15" t="s">
        <v>1003</v>
      </c>
      <c r="I15" t="s">
        <v>1004</v>
      </c>
      <c r="J15" t="s">
        <v>1005</v>
      </c>
      <c r="K15" t="s">
        <v>1006</v>
      </c>
      <c r="L15" t="s">
        <v>1007</v>
      </c>
      <c r="M15" t="s">
        <v>1008</v>
      </c>
      <c r="N15" t="s">
        <v>1009</v>
      </c>
    </row>
    <row r="16" spans="1:14" x14ac:dyDescent="0.25">
      <c r="A16" t="s">
        <v>74</v>
      </c>
      <c r="B16" t="s">
        <v>75</v>
      </c>
      <c r="C16" t="s">
        <v>1010</v>
      </c>
      <c r="D16" t="s">
        <v>1011</v>
      </c>
      <c r="E16" t="s">
        <v>1012</v>
      </c>
      <c r="F16" t="s">
        <v>1013</v>
      </c>
      <c r="G16" t="s">
        <v>1014</v>
      </c>
      <c r="H16" t="s">
        <v>1015</v>
      </c>
      <c r="I16" t="s">
        <v>1016</v>
      </c>
      <c r="J16" t="s">
        <v>1017</v>
      </c>
      <c r="K16" t="s">
        <v>1018</v>
      </c>
      <c r="L16" t="s">
        <v>1019</v>
      </c>
      <c r="M16" t="s">
        <v>1020</v>
      </c>
      <c r="N16" t="s">
        <v>1021</v>
      </c>
    </row>
    <row r="17" spans="1:14" x14ac:dyDescent="0.25">
      <c r="A17" t="s">
        <v>284</v>
      </c>
      <c r="B17" t="s">
        <v>285</v>
      </c>
      <c r="C17" t="s">
        <v>1022</v>
      </c>
      <c r="D17" t="s">
        <v>1023</v>
      </c>
      <c r="E17" t="s">
        <v>1024</v>
      </c>
      <c r="F17" t="s">
        <v>1025</v>
      </c>
      <c r="G17" t="s">
        <v>1026</v>
      </c>
      <c r="H17" t="s">
        <v>1027</v>
      </c>
      <c r="I17" t="s">
        <v>1028</v>
      </c>
      <c r="J17" t="s">
        <v>1029</v>
      </c>
      <c r="K17" t="s">
        <v>1030</v>
      </c>
      <c r="L17" t="s">
        <v>1031</v>
      </c>
      <c r="M17" t="s">
        <v>1032</v>
      </c>
      <c r="N17" t="s">
        <v>1033</v>
      </c>
    </row>
    <row r="18" spans="1:14" x14ac:dyDescent="0.25">
      <c r="A18" t="s">
        <v>1034</v>
      </c>
      <c r="B18" t="s">
        <v>1035</v>
      </c>
      <c r="C18" t="s">
        <v>1036</v>
      </c>
      <c r="D18" t="s">
        <v>1037</v>
      </c>
      <c r="E18" t="s">
        <v>1038</v>
      </c>
      <c r="F18" t="s">
        <v>1039</v>
      </c>
      <c r="G18" t="s">
        <v>1040</v>
      </c>
      <c r="H18" t="s">
        <v>1041</v>
      </c>
      <c r="I18" t="s">
        <v>1042</v>
      </c>
      <c r="J18" t="s">
        <v>1043</v>
      </c>
      <c r="K18" t="s">
        <v>1044</v>
      </c>
      <c r="L18" t="s">
        <v>1045</v>
      </c>
      <c r="M18" t="s">
        <v>1046</v>
      </c>
      <c r="N18" t="s">
        <v>1047</v>
      </c>
    </row>
    <row r="19" spans="1:14" x14ac:dyDescent="0.25">
      <c r="A19" t="s">
        <v>1048</v>
      </c>
      <c r="B19" t="s">
        <v>1049</v>
      </c>
      <c r="C19" t="s">
        <v>1050</v>
      </c>
      <c r="D19" t="s">
        <v>1051</v>
      </c>
      <c r="E19" t="s">
        <v>1052</v>
      </c>
      <c r="F19" t="s">
        <v>1053</v>
      </c>
      <c r="G19" t="s">
        <v>1054</v>
      </c>
      <c r="H19" t="s">
        <v>1055</v>
      </c>
      <c r="I19" t="s">
        <v>1056</v>
      </c>
      <c r="J19" t="s">
        <v>1057</v>
      </c>
      <c r="K19" t="s">
        <v>1058</v>
      </c>
      <c r="L19" t="s">
        <v>1059</v>
      </c>
      <c r="M19" t="s">
        <v>1060</v>
      </c>
      <c r="N19" t="s">
        <v>1061</v>
      </c>
    </row>
    <row r="20" spans="1:14" x14ac:dyDescent="0.25">
      <c r="A20" t="s">
        <v>1062</v>
      </c>
      <c r="B20" t="s">
        <v>1063</v>
      </c>
      <c r="C20" t="s">
        <v>1064</v>
      </c>
      <c r="D20" t="s">
        <v>1065</v>
      </c>
      <c r="E20" t="s">
        <v>1066</v>
      </c>
      <c r="F20" t="s">
        <v>1067</v>
      </c>
      <c r="G20" t="s">
        <v>1068</v>
      </c>
      <c r="H20" t="s">
        <v>1069</v>
      </c>
      <c r="I20" t="s">
        <v>1070</v>
      </c>
      <c r="J20" t="s">
        <v>1071</v>
      </c>
      <c r="K20" t="s">
        <v>1072</v>
      </c>
      <c r="L20" t="s">
        <v>1073</v>
      </c>
      <c r="M20" t="s">
        <v>1074</v>
      </c>
      <c r="N20" t="s">
        <v>1075</v>
      </c>
    </row>
    <row r="21" spans="1:14" x14ac:dyDescent="0.25">
      <c r="A21" t="s">
        <v>1076</v>
      </c>
      <c r="B21" t="s">
        <v>1077</v>
      </c>
      <c r="C21" t="s">
        <v>1078</v>
      </c>
      <c r="D21" t="s">
        <v>1079</v>
      </c>
      <c r="E21" t="s">
        <v>1080</v>
      </c>
      <c r="F21" t="s">
        <v>1081</v>
      </c>
      <c r="G21" t="s">
        <v>1082</v>
      </c>
      <c r="H21" t="s">
        <v>1083</v>
      </c>
      <c r="I21" t="s">
        <v>1084</v>
      </c>
      <c r="J21" t="s">
        <v>1085</v>
      </c>
      <c r="K21" t="s">
        <v>1086</v>
      </c>
      <c r="L21" t="s">
        <v>1087</v>
      </c>
      <c r="M21" t="s">
        <v>1088</v>
      </c>
      <c r="N21" t="s">
        <v>1089</v>
      </c>
    </row>
    <row r="22" spans="1:14" x14ac:dyDescent="0.25">
      <c r="A22" t="s">
        <v>270</v>
      </c>
      <c r="B22" t="s">
        <v>271</v>
      </c>
      <c r="C22" t="s">
        <v>1090</v>
      </c>
      <c r="D22" t="s">
        <v>1091</v>
      </c>
      <c r="E22" t="s">
        <v>1092</v>
      </c>
      <c r="F22" t="s">
        <v>1093</v>
      </c>
      <c r="G22" t="s">
        <v>1094</v>
      </c>
      <c r="H22" t="s">
        <v>1095</v>
      </c>
      <c r="I22" t="s">
        <v>1096</v>
      </c>
      <c r="J22" t="s">
        <v>1097</v>
      </c>
      <c r="K22" t="s">
        <v>1098</v>
      </c>
      <c r="L22" t="s">
        <v>1099</v>
      </c>
      <c r="M22" t="s">
        <v>1100</v>
      </c>
      <c r="N22" t="s">
        <v>1101</v>
      </c>
    </row>
    <row r="23" spans="1:14" x14ac:dyDescent="0.25">
      <c r="A23" t="s">
        <v>1102</v>
      </c>
      <c r="B23" t="s">
        <v>1103</v>
      </c>
      <c r="C23" t="s">
        <v>1104</v>
      </c>
      <c r="D23" t="s">
        <v>1105</v>
      </c>
      <c r="E23" t="s">
        <v>1106</v>
      </c>
      <c r="F23" t="s">
        <v>1107</v>
      </c>
      <c r="G23" t="s">
        <v>1108</v>
      </c>
      <c r="H23" t="s">
        <v>1109</v>
      </c>
      <c r="I23" t="s">
        <v>1110</v>
      </c>
      <c r="J23" t="s">
        <v>1111</v>
      </c>
      <c r="K23" t="s">
        <v>1112</v>
      </c>
      <c r="L23" t="s">
        <v>1113</v>
      </c>
      <c r="M23" t="s">
        <v>1114</v>
      </c>
      <c r="N23" t="s">
        <v>1115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4" x14ac:dyDescent="0.25">
      <c r="A1" t="s">
        <v>312</v>
      </c>
      <c r="B1" t="s">
        <v>313</v>
      </c>
      <c r="C1" t="str">
        <f>[1]!BLPIsReportOutOfSync(B3:B11,{"VISA INC-CLASS A","1/1/2000","12/31/2016","Fiscal Annually","Chronological","Bloomberg Fundamentals","Most Recent","Default","1"})</f>
        <v xml:space="preserve"> </v>
      </c>
    </row>
    <row r="2" spans="1:14" x14ac:dyDescent="0.25">
      <c r="A2" t="s">
        <v>314</v>
      </c>
      <c r="B2" t="s">
        <v>315</v>
      </c>
    </row>
    <row r="3" spans="1:14" x14ac:dyDescent="0.25">
      <c r="A3" t="s">
        <v>316</v>
      </c>
      <c r="B3" t="s">
        <v>317</v>
      </c>
    </row>
    <row r="4" spans="1:14" x14ac:dyDescent="0.25">
      <c r="A4" t="s">
        <v>318</v>
      </c>
      <c r="B4" s="1">
        <v>36526</v>
      </c>
    </row>
    <row r="5" spans="1:14" x14ac:dyDescent="0.25">
      <c r="A5" t="s">
        <v>319</v>
      </c>
      <c r="B5" s="1">
        <v>42735</v>
      </c>
    </row>
    <row r="6" spans="1:14" x14ac:dyDescent="0.25">
      <c r="A6" t="s">
        <v>320</v>
      </c>
      <c r="B6" t="s">
        <v>321</v>
      </c>
    </row>
    <row r="7" spans="1:14" x14ac:dyDescent="0.25">
      <c r="A7" t="s">
        <v>322</v>
      </c>
      <c r="B7" t="s">
        <v>323</v>
      </c>
    </row>
    <row r="8" spans="1:14" x14ac:dyDescent="0.25">
      <c r="A8" t="s">
        <v>324</v>
      </c>
      <c r="B8" t="s">
        <v>325</v>
      </c>
    </row>
    <row r="9" spans="1:14" x14ac:dyDescent="0.25">
      <c r="A9" t="s">
        <v>326</v>
      </c>
      <c r="B9" t="s">
        <v>327</v>
      </c>
    </row>
    <row r="10" spans="1:14" x14ac:dyDescent="0.25">
      <c r="A10" t="s">
        <v>328</v>
      </c>
      <c r="B10" t="s">
        <v>329</v>
      </c>
    </row>
    <row r="11" spans="1:14" x14ac:dyDescent="0.25">
      <c r="A11" t="s">
        <v>330</v>
      </c>
      <c r="B11">
        <v>1</v>
      </c>
    </row>
    <row r="13" spans="1:14" x14ac:dyDescent="0.25">
      <c r="A13" t="s">
        <v>331</v>
      </c>
      <c r="B13" s="2" t="s">
        <v>332</v>
      </c>
      <c r="C13" t="s">
        <v>333</v>
      </c>
      <c r="D13" t="s">
        <v>334</v>
      </c>
      <c r="E13" t="s">
        <v>335</v>
      </c>
      <c r="F13" t="s">
        <v>336</v>
      </c>
      <c r="G13" t="s">
        <v>337</v>
      </c>
      <c r="H13" t="s">
        <v>338</v>
      </c>
      <c r="I13" t="s">
        <v>339</v>
      </c>
      <c r="J13" t="s">
        <v>340</v>
      </c>
      <c r="K13" t="s">
        <v>341</v>
      </c>
      <c r="L13" t="s">
        <v>342</v>
      </c>
      <c r="M13" t="s">
        <v>343</v>
      </c>
      <c r="N13" t="s">
        <v>344</v>
      </c>
    </row>
    <row r="14" spans="1:14" x14ac:dyDescent="0.25">
      <c r="A14" t="s">
        <v>345</v>
      </c>
      <c r="B14" s="2" t="s">
        <v>332</v>
      </c>
      <c r="C14" t="s">
        <v>346</v>
      </c>
      <c r="D14" t="s">
        <v>347</v>
      </c>
      <c r="E14" t="s">
        <v>347</v>
      </c>
      <c r="F14" t="s">
        <v>347</v>
      </c>
      <c r="G14" t="s">
        <v>347</v>
      </c>
      <c r="H14" t="s">
        <v>347</v>
      </c>
      <c r="I14" t="s">
        <v>347</v>
      </c>
      <c r="J14" t="s">
        <v>348</v>
      </c>
      <c r="K14" t="s">
        <v>347</v>
      </c>
      <c r="L14" t="s">
        <v>347</v>
      </c>
      <c r="M14" t="s">
        <v>348</v>
      </c>
      <c r="N14" t="s">
        <v>347</v>
      </c>
    </row>
    <row r="15" spans="1:14" x14ac:dyDescent="0.25">
      <c r="A15" t="s">
        <v>351</v>
      </c>
      <c r="B15" t="s">
        <v>47</v>
      </c>
      <c r="C15" t="str">
        <f>_xll.BDH($B$1,B15,$C$13,$C$13,"FX="&amp;$B$2,"Per=fy","dtfmt=p","FILING_STATUS=MR","Factor=1")</f>
        <v>#N/A N/A</v>
      </c>
      <c r="D15">
        <f>_xll.BDH($B$1,B15,$D$13,$D$13,"FX="&amp;$B$2,"Per=fy","dtfmt=p","FILING_STATUS=MR","Factor=1")</f>
        <v>10.6403</v>
      </c>
      <c r="E15">
        <f>_xll.BDH($B$1,B15,$E$13,$E$13,"FX="&amp;$B$2,"Per=fy","dtfmt=p","FILING_STATUS=MR","Factor=1")</f>
        <v>21.7654</v>
      </c>
      <c r="F15">
        <f>_xll.BDH($B$1,B15,$F$13,$F$13,"FX="&amp;$B$2,"Per=fy","dtfmt=p","FILING_STATUS=MR","Factor=1")</f>
        <v>74.466700000000003</v>
      </c>
      <c r="G15">
        <f>_xll.BDH($B$1,B15,$G$13,$G$13,"FX="&amp;$B$2,"Per=fy","dtfmt=p","FILING_STATUS=MR","Factor=1")</f>
        <v>10.346500000000001</v>
      </c>
      <c r="H15">
        <f>_xll.BDH($B$1,B15,$H$13,$H$13,"FX="&amp;$B$2,"Per=fy","dtfmt=p","FILING_STATUS=MR","Factor=1")</f>
        <v>16.698</v>
      </c>
      <c r="I15">
        <f>_xll.BDH($B$1,B15,$I$13,$I$13,"FX="&amp;$B$2,"Per=fy","dtfmt=p","FILING_STATUS=MR","Factor=1")</f>
        <v>13.9244</v>
      </c>
      <c r="J15">
        <f>_xll.BDH($B$1,B15,$J$13,$J$13,"FX="&amp;$B$2,"Per=fy","dtfmt=p","FILING_STATUS=MR","Factor=1")</f>
        <v>13.419700000000001</v>
      </c>
      <c r="K15">
        <f>_xll.BDH($B$1,B15,$K$13,$K$13,"FX="&amp;$B$2,"Per=fy","dtfmt=p","FILING_STATUS=MR","Factor=1")</f>
        <v>13.021800000000001</v>
      </c>
      <c r="L15">
        <f>_xll.BDH($B$1,B15,$L$13,$L$13,"FX="&amp;$B$2,"Per=fy","dtfmt=p","FILING_STATUS=MR","Factor=1")</f>
        <v>7.8451000000000004</v>
      </c>
      <c r="M15">
        <f>_xll.BDH($B$1,B15,$M$13,$M$13,"FX="&amp;$B$2,"Per=fy","dtfmt=p","FILING_STATUS=MR","Factor=1")</f>
        <v>9.2741000000000007</v>
      </c>
      <c r="N15">
        <f>_xll.BDH($B$1,B15,$N$13,$N$13,"FX="&amp;$B$2,"Per=fy","dtfmt=p","FILING_STATUS=MR","Factor=1")</f>
        <v>8.6599000000000004</v>
      </c>
    </row>
    <row r="16" spans="1:14" x14ac:dyDescent="0.25">
      <c r="A16" t="s">
        <v>353</v>
      </c>
      <c r="B16" t="s">
        <v>75</v>
      </c>
      <c r="C16" t="str">
        <f>_xll.BDH($B$1,B16,$C$13,$C$13,"FX="&amp;$B$2,"Per=fy","dtfmt=p","FILING_STATUS=MR","Factor=1")</f>
        <v>#N/A N/A</v>
      </c>
      <c r="D16">
        <f>_xll.BDH($B$1,B16,$D$13,$D$13,"FX="&amp;$B$2,"Per=fy","dtfmt=p","FILING_STATUS=MR","Factor=1")</f>
        <v>26.1111</v>
      </c>
      <c r="E16" t="str">
        <f>_xll.BDH($B$1,B16,$E$13,$E$13,"FX="&amp;$B$2,"Per=fy","dtfmt=p","FILING_STATUS=MR","Factor=1")</f>
        <v>#N/A N/A</v>
      </c>
      <c r="F16" t="str">
        <f>_xll.BDH($B$1,B16,$F$13,$F$13,"FX="&amp;$B$2,"Per=fy","dtfmt=p","FILING_STATUS=MR","Factor=1")</f>
        <v>#N/A N/A</v>
      </c>
      <c r="G16">
        <f>_xll.BDH($B$1,B16,$G$13,$G$13,"FX="&amp;$B$2,"Per=fy","dtfmt=p","FILING_STATUS=MR","Factor=1")</f>
        <v>192.6617</v>
      </c>
      <c r="H16">
        <f>_xll.BDH($B$1,B16,$H$13,$H$13,"FX="&amp;$B$2,"Per=fy","dtfmt=p","FILING_STATUS=MR","Factor=1")</f>
        <v>26.0518</v>
      </c>
      <c r="I16">
        <f>_xll.BDH($B$1,B16,$I$13,$I$13,"FX="&amp;$B$2,"Per=fy","dtfmt=p","FILING_STATUS=MR","Factor=1")</f>
        <v>23.061399999999999</v>
      </c>
      <c r="J16">
        <f>_xll.BDH($B$1,B16,$J$13,$J$13,"FX="&amp;$B$2,"Per=fy","dtfmt=p","FILING_STATUS=MR","Factor=1")</f>
        <v>-41.260300000000001</v>
      </c>
      <c r="K16">
        <f>_xll.BDH($B$1,B16,$K$13,$K$13,"FX="&amp;$B$2,"Per=fy","dtfmt=p","FILING_STATUS=MR","Factor=1")</f>
        <v>132.27610000000001</v>
      </c>
      <c r="L16">
        <f>_xll.BDH($B$1,B16,$L$13,$L$13,"FX="&amp;$B$2,"Per=fy","dtfmt=p","FILING_STATUS=MR","Factor=1")</f>
        <v>9.1967999999999996</v>
      </c>
      <c r="M16">
        <f>_xll.BDH($B$1,B16,$M$13,$M$13,"FX="&amp;$B$2,"Per=fy","dtfmt=p","FILING_STATUS=MR","Factor=1")</f>
        <v>16.366299999999999</v>
      </c>
      <c r="N16">
        <f>_xll.BDH($B$1,B16,$N$13,$N$13,"FX="&amp;$B$2,"Per=fy","dtfmt=p","FILING_STATUS=MR","Factor=1")</f>
        <v>-5.3254999999999999</v>
      </c>
    </row>
    <row r="17" spans="1:14" x14ac:dyDescent="0.25">
      <c r="A17" t="s">
        <v>368</v>
      </c>
      <c r="B17" t="s">
        <v>285</v>
      </c>
      <c r="C17">
        <f>_xll.BDH($B$1,B17,$C$13,$C$13,"FX="&amp;$B$2,"Per=fy","dtfmt=p","FILING_STATUS=MR","Factor=1")</f>
        <v>21.964099999999998</v>
      </c>
      <c r="D17">
        <f>_xll.BDH($B$1,B17,$D$13,$D$13,"FX="&amp;$B$2,"Per=fy","dtfmt=p","FILING_STATUS=MR","Factor=1")</f>
        <v>25.526299999999999</v>
      </c>
      <c r="E17">
        <f>_xll.BDH($B$1,B17,$E$13,$E$13,"FX="&amp;$B$2,"Per=fy","dtfmt=p","FILING_STATUS=MR","Factor=1")</f>
        <v>33.521000000000001</v>
      </c>
      <c r="F17">
        <f>_xll.BDH($B$1,B17,$F$13,$F$13,"FX="&amp;$B$2,"Per=fy","dtfmt=p","FILING_STATUS=MR","Factor=1")</f>
        <v>43.142299999999999</v>
      </c>
      <c r="G17">
        <f>_xll.BDH($B$1,B17,$G$13,$G$13,"FX="&amp;$B$2,"Per=fy","dtfmt=p","FILING_STATUS=MR","Factor=1")</f>
        <v>51.1937</v>
      </c>
      <c r="H17">
        <f>_xll.BDH($B$1,B17,$H$13,$H$13,"FX="&amp;$B$2,"Per=fy","dtfmt=p","FILING_STATUS=MR","Factor=1")</f>
        <v>56.900199999999998</v>
      </c>
      <c r="I17">
        <f>_xll.BDH($B$1,B17,$I$13,$I$13,"FX="&amp;$B$2,"Per=fy","dtfmt=p","FILING_STATUS=MR","Factor=1")</f>
        <v>59.381799999999998</v>
      </c>
      <c r="J17">
        <f>_xll.BDH($B$1,B17,$J$13,$J$13,"FX="&amp;$B$2,"Per=fy","dtfmt=p","FILING_STATUS=MR","Factor=1")</f>
        <v>20.5259</v>
      </c>
      <c r="K17">
        <f>_xll.BDH($B$1,B17,$K$13,$K$13,"FX="&amp;$B$2,"Per=fy","dtfmt=p","FILING_STATUS=MR","Factor=1")</f>
        <v>61.462000000000003</v>
      </c>
      <c r="L17">
        <f>_xll.BDH($B$1,B17,$L$13,$L$13,"FX="&amp;$B$2,"Per=fy","dtfmt=p","FILING_STATUS=MR","Factor=1")</f>
        <v>60.596800000000002</v>
      </c>
      <c r="M17">
        <f>_xll.BDH($B$1,B17,$M$13,$M$13,"FX="&amp;$B$2,"Per=fy","dtfmt=p","FILING_STATUS=MR","Factor=1")</f>
        <v>65.302599999999998</v>
      </c>
      <c r="N17">
        <f>_xll.BDH($B$1,B17,$N$13,$N$13,"FX="&amp;$B$2,"Per=fy","dtfmt=p","FILING_STATUS=MR","Factor=1")</f>
        <v>52.267600000000002</v>
      </c>
    </row>
    <row r="18" spans="1:14" x14ac:dyDescent="0.25">
      <c r="A18" t="s">
        <v>1116</v>
      </c>
      <c r="B18" t="s">
        <v>1035</v>
      </c>
      <c r="C18">
        <f>_xll.BDH($B$1,B18,$C$13,$C$13,"FX="&amp;$B$2,"Per=fy","dtfmt=p","FILING_STATUS=MR","Factor=1")</f>
        <v>17.122399999999999</v>
      </c>
      <c r="D18">
        <f>_xll.BDH($B$1,B18,$D$13,$D$13,"FX="&amp;$B$2,"Per=fy","dtfmt=p","FILING_STATUS=MR","Factor=1")</f>
        <v>24.483899999999998</v>
      </c>
      <c r="E18">
        <f>_xll.BDH($B$1,B18,$E$13,$E$13,"FX="&amp;$B$2,"Per=fy","dtfmt=p","FILING_STATUS=MR","Factor=1")</f>
        <v>-38.648899999999998</v>
      </c>
      <c r="F18">
        <f>_xll.BDH($B$1,B18,$F$13,$F$13,"FX="&amp;$B$2,"Per=fy","dtfmt=p","FILING_STATUS=MR","Factor=1")</f>
        <v>21.331600000000002</v>
      </c>
      <c r="G18">
        <f>_xll.BDH($B$1,B18,$G$13,$G$13,"FX="&amp;$B$2,"Per=fy","dtfmt=p","FILING_STATUS=MR","Factor=1")</f>
        <v>57.878700000000002</v>
      </c>
      <c r="H18">
        <f>_xll.BDH($B$1,B18,$H$13,$H$13,"FX="&amp;$B$2,"Per=fy","dtfmt=p","FILING_STATUS=MR","Factor=1")</f>
        <v>57.5077</v>
      </c>
      <c r="I18">
        <f>_xll.BDH($B$1,B18,$I$13,$I$13,"FX="&amp;$B$2,"Per=fy","dtfmt=p","FILING_STATUS=MR","Factor=1")</f>
        <v>61.558599999999998</v>
      </c>
      <c r="J18">
        <f>_xll.BDH($B$1,B18,$J$13,$J$13,"FX="&amp;$B$2,"Per=fy","dtfmt=p","FILING_STATUS=MR","Factor=1")</f>
        <v>21.1784</v>
      </c>
      <c r="K18">
        <f>_xll.BDH($B$1,B18,$K$13,$K$13,"FX="&amp;$B$2,"Per=fy","dtfmt=p","FILING_STATUS=MR","Factor=1")</f>
        <v>61.614899999999999</v>
      </c>
      <c r="L18">
        <f>_xll.BDH($B$1,B18,$L$13,$L$13,"FX="&amp;$B$2,"Per=fy","dtfmt=p","FILING_STATUS=MR","Factor=1")</f>
        <v>60.8093</v>
      </c>
      <c r="M18">
        <f>_xll.BDH($B$1,B18,$M$13,$M$13,"FX="&amp;$B$2,"Per=fy","dtfmt=p","FILING_STATUS=MR","Factor=1")</f>
        <v>64.805499999999995</v>
      </c>
      <c r="N18">
        <f>_xll.BDH($B$1,B18,$N$13,$N$13,"FX="&amp;$B$2,"Per=fy","dtfmt=p","FILING_STATUS=MR","Factor=1")</f>
        <v>53.122900000000001</v>
      </c>
    </row>
    <row r="19" spans="1:14" x14ac:dyDescent="0.25">
      <c r="A19" t="s">
        <v>1117</v>
      </c>
      <c r="B19" t="s">
        <v>1049</v>
      </c>
      <c r="C19">
        <f>_xll.BDH($B$1,B19,$C$13,$C$13,"FX="&amp;$B$2,"Per=fy","dtfmt=p","FILING_STATUS=MR","Factor=1")</f>
        <v>40.174900000000001</v>
      </c>
      <c r="D19">
        <f>_xll.BDH($B$1,B19,$D$13,$D$13,"FX="&amp;$B$2,"Per=fy","dtfmt=p","FILING_STATUS=MR","Factor=1")</f>
        <v>34.8202</v>
      </c>
      <c r="E19" t="str">
        <f>_xll.BDH($B$1,B19,$E$13,$E$13,"FX="&amp;$B$2,"Per=fy","dtfmt=p","FILING_STATUS=MR","Factor=1")</f>
        <v>#N/A N/A</v>
      </c>
      <c r="F19">
        <f>_xll.BDH($B$1,B19,$F$13,$F$13,"FX="&amp;$B$2,"Per=fy","dtfmt=p","FILING_STATUS=MR","Factor=1")</f>
        <v>39.820399999999999</v>
      </c>
      <c r="G19">
        <f>_xll.BDH($B$1,B19,$G$13,$G$13,"FX="&amp;$B$2,"Per=fy","dtfmt=p","FILING_STATUS=MR","Factor=1")</f>
        <v>41.2</v>
      </c>
      <c r="H19">
        <f>_xll.BDH($B$1,B19,$H$13,$H$13,"FX="&amp;$B$2,"Per=fy","dtfmt=p","FILING_STATUS=MR","Factor=1")</f>
        <v>36.0931</v>
      </c>
      <c r="I19">
        <f>_xll.BDH($B$1,B19,$I$13,$I$13,"FX="&amp;$B$2,"Per=fy","dtfmt=p","FILING_STATUS=MR","Factor=1")</f>
        <v>35.537500000000001</v>
      </c>
      <c r="J19">
        <f>_xll.BDH($B$1,B19,$J$13,$J$13,"FX="&amp;$B$2,"Per=fy","dtfmt=p","FILING_STATUS=MR","Factor=1")</f>
        <v>2.9451999999999998</v>
      </c>
      <c r="K19">
        <f>_xll.BDH($B$1,B19,$K$13,$K$13,"FX="&amp;$B$2,"Per=fy","dtfmt=p","FILING_STATUS=MR","Factor=1")</f>
        <v>31.3766</v>
      </c>
      <c r="L19">
        <f>_xll.BDH($B$1,B19,$L$13,$L$13,"FX="&amp;$B$2,"Per=fy","dtfmt=p","FILING_STATUS=MR","Factor=1")</f>
        <v>29.5961</v>
      </c>
      <c r="M19">
        <f>_xll.BDH($B$1,B19,$M$13,$M$13,"FX="&amp;$B$2,"Per=fy","dtfmt=p","FILING_STATUS=MR","Factor=1")</f>
        <v>29.649799999999999</v>
      </c>
      <c r="N19">
        <f>_xll.BDH($B$1,B19,$N$13,$N$13,"FX="&amp;$B$2,"Per=fy","dtfmt=p","FILING_STATUS=MR","Factor=1")</f>
        <v>25.224699999999999</v>
      </c>
    </row>
    <row r="20" spans="1:14" x14ac:dyDescent="0.25">
      <c r="A20" t="s">
        <v>1118</v>
      </c>
      <c r="B20" t="s">
        <v>1063</v>
      </c>
      <c r="C20">
        <f>_xll.BDH($B$1,B20,$C$13,$C$13,"FX="&amp;$B$2,"Per=fy","dtfmt=p","FILING_STATUS=MR","Factor=1")</f>
        <v>13.527100000000001</v>
      </c>
      <c r="D20">
        <f>_xll.BDH($B$1,B20,$D$13,$D$13,"FX="&amp;$B$2,"Per=fy","dtfmt=p","FILING_STATUS=MR","Factor=1")</f>
        <v>15.4186</v>
      </c>
      <c r="E20">
        <f>_xll.BDH($B$1,B20,$E$13,$E$13,"FX="&amp;$B$2,"Per=fy","dtfmt=p","FILING_STATUS=MR","Factor=1")</f>
        <v>-29.976500000000001</v>
      </c>
      <c r="F20">
        <f>_xll.BDH($B$1,B20,$F$13,$F$13,"FX="&amp;$B$2,"Per=fy","dtfmt=p","FILING_STATUS=MR","Factor=1")</f>
        <v>12.837300000000001</v>
      </c>
      <c r="G20">
        <f>_xll.BDH($B$1,B20,$G$13,$G$13,"FX="&amp;$B$2,"Per=fy","dtfmt=p","FILING_STATUS=MR","Factor=1")</f>
        <v>34.047199999999997</v>
      </c>
      <c r="H20">
        <f>_xll.BDH($B$1,B20,$H$13,$H$13,"FX="&amp;$B$2,"Per=fy","dtfmt=p","FILING_STATUS=MR","Factor=1")</f>
        <v>36.776200000000003</v>
      </c>
      <c r="I20">
        <f>_xll.BDH($B$1,B20,$I$13,$I$13,"FX="&amp;$B$2,"Per=fy","dtfmt=p","FILING_STATUS=MR","Factor=1")</f>
        <v>39.725700000000003</v>
      </c>
      <c r="J20">
        <f>_xll.BDH($B$1,B20,$J$13,$J$13,"FX="&amp;$B$2,"Per=fy","dtfmt=p","FILING_STATUS=MR","Factor=1")</f>
        <v>20.573799999999999</v>
      </c>
      <c r="K20">
        <f>_xll.BDH($B$1,B20,$K$13,$K$13,"FX="&amp;$B$2,"Per=fy","dtfmt=p","FILING_STATUS=MR","Factor=1")</f>
        <v>42.282200000000003</v>
      </c>
      <c r="L20">
        <f>_xll.BDH($B$1,B20,$L$13,$L$13,"FX="&amp;$B$2,"Per=fy","dtfmt=p","FILING_STATUS=MR","Factor=1")</f>
        <v>42.812199999999997</v>
      </c>
      <c r="M20">
        <f>_xll.BDH($B$1,B20,$M$13,$M$13,"FX="&amp;$B$2,"Per=fy","dtfmt=p","FILING_STATUS=MR","Factor=1")</f>
        <v>45.590800000000002</v>
      </c>
      <c r="N20">
        <f>_xll.BDH($B$1,B20,$N$13,$N$13,"FX="&amp;$B$2,"Per=fy","dtfmt=p","FILING_STATUS=MR","Factor=1")</f>
        <v>39.722799999999999</v>
      </c>
    </row>
    <row r="21" spans="1:14" x14ac:dyDescent="0.25">
      <c r="A21" t="s">
        <v>1119</v>
      </c>
      <c r="B21" t="s">
        <v>1077</v>
      </c>
      <c r="C21" t="str">
        <f>_xll.BDH($B$1,B21,$C$13,$C$13,"FX="&amp;$B$2,"Per=fy","dtfmt=p","FILING_STATUS=MR","Factor=1")</f>
        <v>#N/A N/A</v>
      </c>
      <c r="D21" t="str">
        <f>_xll.BDH($B$1,B21,$D$13,$D$13,"FX="&amp;$B$2,"Per=fy","dtfmt=p","FILING_STATUS=MR","Factor=1")</f>
        <v>#N/A N/A</v>
      </c>
      <c r="E21">
        <f>_xll.BDH($B$1,B21,$E$13,$E$13,"FX="&amp;$B$2,"Per=fy","dtfmt=p","FILING_STATUS=MR","Factor=1")</f>
        <v>-29.2654</v>
      </c>
      <c r="F21">
        <f>_xll.BDH($B$1,B21,$F$13,$F$13,"FX="&amp;$B$2,"Per=fy","dtfmt=p","FILING_STATUS=MR","Factor=1")</f>
        <v>4.0842000000000001</v>
      </c>
      <c r="G21">
        <f>_xll.BDH($B$1,B21,$G$13,$G$13,"FX="&amp;$B$2,"Per=fy","dtfmt=p","FILING_STATUS=MR","Factor=1")</f>
        <v>6.9965000000000002</v>
      </c>
      <c r="H21">
        <f>_xll.BDH($B$1,B21,$H$13,$H$13,"FX="&amp;$B$2,"Per=fy","dtfmt=p","FILING_STATUS=MR","Factor=1")</f>
        <v>9.0304000000000002</v>
      </c>
      <c r="I21">
        <f>_xll.BDH($B$1,B21,$I$13,$I$13,"FX="&amp;$B$2,"Per=fy","dtfmt=p","FILING_STATUS=MR","Factor=1")</f>
        <v>10.7088</v>
      </c>
      <c r="J21">
        <f>_xll.BDH($B$1,B21,$J$13,$J$13,"FX="&amp;$B$2,"Per=fy","dtfmt=p","FILING_STATUS=MR","Factor=1")</f>
        <v>5.7347000000000001</v>
      </c>
      <c r="K21">
        <f>_xll.BDH($B$1,B21,$K$13,$K$13,"FX="&amp;$B$2,"Per=fy","dtfmt=p","FILING_STATUS=MR","Factor=1")</f>
        <v>13.1106</v>
      </c>
      <c r="L21">
        <f>_xll.BDH($B$1,B21,$L$13,$L$13,"FX="&amp;$B$2,"Per=fy","dtfmt=p","FILING_STATUS=MR","Factor=1")</f>
        <v>14.5938</v>
      </c>
      <c r="M21">
        <f>_xll.BDH($B$1,B21,$M$13,$M$13,"FX="&amp;$B$2,"Per=fy","dtfmt=p","FILING_STATUS=MR","Factor=1")</f>
        <v>16.239000000000001</v>
      </c>
      <c r="N21">
        <f>_xll.BDH($B$1,B21,$N$13,$N$13,"FX="&amp;$B$2,"Per=fy","dtfmt=p","FILING_STATUS=MR","Factor=1")</f>
        <v>11.5878</v>
      </c>
    </row>
    <row r="22" spans="1:14" x14ac:dyDescent="0.25">
      <c r="A22" t="s">
        <v>367</v>
      </c>
      <c r="B22" t="s">
        <v>271</v>
      </c>
      <c r="C22" t="str">
        <f>_xll.BDH($B$1,B22,$C$13,$C$13,"FX="&amp;$B$2,"Per=fy","dtfmt=p","FILING_STATUS=MR","Factor=1")</f>
        <v>#N/A N/A</v>
      </c>
      <c r="D22" t="str">
        <f>_xll.BDH($B$1,B22,$D$13,$D$13,"FX="&amp;$B$2,"Per=fy","dtfmt=p","FILING_STATUS=MR","Factor=1")</f>
        <v>#N/A N/A</v>
      </c>
      <c r="E22" t="str">
        <f>_xll.BDH($B$1,B22,$E$13,$E$13,"FX="&amp;$B$2,"Per=fy","dtfmt=p","FILING_STATUS=MR","Factor=1")</f>
        <v>#N/A N/A</v>
      </c>
      <c r="F22" t="str">
        <f>_xll.BDH($B$1,B22,$F$13,$F$13,"FX="&amp;$B$2,"Per=fy","dtfmt=p","FILING_STATUS=MR","Factor=1")</f>
        <v>#N/A N/A</v>
      </c>
      <c r="G22">
        <f>_xll.BDH($B$1,B22,$G$13,$G$13,"FX="&amp;$B$2,"Per=fy","dtfmt=p","FILING_STATUS=MR","Factor=1")</f>
        <v>10.3506</v>
      </c>
      <c r="H22">
        <f>_xll.BDH($B$1,B22,$H$13,$H$13,"FX="&amp;$B$2,"Per=fy","dtfmt=p","FILING_STATUS=MR","Factor=1")</f>
        <v>12.3071</v>
      </c>
      <c r="I22">
        <f>_xll.BDH($B$1,B22,$I$13,$I$13,"FX="&amp;$B$2,"Per=fy","dtfmt=p","FILING_STATUS=MR","Factor=1")</f>
        <v>14.1891</v>
      </c>
      <c r="J22">
        <f>_xll.BDH($B$1,B22,$J$13,$J$13,"FX="&amp;$B$2,"Per=fy","dtfmt=p","FILING_STATUS=MR","Factor=1")</f>
        <v>7.9309000000000003</v>
      </c>
      <c r="K22">
        <f>_xll.BDH($B$1,B22,$K$13,$K$13,"FX="&amp;$B$2,"Per=fy","dtfmt=p","FILING_STATUS=MR","Factor=1")</f>
        <v>18.275200000000002</v>
      </c>
      <c r="L22">
        <f>_xll.BDH($B$1,B22,$L$13,$L$13,"FX="&amp;$B$2,"Per=fy","dtfmt=p","FILING_STATUS=MR","Factor=1")</f>
        <v>20.035699999999999</v>
      </c>
      <c r="M22">
        <f>_xll.BDH($B$1,B22,$M$13,$M$13,"FX="&amp;$B$2,"Per=fy","dtfmt=p","FILING_STATUS=MR","Factor=1")</f>
        <v>22.104600000000001</v>
      </c>
      <c r="N22">
        <f>_xll.BDH($B$1,B22,$N$13,$N$13,"FX="&amp;$B$2,"Per=fy","dtfmt=p","FILING_STATUS=MR","Factor=1")</f>
        <v>21.007400000000001</v>
      </c>
    </row>
    <row r="23" spans="1:14" x14ac:dyDescent="0.25">
      <c r="A23" t="s">
        <v>1120</v>
      </c>
      <c r="B23" t="s">
        <v>1103</v>
      </c>
      <c r="C23" t="str">
        <f>_xll.BDH($B$1,B23,$C$13,$C$13,"FX="&amp;$B$2,"Per=fy","dtfmt=p","FILING_STATUS=MR","Factor=1")</f>
        <v>#N/A N/A</v>
      </c>
      <c r="D23" t="str">
        <f>_xll.BDH($B$1,B23,$D$13,$D$13,"FX="&amp;$B$2,"Per=fy","dtfmt=p","FILING_STATUS=MR","Factor=1")</f>
        <v>#N/A N/A</v>
      </c>
      <c r="E23" t="str">
        <f>_xll.BDH($B$1,B23,$E$13,$E$13,"FX="&amp;$B$2,"Per=fy","dtfmt=p","FILING_STATUS=MR","Factor=1")</f>
        <v>#N/A N/A</v>
      </c>
      <c r="F23">
        <f>_xll.BDH($B$1,B23,$F$13,$F$13,"FX="&amp;$B$2,"Per=fy","dtfmt=p","FILING_STATUS=MR","Factor=1")</f>
        <v>8.1056000000000008</v>
      </c>
      <c r="G23">
        <f>_xll.BDH($B$1,B23,$G$13,$G$13,"FX="&amp;$B$2,"Per=fy","dtfmt=p","FILING_STATUS=MR","Factor=1")</f>
        <v>10.604900000000001</v>
      </c>
      <c r="H23">
        <f>_xll.BDH($B$1,B23,$H$13,$H$13,"FX="&amp;$B$2,"Per=fy","dtfmt=p","FILING_STATUS=MR","Factor=1")</f>
        <v>12.462</v>
      </c>
      <c r="I23">
        <f>_xll.BDH($B$1,B23,$I$13,$I$13,"FX="&amp;$B$2,"Per=fy","dtfmt=p","FILING_STATUS=MR","Factor=1")</f>
        <v>14.2407</v>
      </c>
      <c r="J23">
        <f>_xll.BDH($B$1,B23,$J$13,$J$13,"FX="&amp;$B$2,"Per=fy","dtfmt=p","FILING_STATUS=MR","Factor=1")</f>
        <v>7.9234999999999998</v>
      </c>
      <c r="K23">
        <f>_xll.BDH($B$1,B23,$K$13,$K$13,"FX="&amp;$B$2,"Per=fy","dtfmt=p","FILING_STATUS=MR","Factor=1")</f>
        <v>18.285299999999999</v>
      </c>
      <c r="L23">
        <f>_xll.BDH($B$1,B23,$L$13,$L$13,"FX="&amp;$B$2,"Per=fy","dtfmt=p","FILING_STATUS=MR","Factor=1")</f>
        <v>20.0565</v>
      </c>
      <c r="M23">
        <f>_xll.BDH($B$1,B23,$M$13,$M$13,"FX="&amp;$B$2,"Per=fy","dtfmt=p","FILING_STATUS=MR","Factor=1")</f>
        <v>22.111999999999998</v>
      </c>
      <c r="N23">
        <f>_xll.BDH($B$1,B23,$N$13,$N$13,"FX="&amp;$B$2,"Per=fy","dtfmt=p","FILING_STATUS=MR","Factor=1")</f>
        <v>16.049399999999999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N20"/>
  <sheetViews>
    <sheetView workbookViewId="0"/>
  </sheetViews>
  <sheetFormatPr defaultRowHeight="15" x14ac:dyDescent="0.25"/>
  <sheetData>
    <row r="12" spans="1:14" x14ac:dyDescent="0.25">
      <c r="A12">
        <v>12</v>
      </c>
    </row>
    <row r="13" spans="1:14" x14ac:dyDescent="0.25">
      <c r="A13" t="s">
        <v>0</v>
      </c>
      <c r="B13" t="s">
        <v>1</v>
      </c>
      <c r="C13">
        <v>2005</v>
      </c>
      <c r="D13">
        <v>2006</v>
      </c>
      <c r="E13">
        <v>2007</v>
      </c>
      <c r="F13">
        <v>2008</v>
      </c>
      <c r="G13">
        <v>2009</v>
      </c>
      <c r="H13">
        <v>2010</v>
      </c>
      <c r="I13">
        <v>2011</v>
      </c>
      <c r="J13">
        <v>2012</v>
      </c>
      <c r="K13">
        <v>2013</v>
      </c>
      <c r="L13">
        <v>2014</v>
      </c>
      <c r="M13">
        <v>2015</v>
      </c>
      <c r="N13">
        <v>2016</v>
      </c>
    </row>
    <row r="14" spans="1:14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</row>
    <row r="15" spans="1:14" x14ac:dyDescent="0.25">
      <c r="A15" t="s">
        <v>270</v>
      </c>
      <c r="B15" t="s">
        <v>271</v>
      </c>
      <c r="C15" t="s">
        <v>1121</v>
      </c>
      <c r="D15" t="s">
        <v>1122</v>
      </c>
      <c r="E15" t="s">
        <v>1123</v>
      </c>
      <c r="F15" t="s">
        <v>1124</v>
      </c>
      <c r="G15" t="s">
        <v>1125</v>
      </c>
      <c r="H15" t="s">
        <v>1126</v>
      </c>
      <c r="I15" t="s">
        <v>1127</v>
      </c>
      <c r="J15" t="s">
        <v>1128</v>
      </c>
      <c r="K15" t="s">
        <v>1129</v>
      </c>
      <c r="L15" t="s">
        <v>1130</v>
      </c>
      <c r="M15" t="s">
        <v>1131</v>
      </c>
      <c r="N15" t="s">
        <v>1132</v>
      </c>
    </row>
    <row r="16" spans="1:14" x14ac:dyDescent="0.25">
      <c r="A16" t="s">
        <v>1133</v>
      </c>
      <c r="B16" t="s">
        <v>1134</v>
      </c>
      <c r="C16" t="s">
        <v>1135</v>
      </c>
      <c r="D16" t="s">
        <v>1136</v>
      </c>
      <c r="E16" t="s">
        <v>1137</v>
      </c>
      <c r="F16" t="s">
        <v>1138</v>
      </c>
      <c r="G16" t="s">
        <v>1139</v>
      </c>
      <c r="H16" t="s">
        <v>1140</v>
      </c>
      <c r="I16" t="s">
        <v>1141</v>
      </c>
      <c r="J16" t="s">
        <v>1142</v>
      </c>
      <c r="K16" t="s">
        <v>1143</v>
      </c>
      <c r="L16" t="s">
        <v>1144</v>
      </c>
      <c r="M16" t="s">
        <v>1145</v>
      </c>
      <c r="N16" t="s">
        <v>1146</v>
      </c>
    </row>
    <row r="17" spans="1:14" x14ac:dyDescent="0.25">
      <c r="A17" t="s">
        <v>1147</v>
      </c>
      <c r="B17" t="s">
        <v>1148</v>
      </c>
      <c r="C17" t="s">
        <v>1149</v>
      </c>
      <c r="D17" t="s">
        <v>1150</v>
      </c>
      <c r="E17" t="s">
        <v>1151</v>
      </c>
      <c r="F17" t="s">
        <v>1152</v>
      </c>
      <c r="G17" t="s">
        <v>1153</v>
      </c>
      <c r="H17" t="s">
        <v>1154</v>
      </c>
      <c r="I17" t="s">
        <v>1155</v>
      </c>
      <c r="J17" t="s">
        <v>1156</v>
      </c>
      <c r="K17" t="s">
        <v>1157</v>
      </c>
      <c r="L17" t="s">
        <v>1158</v>
      </c>
      <c r="M17" t="s">
        <v>1159</v>
      </c>
      <c r="N17" t="s">
        <v>1160</v>
      </c>
    </row>
    <row r="18" spans="1:14" x14ac:dyDescent="0.25">
      <c r="A18" t="s">
        <v>1161</v>
      </c>
      <c r="B18" t="s">
        <v>1162</v>
      </c>
      <c r="C18" t="s">
        <v>1163</v>
      </c>
      <c r="D18" t="s">
        <v>1164</v>
      </c>
      <c r="E18" t="s">
        <v>1165</v>
      </c>
      <c r="F18" t="s">
        <v>1166</v>
      </c>
      <c r="G18" t="s">
        <v>1167</v>
      </c>
      <c r="H18" t="s">
        <v>1168</v>
      </c>
      <c r="I18" t="s">
        <v>1169</v>
      </c>
      <c r="J18" t="s">
        <v>1170</v>
      </c>
      <c r="K18" t="s">
        <v>1171</v>
      </c>
      <c r="L18" t="s">
        <v>1172</v>
      </c>
      <c r="M18" t="s">
        <v>1173</v>
      </c>
      <c r="N18" t="s">
        <v>1174</v>
      </c>
    </row>
    <row r="19" spans="1:14" x14ac:dyDescent="0.25">
      <c r="A19" t="s">
        <v>962</v>
      </c>
      <c r="B19" t="s">
        <v>963</v>
      </c>
      <c r="C19" t="s">
        <v>1175</v>
      </c>
      <c r="D19" t="s">
        <v>1176</v>
      </c>
      <c r="E19" t="s">
        <v>1177</v>
      </c>
      <c r="F19" t="s">
        <v>1178</v>
      </c>
      <c r="G19" t="s">
        <v>1179</v>
      </c>
      <c r="H19" t="s">
        <v>1180</v>
      </c>
      <c r="I19" t="s">
        <v>1181</v>
      </c>
      <c r="J19" t="s">
        <v>1182</v>
      </c>
      <c r="K19" t="s">
        <v>1183</v>
      </c>
      <c r="L19" t="s">
        <v>1184</v>
      </c>
      <c r="M19" t="s">
        <v>1185</v>
      </c>
      <c r="N19" t="s">
        <v>1186</v>
      </c>
    </row>
    <row r="20" spans="1:14" x14ac:dyDescent="0.25">
      <c r="A20" t="s">
        <v>1187</v>
      </c>
      <c r="B20" t="s">
        <v>1188</v>
      </c>
      <c r="C20" t="s">
        <v>1189</v>
      </c>
      <c r="D20" t="s">
        <v>1190</v>
      </c>
      <c r="E20" t="s">
        <v>1191</v>
      </c>
      <c r="F20" t="s">
        <v>1192</v>
      </c>
      <c r="G20" t="s">
        <v>1193</v>
      </c>
      <c r="H20" t="s">
        <v>1194</v>
      </c>
      <c r="I20" t="s">
        <v>1195</v>
      </c>
      <c r="J20" t="s">
        <v>1196</v>
      </c>
      <c r="K20" t="s">
        <v>1197</v>
      </c>
      <c r="L20" t="s">
        <v>1198</v>
      </c>
      <c r="M20" t="s">
        <v>1199</v>
      </c>
      <c r="N20" t="s">
        <v>1200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4" x14ac:dyDescent="0.25">
      <c r="A1" t="s">
        <v>312</v>
      </c>
      <c r="B1" t="s">
        <v>313</v>
      </c>
      <c r="C1" t="str">
        <f>[1]!BLPIsReportOutOfSync(B3:B11,{"VISA INC-CLASS A","1/1/2000","12/31/2016","Fiscal Annually","Chronological","Bloomberg Fundamentals","Most Recent","Default","1"})</f>
        <v xml:space="preserve"> </v>
      </c>
    </row>
    <row r="2" spans="1:14" x14ac:dyDescent="0.25">
      <c r="A2" t="s">
        <v>314</v>
      </c>
      <c r="B2" t="s">
        <v>315</v>
      </c>
    </row>
    <row r="3" spans="1:14" x14ac:dyDescent="0.25">
      <c r="A3" t="s">
        <v>316</v>
      </c>
      <c r="B3" t="s">
        <v>317</v>
      </c>
    </row>
    <row r="4" spans="1:14" x14ac:dyDescent="0.25">
      <c r="A4" t="s">
        <v>318</v>
      </c>
      <c r="B4" s="1">
        <v>36526</v>
      </c>
    </row>
    <row r="5" spans="1:14" x14ac:dyDescent="0.25">
      <c r="A5" t="s">
        <v>319</v>
      </c>
      <c r="B5" s="1">
        <v>42735</v>
      </c>
    </row>
    <row r="6" spans="1:14" x14ac:dyDescent="0.25">
      <c r="A6" t="s">
        <v>320</v>
      </c>
      <c r="B6" t="s">
        <v>321</v>
      </c>
    </row>
    <row r="7" spans="1:14" x14ac:dyDescent="0.25">
      <c r="A7" t="s">
        <v>322</v>
      </c>
      <c r="B7" t="s">
        <v>323</v>
      </c>
    </row>
    <row r="8" spans="1:14" x14ac:dyDescent="0.25">
      <c r="A8" t="s">
        <v>324</v>
      </c>
      <c r="B8" t="s">
        <v>325</v>
      </c>
    </row>
    <row r="9" spans="1:14" x14ac:dyDescent="0.25">
      <c r="A9" t="s">
        <v>326</v>
      </c>
      <c r="B9" t="s">
        <v>327</v>
      </c>
    </row>
    <row r="10" spans="1:14" x14ac:dyDescent="0.25">
      <c r="A10" t="s">
        <v>328</v>
      </c>
      <c r="B10" t="s">
        <v>329</v>
      </c>
    </row>
    <row r="11" spans="1:14" x14ac:dyDescent="0.25">
      <c r="A11" t="s">
        <v>330</v>
      </c>
      <c r="B11">
        <v>1</v>
      </c>
    </row>
    <row r="13" spans="1:14" x14ac:dyDescent="0.25">
      <c r="A13" t="s">
        <v>331</v>
      </c>
      <c r="B13" s="2" t="s">
        <v>332</v>
      </c>
      <c r="C13" t="s">
        <v>333</v>
      </c>
      <c r="D13" t="s">
        <v>334</v>
      </c>
      <c r="E13" t="s">
        <v>335</v>
      </c>
      <c r="F13" t="s">
        <v>336</v>
      </c>
      <c r="G13" t="s">
        <v>337</v>
      </c>
      <c r="H13" t="s">
        <v>338</v>
      </c>
      <c r="I13" t="s">
        <v>339</v>
      </c>
      <c r="J13" t="s">
        <v>340</v>
      </c>
      <c r="K13" t="s">
        <v>341</v>
      </c>
      <c r="L13" t="s">
        <v>342</v>
      </c>
      <c r="M13" t="s">
        <v>343</v>
      </c>
      <c r="N13" t="s">
        <v>344</v>
      </c>
    </row>
    <row r="14" spans="1:14" x14ac:dyDescent="0.25">
      <c r="A14" t="s">
        <v>345</v>
      </c>
      <c r="B14" s="2" t="s">
        <v>332</v>
      </c>
      <c r="C14" t="s">
        <v>346</v>
      </c>
      <c r="D14" t="s">
        <v>347</v>
      </c>
      <c r="E14" t="s">
        <v>347</v>
      </c>
      <c r="F14" t="s">
        <v>347</v>
      </c>
      <c r="G14" t="s">
        <v>347</v>
      </c>
      <c r="H14" t="s">
        <v>347</v>
      </c>
      <c r="I14" t="s">
        <v>347</v>
      </c>
      <c r="J14" t="s">
        <v>348</v>
      </c>
      <c r="K14" t="s">
        <v>347</v>
      </c>
      <c r="L14" t="s">
        <v>347</v>
      </c>
      <c r="M14" t="s">
        <v>348</v>
      </c>
      <c r="N14" t="s">
        <v>347</v>
      </c>
    </row>
    <row r="15" spans="1:14" x14ac:dyDescent="0.25">
      <c r="A15" t="s">
        <v>367</v>
      </c>
      <c r="B15" t="s">
        <v>271</v>
      </c>
      <c r="C15" t="str">
        <f>_xll.BDH($B$1,B15,$C$13,$C$13,"FX="&amp;$B$2,"Per=fy","dtfmt=p","FILING_STATUS=MR","Factor=1")</f>
        <v>#N/A N/A</v>
      </c>
      <c r="D15" t="str">
        <f>_xll.BDH($B$1,B15,$D$13,$D$13,"FX="&amp;$B$2,"Per=fy","dtfmt=p","FILING_STATUS=MR","Factor=1")</f>
        <v>#N/A N/A</v>
      </c>
      <c r="E15" t="str">
        <f>_xll.BDH($B$1,B15,$E$13,$E$13,"FX="&amp;$B$2,"Per=fy","dtfmt=p","FILING_STATUS=MR","Factor=1")</f>
        <v>#N/A N/A</v>
      </c>
      <c r="F15" t="str">
        <f>_xll.BDH($B$1,B15,$F$13,$F$13,"FX="&amp;$B$2,"Per=fy","dtfmt=p","FILING_STATUS=MR","Factor=1")</f>
        <v>#N/A N/A</v>
      </c>
      <c r="G15">
        <f>_xll.BDH($B$1,B15,$G$13,$G$13,"FX="&amp;$B$2,"Per=fy","dtfmt=p","FILING_STATUS=MR","Factor=1")</f>
        <v>10.3506</v>
      </c>
      <c r="H15">
        <f>_xll.BDH($B$1,B15,$H$13,$H$13,"FX="&amp;$B$2,"Per=fy","dtfmt=p","FILING_STATUS=MR","Factor=1")</f>
        <v>12.3071</v>
      </c>
      <c r="I15">
        <f>_xll.BDH($B$1,B15,$I$13,$I$13,"FX="&amp;$B$2,"Per=fy","dtfmt=p","FILING_STATUS=MR","Factor=1")</f>
        <v>14.1891</v>
      </c>
      <c r="J15">
        <f>_xll.BDH($B$1,B15,$J$13,$J$13,"FX="&amp;$B$2,"Per=fy","dtfmt=p","FILING_STATUS=MR","Factor=1")</f>
        <v>7.9309000000000003</v>
      </c>
      <c r="K15">
        <f>_xll.BDH($B$1,B15,$K$13,$K$13,"FX="&amp;$B$2,"Per=fy","dtfmt=p","FILING_STATUS=MR","Factor=1")</f>
        <v>18.275200000000002</v>
      </c>
      <c r="L15">
        <f>_xll.BDH($B$1,B15,$L$13,$L$13,"FX="&amp;$B$2,"Per=fy","dtfmt=p","FILING_STATUS=MR","Factor=1")</f>
        <v>20.035699999999999</v>
      </c>
      <c r="M15">
        <f>_xll.BDH($B$1,B15,$M$13,$M$13,"FX="&amp;$B$2,"Per=fy","dtfmt=p","FILING_STATUS=MR","Factor=1")</f>
        <v>22.104600000000001</v>
      </c>
      <c r="N15">
        <f>_xll.BDH($B$1,B15,$N$13,$N$13,"FX="&amp;$B$2,"Per=fy","dtfmt=p","FILING_STATUS=MR","Factor=1")</f>
        <v>21.007400000000001</v>
      </c>
    </row>
    <row r="16" spans="1:14" x14ac:dyDescent="0.25">
      <c r="A16" t="s">
        <v>1201</v>
      </c>
      <c r="B16" t="s">
        <v>1134</v>
      </c>
      <c r="C16">
        <f>_xll.BDH($B$1,B16,$C$13,$C$13,"FX="&amp;$B$2,"Per=fy","dtfmt=p","FILING_STATUS=MR","Factor=1")</f>
        <v>79.002499999999998</v>
      </c>
      <c r="D16">
        <f>_xll.BDH($B$1,B16,$D$13,$D$13,"FX="&amp;$B$2,"Per=fy","dtfmt=p","FILING_STATUS=MR","Factor=1")</f>
        <v>62.974600000000002</v>
      </c>
      <c r="E16">
        <f>_xll.BDH($B$1,B16,$E$13,$E$13,"FX="&amp;$B$2,"Per=fy","dtfmt=p","FILING_STATUS=MR","Factor=1")</f>
        <v>77.561000000000007</v>
      </c>
      <c r="F16">
        <f>_xll.BDH($B$1,B16,$F$13,$F$13,"FX="&amp;$B$2,"Per=fy","dtfmt=p","FILING_STATUS=MR","Factor=1")</f>
        <v>60.179600000000001</v>
      </c>
      <c r="G16">
        <f>_xll.BDH($B$1,B16,$G$13,$G$13,"FX="&amp;$B$2,"Per=fy","dtfmt=p","FILING_STATUS=MR","Factor=1")</f>
        <v>58.825000000000003</v>
      </c>
      <c r="H16">
        <f>_xll.BDH($B$1,B16,$H$13,$H$13,"FX="&amp;$B$2,"Per=fy","dtfmt=p","FILING_STATUS=MR","Factor=1")</f>
        <v>63.95</v>
      </c>
      <c r="I16">
        <f>_xll.BDH($B$1,B16,$I$13,$I$13,"FX="&amp;$B$2,"Per=fy","dtfmt=p","FILING_STATUS=MR","Factor=1")</f>
        <v>64.533199999999994</v>
      </c>
      <c r="J16">
        <f>_xll.BDH($B$1,B16,$J$13,$J$13,"FX="&amp;$B$2,"Per=fy","dtfmt=p","FILING_STATUS=MR","Factor=1")</f>
        <v>97.145399999999995</v>
      </c>
      <c r="K16">
        <f>_xll.BDH($B$1,B16,$K$13,$K$13,"FX="&amp;$B$2,"Per=fy","dtfmt=p","FILING_STATUS=MR","Factor=1")</f>
        <v>68.623400000000004</v>
      </c>
      <c r="L16">
        <f>_xll.BDH($B$1,B16,$L$13,$L$13,"FX="&amp;$B$2,"Per=fy","dtfmt=p","FILING_STATUS=MR","Factor=1")</f>
        <v>70.403899999999993</v>
      </c>
      <c r="M16">
        <f>_xll.BDH($B$1,B16,$M$13,$M$13,"FX="&amp;$B$2,"Per=fy","dtfmt=p","FILING_STATUS=MR","Factor=1")</f>
        <v>70.350200000000001</v>
      </c>
      <c r="N16">
        <f>_xll.BDH($B$1,B16,$N$13,$N$13,"FX="&amp;$B$2,"Per=fy","dtfmt=p","FILING_STATUS=MR","Factor=1")</f>
        <v>74.775300000000001</v>
      </c>
    </row>
    <row r="17" spans="1:14" x14ac:dyDescent="0.25">
      <c r="A17" t="s">
        <v>1202</v>
      </c>
      <c r="B17" t="s">
        <v>1148</v>
      </c>
      <c r="C17">
        <f>_xll.BDH($B$1,B17,$C$13,$C$13,"FX="&amp;$B$2,"Per=fy","dtfmt=p","FILING_STATUS=MR","Factor=1")</f>
        <v>80.789900000000003</v>
      </c>
      <c r="D17">
        <f>_xll.BDH($B$1,B17,$D$13,$D$13,"FX="&amp;$B$2,"Per=fy","dtfmt=p","FILING_STATUS=MR","Factor=1")</f>
        <v>88.964299999999994</v>
      </c>
      <c r="E17">
        <f>_xll.BDH($B$1,B17,$E$13,$E$13,"FX="&amp;$B$2,"Per=fy","dtfmt=p","FILING_STATUS=MR","Factor=1")</f>
        <v>106.1724</v>
      </c>
      <c r="F17">
        <f>_xll.BDH($B$1,B17,$F$13,$F$13,"FX="&amp;$B$2,"Per=fy","dtfmt=p","FILING_STATUS=MR","Factor=1")</f>
        <v>90.331299999999999</v>
      </c>
      <c r="G17">
        <f>_xll.BDH($B$1,B17,$G$13,$G$13,"FX="&amp;$B$2,"Per=fy","dtfmt=p","FILING_STATUS=MR","Factor=1")</f>
        <v>97.205299999999994</v>
      </c>
      <c r="H17">
        <f>_xll.BDH($B$1,B17,$H$13,$H$13,"FX="&amp;$B$2,"Per=fy","dtfmt=p","FILING_STATUS=MR","Factor=1")</f>
        <v>98.471299999999999</v>
      </c>
      <c r="I17">
        <f>_xll.BDH($B$1,B17,$I$13,$I$13,"FX="&amp;$B$2,"Per=fy","dtfmt=p","FILING_STATUS=MR","Factor=1")</f>
        <v>99.437399999999997</v>
      </c>
      <c r="J17">
        <f>_xll.BDH($B$1,B17,$J$13,$J$13,"FX="&amp;$B$2,"Per=fy","dtfmt=p","FILING_STATUS=MR","Factor=1")</f>
        <v>100</v>
      </c>
      <c r="K17">
        <f>_xll.BDH($B$1,B17,$K$13,$K$13,"FX="&amp;$B$2,"Per=fy","dtfmt=p","FILING_STATUS=MR","Factor=1")</f>
        <v>99.944900000000004</v>
      </c>
      <c r="L17">
        <f>_xll.BDH($B$1,B17,$L$13,$L$13,"FX="&amp;$B$2,"Per=fy","dtfmt=p","FILING_STATUS=MR","Factor=1")</f>
        <v>99.896500000000003</v>
      </c>
      <c r="M17">
        <f>_xll.BDH($B$1,B17,$M$13,$M$13,"FX="&amp;$B$2,"Per=fy","dtfmt=p","FILING_STATUS=MR","Factor=1")</f>
        <v>99.966700000000003</v>
      </c>
      <c r="N17">
        <f>_xll.BDH($B$1,B17,$N$13,$N$13,"FX="&amp;$B$2,"Per=fy","dtfmt=p","FILING_STATUS=MR","Factor=1")</f>
        <v>94.940200000000004</v>
      </c>
    </row>
    <row r="18" spans="1:14" x14ac:dyDescent="0.25">
      <c r="A18" t="s">
        <v>1203</v>
      </c>
      <c r="B18" t="s">
        <v>1162</v>
      </c>
      <c r="C18">
        <f>_xll.BDH($B$1,B18,$C$13,$C$13,"FX="&amp;$B$2,"Per=fy","dtfmt=p","FILING_STATUS=MR","Factor=1")</f>
        <v>21.964099999999998</v>
      </c>
      <c r="D18">
        <f>_xll.BDH($B$1,B18,$D$13,$D$13,"FX="&amp;$B$2,"Per=fy","dtfmt=p","FILING_STATUS=MR","Factor=1")</f>
        <v>25.526299999999999</v>
      </c>
      <c r="E18">
        <f>_xll.BDH($B$1,B18,$E$13,$E$13,"FX="&amp;$B$2,"Per=fy","dtfmt=p","FILING_STATUS=MR","Factor=1")</f>
        <v>33.521000000000001</v>
      </c>
      <c r="F18">
        <f>_xll.BDH($B$1,B18,$F$13,$F$13,"FX="&amp;$B$2,"Per=fy","dtfmt=p","FILING_STATUS=MR","Factor=1")</f>
        <v>43.142299999999999</v>
      </c>
      <c r="G18">
        <f>_xll.BDH($B$1,B18,$G$13,$G$13,"FX="&amp;$B$2,"Per=fy","dtfmt=p","FILING_STATUS=MR","Factor=1")</f>
        <v>51.1937</v>
      </c>
      <c r="H18">
        <f>_xll.BDH($B$1,B18,$H$13,$H$13,"FX="&amp;$B$2,"Per=fy","dtfmt=p","FILING_STATUS=MR","Factor=1")</f>
        <v>56.900199999999998</v>
      </c>
      <c r="I18">
        <f>_xll.BDH($B$1,B18,$I$13,$I$13,"FX="&amp;$B$2,"Per=fy","dtfmt=p","FILING_STATUS=MR","Factor=1")</f>
        <v>59.381799999999998</v>
      </c>
      <c r="J18">
        <f>_xll.BDH($B$1,B18,$J$13,$J$13,"FX="&amp;$B$2,"Per=fy","dtfmt=p","FILING_STATUS=MR","Factor=1")</f>
        <v>20.5259</v>
      </c>
      <c r="K18">
        <f>_xll.BDH($B$1,B18,$K$13,$K$13,"FX="&amp;$B$2,"Per=fy","dtfmt=p","FILING_STATUS=MR","Factor=1")</f>
        <v>61.462000000000003</v>
      </c>
      <c r="L18">
        <f>_xll.BDH($B$1,B18,$L$13,$L$13,"FX="&amp;$B$2,"Per=fy","dtfmt=p","FILING_STATUS=MR","Factor=1")</f>
        <v>60.596800000000002</v>
      </c>
      <c r="M18">
        <f>_xll.BDH($B$1,B18,$M$13,$M$13,"FX="&amp;$B$2,"Per=fy","dtfmt=p","FILING_STATUS=MR","Factor=1")</f>
        <v>65.302599999999998</v>
      </c>
      <c r="N18">
        <f>_xll.BDH($B$1,B18,$N$13,$N$13,"FX="&amp;$B$2,"Per=fy","dtfmt=p","FILING_STATUS=MR","Factor=1")</f>
        <v>52.267600000000002</v>
      </c>
    </row>
    <row r="19" spans="1:14" x14ac:dyDescent="0.25">
      <c r="A19" t="s">
        <v>996</v>
      </c>
      <c r="B19" t="s">
        <v>963</v>
      </c>
      <c r="C19" t="str">
        <f>_xll.BDH($B$1,B19,$C$13,$C$13,"FX="&amp;$B$2,"Per=fy","dtfmt=p","FILING_STATUS=MR","Factor=1")</f>
        <v>#N/A N/A</v>
      </c>
      <c r="D19" t="str">
        <f>_xll.BDH($B$1,B19,$D$13,$D$13,"FX="&amp;$B$2,"Per=fy","dtfmt=p","FILING_STATUS=MR","Factor=1")</f>
        <v>#N/A N/A</v>
      </c>
      <c r="E19">
        <f>_xll.BDH($B$1,B19,$E$13,$E$13,"FX="&amp;$B$2,"Per=fy","dtfmt=p","FILING_STATUS=MR","Factor=1")</f>
        <v>0.97629999999999995</v>
      </c>
      <c r="F19">
        <f>_xll.BDH($B$1,B19,$F$13,$F$13,"FX="&amp;$B$2,"Per=fy","dtfmt=p","FILING_STATUS=MR","Factor=1")</f>
        <v>0.31819999999999998</v>
      </c>
      <c r="G19">
        <f>_xll.BDH($B$1,B19,$G$13,$G$13,"FX="&amp;$B$2,"Per=fy","dtfmt=p","FILING_STATUS=MR","Factor=1")</f>
        <v>0.20549999999999999</v>
      </c>
      <c r="H19">
        <f>_xll.BDH($B$1,B19,$H$13,$H$13,"FX="&amp;$B$2,"Per=fy","dtfmt=p","FILING_STATUS=MR","Factor=1")</f>
        <v>0.24560000000000001</v>
      </c>
      <c r="I19">
        <f>_xll.BDH($B$1,B19,$I$13,$I$13,"FX="&amp;$B$2,"Per=fy","dtfmt=p","FILING_STATUS=MR","Factor=1")</f>
        <v>0.26960000000000001</v>
      </c>
      <c r="J19">
        <f>_xll.BDH($B$1,B19,$J$13,$J$13,"FX="&amp;$B$2,"Per=fy","dtfmt=p","FILING_STATUS=MR","Factor=1")</f>
        <v>0.2787</v>
      </c>
      <c r="K19">
        <f>_xll.BDH($B$1,B19,$K$13,$K$13,"FX="&amp;$B$2,"Per=fy","dtfmt=p","FILING_STATUS=MR","Factor=1")</f>
        <v>0.31009999999999999</v>
      </c>
      <c r="L19">
        <f>_xll.BDH($B$1,B19,$L$13,$L$13,"FX="&amp;$B$2,"Per=fy","dtfmt=p","FILING_STATUS=MR","Factor=1")</f>
        <v>0.34089999999999998</v>
      </c>
      <c r="M19">
        <f>_xll.BDH($B$1,B19,$M$13,$M$13,"FX="&amp;$B$2,"Per=fy","dtfmt=p","FILING_STATUS=MR","Factor=1")</f>
        <v>0.35620000000000002</v>
      </c>
      <c r="N19">
        <f>_xll.BDH($B$1,B19,$N$13,$N$13,"FX="&amp;$B$2,"Per=fy","dtfmt=p","FILING_STATUS=MR","Factor=1")</f>
        <v>0.29170000000000001</v>
      </c>
    </row>
    <row r="20" spans="1:14" x14ac:dyDescent="0.25">
      <c r="A20" t="s">
        <v>1204</v>
      </c>
      <c r="B20" t="s">
        <v>1188</v>
      </c>
      <c r="C20" t="str">
        <f>_xll.BDH($B$1,B20,$C$13,$C$13,"FX="&amp;$B$2,"Per=fy","dtfmt=p","FILING_STATUS=MR","Factor=1")</f>
        <v>#N/A N/A</v>
      </c>
      <c r="D20" t="str">
        <f>_xll.BDH($B$1,B20,$D$13,$D$13,"FX="&amp;$B$2,"Per=fy","dtfmt=p","FILING_STATUS=MR","Factor=1")</f>
        <v>#N/A N/A</v>
      </c>
      <c r="E20">
        <f>_xll.BDH($B$1,B20,$E$13,$E$13,"FX="&amp;$B$2,"Per=fy","dtfmt=p","FILING_STATUS=MR","Factor=1")</f>
        <v>90.248000000000005</v>
      </c>
      <c r="F20">
        <f>_xll.BDH($B$1,B20,$F$13,$F$13,"FX="&amp;$B$2,"Per=fy","dtfmt=p","FILING_STATUS=MR","Factor=1")</f>
        <v>1.8080000000000001</v>
      </c>
      <c r="G20">
        <f>_xll.BDH($B$1,B20,$G$13,$G$13,"FX="&amp;$B$2,"Per=fy","dtfmt=p","FILING_STATUS=MR","Factor=1")</f>
        <v>1.4794</v>
      </c>
      <c r="H20">
        <f>_xll.BDH($B$1,B20,$H$13,$H$13,"FX="&amp;$B$2,"Per=fy","dtfmt=p","FILING_STATUS=MR","Factor=1")</f>
        <v>1.3628</v>
      </c>
      <c r="I20">
        <f>_xll.BDH($B$1,B20,$I$13,$I$13,"FX="&amp;$B$2,"Per=fy","dtfmt=p","FILING_STATUS=MR","Factor=1")</f>
        <v>1.325</v>
      </c>
      <c r="J20">
        <f>_xll.BDH($B$1,B20,$J$13,$J$13,"FX="&amp;$B$2,"Per=fy","dtfmt=p","FILING_STATUS=MR","Factor=1")</f>
        <v>1.383</v>
      </c>
      <c r="K20">
        <f>_xll.BDH($B$1,B20,$K$13,$K$13,"FX="&amp;$B$2,"Per=fy","dtfmt=p","FILING_STATUS=MR","Factor=1")</f>
        <v>1.3938999999999999</v>
      </c>
      <c r="L20">
        <f>_xll.BDH($B$1,B20,$L$13,$L$13,"FX="&amp;$B$2,"Per=fy","dtfmt=p","FILING_STATUS=MR","Factor=1")</f>
        <v>1.3729</v>
      </c>
      <c r="M20">
        <f>_xll.BDH($B$1,B20,$M$13,$M$13,"FX="&amp;$B$2,"Per=fy","dtfmt=p","FILING_STATUS=MR","Factor=1")</f>
        <v>1.3612</v>
      </c>
      <c r="N20">
        <f>_xll.BDH($B$1,B20,$N$13,$N$13,"FX="&amp;$B$2,"Per=fy","dtfmt=p","FILING_STATUS=MR","Factor=1")</f>
        <v>1.8129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M25"/>
  <sheetViews>
    <sheetView workbookViewId="0"/>
  </sheetViews>
  <sheetFormatPr defaultRowHeight="15" x14ac:dyDescent="0.25"/>
  <sheetData>
    <row r="12" spans="1:13" x14ac:dyDescent="0.25">
      <c r="A12">
        <v>12</v>
      </c>
    </row>
    <row r="13" spans="1:13" x14ac:dyDescent="0.25">
      <c r="A13" t="s">
        <v>0</v>
      </c>
      <c r="B13" t="s">
        <v>1</v>
      </c>
      <c r="C13">
        <v>2006</v>
      </c>
      <c r="D13">
        <v>2007</v>
      </c>
      <c r="E13">
        <v>2008</v>
      </c>
      <c r="F13">
        <v>2009</v>
      </c>
      <c r="G13">
        <v>2010</v>
      </c>
      <c r="H13">
        <v>2011</v>
      </c>
      <c r="I13">
        <v>2012</v>
      </c>
      <c r="J13">
        <v>2013</v>
      </c>
      <c r="K13">
        <v>2014</v>
      </c>
      <c r="L13">
        <v>2015</v>
      </c>
      <c r="M13">
        <v>2016</v>
      </c>
    </row>
    <row r="14" spans="1:13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</row>
    <row r="15" spans="1:13" x14ac:dyDescent="0.25">
      <c r="A15" t="s">
        <v>1205</v>
      </c>
      <c r="B15" t="s">
        <v>1206</v>
      </c>
      <c r="C15" t="s">
        <v>1207</v>
      </c>
      <c r="D15" t="s">
        <v>1208</v>
      </c>
      <c r="E15" t="s">
        <v>1209</v>
      </c>
      <c r="F15" t="s">
        <v>1210</v>
      </c>
      <c r="G15" t="s">
        <v>1211</v>
      </c>
      <c r="H15" t="s">
        <v>1212</v>
      </c>
      <c r="I15" t="s">
        <v>1213</v>
      </c>
      <c r="J15" t="s">
        <v>1214</v>
      </c>
      <c r="K15" t="s">
        <v>1215</v>
      </c>
      <c r="L15" t="s">
        <v>1216</v>
      </c>
      <c r="M15" t="s">
        <v>1217</v>
      </c>
    </row>
    <row r="16" spans="1:13" x14ac:dyDescent="0.25">
      <c r="A16" t="s">
        <v>1218</v>
      </c>
      <c r="B16" t="s">
        <v>1219</v>
      </c>
      <c r="C16" t="s">
        <v>1220</v>
      </c>
      <c r="D16" t="s">
        <v>1221</v>
      </c>
      <c r="E16" t="s">
        <v>1222</v>
      </c>
      <c r="F16" t="s">
        <v>1223</v>
      </c>
      <c r="G16" t="s">
        <v>1224</v>
      </c>
      <c r="H16" t="s">
        <v>1225</v>
      </c>
      <c r="I16" t="s">
        <v>1226</v>
      </c>
      <c r="J16" t="s">
        <v>1227</v>
      </c>
      <c r="K16" t="s">
        <v>1228</v>
      </c>
      <c r="L16" t="s">
        <v>1229</v>
      </c>
      <c r="M16" t="s">
        <v>1230</v>
      </c>
    </row>
    <row r="17" spans="1:13" x14ac:dyDescent="0.25">
      <c r="A17" t="s">
        <v>1231</v>
      </c>
      <c r="B17" t="s">
        <v>1232</v>
      </c>
      <c r="C17" t="s">
        <v>1233</v>
      </c>
      <c r="D17" t="s">
        <v>1234</v>
      </c>
      <c r="E17" t="s">
        <v>1235</v>
      </c>
      <c r="F17" t="s">
        <v>1236</v>
      </c>
      <c r="G17" t="s">
        <v>1237</v>
      </c>
      <c r="H17" t="s">
        <v>1238</v>
      </c>
      <c r="I17" t="s">
        <v>1239</v>
      </c>
      <c r="J17" t="s">
        <v>1240</v>
      </c>
      <c r="K17" t="s">
        <v>1241</v>
      </c>
      <c r="L17" t="s">
        <v>1242</v>
      </c>
      <c r="M17" t="s">
        <v>1243</v>
      </c>
    </row>
    <row r="18" spans="1:13" x14ac:dyDescent="0.25">
      <c r="A18" t="s">
        <v>1244</v>
      </c>
      <c r="B18" t="s">
        <v>1245</v>
      </c>
      <c r="C18" t="s">
        <v>1246</v>
      </c>
      <c r="D18" t="s">
        <v>1247</v>
      </c>
      <c r="E18" t="s">
        <v>1248</v>
      </c>
      <c r="F18" t="s">
        <v>1249</v>
      </c>
      <c r="G18" t="s">
        <v>1250</v>
      </c>
      <c r="H18" t="s">
        <v>1251</v>
      </c>
      <c r="I18" t="s">
        <v>1252</v>
      </c>
      <c r="J18" t="s">
        <v>1253</v>
      </c>
      <c r="K18" t="s">
        <v>1254</v>
      </c>
      <c r="L18" t="s">
        <v>1255</v>
      </c>
      <c r="M18" t="s">
        <v>1256</v>
      </c>
    </row>
    <row r="19" spans="1:13" x14ac:dyDescent="0.25">
      <c r="A19" t="s">
        <v>1257</v>
      </c>
      <c r="B19" t="s">
        <v>1258</v>
      </c>
      <c r="C19" t="s">
        <v>1259</v>
      </c>
      <c r="D19" t="s">
        <v>1260</v>
      </c>
      <c r="E19" t="s">
        <v>1261</v>
      </c>
      <c r="F19" t="s">
        <v>1262</v>
      </c>
      <c r="G19" t="s">
        <v>1263</v>
      </c>
      <c r="H19" t="s">
        <v>1264</v>
      </c>
      <c r="I19" t="s">
        <v>1265</v>
      </c>
      <c r="J19" t="s">
        <v>1266</v>
      </c>
      <c r="K19" t="s">
        <v>1267</v>
      </c>
      <c r="L19" t="s">
        <v>1268</v>
      </c>
      <c r="M19" t="s">
        <v>1269</v>
      </c>
    </row>
    <row r="20" spans="1:13" x14ac:dyDescent="0.25">
      <c r="A20" t="s">
        <v>1270</v>
      </c>
      <c r="B20" t="s">
        <v>1271</v>
      </c>
      <c r="C20" t="s">
        <v>1272</v>
      </c>
      <c r="D20" t="s">
        <v>1273</v>
      </c>
      <c r="E20" t="s">
        <v>1274</v>
      </c>
      <c r="F20" t="s">
        <v>1275</v>
      </c>
      <c r="G20" t="s">
        <v>1276</v>
      </c>
      <c r="H20" t="s">
        <v>1277</v>
      </c>
      <c r="I20" t="s">
        <v>1278</v>
      </c>
      <c r="J20" t="s">
        <v>1279</v>
      </c>
      <c r="K20" t="s">
        <v>1280</v>
      </c>
      <c r="L20" t="s">
        <v>1281</v>
      </c>
      <c r="M20" t="s">
        <v>1282</v>
      </c>
    </row>
    <row r="21" spans="1:13" x14ac:dyDescent="0.25">
      <c r="A21" t="s">
        <v>1283</v>
      </c>
      <c r="B21" t="s">
        <v>1284</v>
      </c>
      <c r="C21" t="s">
        <v>1285</v>
      </c>
      <c r="D21" t="s">
        <v>1286</v>
      </c>
      <c r="E21" t="s">
        <v>1287</v>
      </c>
      <c r="F21" t="s">
        <v>1288</v>
      </c>
      <c r="G21" t="s">
        <v>1289</v>
      </c>
      <c r="H21" t="s">
        <v>1290</v>
      </c>
      <c r="I21" t="s">
        <v>1291</v>
      </c>
      <c r="J21" t="s">
        <v>1292</v>
      </c>
      <c r="K21" t="s">
        <v>1293</v>
      </c>
      <c r="L21" t="s">
        <v>1294</v>
      </c>
      <c r="M21" t="s">
        <v>1295</v>
      </c>
    </row>
    <row r="22" spans="1:13" x14ac:dyDescent="0.25">
      <c r="A22" t="s">
        <v>1296</v>
      </c>
      <c r="B22" t="s">
        <v>1297</v>
      </c>
      <c r="C22" t="s">
        <v>1298</v>
      </c>
      <c r="D22" t="s">
        <v>1299</v>
      </c>
      <c r="E22" t="s">
        <v>1300</v>
      </c>
      <c r="F22" t="s">
        <v>1301</v>
      </c>
      <c r="G22" t="s">
        <v>1302</v>
      </c>
      <c r="H22" t="s">
        <v>1303</v>
      </c>
      <c r="I22" t="s">
        <v>1304</v>
      </c>
      <c r="J22" t="s">
        <v>1305</v>
      </c>
      <c r="K22" t="s">
        <v>1306</v>
      </c>
      <c r="L22" t="s">
        <v>1307</v>
      </c>
      <c r="M22" t="s">
        <v>1308</v>
      </c>
    </row>
    <row r="23" spans="1:13" x14ac:dyDescent="0.25">
      <c r="A23" t="s">
        <v>1309</v>
      </c>
      <c r="B23" t="s">
        <v>1310</v>
      </c>
      <c r="C23" t="s">
        <v>1311</v>
      </c>
      <c r="D23" t="s">
        <v>1312</v>
      </c>
      <c r="E23" t="s">
        <v>1313</v>
      </c>
      <c r="F23" t="s">
        <v>1314</v>
      </c>
      <c r="G23" t="s">
        <v>1315</v>
      </c>
      <c r="H23" t="s">
        <v>1316</v>
      </c>
      <c r="I23" t="s">
        <v>1317</v>
      </c>
      <c r="J23" t="s">
        <v>1318</v>
      </c>
      <c r="K23" t="s">
        <v>1319</v>
      </c>
      <c r="L23" t="s">
        <v>1320</v>
      </c>
      <c r="M23" t="s">
        <v>1321</v>
      </c>
    </row>
    <row r="24" spans="1:13" x14ac:dyDescent="0.25">
      <c r="A24" t="s">
        <v>1322</v>
      </c>
      <c r="B24" t="s">
        <v>1323</v>
      </c>
      <c r="C24" t="s">
        <v>1324</v>
      </c>
      <c r="D24" t="s">
        <v>1325</v>
      </c>
      <c r="E24" t="s">
        <v>1326</v>
      </c>
      <c r="F24" t="s">
        <v>1327</v>
      </c>
      <c r="G24" t="s">
        <v>1328</v>
      </c>
      <c r="H24" t="s">
        <v>1329</v>
      </c>
      <c r="I24" t="s">
        <v>1330</v>
      </c>
      <c r="J24" t="s">
        <v>1331</v>
      </c>
      <c r="K24" t="s">
        <v>1332</v>
      </c>
      <c r="L24" t="s">
        <v>1333</v>
      </c>
      <c r="M24" t="s">
        <v>1334</v>
      </c>
    </row>
    <row r="25" spans="1:13" x14ac:dyDescent="0.25">
      <c r="A25" t="s">
        <v>1335</v>
      </c>
      <c r="B25" t="s">
        <v>1336</v>
      </c>
      <c r="C25" t="s">
        <v>1337</v>
      </c>
      <c r="D25" t="s">
        <v>1338</v>
      </c>
      <c r="E25" t="s">
        <v>1339</v>
      </c>
      <c r="F25" t="s">
        <v>1340</v>
      </c>
      <c r="G25" t="s">
        <v>1341</v>
      </c>
      <c r="H25" t="s">
        <v>1342</v>
      </c>
      <c r="I25" t="s">
        <v>1343</v>
      </c>
      <c r="J25" t="s">
        <v>1344</v>
      </c>
      <c r="K25" t="s">
        <v>1345</v>
      </c>
      <c r="L25" t="s">
        <v>1346</v>
      </c>
      <c r="M25" t="s">
        <v>1347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3" x14ac:dyDescent="0.25">
      <c r="A1" t="s">
        <v>312</v>
      </c>
      <c r="B1" t="s">
        <v>313</v>
      </c>
      <c r="C1" t="str">
        <f>[1]!BLPIsReportOutOfSync(B3:B11,{"VISA INC-CLASS A","1/1/2000","12/31/2016","Fiscal Annually","Chronological","Bloomberg Fundamentals","Most Recent","Default","1"})</f>
        <v xml:space="preserve"> </v>
      </c>
    </row>
    <row r="2" spans="1:13" x14ac:dyDescent="0.25">
      <c r="A2" t="s">
        <v>314</v>
      </c>
      <c r="B2" t="s">
        <v>315</v>
      </c>
    </row>
    <row r="3" spans="1:13" x14ac:dyDescent="0.25">
      <c r="A3" t="s">
        <v>316</v>
      </c>
      <c r="B3" t="s">
        <v>317</v>
      </c>
    </row>
    <row r="4" spans="1:13" x14ac:dyDescent="0.25">
      <c r="A4" t="s">
        <v>318</v>
      </c>
      <c r="B4" s="1">
        <v>36526</v>
      </c>
    </row>
    <row r="5" spans="1:13" x14ac:dyDescent="0.25">
      <c r="A5" t="s">
        <v>319</v>
      </c>
      <c r="B5" s="1">
        <v>42735</v>
      </c>
    </row>
    <row r="6" spans="1:13" x14ac:dyDescent="0.25">
      <c r="A6" t="s">
        <v>320</v>
      </c>
      <c r="B6" t="s">
        <v>321</v>
      </c>
    </row>
    <row r="7" spans="1:13" x14ac:dyDescent="0.25">
      <c r="A7" t="s">
        <v>322</v>
      </c>
      <c r="B7" t="s">
        <v>323</v>
      </c>
    </row>
    <row r="8" spans="1:13" x14ac:dyDescent="0.25">
      <c r="A8" t="s">
        <v>324</v>
      </c>
      <c r="B8" t="s">
        <v>325</v>
      </c>
    </row>
    <row r="9" spans="1:13" x14ac:dyDescent="0.25">
      <c r="A9" t="s">
        <v>326</v>
      </c>
      <c r="B9" t="s">
        <v>327</v>
      </c>
    </row>
    <row r="10" spans="1:13" x14ac:dyDescent="0.25">
      <c r="A10" t="s">
        <v>328</v>
      </c>
      <c r="B10" t="s">
        <v>329</v>
      </c>
    </row>
    <row r="11" spans="1:13" x14ac:dyDescent="0.25">
      <c r="A11" t="s">
        <v>330</v>
      </c>
      <c r="B11">
        <v>1</v>
      </c>
    </row>
    <row r="13" spans="1:13" x14ac:dyDescent="0.25">
      <c r="A13" t="s">
        <v>331</v>
      </c>
      <c r="B13" s="2" t="s">
        <v>332</v>
      </c>
      <c r="C13" t="s">
        <v>334</v>
      </c>
      <c r="D13" t="s">
        <v>335</v>
      </c>
      <c r="E13" t="s">
        <v>336</v>
      </c>
      <c r="F13" t="s">
        <v>337</v>
      </c>
      <c r="G13" t="s">
        <v>338</v>
      </c>
      <c r="H13" t="s">
        <v>339</v>
      </c>
      <c r="I13" t="s">
        <v>340</v>
      </c>
      <c r="J13" t="s">
        <v>341</v>
      </c>
      <c r="K13" t="s">
        <v>342</v>
      </c>
      <c r="L13" t="s">
        <v>343</v>
      </c>
      <c r="M13" t="s">
        <v>344</v>
      </c>
    </row>
    <row r="14" spans="1:13" x14ac:dyDescent="0.25">
      <c r="A14" t="s">
        <v>345</v>
      </c>
      <c r="B14" s="2" t="s">
        <v>332</v>
      </c>
      <c r="C14" t="s">
        <v>347</v>
      </c>
      <c r="D14" t="s">
        <v>347</v>
      </c>
      <c r="E14" t="s">
        <v>347</v>
      </c>
      <c r="F14" t="s">
        <v>347</v>
      </c>
      <c r="G14" t="s">
        <v>347</v>
      </c>
      <c r="H14" t="s">
        <v>347</v>
      </c>
      <c r="I14" t="s">
        <v>348</v>
      </c>
      <c r="J14" t="s">
        <v>347</v>
      </c>
      <c r="K14" t="s">
        <v>347</v>
      </c>
      <c r="L14" t="s">
        <v>348</v>
      </c>
      <c r="M14" t="s">
        <v>347</v>
      </c>
    </row>
    <row r="15" spans="1:13" x14ac:dyDescent="0.25">
      <c r="A15" t="s">
        <v>1348</v>
      </c>
      <c r="B15" t="s">
        <v>1206</v>
      </c>
      <c r="C15">
        <f>_xll.BDH($B$1,B15,$C$13,$C$13,"FX="&amp;$B$2,"Per=fy","dtfmt=p","FILING_STATUS=MR","Factor=1")</f>
        <v>2.4838</v>
      </c>
      <c r="D15">
        <f>_xll.BDH($B$1,B15,$D$13,$D$13,"FX="&amp;$B$2,"Per=fy","dtfmt=p","FILING_STATUS=MR","Factor=1")</f>
        <v>0.94030000000000002</v>
      </c>
      <c r="E15">
        <f>_xll.BDH($B$1,B15,$E$13,$E$13,"FX="&amp;$B$2,"Per=fy","dtfmt=p","FILING_STATUS=MR","Factor=1")</f>
        <v>0.30299999999999999</v>
      </c>
      <c r="F15">
        <f>_xll.BDH($B$1,B15,$F$13,$F$13,"FX="&amp;$B$2,"Per=fy","dtfmt=p","FILING_STATUS=MR","Factor=1")</f>
        <v>0.17349999999999999</v>
      </c>
      <c r="G15">
        <f>_xll.BDH($B$1,B15,$G$13,$G$13,"FX="&amp;$B$2,"Per=fy","dtfmt=p","FILING_STATUS=MR","Factor=1")</f>
        <v>0.13170000000000001</v>
      </c>
      <c r="H15">
        <f>_xll.BDH($B$1,B15,$H$13,$H$13,"FX="&amp;$B$2,"Per=fy","dtfmt=p","FILING_STATUS=MR","Factor=1")</f>
        <v>0</v>
      </c>
      <c r="I15">
        <f>_xll.BDH($B$1,B15,$I$13,$I$13,"FX="&amp;$B$2,"Per=fy","dtfmt=p","FILING_STATUS=MR","Factor=1")</f>
        <v>0</v>
      </c>
      <c r="J15">
        <f>_xll.BDH($B$1,B15,$J$13,$J$13,"FX="&amp;$B$2,"Per=fy","dtfmt=p","FILING_STATUS=MR","Factor=1")</f>
        <v>0</v>
      </c>
      <c r="K15">
        <f>_xll.BDH($B$1,B15,$K$13,$K$13,"FX="&amp;$B$2,"Per=fy","dtfmt=p","FILING_STATUS=MR","Factor=1")</f>
        <v>0</v>
      </c>
      <c r="L15">
        <f>_xll.BDH($B$1,B15,$L$13,$L$13,"FX="&amp;$B$2,"Per=fy","dtfmt=p","FILING_STATUS=MR","Factor=1")</f>
        <v>0</v>
      </c>
      <c r="M15">
        <f>_xll.BDH($B$1,B15,$M$13,$M$13,"FX="&amp;$B$2,"Per=fy","dtfmt=p","FILING_STATUS=MR","Factor=1")</f>
        <v>24.802099999999999</v>
      </c>
    </row>
    <row r="16" spans="1:13" x14ac:dyDescent="0.25">
      <c r="A16" t="s">
        <v>1349</v>
      </c>
      <c r="B16" t="s">
        <v>1219</v>
      </c>
      <c r="C16">
        <f>_xll.BDH($B$1,B16,$C$13,$C$13,"FX="&amp;$B$2,"Per=fy","dtfmt=p","FILING_STATUS=MR","Factor=1")</f>
        <v>12.631600000000001</v>
      </c>
      <c r="D16" t="str">
        <f>_xll.BDH($B$1,B16,$D$13,$D$13,"FX="&amp;$B$2,"Per=fy","dtfmt=p","FILING_STATUS=MR","Factor=1")</f>
        <v>#N/A N/A</v>
      </c>
      <c r="E16">
        <f>_xll.BDH($B$1,B16,$E$13,$E$13,"FX="&amp;$B$2,"Per=fy","dtfmt=p","FILING_STATUS=MR","Factor=1")</f>
        <v>0.4758</v>
      </c>
      <c r="F16">
        <f>_xll.BDH($B$1,B16,$F$13,$F$13,"FX="&amp;$B$2,"Per=fy","dtfmt=p","FILING_STATUS=MR","Factor=1")</f>
        <v>0.24149999999999999</v>
      </c>
      <c r="G16">
        <f>_xll.BDH($B$1,B16,$G$13,$G$13,"FX="&amp;$B$2,"Per=fy","dtfmt=p","FILING_STATUS=MR","Factor=1")</f>
        <v>0.1759</v>
      </c>
      <c r="H16">
        <f>_xll.BDH($B$1,B16,$H$13,$H$13,"FX="&amp;$B$2,"Per=fy","dtfmt=p","FILING_STATUS=MR","Factor=1")</f>
        <v>0</v>
      </c>
      <c r="I16">
        <f>_xll.BDH($B$1,B16,$I$13,$I$13,"FX="&amp;$B$2,"Per=fy","dtfmt=p","FILING_STATUS=MR","Factor=1")</f>
        <v>0</v>
      </c>
      <c r="J16">
        <f>_xll.BDH($B$1,B16,$J$13,$J$13,"FX="&amp;$B$2,"Per=fy","dtfmt=p","FILING_STATUS=MR","Factor=1")</f>
        <v>0</v>
      </c>
      <c r="K16">
        <f>_xll.BDH($B$1,B16,$K$13,$K$13,"FX="&amp;$B$2,"Per=fy","dtfmt=p","FILING_STATUS=MR","Factor=1")</f>
        <v>0</v>
      </c>
      <c r="L16">
        <f>_xll.BDH($B$1,B16,$L$13,$L$13,"FX="&amp;$B$2,"Per=fy","dtfmt=p","FILING_STATUS=MR","Factor=1")</f>
        <v>0</v>
      </c>
      <c r="M16">
        <f>_xll.BDH($B$1,B16,$M$13,$M$13,"FX="&amp;$B$2,"Per=fy","dtfmt=p","FILING_STATUS=MR","Factor=1")</f>
        <v>58.400399999999998</v>
      </c>
    </row>
    <row r="17" spans="1:13" x14ac:dyDescent="0.25">
      <c r="A17" t="s">
        <v>1350</v>
      </c>
      <c r="B17" t="s">
        <v>1232</v>
      </c>
      <c r="C17">
        <f>_xll.BDH($B$1,B17,$C$13,$C$13,"FX="&amp;$B$2,"Per=fy","dtfmt=p","FILING_STATUS=MR","Factor=1")</f>
        <v>7.0829000000000004</v>
      </c>
      <c r="D17" t="str">
        <f>_xll.BDH($B$1,B17,$D$13,$D$13,"FX="&amp;$B$2,"Per=fy","dtfmt=p","FILING_STATUS=MR","Factor=1")</f>
        <v>#N/A N/A</v>
      </c>
      <c r="E17">
        <f>_xll.BDH($B$1,B17,$E$13,$E$13,"FX="&amp;$B$2,"Per=fy","dtfmt=p","FILING_STATUS=MR","Factor=1")</f>
        <v>0.24690000000000001</v>
      </c>
      <c r="F17">
        <f>_xll.BDH($B$1,B17,$F$13,$F$13,"FX="&amp;$B$2,"Per=fy","dtfmt=p","FILING_STATUS=MR","Factor=1")</f>
        <v>0.18970000000000001</v>
      </c>
      <c r="G17">
        <f>_xll.BDH($B$1,B17,$G$13,$G$13,"FX="&amp;$B$2,"Per=fy","dtfmt=p","FILING_STATUS=MR","Factor=1")</f>
        <v>0.12790000000000001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0</v>
      </c>
      <c r="J17">
        <f>_xll.BDH($B$1,B17,$J$13,$J$13,"FX="&amp;$B$2,"Per=fy","dtfmt=p","FILING_STATUS=MR","Factor=1")</f>
        <v>0</v>
      </c>
      <c r="K17">
        <f>_xll.BDH($B$1,B17,$K$13,$K$13,"FX="&amp;$B$2,"Per=fy","dtfmt=p","FILING_STATUS=MR","Factor=1")</f>
        <v>0</v>
      </c>
      <c r="L17">
        <f>_xll.BDH($B$1,B17,$L$13,$L$13,"FX="&amp;$B$2,"Per=fy","dtfmt=p","FILING_STATUS=MR","Factor=1")</f>
        <v>0</v>
      </c>
      <c r="M17">
        <f>_xll.BDH($B$1,B17,$M$13,$M$13,"FX="&amp;$B$2,"Per=fy","dtfmt=p","FILING_STATUS=MR","Factor=1")</f>
        <v>58.400399999999998</v>
      </c>
    </row>
    <row r="18" spans="1:13" x14ac:dyDescent="0.25">
      <c r="A18" t="s">
        <v>1351</v>
      </c>
      <c r="B18" t="s">
        <v>1245</v>
      </c>
      <c r="C18">
        <f>_xll.BDH($B$1,B18,$C$13,$C$13,"FX="&amp;$B$2,"Per=fy","dtfmt=p","FILING_STATUS=MR","Factor=1")</f>
        <v>8.2500000000000004E-2</v>
      </c>
      <c r="D18">
        <f>_xll.BDH($B$1,B18,$D$13,$D$13,"FX="&amp;$B$2,"Per=fy","dtfmt=p","FILING_STATUS=MR","Factor=1")</f>
        <v>3.0800000000000001E-2</v>
      </c>
      <c r="E18">
        <f>_xll.BDH($B$1,B18,$E$13,$E$13,"FX="&amp;$B$2,"Per=fy","dtfmt=p","FILING_STATUS=MR","Factor=1")</f>
        <v>3.61E-2</v>
      </c>
      <c r="F18">
        <f>_xll.BDH($B$1,B18,$F$13,$F$13,"FX="&amp;$B$2,"Per=fy","dtfmt=p","FILING_STATUS=MR","Factor=1")</f>
        <v>1.49E-2</v>
      </c>
      <c r="G18">
        <f>_xll.BDH($B$1,B18,$G$13,$G$13,"FX="&amp;$B$2,"Per=fy","dtfmt=p","FILING_STATUS=MR","Factor=1")</f>
        <v>9.1000000000000004E-3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0</v>
      </c>
      <c r="M18">
        <f>_xll.BDH($B$1,B18,$M$13,$M$13,"FX="&amp;$B$2,"Per=fy","dtfmt=p","FILING_STATUS=MR","Factor=1")</f>
        <v>1.8940999999999999</v>
      </c>
    </row>
    <row r="19" spans="1:13" x14ac:dyDescent="0.25">
      <c r="A19" t="s">
        <v>1352</v>
      </c>
      <c r="B19" t="s">
        <v>1258</v>
      </c>
      <c r="C19">
        <f>_xll.BDH($B$1,B19,$C$13,$C$13,"FX="&amp;$B$2,"Per=fy","dtfmt=p","FILING_STATUS=MR","Factor=1")</f>
        <v>19.663599999999999</v>
      </c>
      <c r="D19">
        <f>_xll.BDH($B$1,B19,$D$13,$D$13,"FX="&amp;$B$2,"Per=fy","dtfmt=p","FILING_STATUS=MR","Factor=1")</f>
        <v>-11.4194</v>
      </c>
      <c r="E19">
        <f>_xll.BDH($B$1,B19,$E$13,$E$13,"FX="&amp;$B$2,"Per=fy","dtfmt=p","FILING_STATUS=MR","Factor=1")</f>
        <v>63.683100000000003</v>
      </c>
      <c r="F19">
        <f>_xll.BDH($B$1,B19,$F$13,$F$13,"FX="&amp;$B$2,"Per=fy","dtfmt=p","FILING_STATUS=MR","Factor=1")</f>
        <v>71.834800000000001</v>
      </c>
      <c r="G19">
        <f>_xll.BDH($B$1,B19,$G$13,$G$13,"FX="&amp;$B$2,"Per=fy","dtfmt=p","FILING_STATUS=MR","Factor=1")</f>
        <v>74.865300000000005</v>
      </c>
      <c r="H19">
        <f>_xll.BDH($B$1,B19,$H$13,$H$13,"FX="&amp;$B$2,"Per=fy","dtfmt=p","FILING_STATUS=MR","Factor=1")</f>
        <v>76.055800000000005</v>
      </c>
      <c r="I19">
        <f>_xll.BDH($B$1,B19,$I$13,$I$13,"FX="&amp;$B$2,"Per=fy","dtfmt=p","FILING_STATUS=MR","Factor=1")</f>
        <v>69.052599999999998</v>
      </c>
      <c r="J19">
        <f>_xll.BDH($B$1,B19,$J$13,$J$13,"FX="&amp;$B$2,"Per=fy","dtfmt=p","FILING_STATUS=MR","Factor=1")</f>
        <v>74.730199999999996</v>
      </c>
      <c r="K19">
        <f>_xll.BDH($B$1,B19,$K$13,$K$13,"FX="&amp;$B$2,"Per=fy","dtfmt=p","FILING_STATUS=MR","Factor=1")</f>
        <v>71.075199999999995</v>
      </c>
      <c r="L19">
        <f>_xll.BDH($B$1,B19,$L$13,$L$13,"FX="&amp;$B$2,"Per=fy","dtfmt=p","FILING_STATUS=MR","Factor=1")</f>
        <v>75.804599999999994</v>
      </c>
      <c r="M19">
        <f>_xll.BDH($B$1,B19,$M$13,$M$13,"FX="&amp;$B$2,"Per=fy","dtfmt=p","FILING_STATUS=MR","Factor=1")</f>
        <v>42.469000000000001</v>
      </c>
    </row>
    <row r="20" spans="1:13" x14ac:dyDescent="0.25">
      <c r="A20" t="s">
        <v>1353</v>
      </c>
      <c r="B20" t="s">
        <v>1271</v>
      </c>
      <c r="C20">
        <f>_xll.BDH($B$1,B20,$C$13,$C$13,"FX="&amp;$B$2,"Per=fy","dtfmt=p","FILING_STATUS=MR","Factor=1")</f>
        <v>83.945899999999995</v>
      </c>
      <c r="D20">
        <f>_xll.BDH($B$1,B20,$D$13,$D$13,"FX="&amp;$B$2,"Per=fy","dtfmt=p","FILING_STATUS=MR","Factor=1")</f>
        <v>118.95659999999999</v>
      </c>
      <c r="E20">
        <f>_xll.BDH($B$1,B20,$E$13,$E$13,"FX="&amp;$B$2,"Per=fy","dtfmt=p","FILING_STATUS=MR","Factor=1")</f>
        <v>99.526399999999995</v>
      </c>
      <c r="F20">
        <f>_xll.BDH($B$1,B20,$F$13,$F$13,"FX="&amp;$B$2,"Per=fy","dtfmt=p","FILING_STATUS=MR","Factor=1")</f>
        <v>99.741900000000001</v>
      </c>
      <c r="G20">
        <f>_xll.BDH($B$1,B20,$G$13,$G$13,"FX="&amp;$B$2,"Per=fy","dtfmt=p","FILING_STATUS=MR","Factor=1")</f>
        <v>99.812399999999997</v>
      </c>
      <c r="H20">
        <f>_xll.BDH($B$1,B20,$H$13,$H$13,"FX="&amp;$B$2,"Per=fy","dtfmt=p","FILING_STATUS=MR","Factor=1")</f>
        <v>100</v>
      </c>
      <c r="I20">
        <f>_xll.BDH($B$1,B20,$I$13,$I$13,"FX="&amp;$B$2,"Per=fy","dtfmt=p","FILING_STATUS=MR","Factor=1")</f>
        <v>100</v>
      </c>
      <c r="J20">
        <f>_xll.BDH($B$1,B20,$J$13,$J$13,"FX="&amp;$B$2,"Per=fy","dtfmt=p","FILING_STATUS=MR","Factor=1")</f>
        <v>100</v>
      </c>
      <c r="K20">
        <f>_xll.BDH($B$1,B20,$K$13,$K$13,"FX="&amp;$B$2,"Per=fy","dtfmt=p","FILING_STATUS=MR","Factor=1")</f>
        <v>100</v>
      </c>
      <c r="L20">
        <f>_xll.BDH($B$1,B20,$L$13,$L$13,"FX="&amp;$B$2,"Per=fy","dtfmt=p","FILING_STATUS=MR","Factor=1")</f>
        <v>100</v>
      </c>
      <c r="M20">
        <f>_xll.BDH($B$1,B20,$M$13,$M$13,"FX="&amp;$B$2,"Per=fy","dtfmt=p","FILING_STATUS=MR","Factor=1")</f>
        <v>55.734299999999998</v>
      </c>
    </row>
    <row r="21" spans="1:13" x14ac:dyDescent="0.25">
      <c r="A21" t="s">
        <v>1354</v>
      </c>
      <c r="B21" t="s">
        <v>1284</v>
      </c>
      <c r="C21">
        <f>_xll.BDH($B$1,B21,$C$13,$C$13,"FX="&amp;$B$2,"Per=fy","dtfmt=p","FILING_STATUS=MR","Factor=1")</f>
        <v>10.6038</v>
      </c>
      <c r="D21" t="str">
        <f>_xll.BDH($B$1,B21,$D$13,$D$13,"FX="&amp;$B$2,"Per=fy","dtfmt=p","FILING_STATUS=MR","Factor=1")</f>
        <v>#N/A N/A</v>
      </c>
      <c r="E21">
        <f>_xll.BDH($B$1,B21,$E$13,$E$13,"FX="&amp;$B$2,"Per=fy","dtfmt=p","FILING_STATUS=MR","Factor=1")</f>
        <v>0.47360000000000002</v>
      </c>
      <c r="F21">
        <f>_xll.BDH($B$1,B21,$F$13,$F$13,"FX="&amp;$B$2,"Per=fy","dtfmt=p","FILING_STATUS=MR","Factor=1")</f>
        <v>0.2409</v>
      </c>
      <c r="G21">
        <f>_xll.BDH($B$1,B21,$G$13,$G$13,"FX="&amp;$B$2,"Per=fy","dtfmt=p","FILING_STATUS=MR","Factor=1")</f>
        <v>0.17560000000000001</v>
      </c>
      <c r="H21">
        <f>_xll.BDH($B$1,B21,$H$13,$H$13,"FX="&amp;$B$2,"Per=fy","dtfmt=p","FILING_STATUS=MR","Factor=1")</f>
        <v>0</v>
      </c>
      <c r="I21">
        <f>_xll.BDH($B$1,B21,$I$13,$I$13,"FX="&amp;$B$2,"Per=fy","dtfmt=p","FILING_STATUS=MR","Factor=1")</f>
        <v>0</v>
      </c>
      <c r="J21">
        <f>_xll.BDH($B$1,B21,$J$13,$J$13,"FX="&amp;$B$2,"Per=fy","dtfmt=p","FILING_STATUS=MR","Factor=1")</f>
        <v>0</v>
      </c>
      <c r="K21">
        <f>_xll.BDH($B$1,B21,$K$13,$K$13,"FX="&amp;$B$2,"Per=fy","dtfmt=p","FILING_STATUS=MR","Factor=1")</f>
        <v>0</v>
      </c>
      <c r="L21">
        <f>_xll.BDH($B$1,B21,$L$13,$L$13,"FX="&amp;$B$2,"Per=fy","dtfmt=p","FILING_STATUS=MR","Factor=1")</f>
        <v>0</v>
      </c>
      <c r="M21">
        <f>_xll.BDH($B$1,B21,$M$13,$M$13,"FX="&amp;$B$2,"Per=fy","dtfmt=p","FILING_STATUS=MR","Factor=1")</f>
        <v>32.549100000000003</v>
      </c>
    </row>
    <row r="22" spans="1:13" x14ac:dyDescent="0.25">
      <c r="A22" t="s">
        <v>1355</v>
      </c>
      <c r="B22" t="s">
        <v>1297</v>
      </c>
      <c r="C22">
        <f>_xll.BDH($B$1,B22,$C$13,$C$13,"FX="&amp;$B$2,"Per=fy","dtfmt=p","FILING_STATUS=MR","Factor=1")</f>
        <v>5.9458000000000002</v>
      </c>
      <c r="D22">
        <f>_xll.BDH($B$1,B22,$D$13,$D$13,"FX="&amp;$B$2,"Per=fy","dtfmt=p","FILING_STATUS=MR","Factor=1")</f>
        <v>0</v>
      </c>
      <c r="E22">
        <f>_xll.BDH($B$1,B22,$E$13,$E$13,"FX="&amp;$B$2,"Per=fy","dtfmt=p","FILING_STATUS=MR","Factor=1")</f>
        <v>0.2457</v>
      </c>
      <c r="F22">
        <f>_xll.BDH($B$1,B22,$F$13,$F$13,"FX="&amp;$B$2,"Per=fy","dtfmt=p","FILING_STATUS=MR","Factor=1")</f>
        <v>0.1893</v>
      </c>
      <c r="G22">
        <f>_xll.BDH($B$1,B22,$G$13,$G$13,"FX="&amp;$B$2,"Per=fy","dtfmt=p","FILING_STATUS=MR","Factor=1")</f>
        <v>0.12770000000000001</v>
      </c>
      <c r="H22">
        <f>_xll.BDH($B$1,B22,$H$13,$H$13,"FX="&amp;$B$2,"Per=fy","dtfmt=p","FILING_STATUS=MR","Factor=1")</f>
        <v>0</v>
      </c>
      <c r="I22">
        <f>_xll.BDH($B$1,B22,$I$13,$I$13,"FX="&amp;$B$2,"Per=fy","dtfmt=p","FILING_STATUS=MR","Factor=1")</f>
        <v>0</v>
      </c>
      <c r="J22">
        <f>_xll.BDH($B$1,B22,$J$13,$J$13,"FX="&amp;$B$2,"Per=fy","dtfmt=p","FILING_STATUS=MR","Factor=1")</f>
        <v>0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0</v>
      </c>
      <c r="M22">
        <f>_xll.BDH($B$1,B22,$M$13,$M$13,"FX="&amp;$B$2,"Per=fy","dtfmt=p","FILING_STATUS=MR","Factor=1")</f>
        <v>32.549100000000003</v>
      </c>
    </row>
    <row r="23" spans="1:13" x14ac:dyDescent="0.25">
      <c r="A23" t="s">
        <v>1356</v>
      </c>
      <c r="B23" t="s">
        <v>1310</v>
      </c>
      <c r="C23">
        <f>_xll.BDH($B$1,B23,$C$13,$C$13,"FX="&amp;$B$2,"Per=fy","dtfmt=p","FILING_STATUS=MR","Factor=1")</f>
        <v>5.9020999999999999</v>
      </c>
      <c r="D23">
        <f>_xll.BDH($B$1,B23,$D$13,$D$13,"FX="&amp;$B$2,"Per=fy","dtfmt=p","FILING_STATUS=MR","Factor=1")</f>
        <v>12.2371</v>
      </c>
      <c r="E23">
        <f>_xll.BDH($B$1,B23,$E$13,$E$13,"FX="&amp;$B$2,"Per=fy","dtfmt=p","FILING_STATUS=MR","Factor=1")</f>
        <v>5.0094000000000003</v>
      </c>
      <c r="F23">
        <f>_xll.BDH($B$1,B23,$F$13,$F$13,"FX="&amp;$B$2,"Per=fy","dtfmt=p","FILING_STATUS=MR","Factor=1")</f>
        <v>9.9642999999999997</v>
      </c>
      <c r="G23">
        <f>_xll.BDH($B$1,B23,$G$13,$G$13,"FX="&amp;$B$2,"Per=fy","dtfmt=p","FILING_STATUS=MR","Factor=1")</f>
        <v>61.159100000000002</v>
      </c>
      <c r="H23" t="str">
        <f>_xll.BDH($B$1,B23,$H$13,$H$13,"FX="&amp;$B$2,"Per=fy","dtfmt=p","FILING_STATUS=MR","Factor=1")</f>
        <v>#N/A N/A</v>
      </c>
      <c r="I23" t="str">
        <f>_xll.BDH($B$1,B23,$I$13,$I$13,"FX="&amp;$B$2,"Per=fy","dtfmt=p","FILING_STATUS=MR","Factor=1")</f>
        <v>#N/A N/A</v>
      </c>
      <c r="J23" t="str">
        <f>_xll.BDH($B$1,B23,$J$13,$J$13,"FX="&amp;$B$2,"Per=fy","dtfmt=p","FILING_STATUS=MR","Factor=1")</f>
        <v>#N/A N/A</v>
      </c>
      <c r="K23" t="str">
        <f>_xll.BDH($B$1,B23,$K$13,$K$13,"FX="&amp;$B$2,"Per=fy","dtfmt=p","FILING_STATUS=MR","Factor=1")</f>
        <v>#N/A N/A</v>
      </c>
      <c r="L23" t="str">
        <f>_xll.BDH($B$1,B23,$L$13,$L$13,"FX="&amp;$B$2,"Per=fy","dtfmt=p","FILING_STATUS=MR","Factor=1")</f>
        <v>#N/A N/A</v>
      </c>
      <c r="M23">
        <f>_xll.BDH($B$1,B23,$M$13,$M$13,"FX="&amp;$B$2,"Per=fy","dtfmt=p","FILING_STATUS=MR","Factor=1")</f>
        <v>0.35099999999999998</v>
      </c>
    </row>
    <row r="24" spans="1:13" x14ac:dyDescent="0.25">
      <c r="A24" t="s">
        <v>1357</v>
      </c>
      <c r="B24" t="s">
        <v>1323</v>
      </c>
      <c r="C24" s="3">
        <f>_xll.BDH($B$1,B24,$C$13,$C$13,"FX="&amp;$B$2,"Per=fy","dtfmt=p","FILING_STATUS=MR","Factor=1")</f>
        <v>-1372.2460000000001</v>
      </c>
      <c r="D24" s="3">
        <f>_xll.BDH($B$1,B24,$D$13,$D$13,"FX="&amp;$B$2,"Per=fy","dtfmt=p","FILING_STATUS=MR","Factor=1")</f>
        <v>-1718.6769999999999</v>
      </c>
      <c r="E24" s="3">
        <f>_xll.BDH($B$1,B24,$E$13,$E$13,"FX="&amp;$B$2,"Per=fy","dtfmt=p","FILING_STATUS=MR","Factor=1")</f>
        <v>-5472</v>
      </c>
      <c r="F24" s="3">
        <f>_xll.BDH($B$1,B24,$F$13,$F$13,"FX="&amp;$B$2,"Per=fy","dtfmt=p","FILING_STATUS=MR","Factor=1")</f>
        <v>-4844</v>
      </c>
      <c r="G24" s="3">
        <f>_xll.BDH($B$1,B24,$G$13,$G$13,"FX="&amp;$B$2,"Per=fy","dtfmt=p","FILING_STATUS=MR","Factor=1")</f>
        <v>-4031</v>
      </c>
      <c r="H24" s="3">
        <f>_xll.BDH($B$1,B24,$H$13,$H$13,"FX="&amp;$B$2,"Per=fy","dtfmt=p","FILING_STATUS=MR","Factor=1")</f>
        <v>-4109</v>
      </c>
      <c r="I24" s="3">
        <f>_xll.BDH($B$1,B24,$I$13,$I$13,"FX="&amp;$B$2,"Per=fy","dtfmt=p","FILING_STATUS=MR","Factor=1")</f>
        <v>-6100</v>
      </c>
      <c r="J24" s="3">
        <f>_xll.BDH($B$1,B24,$J$13,$J$13,"FX="&amp;$B$2,"Per=fy","dtfmt=p","FILING_STATUS=MR","Factor=1")</f>
        <v>-7015</v>
      </c>
      <c r="K24" s="3">
        <f>_xll.BDH($B$1,B24,$K$13,$K$13,"FX="&amp;$B$2,"Per=fy","dtfmt=p","FILING_STATUS=MR","Factor=1")</f>
        <v>-6965</v>
      </c>
      <c r="L24" s="3">
        <f>_xll.BDH($B$1,B24,$L$13,$L$13,"FX="&amp;$B$2,"Per=fy","dtfmt=p","FILING_STATUS=MR","Factor=1")</f>
        <v>-9399</v>
      </c>
      <c r="M24" s="3">
        <f>_xll.BDH($B$1,B24,$M$13,$M$13,"FX="&amp;$B$2,"Per=fy","dtfmt=p","FILING_STATUS=MR","Factor=1")</f>
        <v>3013</v>
      </c>
    </row>
    <row r="25" spans="1:13" x14ac:dyDescent="0.25">
      <c r="A25" t="s">
        <v>1358</v>
      </c>
      <c r="B25" t="s">
        <v>1336</v>
      </c>
      <c r="C25">
        <f>_xll.BDH($B$1,B25,$C$13,$C$13,"FX="&amp;$B$2,"Per=fy","dtfmt=p","FILING_STATUS=MR","Factor=1")</f>
        <v>-221.0968</v>
      </c>
      <c r="D25" t="str">
        <f>_xll.BDH($B$1,B25,$D$13,$D$13,"FX="&amp;$B$2,"Per=fy","dtfmt=p","FILING_STATUS=MR","Factor=1")</f>
        <v>#N/A N/A</v>
      </c>
      <c r="E25">
        <f>_xll.BDH($B$1,B25,$E$13,$E$13,"FX="&amp;$B$2,"Per=fy","dtfmt=p","FILING_STATUS=MR","Factor=1")</f>
        <v>-24.563500000000001</v>
      </c>
      <c r="F25">
        <f>_xll.BDH($B$1,B25,$F$13,$F$13,"FX="&amp;$B$2,"Per=fy","dtfmt=p","FILING_STATUS=MR","Factor=1")</f>
        <v>-20.8856</v>
      </c>
      <c r="G25">
        <f>_xll.BDH($B$1,B25,$G$13,$G$13,"FX="&amp;$B$2,"Per=fy","dtfmt=p","FILING_STATUS=MR","Factor=1")</f>
        <v>-16.114999999999998</v>
      </c>
      <c r="H25">
        <f>_xll.BDH($B$1,B25,$H$13,$H$13,"FX="&amp;$B$2,"Per=fy","dtfmt=p","FILING_STATUS=MR","Factor=1")</f>
        <v>-15.5426</v>
      </c>
      <c r="I25">
        <f>_xll.BDH($B$1,B25,$I$13,$I$13,"FX="&amp;$B$2,"Per=fy","dtfmt=p","FILING_STATUS=MR","Factor=1")</f>
        <v>-22.077500000000001</v>
      </c>
      <c r="J25">
        <f>_xll.BDH($B$1,B25,$J$13,$J$13,"FX="&amp;$B$2,"Per=fy","dtfmt=p","FILING_STATUS=MR","Factor=1")</f>
        <v>-26.107199999999999</v>
      </c>
      <c r="K25">
        <f>_xll.BDH($B$1,B25,$K$13,$K$13,"FX="&amp;$B$2,"Per=fy","dtfmt=p","FILING_STATUS=MR","Factor=1")</f>
        <v>-25.407699999999998</v>
      </c>
      <c r="L25">
        <f>_xll.BDH($B$1,B25,$L$13,$L$13,"FX="&amp;$B$2,"Per=fy","dtfmt=p","FILING_STATUS=MR","Factor=1")</f>
        <v>-31.495899999999999</v>
      </c>
      <c r="M25">
        <f>_xll.BDH($B$1,B25,$M$13,$M$13,"FX="&amp;$B$2,"Per=fy","dtfmt=p","FILING_STATUS=MR","Factor=1")</f>
        <v>9.1547000000000001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L29"/>
  <sheetViews>
    <sheetView workbookViewId="0"/>
  </sheetViews>
  <sheetFormatPr defaultRowHeight="15" x14ac:dyDescent="0.25"/>
  <sheetData>
    <row r="12" spans="1:12" x14ac:dyDescent="0.25">
      <c r="A12">
        <v>12</v>
      </c>
    </row>
    <row r="13" spans="1:12" x14ac:dyDescent="0.25">
      <c r="A13" t="s">
        <v>0</v>
      </c>
      <c r="B13" t="s">
        <v>1</v>
      </c>
      <c r="C13">
        <v>2007</v>
      </c>
      <c r="D13">
        <v>2008</v>
      </c>
      <c r="E13">
        <v>2009</v>
      </c>
      <c r="F13">
        <v>2010</v>
      </c>
      <c r="G13">
        <v>2011</v>
      </c>
      <c r="H13">
        <v>2012</v>
      </c>
      <c r="I13">
        <v>2013</v>
      </c>
      <c r="J13">
        <v>2014</v>
      </c>
      <c r="K13">
        <v>2015</v>
      </c>
      <c r="L13">
        <v>2016</v>
      </c>
    </row>
    <row r="14" spans="1:12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</row>
    <row r="15" spans="1:12" x14ac:dyDescent="0.25">
      <c r="A15" t="s">
        <v>1359</v>
      </c>
      <c r="B15" t="s">
        <v>1360</v>
      </c>
      <c r="C15" t="s">
        <v>1361</v>
      </c>
      <c r="D15" t="s">
        <v>1362</v>
      </c>
      <c r="E15" t="s">
        <v>1363</v>
      </c>
      <c r="F15" t="s">
        <v>1364</v>
      </c>
      <c r="G15" t="s">
        <v>1365</v>
      </c>
      <c r="H15" t="s">
        <v>1366</v>
      </c>
      <c r="I15" t="s">
        <v>1367</v>
      </c>
      <c r="J15" t="s">
        <v>1368</v>
      </c>
      <c r="K15" t="s">
        <v>1369</v>
      </c>
      <c r="L15" t="s">
        <v>1370</v>
      </c>
    </row>
    <row r="16" spans="1:12" x14ac:dyDescent="0.25">
      <c r="A16" t="s">
        <v>1371</v>
      </c>
      <c r="B16" t="s">
        <v>1372</v>
      </c>
      <c r="C16" t="s">
        <v>1373</v>
      </c>
      <c r="D16" t="s">
        <v>1374</v>
      </c>
      <c r="E16" t="s">
        <v>1375</v>
      </c>
      <c r="F16" t="s">
        <v>1376</v>
      </c>
      <c r="G16" t="s">
        <v>1377</v>
      </c>
      <c r="H16" t="s">
        <v>1378</v>
      </c>
      <c r="I16" t="s">
        <v>1379</v>
      </c>
      <c r="J16" t="s">
        <v>1380</v>
      </c>
      <c r="K16" t="s">
        <v>1381</v>
      </c>
      <c r="L16" t="s">
        <v>1382</v>
      </c>
    </row>
    <row r="17" spans="1:12" x14ac:dyDescent="0.25">
      <c r="A17" t="s">
        <v>1383</v>
      </c>
      <c r="B17" t="s">
        <v>1384</v>
      </c>
      <c r="C17" t="s">
        <v>1385</v>
      </c>
      <c r="D17" t="s">
        <v>1386</v>
      </c>
      <c r="E17" t="s">
        <v>1387</v>
      </c>
      <c r="F17" t="s">
        <v>1388</v>
      </c>
      <c r="G17" t="s">
        <v>1389</v>
      </c>
      <c r="H17" t="s">
        <v>1390</v>
      </c>
      <c r="I17" t="s">
        <v>1391</v>
      </c>
      <c r="J17" t="s">
        <v>1392</v>
      </c>
      <c r="K17" t="s">
        <v>1393</v>
      </c>
      <c r="L17" t="s">
        <v>1394</v>
      </c>
    </row>
    <row r="18" spans="1:12" x14ac:dyDescent="0.25">
      <c r="A18" t="s">
        <v>1395</v>
      </c>
      <c r="B18" t="s">
        <v>1396</v>
      </c>
      <c r="C18" t="s">
        <v>1397</v>
      </c>
      <c r="D18" t="s">
        <v>1398</v>
      </c>
      <c r="E18" t="s">
        <v>1399</v>
      </c>
      <c r="F18" t="s">
        <v>1400</v>
      </c>
      <c r="G18" t="s">
        <v>1401</v>
      </c>
      <c r="H18" t="s">
        <v>1402</v>
      </c>
      <c r="I18" t="s">
        <v>1403</v>
      </c>
      <c r="J18" t="s">
        <v>1404</v>
      </c>
      <c r="K18" t="s">
        <v>1405</v>
      </c>
      <c r="L18" t="s">
        <v>1406</v>
      </c>
    </row>
    <row r="19" spans="1:12" x14ac:dyDescent="0.25">
      <c r="A19" t="s">
        <v>1407</v>
      </c>
      <c r="B19" t="s">
        <v>1408</v>
      </c>
      <c r="C19" t="s">
        <v>1409</v>
      </c>
      <c r="D19" t="s">
        <v>1410</v>
      </c>
      <c r="E19" t="s">
        <v>1411</v>
      </c>
      <c r="F19" t="s">
        <v>1412</v>
      </c>
      <c r="G19" t="s">
        <v>1413</v>
      </c>
      <c r="H19" t="s">
        <v>1414</v>
      </c>
      <c r="I19" t="s">
        <v>1415</v>
      </c>
      <c r="J19" t="s">
        <v>1416</v>
      </c>
      <c r="K19" t="s">
        <v>1417</v>
      </c>
      <c r="L19" t="s">
        <v>1418</v>
      </c>
    </row>
    <row r="20" spans="1:12" x14ac:dyDescent="0.25">
      <c r="A20" t="s">
        <v>1419</v>
      </c>
      <c r="B20" t="s">
        <v>1420</v>
      </c>
      <c r="C20" t="s">
        <v>1421</v>
      </c>
      <c r="D20" t="s">
        <v>1422</v>
      </c>
      <c r="E20" t="s">
        <v>1423</v>
      </c>
      <c r="F20" t="s">
        <v>1424</v>
      </c>
      <c r="G20" t="s">
        <v>1425</v>
      </c>
      <c r="H20" t="s">
        <v>1426</v>
      </c>
      <c r="I20" t="s">
        <v>1427</v>
      </c>
      <c r="J20" t="s">
        <v>1428</v>
      </c>
      <c r="K20" t="s">
        <v>1429</v>
      </c>
      <c r="L20" t="s">
        <v>1430</v>
      </c>
    </row>
    <row r="21" spans="1:12" x14ac:dyDescent="0.25">
      <c r="A21" t="s">
        <v>158</v>
      </c>
      <c r="B21" t="s">
        <v>159</v>
      </c>
      <c r="C21" t="s">
        <v>1431</v>
      </c>
      <c r="D21" t="s">
        <v>1432</v>
      </c>
      <c r="E21" t="s">
        <v>1433</v>
      </c>
      <c r="F21" t="s">
        <v>1434</v>
      </c>
      <c r="G21" t="s">
        <v>1435</v>
      </c>
      <c r="H21" t="s">
        <v>1436</v>
      </c>
      <c r="I21" t="s">
        <v>1437</v>
      </c>
      <c r="J21" t="s">
        <v>1438</v>
      </c>
      <c r="K21" t="s">
        <v>1439</v>
      </c>
      <c r="L21" t="s">
        <v>1440</v>
      </c>
    </row>
    <row r="22" spans="1:12" x14ac:dyDescent="0.25">
      <c r="A22" t="s">
        <v>1441</v>
      </c>
      <c r="B22" t="s">
        <v>1442</v>
      </c>
      <c r="C22" t="s">
        <v>1443</v>
      </c>
      <c r="D22" t="s">
        <v>1444</v>
      </c>
      <c r="E22" t="s">
        <v>1445</v>
      </c>
      <c r="F22" t="s">
        <v>1446</v>
      </c>
      <c r="G22" t="s">
        <v>1447</v>
      </c>
      <c r="H22" t="s">
        <v>1448</v>
      </c>
      <c r="I22" t="s">
        <v>1449</v>
      </c>
      <c r="J22" t="s">
        <v>1450</v>
      </c>
      <c r="K22" t="s">
        <v>1451</v>
      </c>
      <c r="L22" t="s">
        <v>1452</v>
      </c>
    </row>
    <row r="23" spans="1:12" x14ac:dyDescent="0.25">
      <c r="A23" t="s">
        <v>1453</v>
      </c>
      <c r="B23" t="s">
        <v>1454</v>
      </c>
      <c r="C23" t="s">
        <v>1455</v>
      </c>
      <c r="D23" t="s">
        <v>1456</v>
      </c>
      <c r="E23" t="s">
        <v>1457</v>
      </c>
      <c r="F23" t="s">
        <v>1458</v>
      </c>
      <c r="G23" t="s">
        <v>1459</v>
      </c>
      <c r="H23" t="s">
        <v>1460</v>
      </c>
      <c r="I23" t="s">
        <v>1461</v>
      </c>
      <c r="J23" t="s">
        <v>1462</v>
      </c>
      <c r="K23" t="s">
        <v>1463</v>
      </c>
      <c r="L23" t="s">
        <v>1464</v>
      </c>
    </row>
    <row r="24" spans="1:12" x14ac:dyDescent="0.25">
      <c r="A24" t="s">
        <v>1465</v>
      </c>
      <c r="B24" t="s">
        <v>1466</v>
      </c>
      <c r="C24" t="s">
        <v>1467</v>
      </c>
      <c r="D24" t="s">
        <v>1468</v>
      </c>
      <c r="E24" t="s">
        <v>1469</v>
      </c>
      <c r="F24" t="s">
        <v>1470</v>
      </c>
      <c r="G24" t="s">
        <v>1471</v>
      </c>
      <c r="H24" t="s">
        <v>1472</v>
      </c>
      <c r="I24" t="s">
        <v>1473</v>
      </c>
      <c r="J24" t="s">
        <v>1474</v>
      </c>
      <c r="K24" t="s">
        <v>1475</v>
      </c>
      <c r="L24" t="s">
        <v>1476</v>
      </c>
    </row>
    <row r="25" spans="1:12" x14ac:dyDescent="0.25">
      <c r="A25" t="s">
        <v>1477</v>
      </c>
      <c r="B25" t="s">
        <v>1478</v>
      </c>
      <c r="C25" t="s">
        <v>1479</v>
      </c>
      <c r="D25" t="s">
        <v>1480</v>
      </c>
      <c r="E25" t="s">
        <v>1481</v>
      </c>
      <c r="F25" t="s">
        <v>1482</v>
      </c>
      <c r="G25" t="s">
        <v>1483</v>
      </c>
      <c r="H25" t="s">
        <v>1484</v>
      </c>
      <c r="I25" t="s">
        <v>1485</v>
      </c>
      <c r="J25" t="s">
        <v>1486</v>
      </c>
      <c r="K25" t="s">
        <v>1487</v>
      </c>
      <c r="L25" t="s">
        <v>1488</v>
      </c>
    </row>
    <row r="26" spans="1:12" x14ac:dyDescent="0.25">
      <c r="A26" t="s">
        <v>1489</v>
      </c>
      <c r="B26" t="s">
        <v>1490</v>
      </c>
      <c r="C26" t="s">
        <v>1491</v>
      </c>
      <c r="D26" t="s">
        <v>1492</v>
      </c>
      <c r="E26" t="s">
        <v>1493</v>
      </c>
      <c r="F26" t="s">
        <v>1494</v>
      </c>
      <c r="G26" t="s">
        <v>1495</v>
      </c>
      <c r="H26" t="s">
        <v>1496</v>
      </c>
      <c r="I26" t="s">
        <v>1497</v>
      </c>
      <c r="J26" t="s">
        <v>1498</v>
      </c>
      <c r="K26" t="s">
        <v>1499</v>
      </c>
      <c r="L26" t="s">
        <v>1500</v>
      </c>
    </row>
    <row r="27" spans="1:12" x14ac:dyDescent="0.25">
      <c r="A27" t="s">
        <v>1501</v>
      </c>
      <c r="B27" t="s">
        <v>1502</v>
      </c>
      <c r="C27" t="s">
        <v>1503</v>
      </c>
      <c r="D27" t="s">
        <v>1504</v>
      </c>
      <c r="E27" t="s">
        <v>1505</v>
      </c>
      <c r="F27" t="s">
        <v>1506</v>
      </c>
      <c r="G27" t="s">
        <v>1507</v>
      </c>
      <c r="H27" t="s">
        <v>1508</v>
      </c>
      <c r="I27" t="s">
        <v>1509</v>
      </c>
      <c r="J27" t="s">
        <v>1510</v>
      </c>
      <c r="K27" t="s">
        <v>1511</v>
      </c>
      <c r="L27" t="s">
        <v>1512</v>
      </c>
    </row>
    <row r="28" spans="1:12" x14ac:dyDescent="0.25">
      <c r="A28" t="s">
        <v>1513</v>
      </c>
      <c r="B28" t="s">
        <v>1514</v>
      </c>
      <c r="C28" t="s">
        <v>1515</v>
      </c>
      <c r="D28" t="s">
        <v>1516</v>
      </c>
      <c r="E28" t="s">
        <v>1517</v>
      </c>
      <c r="F28" t="s">
        <v>1518</v>
      </c>
      <c r="G28" t="s">
        <v>1519</v>
      </c>
      <c r="H28" t="s">
        <v>1520</v>
      </c>
      <c r="I28" t="s">
        <v>1521</v>
      </c>
      <c r="J28" t="s">
        <v>1522</v>
      </c>
      <c r="K28" t="s">
        <v>1523</v>
      </c>
      <c r="L28" t="s">
        <v>1524</v>
      </c>
    </row>
    <row r="29" spans="1:12" x14ac:dyDescent="0.25">
      <c r="A29" t="s">
        <v>1525</v>
      </c>
      <c r="B29" t="s">
        <v>1526</v>
      </c>
      <c r="C29" t="s">
        <v>1527</v>
      </c>
      <c r="D29" t="s">
        <v>1528</v>
      </c>
      <c r="E29" t="s">
        <v>1529</v>
      </c>
      <c r="F29" t="s">
        <v>1530</v>
      </c>
      <c r="G29" t="s">
        <v>1531</v>
      </c>
      <c r="H29" t="s">
        <v>1532</v>
      </c>
      <c r="I29" t="s">
        <v>1533</v>
      </c>
      <c r="J29" t="s">
        <v>1534</v>
      </c>
      <c r="K29" t="s">
        <v>1535</v>
      </c>
      <c r="L29" t="s">
        <v>1536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2" x14ac:dyDescent="0.25">
      <c r="A1" t="s">
        <v>312</v>
      </c>
      <c r="B1" t="s">
        <v>313</v>
      </c>
      <c r="C1" t="str">
        <f>[1]!BLPIsReportOutOfSync(B3:B11,{"VISA INC-CLASS A","1/1/2000","12/31/2016","Fiscal Annually","Chronological","Bloomberg Fundamentals","Most Recent","Default","1"})</f>
        <v xml:space="preserve"> </v>
      </c>
    </row>
    <row r="2" spans="1:12" x14ac:dyDescent="0.25">
      <c r="A2" t="s">
        <v>314</v>
      </c>
      <c r="B2" t="s">
        <v>315</v>
      </c>
    </row>
    <row r="3" spans="1:12" x14ac:dyDescent="0.25">
      <c r="A3" t="s">
        <v>316</v>
      </c>
      <c r="B3" t="s">
        <v>317</v>
      </c>
    </row>
    <row r="4" spans="1:12" x14ac:dyDescent="0.25">
      <c r="A4" t="s">
        <v>318</v>
      </c>
      <c r="B4" s="1">
        <v>36526</v>
      </c>
    </row>
    <row r="5" spans="1:12" x14ac:dyDescent="0.25">
      <c r="A5" t="s">
        <v>319</v>
      </c>
      <c r="B5" s="1">
        <v>42735</v>
      </c>
    </row>
    <row r="6" spans="1:12" x14ac:dyDescent="0.25">
      <c r="A6" t="s">
        <v>320</v>
      </c>
      <c r="B6" t="s">
        <v>321</v>
      </c>
    </row>
    <row r="7" spans="1:12" x14ac:dyDescent="0.25">
      <c r="A7" t="s">
        <v>322</v>
      </c>
      <c r="B7" t="s">
        <v>323</v>
      </c>
    </row>
    <row r="8" spans="1:12" x14ac:dyDescent="0.25">
      <c r="A8" t="s">
        <v>324</v>
      </c>
      <c r="B8" t="s">
        <v>325</v>
      </c>
    </row>
    <row r="9" spans="1:12" x14ac:dyDescent="0.25">
      <c r="A9" t="s">
        <v>326</v>
      </c>
      <c r="B9" t="s">
        <v>327</v>
      </c>
    </row>
    <row r="10" spans="1:12" x14ac:dyDescent="0.25">
      <c r="A10" t="s">
        <v>328</v>
      </c>
      <c r="B10" t="s">
        <v>329</v>
      </c>
    </row>
    <row r="11" spans="1:12" x14ac:dyDescent="0.25">
      <c r="A11" t="s">
        <v>330</v>
      </c>
      <c r="B11">
        <v>1</v>
      </c>
    </row>
    <row r="13" spans="1:12" x14ac:dyDescent="0.25">
      <c r="A13" t="s">
        <v>331</v>
      </c>
      <c r="B13" s="2" t="s">
        <v>332</v>
      </c>
      <c r="C13" t="s">
        <v>335</v>
      </c>
      <c r="D13" t="s">
        <v>336</v>
      </c>
      <c r="E13" t="s">
        <v>337</v>
      </c>
      <c r="F13" t="s">
        <v>338</v>
      </c>
      <c r="G13" t="s">
        <v>339</v>
      </c>
      <c r="H13" t="s">
        <v>340</v>
      </c>
      <c r="I13" t="s">
        <v>341</v>
      </c>
      <c r="J13" t="s">
        <v>342</v>
      </c>
      <c r="K13" t="s">
        <v>343</v>
      </c>
      <c r="L13" t="s">
        <v>344</v>
      </c>
    </row>
    <row r="14" spans="1:12" x14ac:dyDescent="0.25">
      <c r="A14" t="s">
        <v>345</v>
      </c>
      <c r="B14" s="2" t="s">
        <v>332</v>
      </c>
      <c r="C14" t="s">
        <v>347</v>
      </c>
      <c r="D14" t="s">
        <v>347</v>
      </c>
      <c r="E14" t="s">
        <v>347</v>
      </c>
      <c r="F14" t="s">
        <v>347</v>
      </c>
      <c r="G14" t="s">
        <v>347</v>
      </c>
      <c r="H14" t="s">
        <v>348</v>
      </c>
      <c r="I14" t="s">
        <v>347</v>
      </c>
      <c r="J14" t="s">
        <v>347</v>
      </c>
      <c r="K14" t="s">
        <v>348</v>
      </c>
      <c r="L14" t="s">
        <v>347</v>
      </c>
    </row>
    <row r="15" spans="1:12" x14ac:dyDescent="0.25">
      <c r="A15" t="s">
        <v>1537</v>
      </c>
      <c r="B15" t="s">
        <v>1360</v>
      </c>
      <c r="C15">
        <f>_xll.BDH($B$1,B15,$C$13,$C$13,"FX="&amp;$B$2,"Per=fy","dtfmt=p","FILING_STATUS=MR","Factor=1")</f>
        <v>0.16300000000000001</v>
      </c>
      <c r="D15">
        <f>_xll.BDH($B$1,B15,$D$13,$D$13,"FX="&amp;$B$2,"Per=fy","dtfmt=p","FILING_STATUS=MR","Factor=1")</f>
        <v>0.1726</v>
      </c>
      <c r="E15">
        <f>_xll.BDH($B$1,B15,$E$13,$E$13,"FX="&amp;$B$2,"Per=fy","dtfmt=p","FILING_STATUS=MR","Factor=1")</f>
        <v>0.18809999999999999</v>
      </c>
      <c r="F15">
        <f>_xll.BDH($B$1,B15,$F$13,$F$13,"FX="&amp;$B$2,"Per=fy","dtfmt=p","FILING_STATUS=MR","Factor=1")</f>
        <v>0.92159999999999997</v>
      </c>
      <c r="G15">
        <f>_xll.BDH($B$1,B15,$G$13,$G$13,"FX="&amp;$B$2,"Per=fy","dtfmt=p","FILING_STATUS=MR","Factor=1")</f>
        <v>1.3856999999999999</v>
      </c>
      <c r="H15">
        <f>_xll.BDH($B$1,B15,$H$13,$H$13,"FX="&amp;$B$2,"Per=fy","dtfmt=p","FILING_STATUS=MR","Factor=1")</f>
        <v>1.8745000000000001</v>
      </c>
      <c r="I15">
        <f>_xll.BDH($B$1,B15,$I$13,$I$13,"FX="&amp;$B$2,"Per=fy","dtfmt=p","FILING_STATUS=MR","Factor=1")</f>
        <v>1.1604000000000001</v>
      </c>
      <c r="J15">
        <f>_xll.BDH($B$1,B15,$J$13,$J$13,"FX="&amp;$B$2,"Per=fy","dtfmt=p","FILING_STATUS=MR","Factor=1")</f>
        <v>2.8843000000000001</v>
      </c>
      <c r="K15">
        <f>_xll.BDH($B$1,B15,$K$13,$K$13,"FX="&amp;$B$2,"Per=fy","dtfmt=p","FILING_STATUS=MR","Factor=1")</f>
        <v>2.9643999999999999</v>
      </c>
      <c r="L15">
        <f>_xll.BDH($B$1,B15,$L$13,$L$13,"FX="&amp;$B$2,"Per=fy","dtfmt=p","FILING_STATUS=MR","Factor=1")</f>
        <v>2.5686999999999998</v>
      </c>
    </row>
    <row r="16" spans="1:12" x14ac:dyDescent="0.25">
      <c r="A16" t="s">
        <v>1538</v>
      </c>
      <c r="B16" t="s">
        <v>1372</v>
      </c>
      <c r="C16">
        <f>_xll.BDH($B$1,B16,$C$13,$C$13,"FX="&amp;$B$2,"Per=fy","dtfmt=p","FILING_STATUS=MR","Factor=1")</f>
        <v>0.1114</v>
      </c>
      <c r="D16">
        <f>_xll.BDH($B$1,B16,$D$13,$D$13,"FX="&amp;$B$2,"Per=fy","dtfmt=p","FILING_STATUS=MR","Factor=1")</f>
        <v>3.7699999999999997E-2</v>
      </c>
      <c r="E16">
        <f>_xll.BDH($B$1,B16,$E$13,$E$13,"FX="&amp;$B$2,"Per=fy","dtfmt=p","FILING_STATUS=MR","Factor=1")</f>
        <v>8.4900000000000003E-2</v>
      </c>
      <c r="F16">
        <f>_xll.BDH($B$1,B16,$F$13,$F$13,"FX="&amp;$B$2,"Per=fy","dtfmt=p","FILING_STATUS=MR","Factor=1")</f>
        <v>0.83909999999999996</v>
      </c>
      <c r="G16">
        <f>_xll.BDH($B$1,B16,$G$13,$G$13,"FX="&amp;$B$2,"Per=fy","dtfmt=p","FILING_STATUS=MR","Factor=1")</f>
        <v>1.2593000000000001</v>
      </c>
      <c r="H16">
        <f>_xll.BDH($B$1,B16,$H$13,$H$13,"FX="&amp;$B$2,"Per=fy","dtfmt=p","FILING_STATUS=MR","Factor=1")</f>
        <v>1.7338</v>
      </c>
      <c r="I16">
        <f>_xll.BDH($B$1,B16,$I$13,$I$13,"FX="&amp;$B$2,"Per=fy","dtfmt=p","FILING_STATUS=MR","Factor=1")</f>
        <v>0.97960000000000003</v>
      </c>
      <c r="J16">
        <f>_xll.BDH($B$1,B16,$J$13,$J$13,"FX="&amp;$B$2,"Per=fy","dtfmt=p","FILING_STATUS=MR","Factor=1")</f>
        <v>2.6629</v>
      </c>
      <c r="K16">
        <f>_xll.BDH($B$1,B16,$K$13,$K$13,"FX="&amp;$B$2,"Per=fy","dtfmt=p","FILING_STATUS=MR","Factor=1")</f>
        <v>2.778</v>
      </c>
      <c r="L16">
        <f>_xll.BDH($B$1,B16,$L$13,$L$13,"FX="&amp;$B$2,"Per=fy","dtfmt=p","FILING_STATUS=MR","Factor=1")</f>
        <v>2.3275999999999999</v>
      </c>
    </row>
    <row r="17" spans="1:12" x14ac:dyDescent="0.25">
      <c r="A17" t="s">
        <v>1539</v>
      </c>
      <c r="B17" t="s">
        <v>1384</v>
      </c>
      <c r="C17">
        <f>_xll.BDH($B$1,B17,$C$13,$C$13,"FX="&amp;$B$2,"Per=fy","dtfmt=p","FILING_STATUS=MR","Factor=1")</f>
        <v>1.1579999999999999</v>
      </c>
      <c r="D17">
        <f>_xll.BDH($B$1,B17,$D$13,$D$13,"FX="&amp;$B$2,"Per=fy","dtfmt=p","FILING_STATUS=MR","Factor=1")</f>
        <v>2.0360999999999998</v>
      </c>
      <c r="E17">
        <f>_xll.BDH($B$1,B17,$E$13,$E$13,"FX="&amp;$B$2,"Per=fy","dtfmt=p","FILING_STATUS=MR","Factor=1")</f>
        <v>2.3294999999999999</v>
      </c>
      <c r="F17">
        <f>_xll.BDH($B$1,B17,$F$13,$F$13,"FX="&amp;$B$2,"Per=fy","dtfmt=p","FILING_STATUS=MR","Factor=1")</f>
        <v>2.7621000000000002</v>
      </c>
      <c r="G17">
        <f>_xll.BDH($B$1,B17,$G$13,$G$13,"FX="&amp;$B$2,"Per=fy","dtfmt=p","FILING_STATUS=MR","Factor=1")</f>
        <v>3.2881</v>
      </c>
      <c r="H17">
        <f>_xll.BDH($B$1,B17,$H$13,$H$13,"FX="&amp;$B$2,"Per=fy","dtfmt=p","FILING_STATUS=MR","Factor=1")</f>
        <v>3.8997999999999999</v>
      </c>
      <c r="I17">
        <f>_xll.BDH($B$1,B17,$I$13,$I$13,"FX="&amp;$B$2,"Per=fy","dtfmt=p","FILING_STATUS=MR","Factor=1")</f>
        <v>4.5227000000000004</v>
      </c>
      <c r="J17">
        <f>_xll.BDH($B$1,B17,$J$13,$J$13,"FX="&amp;$B$2,"Per=fy","dtfmt=p","FILING_STATUS=MR","Factor=1")</f>
        <v>5.0849000000000002</v>
      </c>
      <c r="K17">
        <f>_xll.BDH($B$1,B17,$K$13,$K$13,"FX="&amp;$B$2,"Per=fy","dtfmt=p","FILING_STATUS=MR","Factor=1")</f>
        <v>6.2493999999999996</v>
      </c>
      <c r="L17">
        <f>_xll.BDH($B$1,B17,$L$13,$L$13,"FX="&amp;$B$2,"Per=fy","dtfmt=p","FILING_STATUS=MR","Factor=1")</f>
        <v>6.9501999999999997</v>
      </c>
    </row>
    <row r="18" spans="1:12" x14ac:dyDescent="0.25">
      <c r="A18" t="s">
        <v>1540</v>
      </c>
      <c r="B18" t="s">
        <v>1396</v>
      </c>
      <c r="C18">
        <f>_xll.BDH($B$1,B18,$C$13,$C$13,"FX="&amp;$B$2,"Per=fy","dtfmt=p","FILING_STATUS=MR","Factor=1")</f>
        <v>0.38819999999999999</v>
      </c>
      <c r="D18">
        <f>_xll.BDH($B$1,B18,$D$13,$D$13,"FX="&amp;$B$2,"Per=fy","dtfmt=p","FILING_STATUS=MR","Factor=1")</f>
        <v>0.87839999999999996</v>
      </c>
      <c r="E18">
        <f>_xll.BDH($B$1,B18,$E$13,$E$13,"FX="&amp;$B$2,"Per=fy","dtfmt=p","FILING_STATUS=MR","Factor=1")</f>
        <v>1.1924999999999999</v>
      </c>
      <c r="F18">
        <f>_xll.BDH($B$1,B18,$F$13,$F$13,"FX="&amp;$B$2,"Per=fy","dtfmt=p","FILING_STATUS=MR","Factor=1")</f>
        <v>1.5716000000000001</v>
      </c>
      <c r="G18">
        <f>_xll.BDH($B$1,B18,$G$13,$G$13,"FX="&amp;$B$2,"Per=fy","dtfmt=p","FILING_STATUS=MR","Factor=1")</f>
        <v>1.9525000000000001</v>
      </c>
      <c r="H18">
        <f>_xll.BDH($B$1,B18,$H$13,$H$13,"FX="&amp;$B$2,"Per=fy","dtfmt=p","FILING_STATUS=MR","Factor=1")</f>
        <v>0.80049999999999999</v>
      </c>
      <c r="I18">
        <f>_xll.BDH($B$1,B18,$I$13,$I$13,"FX="&amp;$B$2,"Per=fy","dtfmt=p","FILING_STATUS=MR","Factor=1")</f>
        <v>2.7797999999999998</v>
      </c>
      <c r="J18">
        <f>_xll.BDH($B$1,B18,$J$13,$J$13,"FX="&amp;$B$2,"Per=fy","dtfmt=p","FILING_STATUS=MR","Factor=1")</f>
        <v>3.0813000000000001</v>
      </c>
      <c r="K18">
        <f>_xll.BDH($B$1,B18,$K$13,$K$13,"FX="&amp;$B$2,"Per=fy","dtfmt=p","FILING_STATUS=MR","Factor=1")</f>
        <v>4.0810000000000004</v>
      </c>
      <c r="L18">
        <f>_xll.BDH($B$1,B18,$L$13,$L$13,"FX="&amp;$B$2,"Per=fy","dtfmt=p","FILING_STATUS=MR","Factor=1")</f>
        <v>3.6326999999999998</v>
      </c>
    </row>
    <row r="19" spans="1:12" x14ac:dyDescent="0.25">
      <c r="A19" t="s">
        <v>1541</v>
      </c>
      <c r="B19" t="s">
        <v>1408</v>
      </c>
      <c r="C19">
        <f>_xll.BDH($B$1,B19,$C$13,$C$13,"FX="&amp;$B$2,"Per=fy","dtfmt=p","FILING_STATUS=MR","Factor=1")</f>
        <v>-0.4476</v>
      </c>
      <c r="D19">
        <f>_xll.BDH($B$1,B19,$D$13,$D$13,"FX="&amp;$B$2,"Per=fy","dtfmt=p","FILING_STATUS=MR","Factor=1")</f>
        <v>0.43430000000000002</v>
      </c>
      <c r="E19">
        <f>_xll.BDH($B$1,B19,$E$13,$E$13,"FX="&amp;$B$2,"Per=fy","dtfmt=p","FILING_STATUS=MR","Factor=1")</f>
        <v>1.3483000000000001</v>
      </c>
      <c r="F19">
        <f>_xll.BDH($B$1,B19,$F$13,$F$13,"FX="&amp;$B$2,"Per=fy","dtfmt=p","FILING_STATUS=MR","Factor=1")</f>
        <v>1.5884</v>
      </c>
      <c r="G19">
        <f>_xll.BDH($B$1,B19,$G$13,$G$13,"FX="&amp;$B$2,"Per=fy","dtfmt=p","FILING_STATUS=MR","Factor=1")</f>
        <v>2.0240999999999998</v>
      </c>
      <c r="H19">
        <f>_xll.BDH($B$1,B19,$H$13,$H$13,"FX="&amp;$B$2,"Per=fy","dtfmt=p","FILING_STATUS=MR","Factor=1")</f>
        <v>0.82589999999999997</v>
      </c>
      <c r="I19">
        <f>_xll.BDH($B$1,B19,$I$13,$I$13,"FX="&amp;$B$2,"Per=fy","dtfmt=p","FILING_STATUS=MR","Factor=1")</f>
        <v>2.7866999999999997</v>
      </c>
      <c r="J19">
        <f>_xll.BDH($B$1,B19,$J$13,$J$13,"FX="&amp;$B$2,"Per=fy","dtfmt=p","FILING_STATUS=MR","Factor=1")</f>
        <v>3.0920999999999998</v>
      </c>
      <c r="K19">
        <f>_xll.BDH($B$1,B19,$K$13,$K$13,"FX="&amp;$B$2,"Per=fy","dtfmt=p","FILING_STATUS=MR","Factor=1")</f>
        <v>4.05</v>
      </c>
      <c r="L19">
        <f>_xll.BDH($B$1,B19,$L$13,$L$13,"FX="&amp;$B$2,"Per=fy","dtfmt=p","FILING_STATUS=MR","Factor=1")</f>
        <v>3.6922000000000001</v>
      </c>
    </row>
    <row r="20" spans="1:12" x14ac:dyDescent="0.25">
      <c r="A20" t="s">
        <v>1542</v>
      </c>
      <c r="B20" t="s">
        <v>1420</v>
      </c>
      <c r="C20">
        <f>_xll.BDH($B$1,B20,$C$13,$C$13,"FX="&amp;$B$2,"Per=fy","dtfmt=p","FILING_STATUS=MR","Factor=1")</f>
        <v>-0.34710000000000002</v>
      </c>
      <c r="D20">
        <f>_xll.BDH($B$1,B20,$D$13,$D$13,"FX="&amp;$B$2,"Per=fy","dtfmt=p","FILING_STATUS=MR","Factor=1")</f>
        <v>0.26140000000000002</v>
      </c>
      <c r="E20">
        <f>_xll.BDH($B$1,B20,$E$13,$E$13,"FX="&amp;$B$2,"Per=fy","dtfmt=p","FILING_STATUS=MR","Factor=1")</f>
        <v>0.79310000000000003</v>
      </c>
      <c r="F20">
        <f>_xll.BDH($B$1,B20,$F$13,$F$13,"FX="&amp;$B$2,"Per=fy","dtfmt=p","FILING_STATUS=MR","Factor=1")</f>
        <v>1.0158</v>
      </c>
      <c r="G20">
        <f>_xll.BDH($B$1,B20,$G$13,$G$13,"FX="&amp;$B$2,"Per=fy","dtfmt=p","FILING_STATUS=MR","Factor=1")</f>
        <v>1.3062</v>
      </c>
      <c r="H20">
        <f>_xll.BDH($B$1,B20,$H$13,$H$13,"FX="&amp;$B$2,"Per=fy","dtfmt=p","FILING_STATUS=MR","Factor=1")</f>
        <v>0.80230000000000001</v>
      </c>
      <c r="I20">
        <f>_xll.BDH($B$1,B20,$I$13,$I$13,"FX="&amp;$B$2,"Per=fy","dtfmt=p","FILING_STATUS=MR","Factor=1")</f>
        <v>1.9123000000000001</v>
      </c>
      <c r="J20">
        <f>_xll.BDH($B$1,B20,$J$13,$J$13,"FX="&amp;$B$2,"Per=fy","dtfmt=p","FILING_STATUS=MR","Factor=1")</f>
        <v>2.177</v>
      </c>
      <c r="K20">
        <f>_xll.BDH($B$1,B20,$K$13,$K$13,"FX="&amp;$B$2,"Per=fy","dtfmt=p","FILING_STATUS=MR","Factor=1")</f>
        <v>2.8491999999999997</v>
      </c>
      <c r="L20">
        <f>_xll.BDH($B$1,B20,$L$13,$L$13,"FX="&amp;$B$2,"Per=fy","dtfmt=p","FILING_STATUS=MR","Factor=1")</f>
        <v>2.7608000000000001</v>
      </c>
    </row>
    <row r="21" spans="1:12" x14ac:dyDescent="0.25">
      <c r="A21" t="s">
        <v>359</v>
      </c>
      <c r="B21" t="s">
        <v>159</v>
      </c>
      <c r="C21">
        <f>_xll.BDH($B$1,B21,$C$13,$C$13,"FX="&amp;$B$2,"Per=fy","dtfmt=p","FILING_STATUS=MR","Factor=1")</f>
        <v>-0.15359999999999999</v>
      </c>
      <c r="D21">
        <f>_xll.BDH($B$1,B21,$D$13,$D$13,"FX="&amp;$B$2,"Per=fy","dtfmt=p","FILING_STATUS=MR","Factor=1")</f>
        <v>6.5919999999999996</v>
      </c>
      <c r="E21">
        <f>_xll.BDH($B$1,B21,$E$13,$E$13,"FX="&amp;$B$2,"Per=fy","dtfmt=p","FILING_STATUS=MR","Factor=1")</f>
        <v>7.7919999999999998</v>
      </c>
      <c r="F21">
        <f>_xll.BDH($B$1,B21,$F$13,$F$13,"FX="&amp;$B$2,"Per=fy","dtfmt=p","FILING_STATUS=MR","Factor=1")</f>
        <v>8.6126000000000005</v>
      </c>
      <c r="G21">
        <f>_xll.BDH($B$1,B21,$G$13,$G$13,"FX="&amp;$B$2,"Per=fy","dtfmt=p","FILING_STATUS=MR","Factor=1")</f>
        <v>9.6204999999999998</v>
      </c>
      <c r="H21">
        <f>_xll.BDH($B$1,B21,$H$13,$H$13,"FX="&amp;$B$2,"Per=fy","dtfmt=p","FILING_STATUS=MR","Factor=1")</f>
        <v>10.325100000000001</v>
      </c>
      <c r="I21">
        <f>_xll.BDH($B$1,B21,$I$13,$I$13,"FX="&amp;$B$2,"Per=fy","dtfmt=p","FILING_STATUS=MR","Factor=1")</f>
        <v>10.529</v>
      </c>
      <c r="J21">
        <f>_xll.BDH($B$1,B21,$J$13,$J$13,"FX="&amp;$B$2,"Per=fy","dtfmt=p","FILING_STATUS=MR","Factor=1")</f>
        <v>11.089399999999999</v>
      </c>
      <c r="K21">
        <f>_xll.BDH($B$1,B21,$K$13,$K$13,"FX="&amp;$B$2,"Per=fy","dtfmt=p","FILING_STATUS=MR","Factor=1")</f>
        <v>12.2605</v>
      </c>
      <c r="L21">
        <f>_xll.BDH($B$1,B21,$L$13,$L$13,"FX="&amp;$B$2,"Per=fy","dtfmt=p","FILING_STATUS=MR","Factor=1")</f>
        <v>11.6069</v>
      </c>
    </row>
    <row r="22" spans="1:12" x14ac:dyDescent="0.25">
      <c r="A22" t="s">
        <v>1543</v>
      </c>
      <c r="B22" t="s">
        <v>1442</v>
      </c>
      <c r="C22">
        <f>_xll.BDH($B$1,B22,$C$13,$C$13,"FX="&amp;$B$2,"Per=fy","dtfmt=p","FILING_STATUS=MR","Factor=1")</f>
        <v>0.20749999999999999</v>
      </c>
      <c r="D22">
        <f>_xll.BDH($B$1,B22,$D$13,$D$13,"FX="&amp;$B$2,"Per=fy","dtfmt=p","FILING_STATUS=MR","Factor=1")</f>
        <v>0.60640000000000005</v>
      </c>
      <c r="E22">
        <f>_xll.BDH($B$1,B22,$E$13,$E$13,"FX="&amp;$B$2,"Per=fy","dtfmt=p","FILING_STATUS=MR","Factor=1")</f>
        <v>0.51739999999999997</v>
      </c>
      <c r="F22">
        <f>_xll.BDH($B$1,B22,$F$13,$F$13,"FX="&amp;$B$2,"Per=fy","dtfmt=p","FILING_STATUS=MR","Factor=1")</f>
        <v>0.74390000000000001</v>
      </c>
      <c r="G22">
        <f>_xll.BDH($B$1,B22,$G$13,$G$13,"FX="&amp;$B$2,"Per=fy","dtfmt=p","FILING_STATUS=MR","Factor=1")</f>
        <v>1.0067999999999999</v>
      </c>
      <c r="H22">
        <f>_xll.BDH($B$1,B22,$H$13,$H$13,"FX="&amp;$B$2,"Per=fy","dtfmt=p","FILING_STATUS=MR","Factor=1")</f>
        <v>1.6265000000000001</v>
      </c>
      <c r="I22">
        <f>_xll.BDH($B$1,B22,$I$13,$I$13,"FX="&amp;$B$2,"Per=fy","dtfmt=p","FILING_STATUS=MR","Factor=1")</f>
        <v>1.8986000000000001</v>
      </c>
      <c r="J22">
        <f>_xll.BDH($B$1,B22,$J$13,$J$13,"FX="&amp;$B$2,"Per=fy","dtfmt=p","FILING_STATUS=MR","Factor=1")</f>
        <v>2.2665999999999999</v>
      </c>
      <c r="K22">
        <f>_xll.BDH($B$1,B22,$K$13,$K$13,"FX="&amp;$B$2,"Per=fy","dtfmt=p","FILING_STATUS=MR","Factor=1")</f>
        <v>2.5266999999999999</v>
      </c>
      <c r="L22">
        <f>_xll.BDH($B$1,B22,$L$13,$L$13,"FX="&amp;$B$2,"Per=fy","dtfmt=p","FILING_STATUS=MR","Factor=1")</f>
        <v>2.8807999999999998</v>
      </c>
    </row>
    <row r="23" spans="1:12" x14ac:dyDescent="0.25">
      <c r="A23" t="s">
        <v>1544</v>
      </c>
      <c r="B23" t="s">
        <v>1454</v>
      </c>
      <c r="C23">
        <f>_xll.BDH($B$1,B23,$C$13,$C$13,"FX="&amp;$B$2,"Per=fy","dtfmt=p","FILING_STATUS=MR","Factor=1")</f>
        <v>-0.34749999999999998</v>
      </c>
      <c r="D23">
        <f>_xll.BDH($B$1,B23,$D$13,$D$13,"FX="&amp;$B$2,"Per=fy","dtfmt=p","FILING_STATUS=MR","Factor=1")</f>
        <v>0.26140000000000002</v>
      </c>
      <c r="E23">
        <f>_xll.BDH($B$1,B23,$E$13,$E$13,"FX="&amp;$B$2,"Per=fy","dtfmt=p","FILING_STATUS=MR","Factor=1")</f>
        <v>0.79310000000000003</v>
      </c>
      <c r="F23">
        <f>_xll.BDH($B$1,B23,$F$13,$F$13,"FX="&amp;$B$2,"Per=fy","dtfmt=p","FILING_STATUS=MR","Factor=1")</f>
        <v>1.0158</v>
      </c>
      <c r="G23">
        <f>_xll.BDH($B$1,B23,$G$13,$G$13,"FX="&amp;$B$2,"Per=fy","dtfmt=p","FILING_STATUS=MR","Factor=1")</f>
        <v>1.3062</v>
      </c>
      <c r="H23">
        <f>_xll.BDH($B$1,B23,$H$13,$H$13,"FX="&amp;$B$2,"Per=fy","dtfmt=p","FILING_STATUS=MR","Factor=1")</f>
        <v>0.80230000000000001</v>
      </c>
      <c r="I23">
        <f>_xll.BDH($B$1,B23,$I$13,$I$13,"FX="&amp;$B$2,"Per=fy","dtfmt=p","FILING_STATUS=MR","Factor=1")</f>
        <v>1.9123000000000001</v>
      </c>
      <c r="J23">
        <f>_xll.BDH($B$1,B23,$J$13,$J$13,"FX="&amp;$B$2,"Per=fy","dtfmt=p","FILING_STATUS=MR","Factor=1")</f>
        <v>2.177</v>
      </c>
      <c r="K23">
        <f>_xll.BDH($B$1,B23,$K$13,$K$13,"FX="&amp;$B$2,"Per=fy","dtfmt=p","FILING_STATUS=MR","Factor=1")</f>
        <v>2.8491999999999997</v>
      </c>
      <c r="L23">
        <f>_xll.BDH($B$1,B23,$L$13,$L$13,"FX="&amp;$B$2,"Per=fy","dtfmt=p","FILING_STATUS=MR","Factor=1")</f>
        <v>2.7608000000000001</v>
      </c>
    </row>
    <row r="24" spans="1:12" x14ac:dyDescent="0.25">
      <c r="A24" t="s">
        <v>1545</v>
      </c>
      <c r="B24" t="s">
        <v>1466</v>
      </c>
      <c r="C24" s="3">
        <f>_xll.BDH($B$1,B24,$C$13,$C$13,"FX="&amp;$B$2,"Per=fy","dtfmt=p","FILING_STATUS=MR","Factor=1")</f>
        <v>3100</v>
      </c>
      <c r="D24" s="3">
        <f>_xll.BDH($B$1,B24,$D$13,$D$13,"FX="&amp;$B$2,"Per=fy","dtfmt=p","FILING_STATUS=MR","Factor=1")</f>
        <v>3076</v>
      </c>
      <c r="E24" s="3">
        <f>_xll.BDH($B$1,B24,$E$13,$E$13,"FX="&amp;$B$2,"Per=fy","dtfmt=p","FILING_STATUS=MR","Factor=1")</f>
        <v>2966.752</v>
      </c>
      <c r="F24" s="3">
        <f>_xll.BDH($B$1,B24,$F$13,$F$13,"FX="&amp;$B$2,"Per=fy","dtfmt=p","FILING_STATUS=MR","Factor=1")</f>
        <v>2919.9</v>
      </c>
      <c r="G24" s="3">
        <f>_xll.BDH($B$1,B24,$G$13,$G$13,"FX="&amp;$B$2,"Per=fy","dtfmt=p","FILING_STATUS=MR","Factor=1")</f>
        <v>2794.34</v>
      </c>
      <c r="H24" s="3">
        <f>_xll.BDH($B$1,B24,$H$13,$H$13,"FX="&amp;$B$2,"Per=fy","dtfmt=p","FILING_STATUS=MR","Factor=1")</f>
        <v>2672.1880000000001</v>
      </c>
      <c r="I24" s="3">
        <f>_xll.BDH($B$1,B24,$I$13,$I$13,"FX="&amp;$B$2,"Per=fy","dtfmt=p","FILING_STATUS=MR","Factor=1")</f>
        <v>2604.1880000000001</v>
      </c>
      <c r="J24" s="3">
        <f>_xll.BDH($B$1,B24,$J$13,$J$13,"FX="&amp;$B$2,"Per=fy","dtfmt=p","FILING_STATUS=MR","Factor=1")</f>
        <v>2497.9857999999999</v>
      </c>
      <c r="K24" s="3">
        <f>_xll.BDH($B$1,B24,$K$13,$K$13,"FX="&amp;$B$2,"Per=fy","dtfmt=p","FILING_STATUS=MR","Factor=1")</f>
        <v>2221</v>
      </c>
      <c r="L24" s="3">
        <f>_xll.BDH($B$1,B24,$L$13,$L$13,"FX="&amp;$B$2,"Per=fy","dtfmt=p","FILING_STATUS=MR","Factor=1")</f>
        <v>2170</v>
      </c>
    </row>
    <row r="25" spans="1:12" x14ac:dyDescent="0.25">
      <c r="A25" t="s">
        <v>1546</v>
      </c>
      <c r="B25" t="s">
        <v>1478</v>
      </c>
      <c r="C25">
        <f>_xll.BDH($B$1,B25,$C$13,$C$13,"FX="&amp;$B$2,"Per=fy","dtfmt=p","FILING_STATUS=MR","Factor=1")</f>
        <v>-0.34749999999999998</v>
      </c>
      <c r="D25">
        <f>_xll.BDH($B$1,B25,$D$13,$D$13,"FX="&amp;$B$2,"Per=fy","dtfmt=p","FILING_STATUS=MR","Factor=1")</f>
        <v>0.26140000000000002</v>
      </c>
      <c r="E25">
        <f>_xll.BDH($B$1,B25,$E$13,$E$13,"FX="&amp;$B$2,"Per=fy","dtfmt=p","FILING_STATUS=MR","Factor=1")</f>
        <v>0.56089999999999995</v>
      </c>
      <c r="F25">
        <f>_xll.BDH($B$1,B25,$F$13,$F$13,"FX="&amp;$B$2,"Per=fy","dtfmt=p","FILING_STATUS=MR","Factor=1")</f>
        <v>0.75129999999999997</v>
      </c>
      <c r="G25">
        <f>_xll.BDH($B$1,B25,$G$13,$G$13,"FX="&amp;$B$2,"Per=fy","dtfmt=p","FILING_STATUS=MR","Factor=1")</f>
        <v>1.0178</v>
      </c>
      <c r="H25">
        <f>_xll.BDH($B$1,B25,$H$13,$H$13,"FX="&amp;$B$2,"Per=fy","dtfmt=p","FILING_STATUS=MR","Factor=1")</f>
        <v>0.79059999999999997</v>
      </c>
      <c r="I25">
        <f>_xll.BDH($B$1,B25,$I$13,$I$13,"FX="&amp;$B$2,"Per=fy","dtfmt=p","FILING_STATUS=MR","Factor=1")</f>
        <v>1.8978999999999999</v>
      </c>
      <c r="J25">
        <f>_xll.BDH($B$1,B25,$J$13,$J$13,"FX="&amp;$B$2,"Per=fy","dtfmt=p","FILING_STATUS=MR","Factor=1")</f>
        <v>2.1545000000000001</v>
      </c>
      <c r="K25">
        <f>_xll.BDH($B$1,B25,$K$13,$K$13,"FX="&amp;$B$2,"Per=fy","dtfmt=p","FILING_STATUS=MR","Factor=1")</f>
        <v>2.5754999999999999</v>
      </c>
      <c r="L25">
        <f>_xll.BDH($B$1,B25,$L$13,$L$13,"FX="&amp;$B$2,"Per=fy","dtfmt=p","FILING_STATUS=MR","Factor=1")</f>
        <v>2.4817999999999998</v>
      </c>
    </row>
    <row r="26" spans="1:12" x14ac:dyDescent="0.25">
      <c r="A26" t="s">
        <v>1547</v>
      </c>
      <c r="B26" t="s">
        <v>1490</v>
      </c>
      <c r="C26" s="3">
        <f>_xll.BDH($B$1,B26,$C$13,$C$13,"FX="&amp;$B$2,"Per=fy","dtfmt=p","FILING_STATUS=MR","Factor=1")</f>
        <v>3100</v>
      </c>
      <c r="D26" s="3">
        <f>_xll.BDH($B$1,B26,$D$13,$D$13,"FX="&amp;$B$2,"Per=fy","dtfmt=p","FILING_STATUS=MR","Factor=1")</f>
        <v>3076</v>
      </c>
      <c r="E26" s="3">
        <f>_xll.BDH($B$1,B26,$E$13,$E$13,"FX="&amp;$B$2,"Per=fy","dtfmt=p","FILING_STATUS=MR","Factor=1")</f>
        <v>4194.7520000000004</v>
      </c>
      <c r="F26" s="3">
        <f>_xll.BDH($B$1,B26,$F$13,$F$13,"FX="&amp;$B$2,"Per=fy","dtfmt=p","FILING_STATUS=MR","Factor=1")</f>
        <v>3947.9</v>
      </c>
      <c r="G26" s="3">
        <f>_xll.BDH($B$1,B26,$G$13,$G$13,"FX="&amp;$B$2,"Per=fy","dtfmt=p","FILING_STATUS=MR","Factor=1")</f>
        <v>3586.34</v>
      </c>
      <c r="H26" s="3">
        <f>_xll.BDH($B$1,B26,$H$13,$H$13,"FX="&amp;$B$2,"Per=fy","dtfmt=p","FILING_STATUS=MR","Factor=1")</f>
        <v>2712</v>
      </c>
      <c r="I26" s="3">
        <f>_xll.BDH($B$1,B26,$I$13,$I$13,"FX="&amp;$B$2,"Per=fy","dtfmt=p","FILING_STATUS=MR","Factor=1")</f>
        <v>2624</v>
      </c>
      <c r="J26" s="3">
        <f>_xll.BDH($B$1,B26,$J$13,$J$13,"FX="&amp;$B$2,"Per=fy","dtfmt=p","FILING_STATUS=MR","Factor=1")</f>
        <v>2524</v>
      </c>
      <c r="K26" s="3">
        <f>_xll.BDH($B$1,B26,$K$13,$K$13,"FX="&amp;$B$2,"Per=fy","dtfmt=p","FILING_STATUS=MR","Factor=1")</f>
        <v>2457</v>
      </c>
      <c r="L26" s="3">
        <f>_xll.BDH($B$1,B26,$L$13,$L$13,"FX="&amp;$B$2,"Per=fy","dtfmt=p","FILING_STATUS=MR","Factor=1")</f>
        <v>2414</v>
      </c>
    </row>
    <row r="27" spans="1:12" x14ac:dyDescent="0.25">
      <c r="A27" t="s">
        <v>1548</v>
      </c>
      <c r="B27" t="s">
        <v>1502</v>
      </c>
      <c r="C27" t="str">
        <f>_xll.BDH($B$1,B27,$C$13,$C$13,"FX="&amp;$B$2,"Per=fy","dtfmt=p","FILING_STATUS=MR","Factor=1")</f>
        <v>#N/A N/A</v>
      </c>
      <c r="D27">
        <f>_xll.BDH($B$1,B27,$D$13,$D$13,"FX="&amp;$B$2,"Per=fy","dtfmt=p","FILING_STATUS=MR","Factor=1")</f>
        <v>192.23060000000001</v>
      </c>
      <c r="E27">
        <f>_xll.BDH($B$1,B27,$E$13,$E$13,"FX="&amp;$B$2,"Per=fy","dtfmt=p","FILING_STATUS=MR","Factor=1")</f>
        <v>-14.674300000000001</v>
      </c>
      <c r="F27">
        <f>_xll.BDH($B$1,B27,$F$13,$F$13,"FX="&amp;$B$2,"Per=fy","dtfmt=p","FILING_STATUS=MR","Factor=1")</f>
        <v>43.7729</v>
      </c>
      <c r="G27">
        <f>_xll.BDH($B$1,B27,$G$13,$G$13,"FX="&amp;$B$2,"Per=fy","dtfmt=p","FILING_STATUS=MR","Factor=1")</f>
        <v>35.3384</v>
      </c>
      <c r="H27">
        <f>_xll.BDH($B$1,B27,$H$13,$H$13,"FX="&amp;$B$2,"Per=fy","dtfmt=p","FILING_STATUS=MR","Factor=1")</f>
        <v>61.556899999999999</v>
      </c>
      <c r="I27">
        <f>_xll.BDH($B$1,B27,$I$13,$I$13,"FX="&amp;$B$2,"Per=fy","dtfmt=p","FILING_STATUS=MR","Factor=1")</f>
        <v>16.7315</v>
      </c>
      <c r="J27">
        <f>_xll.BDH($B$1,B27,$J$13,$J$13,"FX="&amp;$B$2,"Per=fy","dtfmt=p","FILING_STATUS=MR","Factor=1")</f>
        <v>19.3843</v>
      </c>
      <c r="K27">
        <f>_xll.BDH($B$1,B27,$K$13,$K$13,"FX="&amp;$B$2,"Per=fy","dtfmt=p","FILING_STATUS=MR","Factor=1")</f>
        <v>11.4733</v>
      </c>
      <c r="L27">
        <f>_xll.BDH($B$1,B27,$L$13,$L$13,"FX="&amp;$B$2,"Per=fy","dtfmt=p","FILING_STATUS=MR","Factor=1")</f>
        <v>14.0152</v>
      </c>
    </row>
    <row r="28" spans="1:12" x14ac:dyDescent="0.25">
      <c r="A28" t="s">
        <v>1549</v>
      </c>
      <c r="B28" t="s">
        <v>1514</v>
      </c>
      <c r="C28">
        <f>_xll.BDH($B$1,B28,$C$13,$C$13,"FX="&amp;$B$2,"Per=fy","dtfmt=p","FILING_STATUS=MR","Factor=1")</f>
        <v>0.31330000000000002</v>
      </c>
      <c r="D28">
        <f>_xll.BDH($B$1,B28,$D$13,$D$13,"FX="&amp;$B$2,"Per=fy","dtfmt=p","FILING_STATUS=MR","Factor=1")</f>
        <v>1.5784</v>
      </c>
      <c r="E28">
        <f>_xll.BDH($B$1,B28,$E$13,$E$13,"FX="&amp;$B$2,"Per=fy","dtfmt=p","FILING_STATUS=MR","Factor=1")</f>
        <v>1.5901000000000001</v>
      </c>
      <c r="F28">
        <f>_xll.BDH($B$1,B28,$F$13,$F$13,"FX="&amp;$B$2,"Per=fy","dtfmt=p","FILING_STATUS=MR","Factor=1")</f>
        <v>1.395</v>
      </c>
      <c r="G28">
        <f>_xll.BDH($B$1,B28,$G$13,$G$13,"FX="&amp;$B$2,"Per=fy","dtfmt=p","FILING_STATUS=MR","Factor=1")</f>
        <v>1.2364999999999999</v>
      </c>
      <c r="H28">
        <f>_xll.BDH($B$1,B28,$H$13,$H$13,"FX="&amp;$B$2,"Per=fy","dtfmt=p","FILING_STATUS=MR","Factor=1")</f>
        <v>1.0527</v>
      </c>
      <c r="I28">
        <f>_xll.BDH($B$1,B28,$I$13,$I$13,"FX="&amp;$B$2,"Per=fy","dtfmt=p","FILING_STATUS=MR","Factor=1")</f>
        <v>1.6673</v>
      </c>
      <c r="J28">
        <f>_xll.BDH($B$1,B28,$J$13,$J$13,"FX="&amp;$B$2,"Per=fy","dtfmt=p","FILING_STATUS=MR","Factor=1")</f>
        <v>1.5979000000000001</v>
      </c>
      <c r="K28">
        <f>_xll.BDH($B$1,B28,$K$13,$K$13,"FX="&amp;$B$2,"Per=fy","dtfmt=p","FILING_STATUS=MR","Factor=1")</f>
        <v>2.4712000000000001</v>
      </c>
      <c r="L28">
        <f>_xll.BDH($B$1,B28,$L$13,$L$13,"FX="&amp;$B$2,"Per=fy","dtfmt=p","FILING_STATUS=MR","Factor=1")</f>
        <v>3.8148</v>
      </c>
    </row>
    <row r="29" spans="1:12" x14ac:dyDescent="0.25">
      <c r="A29" t="s">
        <v>1550</v>
      </c>
      <c r="B29" t="s">
        <v>1526</v>
      </c>
      <c r="C29" t="str">
        <f>_xll.BDH($B$1,B29,$C$13,$C$13,"FX="&amp;$B$2,"Per=fy","dtfmt=p","FILING_STATUS=MR","Factor=1")</f>
        <v>#N/A N/A</v>
      </c>
      <c r="D29">
        <f>_xll.BDH($B$1,B29,$D$13,$D$13,"FX="&amp;$B$2,"Per=fy","dtfmt=p","FILING_STATUS=MR","Factor=1")</f>
        <v>2.63E-2</v>
      </c>
      <c r="E29">
        <f>_xll.BDH($B$1,B29,$E$13,$E$13,"FX="&amp;$B$2,"Per=fy","dtfmt=p","FILING_STATUS=MR","Factor=1")</f>
        <v>0.105</v>
      </c>
      <c r="F29">
        <f>_xll.BDH($B$1,B29,$F$13,$F$13,"FX="&amp;$B$2,"Per=fy","dtfmt=p","FILING_STATUS=MR","Factor=1")</f>
        <v>0.125</v>
      </c>
      <c r="G29">
        <f>_xll.BDH($B$1,B29,$G$13,$G$13,"FX="&amp;$B$2,"Per=fy","dtfmt=p","FILING_STATUS=MR","Factor=1")</f>
        <v>0.15</v>
      </c>
      <c r="H29">
        <f>_xll.BDH($B$1,B29,$H$13,$H$13,"FX="&amp;$B$2,"Per=fy","dtfmt=p","FILING_STATUS=MR","Factor=1")</f>
        <v>0.22</v>
      </c>
      <c r="I29">
        <f>_xll.BDH($B$1,B29,$I$13,$I$13,"FX="&amp;$B$2,"Per=fy","dtfmt=p","FILING_STATUS=MR","Factor=1")</f>
        <v>0.33</v>
      </c>
      <c r="J29">
        <f>_xll.BDH($B$1,B29,$J$13,$J$13,"FX="&amp;$B$2,"Per=fy","dtfmt=p","FILING_STATUS=MR","Factor=1")</f>
        <v>0.4</v>
      </c>
      <c r="K29">
        <f>_xll.BDH($B$1,B29,$K$13,$K$13,"FX="&amp;$B$2,"Per=fy","dtfmt=p","FILING_STATUS=MR","Factor=1")</f>
        <v>0.48</v>
      </c>
      <c r="L29">
        <f>_xll.BDH($B$1,B29,$L$13,$L$13,"FX="&amp;$B$2,"Per=fy","dtfmt=p","FILING_STATUS=MR","Factor=1")</f>
        <v>0.56000000000000005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M26"/>
  <sheetViews>
    <sheetView workbookViewId="0"/>
  </sheetViews>
  <sheetFormatPr defaultRowHeight="15" x14ac:dyDescent="0.25"/>
  <sheetData>
    <row r="12" spans="1:13" x14ac:dyDescent="0.25">
      <c r="A12">
        <v>12</v>
      </c>
    </row>
    <row r="13" spans="1:13" x14ac:dyDescent="0.25">
      <c r="A13" t="s">
        <v>0</v>
      </c>
      <c r="B13" t="s">
        <v>1</v>
      </c>
      <c r="C13">
        <v>2006</v>
      </c>
      <c r="D13">
        <v>2007</v>
      </c>
      <c r="E13">
        <v>2008</v>
      </c>
      <c r="F13">
        <v>2009</v>
      </c>
      <c r="G13">
        <v>2010</v>
      </c>
      <c r="H13">
        <v>2011</v>
      </c>
      <c r="I13">
        <v>2012</v>
      </c>
      <c r="J13">
        <v>2013</v>
      </c>
      <c r="K13">
        <v>2014</v>
      </c>
      <c r="L13">
        <v>2015</v>
      </c>
      <c r="M13">
        <v>2016</v>
      </c>
    </row>
    <row r="14" spans="1:13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</row>
    <row r="15" spans="1:13" x14ac:dyDescent="0.25">
      <c r="A15" t="s">
        <v>1551</v>
      </c>
      <c r="B15" t="s">
        <v>1552</v>
      </c>
      <c r="C15" t="s">
        <v>1553</v>
      </c>
      <c r="D15" t="s">
        <v>1554</v>
      </c>
      <c r="E15" t="s">
        <v>1555</v>
      </c>
      <c r="F15" t="s">
        <v>1556</v>
      </c>
      <c r="G15" t="s">
        <v>1557</v>
      </c>
      <c r="H15" t="s">
        <v>1558</v>
      </c>
      <c r="I15" t="s">
        <v>1559</v>
      </c>
      <c r="J15" t="s">
        <v>1560</v>
      </c>
      <c r="K15" t="s">
        <v>1561</v>
      </c>
      <c r="L15" t="s">
        <v>1562</v>
      </c>
      <c r="M15" t="s">
        <v>1563</v>
      </c>
    </row>
    <row r="16" spans="1:13" x14ac:dyDescent="0.25">
      <c r="A16" t="s">
        <v>1564</v>
      </c>
      <c r="B16" t="s">
        <v>1565</v>
      </c>
      <c r="C16" t="s">
        <v>1566</v>
      </c>
      <c r="D16" t="s">
        <v>1567</v>
      </c>
      <c r="E16" t="s">
        <v>1568</v>
      </c>
      <c r="F16" t="s">
        <v>1569</v>
      </c>
      <c r="G16" t="s">
        <v>1570</v>
      </c>
      <c r="H16" t="s">
        <v>1571</v>
      </c>
      <c r="I16" t="s">
        <v>1572</v>
      </c>
      <c r="J16" t="s">
        <v>1573</v>
      </c>
      <c r="K16" t="s">
        <v>1574</v>
      </c>
      <c r="L16" t="s">
        <v>1575</v>
      </c>
      <c r="M16" t="s">
        <v>1576</v>
      </c>
    </row>
    <row r="17" spans="1:13" x14ac:dyDescent="0.25">
      <c r="A17" t="s">
        <v>1577</v>
      </c>
      <c r="B17" t="s">
        <v>1578</v>
      </c>
      <c r="C17" t="s">
        <v>1579</v>
      </c>
      <c r="D17" t="s">
        <v>1580</v>
      </c>
      <c r="E17" t="s">
        <v>1581</v>
      </c>
      <c r="F17" t="s">
        <v>1582</v>
      </c>
      <c r="G17" t="s">
        <v>1583</v>
      </c>
      <c r="H17" t="s">
        <v>1584</v>
      </c>
      <c r="I17" t="s">
        <v>1585</v>
      </c>
      <c r="J17" t="s">
        <v>1586</v>
      </c>
      <c r="K17" t="s">
        <v>1587</v>
      </c>
      <c r="L17" t="s">
        <v>1588</v>
      </c>
      <c r="M17" t="s">
        <v>1589</v>
      </c>
    </row>
    <row r="18" spans="1:13" x14ac:dyDescent="0.25">
      <c r="A18" t="s">
        <v>1283</v>
      </c>
      <c r="B18" t="s">
        <v>1284</v>
      </c>
      <c r="C18" t="s">
        <v>1590</v>
      </c>
      <c r="D18" t="s">
        <v>1591</v>
      </c>
      <c r="E18" t="s">
        <v>1592</v>
      </c>
      <c r="F18" t="s">
        <v>1593</v>
      </c>
      <c r="G18" t="s">
        <v>1594</v>
      </c>
      <c r="H18" t="s">
        <v>1595</v>
      </c>
      <c r="I18" t="s">
        <v>1596</v>
      </c>
      <c r="J18" t="s">
        <v>1597</v>
      </c>
      <c r="K18" t="s">
        <v>1598</v>
      </c>
      <c r="L18" t="s">
        <v>1599</v>
      </c>
      <c r="M18" t="s">
        <v>1600</v>
      </c>
    </row>
    <row r="19" spans="1:13" x14ac:dyDescent="0.25">
      <c r="A19" t="s">
        <v>1601</v>
      </c>
      <c r="B19" t="s">
        <v>1602</v>
      </c>
      <c r="C19" t="s">
        <v>1603</v>
      </c>
      <c r="D19" t="s">
        <v>1604</v>
      </c>
      <c r="E19" t="s">
        <v>1605</v>
      </c>
      <c r="F19" t="s">
        <v>1606</v>
      </c>
      <c r="G19" t="s">
        <v>1607</v>
      </c>
      <c r="H19" t="s">
        <v>1608</v>
      </c>
      <c r="I19" t="s">
        <v>1609</v>
      </c>
      <c r="J19" t="s">
        <v>1610</v>
      </c>
      <c r="K19" t="s">
        <v>1611</v>
      </c>
      <c r="L19" t="s">
        <v>1612</v>
      </c>
      <c r="M19" t="s">
        <v>1613</v>
      </c>
    </row>
    <row r="20" spans="1:13" x14ac:dyDescent="0.25">
      <c r="A20" t="s">
        <v>923</v>
      </c>
      <c r="B20" t="s">
        <v>924</v>
      </c>
      <c r="C20" t="s">
        <v>1614</v>
      </c>
      <c r="D20" t="s">
        <v>1615</v>
      </c>
      <c r="E20" t="s">
        <v>1616</v>
      </c>
      <c r="F20" t="s">
        <v>1617</v>
      </c>
      <c r="G20" t="s">
        <v>1618</v>
      </c>
      <c r="H20" t="s">
        <v>1619</v>
      </c>
      <c r="I20" t="s">
        <v>1620</v>
      </c>
      <c r="J20" t="s">
        <v>1621</v>
      </c>
      <c r="K20" t="s">
        <v>1622</v>
      </c>
      <c r="L20" t="s">
        <v>1623</v>
      </c>
      <c r="M20" t="s">
        <v>1624</v>
      </c>
    </row>
    <row r="21" spans="1:13" x14ac:dyDescent="0.25">
      <c r="A21" t="s">
        <v>1625</v>
      </c>
      <c r="B21" t="s">
        <v>1626</v>
      </c>
      <c r="C21" t="s">
        <v>1627</v>
      </c>
      <c r="D21" t="s">
        <v>1628</v>
      </c>
      <c r="E21" t="s">
        <v>1629</v>
      </c>
      <c r="F21" t="s">
        <v>1630</v>
      </c>
      <c r="G21" t="s">
        <v>1631</v>
      </c>
      <c r="H21" t="s">
        <v>1632</v>
      </c>
      <c r="I21" t="s">
        <v>1633</v>
      </c>
      <c r="J21" t="s">
        <v>1634</v>
      </c>
      <c r="K21" t="s">
        <v>1635</v>
      </c>
      <c r="L21" t="s">
        <v>1636</v>
      </c>
      <c r="M21" t="s">
        <v>1637</v>
      </c>
    </row>
    <row r="22" spans="1:13" x14ac:dyDescent="0.25">
      <c r="A22" t="s">
        <v>1638</v>
      </c>
      <c r="B22" t="s">
        <v>1639</v>
      </c>
      <c r="C22" t="s">
        <v>1640</v>
      </c>
      <c r="D22" t="s">
        <v>1641</v>
      </c>
      <c r="E22" t="s">
        <v>1642</v>
      </c>
      <c r="F22" t="s">
        <v>1643</v>
      </c>
      <c r="G22" t="s">
        <v>1644</v>
      </c>
      <c r="H22" t="s">
        <v>1645</v>
      </c>
      <c r="I22" t="s">
        <v>1646</v>
      </c>
      <c r="J22" t="s">
        <v>1647</v>
      </c>
      <c r="K22" t="s">
        <v>1648</v>
      </c>
      <c r="L22" t="s">
        <v>1649</v>
      </c>
      <c r="M22" t="s">
        <v>1650</v>
      </c>
    </row>
    <row r="23" spans="1:13" x14ac:dyDescent="0.25">
      <c r="A23" t="s">
        <v>1651</v>
      </c>
      <c r="B23" t="s">
        <v>1652</v>
      </c>
      <c r="C23" t="s">
        <v>1653</v>
      </c>
      <c r="D23" t="s">
        <v>1654</v>
      </c>
      <c r="E23" t="s">
        <v>1655</v>
      </c>
      <c r="F23" t="s">
        <v>1656</v>
      </c>
      <c r="G23" t="s">
        <v>1657</v>
      </c>
      <c r="H23" t="s">
        <v>1658</v>
      </c>
      <c r="I23" t="s">
        <v>1659</v>
      </c>
      <c r="J23" t="s">
        <v>1660</v>
      </c>
      <c r="K23" t="s">
        <v>1661</v>
      </c>
      <c r="L23" t="s">
        <v>1662</v>
      </c>
      <c r="M23" t="s">
        <v>1663</v>
      </c>
    </row>
    <row r="24" spans="1:13" x14ac:dyDescent="0.25">
      <c r="A24" t="s">
        <v>1664</v>
      </c>
      <c r="B24" t="s">
        <v>1665</v>
      </c>
      <c r="C24" t="s">
        <v>1666</v>
      </c>
      <c r="D24" t="s">
        <v>1667</v>
      </c>
      <c r="E24" t="s">
        <v>1668</v>
      </c>
      <c r="F24" t="s">
        <v>1669</v>
      </c>
      <c r="G24" t="s">
        <v>1670</v>
      </c>
      <c r="H24" t="s">
        <v>1671</v>
      </c>
      <c r="I24" t="s">
        <v>1672</v>
      </c>
      <c r="J24" t="s">
        <v>1673</v>
      </c>
      <c r="K24" t="s">
        <v>1674</v>
      </c>
      <c r="L24" t="s">
        <v>1675</v>
      </c>
      <c r="M24" t="s">
        <v>1676</v>
      </c>
    </row>
    <row r="25" spans="1:13" x14ac:dyDescent="0.25">
      <c r="A25" t="s">
        <v>1677</v>
      </c>
      <c r="B25" t="s">
        <v>1678</v>
      </c>
      <c r="C25" t="s">
        <v>1679</v>
      </c>
      <c r="D25" t="s">
        <v>1680</v>
      </c>
      <c r="E25" t="s">
        <v>1681</v>
      </c>
      <c r="F25" t="s">
        <v>1682</v>
      </c>
      <c r="G25" t="s">
        <v>1683</v>
      </c>
      <c r="H25" t="s">
        <v>1684</v>
      </c>
      <c r="I25" t="s">
        <v>1685</v>
      </c>
      <c r="J25" t="s">
        <v>1686</v>
      </c>
      <c r="K25" t="s">
        <v>1687</v>
      </c>
      <c r="L25" t="s">
        <v>1688</v>
      </c>
      <c r="M25" t="s">
        <v>1689</v>
      </c>
    </row>
    <row r="26" spans="1:13" x14ac:dyDescent="0.25">
      <c r="A26" t="s">
        <v>1690</v>
      </c>
      <c r="B26" t="s">
        <v>1691</v>
      </c>
      <c r="C26" t="s">
        <v>1692</v>
      </c>
      <c r="D26" t="s">
        <v>1693</v>
      </c>
      <c r="E26" t="s">
        <v>1694</v>
      </c>
      <c r="F26" t="s">
        <v>1695</v>
      </c>
      <c r="G26" t="s">
        <v>1696</v>
      </c>
      <c r="H26" t="s">
        <v>1697</v>
      </c>
      <c r="I26" t="s">
        <v>1698</v>
      </c>
      <c r="J26" t="s">
        <v>1699</v>
      </c>
      <c r="K26" t="s">
        <v>1700</v>
      </c>
      <c r="L26" t="s">
        <v>1701</v>
      </c>
      <c r="M26" t="s">
        <v>1702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3" x14ac:dyDescent="0.25">
      <c r="A1" t="s">
        <v>312</v>
      </c>
      <c r="B1" t="s">
        <v>313</v>
      </c>
      <c r="C1" t="str">
        <f>[1]!BLPIsReportOutOfSync(B3:B11,{"VISA INC-CLASS A","1/1/2000","12/31/2016","Fiscal Annually","Chronological","Bloomberg Fundamentals","Most Recent","Default","1"})</f>
        <v xml:space="preserve"> </v>
      </c>
    </row>
    <row r="2" spans="1:13" x14ac:dyDescent="0.25">
      <c r="A2" t="s">
        <v>314</v>
      </c>
      <c r="B2" t="s">
        <v>315</v>
      </c>
    </row>
    <row r="3" spans="1:13" x14ac:dyDescent="0.25">
      <c r="A3" t="s">
        <v>316</v>
      </c>
      <c r="B3" t="s">
        <v>317</v>
      </c>
    </row>
    <row r="4" spans="1:13" x14ac:dyDescent="0.25">
      <c r="A4" t="s">
        <v>318</v>
      </c>
      <c r="B4" s="1">
        <v>36526</v>
      </c>
    </row>
    <row r="5" spans="1:13" x14ac:dyDescent="0.25">
      <c r="A5" t="s">
        <v>319</v>
      </c>
      <c r="B5" s="1">
        <v>42735</v>
      </c>
    </row>
    <row r="6" spans="1:13" x14ac:dyDescent="0.25">
      <c r="A6" t="s">
        <v>320</v>
      </c>
      <c r="B6" t="s">
        <v>321</v>
      </c>
    </row>
    <row r="7" spans="1:13" x14ac:dyDescent="0.25">
      <c r="A7" t="s">
        <v>322</v>
      </c>
      <c r="B7" t="s">
        <v>323</v>
      </c>
    </row>
    <row r="8" spans="1:13" x14ac:dyDescent="0.25">
      <c r="A8" t="s">
        <v>324</v>
      </c>
      <c r="B8" t="s">
        <v>325</v>
      </c>
    </row>
    <row r="9" spans="1:13" x14ac:dyDescent="0.25">
      <c r="A9" t="s">
        <v>326</v>
      </c>
      <c r="B9" t="s">
        <v>327</v>
      </c>
    </row>
    <row r="10" spans="1:13" x14ac:dyDescent="0.25">
      <c r="A10" t="s">
        <v>328</v>
      </c>
      <c r="B10" t="s">
        <v>329</v>
      </c>
    </row>
    <row r="11" spans="1:13" x14ac:dyDescent="0.25">
      <c r="A11" t="s">
        <v>330</v>
      </c>
      <c r="B11">
        <v>1</v>
      </c>
    </row>
    <row r="13" spans="1:13" x14ac:dyDescent="0.25">
      <c r="A13" t="s">
        <v>331</v>
      </c>
      <c r="B13" s="2" t="s">
        <v>332</v>
      </c>
      <c r="C13" t="s">
        <v>334</v>
      </c>
      <c r="D13" t="s">
        <v>335</v>
      </c>
      <c r="E13" t="s">
        <v>336</v>
      </c>
      <c r="F13" t="s">
        <v>337</v>
      </c>
      <c r="G13" t="s">
        <v>338</v>
      </c>
      <c r="H13" t="s">
        <v>339</v>
      </c>
      <c r="I13" t="s">
        <v>340</v>
      </c>
      <c r="J13" t="s">
        <v>341</v>
      </c>
      <c r="K13" t="s">
        <v>342</v>
      </c>
      <c r="L13" t="s">
        <v>343</v>
      </c>
      <c r="M13" t="s">
        <v>344</v>
      </c>
    </row>
    <row r="14" spans="1:13" x14ac:dyDescent="0.25">
      <c r="A14" t="s">
        <v>345</v>
      </c>
      <c r="B14" s="2" t="s">
        <v>332</v>
      </c>
      <c r="C14" t="s">
        <v>347</v>
      </c>
      <c r="D14" t="s">
        <v>347</v>
      </c>
      <c r="E14" t="s">
        <v>347</v>
      </c>
      <c r="F14" t="s">
        <v>347</v>
      </c>
      <c r="G14" t="s">
        <v>347</v>
      </c>
      <c r="H14" t="s">
        <v>347</v>
      </c>
      <c r="I14" t="s">
        <v>348</v>
      </c>
      <c r="J14" t="s">
        <v>347</v>
      </c>
      <c r="K14" t="s">
        <v>347</v>
      </c>
      <c r="L14" t="s">
        <v>348</v>
      </c>
      <c r="M14" t="s">
        <v>347</v>
      </c>
    </row>
    <row r="15" spans="1:13" x14ac:dyDescent="0.25">
      <c r="A15" t="s">
        <v>1703</v>
      </c>
      <c r="B15" t="s">
        <v>1552</v>
      </c>
      <c r="C15">
        <f>_xll.BDH($B$1,B15,$C$13,$C$13,"FX="&amp;$B$2,"Per=fy","dtfmt=p","FILING_STATUS=MR","Factor=1")</f>
        <v>0.66810000000000003</v>
      </c>
      <c r="D15">
        <f>_xll.BDH($B$1,B15,$D$13,$D$13,"FX="&amp;$B$2,"Per=fy","dtfmt=p","FILING_STATUS=MR","Factor=1")</f>
        <v>0.3115</v>
      </c>
      <c r="E15">
        <f>_xll.BDH($B$1,B15,$E$13,$E$13,"FX="&amp;$B$2,"Per=fy","dtfmt=p","FILING_STATUS=MR","Factor=1")</f>
        <v>0.74450000000000005</v>
      </c>
      <c r="F15">
        <f>_xll.BDH($B$1,B15,$F$13,$F$13,"FX="&amp;$B$2,"Per=fy","dtfmt=p","FILING_STATUS=MR","Factor=1")</f>
        <v>1.0652999999999999</v>
      </c>
      <c r="G15">
        <f>_xll.BDH($B$1,B15,$G$13,$G$13,"FX="&amp;$B$2,"Per=fy","dtfmt=p","FILING_STATUS=MR","Factor=1")</f>
        <v>1.1580999999999999</v>
      </c>
      <c r="H15">
        <f>_xll.BDH($B$1,B15,$H$13,$H$13,"FX="&amp;$B$2,"Per=fy","dtfmt=p","FILING_STATUS=MR","Factor=1")</f>
        <v>0.98460000000000003</v>
      </c>
      <c r="I15">
        <f>_xll.BDH($B$1,B15,$I$13,$I$13,"FX="&amp;$B$2,"Per=fy","dtfmt=p","FILING_STATUS=MR","Factor=1")</f>
        <v>0.35420000000000001</v>
      </c>
      <c r="J15">
        <f>_xll.BDH($B$1,B15,$J$13,$J$13,"FX="&amp;$B$2,"Per=fy","dtfmt=p","FILING_STATUS=MR","Factor=1")</f>
        <v>0.98150000000000004</v>
      </c>
      <c r="K15">
        <f>_xll.BDH($B$1,B15,$K$13,$K$13,"FX="&amp;$B$2,"Per=fy","dtfmt=p","FILING_STATUS=MR","Factor=1")</f>
        <v>0.65769999999999995</v>
      </c>
      <c r="L15">
        <f>_xll.BDH($B$1,B15,$L$13,$L$13,"FX="&amp;$B$2,"Per=fy","dtfmt=p","FILING_STATUS=MR","Factor=1")</f>
        <v>1.1232</v>
      </c>
      <c r="M15">
        <f>_xll.BDH($B$1,B15,$M$13,$M$13,"FX="&amp;$B$2,"Per=fy","dtfmt=p","FILING_STATUS=MR","Factor=1")</f>
        <v>1.1109</v>
      </c>
    </row>
    <row r="16" spans="1:13" x14ac:dyDescent="0.25">
      <c r="A16" t="s">
        <v>1704</v>
      </c>
      <c r="B16" t="s">
        <v>1565</v>
      </c>
      <c r="C16">
        <f>_xll.BDH($B$1,B16,$C$13,$C$13,"FX="&amp;$B$2,"Per=fy","dtfmt=p","FILING_STATUS=MR","Factor=1")</f>
        <v>0.82350000000000001</v>
      </c>
      <c r="D16">
        <f>_xll.BDH($B$1,B16,$D$13,$D$13,"FX="&amp;$B$2,"Per=fy","dtfmt=p","FILING_STATUS=MR","Factor=1")</f>
        <v>0.38619999999999999</v>
      </c>
      <c r="E16">
        <f>_xll.BDH($B$1,B16,$E$13,$E$13,"FX="&amp;$B$2,"Per=fy","dtfmt=p","FILING_STATUS=MR","Factor=1")</f>
        <v>0.79220000000000002</v>
      </c>
      <c r="F16">
        <f>_xll.BDH($B$1,B16,$F$13,$F$13,"FX="&amp;$B$2,"Per=fy","dtfmt=p","FILING_STATUS=MR","Factor=1")</f>
        <v>1.1652</v>
      </c>
      <c r="G16">
        <f>_xll.BDH($B$1,B16,$G$13,$G$13,"FX="&amp;$B$2,"Per=fy","dtfmt=p","FILING_STATUS=MR","Factor=1")</f>
        <v>1.2942</v>
      </c>
      <c r="H16">
        <f>_xll.BDH($B$1,B16,$H$13,$H$13,"FX="&amp;$B$2,"Per=fy","dtfmt=p","FILING_STATUS=MR","Factor=1")</f>
        <v>1.1469</v>
      </c>
      <c r="I16">
        <f>_xll.BDH($B$1,B16,$I$13,$I$13,"FX="&amp;$B$2,"Per=fy","dtfmt=p","FILING_STATUS=MR","Factor=1")</f>
        <v>0.4451</v>
      </c>
      <c r="J16">
        <f>_xll.BDH($B$1,B16,$J$13,$J$13,"FX="&amp;$B$2,"Per=fy","dtfmt=p","FILING_STATUS=MR","Factor=1")</f>
        <v>1.1571</v>
      </c>
      <c r="K16">
        <f>_xll.BDH($B$1,B16,$K$13,$K$13,"FX="&amp;$B$2,"Per=fy","dtfmt=p","FILING_STATUS=MR","Factor=1")</f>
        <v>0.79449999999999998</v>
      </c>
      <c r="L16">
        <f>_xll.BDH($B$1,B16,$L$13,$L$13,"FX="&amp;$B$2,"Per=fy","dtfmt=p","FILING_STATUS=MR","Factor=1")</f>
        <v>1.2814000000000001</v>
      </c>
      <c r="M16">
        <f>_xll.BDH($B$1,B16,$M$13,$M$13,"FX="&amp;$B$2,"Per=fy","dtfmt=p","FILING_STATUS=MR","Factor=1")</f>
        <v>1.2402</v>
      </c>
    </row>
    <row r="17" spans="1:13" x14ac:dyDescent="0.25">
      <c r="A17" t="s">
        <v>1705</v>
      </c>
      <c r="B17" t="s">
        <v>1578</v>
      </c>
      <c r="C17">
        <f>_xll.BDH($B$1,B17,$C$13,$C$13,"FX="&amp;$B$2,"Per=fy","dtfmt=p","FILING_STATUS=MR","Factor=1")</f>
        <v>1.1443000000000001</v>
      </c>
      <c r="D17">
        <f>_xll.BDH($B$1,B17,$D$13,$D$13,"FX="&amp;$B$2,"Per=fy","dtfmt=p","FILING_STATUS=MR","Factor=1")</f>
        <v>0.76380000000000003</v>
      </c>
      <c r="E17">
        <f>_xll.BDH($B$1,B17,$E$13,$E$13,"FX="&amp;$B$2,"Per=fy","dtfmt=p","FILING_STATUS=MR","Factor=1")</f>
        <v>1.5594999999999999</v>
      </c>
      <c r="F17">
        <f>_xll.BDH($B$1,B17,$F$13,$F$13,"FX="&amp;$B$2,"Per=fy","dtfmt=p","FILING_STATUS=MR","Factor=1")</f>
        <v>2.0804</v>
      </c>
      <c r="G17">
        <f>_xll.BDH($B$1,B17,$G$13,$G$13,"FX="&amp;$B$2,"Per=fy","dtfmt=p","FILING_STATUS=MR","Factor=1")</f>
        <v>2.4969000000000001</v>
      </c>
      <c r="H17">
        <f>_xll.BDH($B$1,B17,$H$13,$H$13,"FX="&amp;$B$2,"Per=fy","dtfmt=p","FILING_STATUS=MR","Factor=1")</f>
        <v>2.6630000000000003</v>
      </c>
      <c r="I17">
        <f>_xll.BDH($B$1,B17,$I$13,$I$13,"FX="&amp;$B$2,"Per=fy","dtfmt=p","FILING_STATUS=MR","Factor=1")</f>
        <v>1.4818</v>
      </c>
      <c r="J17">
        <f>_xll.BDH($B$1,B17,$J$13,$J$13,"FX="&amp;$B$2,"Per=fy","dtfmt=p","FILING_STATUS=MR","Factor=1")</f>
        <v>1.8044</v>
      </c>
      <c r="K17">
        <f>_xll.BDH($B$1,B17,$K$13,$K$13,"FX="&amp;$B$2,"Per=fy","dtfmt=p","FILING_STATUS=MR","Factor=1")</f>
        <v>1.5920999999999998</v>
      </c>
      <c r="L17">
        <f>_xll.BDH($B$1,B17,$L$13,$L$13,"FX="&amp;$B$2,"Per=fy","dtfmt=p","FILING_STATUS=MR","Factor=1")</f>
        <v>1.8713</v>
      </c>
      <c r="M17">
        <f>_xll.BDH($B$1,B17,$M$13,$M$13,"FX="&amp;$B$2,"Per=fy","dtfmt=p","FILING_STATUS=MR","Factor=1")</f>
        <v>1.7789000000000001</v>
      </c>
    </row>
    <row r="18" spans="1:13" x14ac:dyDescent="0.25">
      <c r="A18" t="s">
        <v>1354</v>
      </c>
      <c r="B18" t="s">
        <v>1284</v>
      </c>
      <c r="C18">
        <f>_xll.BDH($B$1,B18,$C$13,$C$13,"FX="&amp;$B$2,"Per=fy","dtfmt=p","FILING_STATUS=MR","Factor=1")</f>
        <v>10.6038</v>
      </c>
      <c r="D18" t="str">
        <f>_xll.BDH($B$1,B18,$D$13,$D$13,"FX="&amp;$B$2,"Per=fy","dtfmt=p","FILING_STATUS=MR","Factor=1")</f>
        <v>#N/A N/A</v>
      </c>
      <c r="E18">
        <f>_xll.BDH($B$1,B18,$E$13,$E$13,"FX="&amp;$B$2,"Per=fy","dtfmt=p","FILING_STATUS=MR","Factor=1")</f>
        <v>0.47360000000000002</v>
      </c>
      <c r="F18">
        <f>_xll.BDH($B$1,B18,$F$13,$F$13,"FX="&amp;$B$2,"Per=fy","dtfmt=p","FILING_STATUS=MR","Factor=1")</f>
        <v>0.2409</v>
      </c>
      <c r="G18">
        <f>_xll.BDH($B$1,B18,$G$13,$G$13,"FX="&amp;$B$2,"Per=fy","dtfmt=p","FILING_STATUS=MR","Factor=1")</f>
        <v>0.17560000000000001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0</v>
      </c>
      <c r="M18">
        <f>_xll.BDH($B$1,B18,$M$13,$M$13,"FX="&amp;$B$2,"Per=fy","dtfmt=p","FILING_STATUS=MR","Factor=1")</f>
        <v>32.549100000000003</v>
      </c>
    </row>
    <row r="19" spans="1:13" x14ac:dyDescent="0.25">
      <c r="A19" t="s">
        <v>1706</v>
      </c>
      <c r="B19" t="s">
        <v>1602</v>
      </c>
      <c r="C19">
        <f>_xll.BDH($B$1,B19,$C$13,$C$13,"FX="&amp;$B$2,"Per=fy","dtfmt=p","FILING_STATUS=MR","Factor=1")</f>
        <v>58.382399999999997</v>
      </c>
      <c r="D19">
        <f>_xll.BDH($B$1,B19,$D$13,$D$13,"FX="&amp;$B$2,"Per=fy","dtfmt=p","FILING_STATUS=MR","Factor=1")</f>
        <v>40.785200000000003</v>
      </c>
      <c r="E19">
        <f>_xll.BDH($B$1,B19,$E$13,$E$13,"FX="&amp;$B$2,"Per=fy","dtfmt=p","FILING_STATUS=MR","Factor=1")</f>
        <v>47.735799999999998</v>
      </c>
      <c r="F19">
        <f>_xll.BDH($B$1,B19,$F$13,$F$13,"FX="&amp;$B$2,"Per=fy","dtfmt=p","FILING_STATUS=MR","Factor=1")</f>
        <v>51.206600000000002</v>
      </c>
      <c r="G19">
        <f>_xll.BDH($B$1,B19,$G$13,$G$13,"FX="&amp;$B$2,"Per=fy","dtfmt=p","FILING_STATUS=MR","Factor=1")</f>
        <v>46.381999999999998</v>
      </c>
      <c r="H19">
        <f>_xll.BDH($B$1,B19,$H$13,$H$13,"FX="&amp;$B$2,"Per=fy","dtfmt=p","FILING_STATUS=MR","Factor=1")</f>
        <v>36.975000000000001</v>
      </c>
      <c r="I19">
        <f>_xll.BDH($B$1,B19,$I$13,$I$13,"FX="&amp;$B$2,"Per=fy","dtfmt=p","FILING_STATUS=MR","Factor=1")</f>
        <v>23.901199999999999</v>
      </c>
      <c r="J19">
        <f>_xll.BDH($B$1,B19,$J$13,$J$13,"FX="&amp;$B$2,"Per=fy","dtfmt=p","FILING_STATUS=MR","Factor=1")</f>
        <v>54.3979</v>
      </c>
      <c r="K19">
        <f>_xll.BDH($B$1,B19,$K$13,$K$13,"FX="&amp;$B$2,"Per=fy","dtfmt=p","FILING_STATUS=MR","Factor=1")</f>
        <v>41.3093</v>
      </c>
      <c r="L19">
        <f>_xll.BDH($B$1,B19,$L$13,$L$13,"FX="&amp;$B$2,"Per=fy","dtfmt=p","FILING_STATUS=MR","Factor=1")</f>
        <v>60.023899999999998</v>
      </c>
      <c r="M19">
        <f>_xll.BDH($B$1,B19,$M$13,$M$13,"FX="&amp;$B$2,"Per=fy","dtfmt=p","FILING_STATUS=MR","Factor=1")</f>
        <v>62.4467</v>
      </c>
    </row>
    <row r="20" spans="1:13" x14ac:dyDescent="0.25">
      <c r="A20" t="s">
        <v>993</v>
      </c>
      <c r="B20" t="s">
        <v>924</v>
      </c>
      <c r="C20" t="str">
        <f>_xll.BDH($B$1,B20,$C$13,$C$13,"FX="&amp;$B$2,"Per=fy","dtfmt=p","FILING_STATUS=MR","Factor=1")</f>
        <v>#N/A N/A</v>
      </c>
      <c r="D20">
        <f>_xll.BDH($B$1,B20,$D$13,$D$13,"FX="&amp;$B$2,"Per=fy","dtfmt=p","FILING_STATUS=MR","Factor=1")</f>
        <v>23.4772</v>
      </c>
      <c r="E20">
        <f>_xll.BDH($B$1,B20,$E$13,$E$13,"FX="&amp;$B$2,"Per=fy","dtfmt=p","FILING_STATUS=MR","Factor=1")</f>
        <v>17.158000000000001</v>
      </c>
      <c r="F20">
        <f>_xll.BDH($B$1,B20,$F$13,$F$13,"FX="&amp;$B$2,"Per=fy","dtfmt=p","FILING_STATUS=MR","Factor=1")</f>
        <v>20.756</v>
      </c>
      <c r="G20">
        <f>_xll.BDH($B$1,B20,$G$13,$G$13,"FX="&amp;$B$2,"Per=fy","dtfmt=p","FILING_STATUS=MR","Factor=1")</f>
        <v>20.8184</v>
      </c>
      <c r="H20">
        <f>_xll.BDH($B$1,B20,$H$13,$H$13,"FX="&amp;$B$2,"Per=fy","dtfmt=p","FILING_STATUS=MR","Factor=1")</f>
        <v>20.5779</v>
      </c>
      <c r="I20">
        <f>_xll.BDH($B$1,B20,$I$13,$I$13,"FX="&amp;$B$2,"Per=fy","dtfmt=p","FILING_STATUS=MR","Factor=1")</f>
        <v>22.5304</v>
      </c>
      <c r="J20">
        <f>_xll.BDH($B$1,B20,$J$13,$J$13,"FX="&amp;$B$2,"Per=fy","dtfmt=p","FILING_STATUS=MR","Factor=1")</f>
        <v>22.994599999999998</v>
      </c>
      <c r="K20">
        <f>_xll.BDH($B$1,B20,$K$13,$K$13,"FX="&amp;$B$2,"Per=fy","dtfmt=p","FILING_STATUS=MR","Factor=1")</f>
        <v>22.744299999999999</v>
      </c>
      <c r="L20">
        <f>_xll.BDH($B$1,B20,$L$13,$L$13,"FX="&amp;$B$2,"Per=fy","dtfmt=p","FILING_STATUS=MR","Factor=1")</f>
        <v>21.944700000000001</v>
      </c>
      <c r="M20">
        <f>_xll.BDH($B$1,B20,$M$13,$M$13,"FX="&amp;$B$2,"Per=fy","dtfmt=p","FILING_STATUS=MR","Factor=1")</f>
        <v>22.9084</v>
      </c>
    </row>
    <row r="21" spans="1:13" x14ac:dyDescent="0.25">
      <c r="A21" t="s">
        <v>1707</v>
      </c>
      <c r="B21" t="s">
        <v>1626</v>
      </c>
      <c r="C21">
        <f>_xll.BDH($B$1,B21,$C$13,$C$13,"FX="&amp;$B$2,"Per=fy","dtfmt=p","FILING_STATUS=MR","Factor=1")</f>
        <v>0.54020000000000001</v>
      </c>
      <c r="D21">
        <f>_xll.BDH($B$1,B21,$D$13,$D$13,"FX="&amp;$B$2,"Per=fy","dtfmt=p","FILING_STATUS=MR","Factor=1")</f>
        <v>0.36659999999999998</v>
      </c>
      <c r="E21">
        <f>_xll.BDH($B$1,B21,$E$13,$E$13,"FX="&amp;$B$2,"Per=fy","dtfmt=p","FILING_STATUS=MR","Factor=1")</f>
        <v>0.37709999999999999</v>
      </c>
      <c r="F21">
        <f>_xll.BDH($B$1,B21,$F$13,$F$13,"FX="&amp;$B$2,"Per=fy","dtfmt=p","FILING_STATUS=MR","Factor=1")</f>
        <v>0.79649999999999999</v>
      </c>
      <c r="G21">
        <f>_xll.BDH($B$1,B21,$G$13,$G$13,"FX="&amp;$B$2,"Per=fy","dtfmt=p","FILING_STATUS=MR","Factor=1")</f>
        <v>1.3119000000000001</v>
      </c>
      <c r="H21">
        <f>_xll.BDH($B$1,B21,$H$13,$H$13,"FX="&amp;$B$2,"Per=fy","dtfmt=p","FILING_STATUS=MR","Factor=1")</f>
        <v>1.581</v>
      </c>
      <c r="I21">
        <f>_xll.BDH($B$1,B21,$I$13,$I$13,"FX="&amp;$B$2,"Per=fy","dtfmt=p","FILING_STATUS=MR","Factor=1")</f>
        <v>0.26889999999999997</v>
      </c>
      <c r="J21">
        <f>_xll.BDH($B$1,B21,$J$13,$J$13,"FX="&amp;$B$2,"Per=fy","dtfmt=p","FILING_STATUS=MR","Factor=1")</f>
        <v>1.6699000000000002</v>
      </c>
      <c r="K21">
        <f>_xll.BDH($B$1,B21,$K$13,$K$13,"FX="&amp;$B$2,"Per=fy","dtfmt=p","FILING_STATUS=MR","Factor=1")</f>
        <v>1.2816000000000001</v>
      </c>
      <c r="L21">
        <f>_xll.BDH($B$1,B21,$L$13,$L$13,"FX="&amp;$B$2,"Per=fy","dtfmt=p","FILING_STATUS=MR","Factor=1")</f>
        <v>1.6926000000000001</v>
      </c>
      <c r="M21">
        <f>_xll.BDH($B$1,B21,$M$13,$M$13,"FX="&amp;$B$2,"Per=fy","dtfmt=p","FILING_STATUS=MR","Factor=1")</f>
        <v>0.97970000000000002</v>
      </c>
    </row>
    <row r="22" spans="1:13" x14ac:dyDescent="0.25">
      <c r="A22" t="s">
        <v>1708</v>
      </c>
      <c r="B22" t="s">
        <v>1639</v>
      </c>
      <c r="C22">
        <f>_xll.BDH($B$1,B22,$C$13,$C$13,"FX="&amp;$B$2,"Per=fy","dtfmt=p","FILING_STATUS=MR","Factor=1")</f>
        <v>18.2303</v>
      </c>
      <c r="D22" t="str">
        <f>_xll.BDH($B$1,B22,$D$13,$D$13,"FX="&amp;$B$2,"Per=fy","dtfmt=p","FILING_STATUS=MR","Factor=1")</f>
        <v>#N/A N/A</v>
      </c>
      <c r="E22">
        <f>_xll.BDH($B$1,B22,$E$13,$E$13,"FX="&amp;$B$2,"Per=fy","dtfmt=p","FILING_STATUS=MR","Factor=1")</f>
        <v>49.127299999999998</v>
      </c>
      <c r="F22">
        <f>_xll.BDH($B$1,B22,$F$13,$F$13,"FX="&amp;$B$2,"Per=fy","dtfmt=p","FILING_STATUS=MR","Factor=1")</f>
        <v>80.409099999999995</v>
      </c>
      <c r="G22">
        <f>_xll.BDH($B$1,B22,$G$13,$G$13,"FX="&amp;$B$2,"Per=fy","dtfmt=p","FILING_STATUS=MR","Factor=1")</f>
        <v>143.40629999999999</v>
      </c>
      <c r="H22" t="str">
        <f>_xll.BDH($B$1,B22,$H$13,$H$13,"FX="&amp;$B$2,"Per=fy","dtfmt=p","FILING_STATUS=MR","Factor=1")</f>
        <v>#N/A N/A</v>
      </c>
      <c r="I22" t="str">
        <f>_xll.BDH($B$1,B22,$I$13,$I$13,"FX="&amp;$B$2,"Per=fy","dtfmt=p","FILING_STATUS=MR","Factor=1")</f>
        <v>#N/A N/A</v>
      </c>
      <c r="J22" t="str">
        <f>_xll.BDH($B$1,B22,$J$13,$J$13,"FX="&amp;$B$2,"Per=fy","dtfmt=p","FILING_STATUS=MR","Factor=1")</f>
        <v>#N/A N/A</v>
      </c>
      <c r="K22" t="str">
        <f>_xll.BDH($B$1,B22,$K$13,$K$13,"FX="&amp;$B$2,"Per=fy","dtfmt=p","FILING_STATUS=MR","Factor=1")</f>
        <v>#N/A N/A</v>
      </c>
      <c r="L22" t="str">
        <f>_xll.BDH($B$1,B22,$L$13,$L$13,"FX="&amp;$B$2,"Per=fy","dtfmt=p","FILING_STATUS=MR","Factor=1")</f>
        <v>#N/A N/A</v>
      </c>
      <c r="M22">
        <f>_xll.BDH($B$1,B22,$M$13,$M$13,"FX="&amp;$B$2,"Per=fy","dtfmt=p","FILING_STATUS=MR","Factor=1")</f>
        <v>0.49630000000000002</v>
      </c>
    </row>
    <row r="23" spans="1:13" x14ac:dyDescent="0.25">
      <c r="A23" t="s">
        <v>1709</v>
      </c>
      <c r="B23" t="s">
        <v>1652</v>
      </c>
      <c r="C23">
        <f>_xll.BDH($B$1,B23,$C$13,$C$13,"FX="&amp;$B$2,"Per=fy","dtfmt=p","FILING_STATUS=MR","Factor=1")</f>
        <v>10.222200000000001</v>
      </c>
      <c r="D23">
        <f>_xll.BDH($B$1,B23,$D$13,$D$13,"FX="&amp;$B$2,"Per=fy","dtfmt=p","FILING_STATUS=MR","Factor=1")</f>
        <v>29.150600000000001</v>
      </c>
      <c r="E23">
        <f>_xll.BDH($B$1,B23,$E$13,$E$13,"FX="&amp;$B$2,"Per=fy","dtfmt=p","FILING_STATUS=MR","Factor=1")</f>
        <v>25.490600000000001</v>
      </c>
      <c r="F23">
        <f>_xll.BDH($B$1,B23,$F$13,$F$13,"FX="&amp;$B$2,"Per=fy","dtfmt=p","FILING_STATUS=MR","Factor=1")</f>
        <v>63.178600000000003</v>
      </c>
      <c r="G23">
        <f>_xll.BDH($B$1,B23,$G$13,$G$13,"FX="&amp;$B$2,"Per=fy","dtfmt=p","FILING_STATUS=MR","Factor=1")</f>
        <v>104.2955</v>
      </c>
      <c r="H23" t="str">
        <f>_xll.BDH($B$1,B23,$H$13,$H$13,"FX="&amp;$B$2,"Per=fy","dtfmt=p","FILING_STATUS=MR","Factor=1")</f>
        <v>#N/A N/A</v>
      </c>
      <c r="I23" t="str">
        <f>_xll.BDH($B$1,B23,$I$13,$I$13,"FX="&amp;$B$2,"Per=fy","dtfmt=p","FILING_STATUS=MR","Factor=1")</f>
        <v>#N/A N/A</v>
      </c>
      <c r="J23" t="str">
        <f>_xll.BDH($B$1,B23,$J$13,$J$13,"FX="&amp;$B$2,"Per=fy","dtfmt=p","FILING_STATUS=MR","Factor=1")</f>
        <v>#N/A N/A</v>
      </c>
      <c r="K23" t="str">
        <f>_xll.BDH($B$1,B23,$K$13,$K$13,"FX="&amp;$B$2,"Per=fy","dtfmt=p","FILING_STATUS=MR","Factor=1")</f>
        <v>#N/A N/A</v>
      </c>
      <c r="L23" t="str">
        <f>_xll.BDH($B$1,B23,$L$13,$L$13,"FX="&amp;$B$2,"Per=fy","dtfmt=p","FILING_STATUS=MR","Factor=1")</f>
        <v>#N/A N/A</v>
      </c>
      <c r="M23">
        <f>_xll.BDH($B$1,B23,$M$13,$M$13,"FX="&amp;$B$2,"Per=fy","dtfmt=p","FILING_STATUS=MR","Factor=1")</f>
        <v>0.49630000000000002</v>
      </c>
    </row>
    <row r="24" spans="1:13" x14ac:dyDescent="0.25">
      <c r="A24" t="s">
        <v>1710</v>
      </c>
      <c r="B24" t="s">
        <v>1665</v>
      </c>
      <c r="C24">
        <f>_xll.BDH($B$1,B24,$C$13,$C$13,"FX="&amp;$B$2,"Per=fy","dtfmt=p","FILING_STATUS=MR","Factor=1")</f>
        <v>200.96799999999999</v>
      </c>
      <c r="D24">
        <f>_xll.BDH($B$1,B24,$D$13,$D$13,"FX="&amp;$B$2,"Per=fy","dtfmt=p","FILING_STATUS=MR","Factor=1")</f>
        <v>-775.15</v>
      </c>
      <c r="E24" s="3">
        <f>_xll.BDH($B$1,B24,$E$13,$E$13,"FX="&amp;$B$2,"Per=fy","dtfmt=p","FILING_STATUS=MR","Factor=1")</f>
        <v>4009</v>
      </c>
      <c r="F24" s="3">
        <f>_xll.BDH($B$1,B24,$F$13,$F$13,"FX="&amp;$B$2,"Per=fy","dtfmt=p","FILING_STATUS=MR","Factor=1")</f>
        <v>4799</v>
      </c>
      <c r="G24" s="3">
        <f>_xll.BDH($B$1,B24,$G$13,$G$13,"FX="&amp;$B$2,"Per=fy","dtfmt=p","FILING_STATUS=MR","Factor=1")</f>
        <v>5236</v>
      </c>
      <c r="H24" s="3">
        <f>_xll.BDH($B$1,B24,$H$13,$H$13,"FX="&amp;$B$2,"Per=fy","dtfmt=p","FILING_STATUS=MR","Factor=1")</f>
        <v>5739</v>
      </c>
      <c r="I24" s="3">
        <f>_xll.BDH($B$1,B24,$I$13,$I$13,"FX="&amp;$B$2,"Per=fy","dtfmt=p","FILING_STATUS=MR","Factor=1")</f>
        <v>3832</v>
      </c>
      <c r="J24" s="3">
        <f>_xll.BDH($B$1,B24,$J$13,$J$13,"FX="&amp;$B$2,"Per=fy","dtfmt=p","FILING_STATUS=MR","Factor=1")</f>
        <v>3487</v>
      </c>
      <c r="K24" s="3">
        <f>_xll.BDH($B$1,B24,$K$13,$K$13,"FX="&amp;$B$2,"Per=fy","dtfmt=p","FILING_STATUS=MR","Factor=1")</f>
        <v>3556</v>
      </c>
      <c r="L24" s="3">
        <f>_xll.BDH($B$1,B24,$L$13,$L$13,"FX="&amp;$B$2,"Per=fy","dtfmt=p","FILING_STATUS=MR","Factor=1")</f>
        <v>4666</v>
      </c>
      <c r="M24" s="3">
        <f>_xll.BDH($B$1,B24,$M$13,$M$13,"FX="&amp;$B$2,"Per=fy","dtfmt=p","FILING_STATUS=MR","Factor=1")</f>
        <v>6267</v>
      </c>
    </row>
    <row r="25" spans="1:13" x14ac:dyDescent="0.25">
      <c r="A25" t="s">
        <v>1711</v>
      </c>
      <c r="B25" t="s">
        <v>1678</v>
      </c>
      <c r="C25" t="str">
        <f>_xll.BDH($B$1,B25,$C$13,$C$13,"FX="&amp;$B$2,"Per=fy","dtfmt=p","FILING_STATUS=MR","Factor=1")</f>
        <v>#N/A N/A</v>
      </c>
      <c r="D25" t="str">
        <f>_xll.BDH($B$1,B25,$D$13,$D$13,"FX="&amp;$B$2,"Per=fy","dtfmt=p","FILING_STATUS=MR","Factor=1")</f>
        <v>#N/A N/A</v>
      </c>
      <c r="E25" s="3">
        <f>_xll.BDH($B$1,B25,$E$13,$E$13,"FX="&amp;$B$2,"Per=fy","dtfmt=p","FILING_STATUS=MR","Factor=1")</f>
        <v>3000</v>
      </c>
      <c r="F25" s="3">
        <f>_xll.BDH($B$1,B25,$F$13,$F$13,"FX="&amp;$B$2,"Per=fy","dtfmt=p","FILING_STATUS=MR","Factor=1")</f>
        <v>3000</v>
      </c>
      <c r="G25" s="3">
        <f>_xll.BDH($B$1,B25,$G$13,$G$13,"FX="&amp;$B$2,"Per=fy","dtfmt=p","FILING_STATUS=MR","Factor=1")</f>
        <v>3000</v>
      </c>
      <c r="H25" s="3">
        <f>_xll.BDH($B$1,B25,$H$13,$H$13,"FX="&amp;$B$2,"Per=fy","dtfmt=p","FILING_STATUS=MR","Factor=1")</f>
        <v>3000</v>
      </c>
      <c r="I25" s="3">
        <f>_xll.BDH($B$1,B25,$I$13,$I$13,"FX="&amp;$B$2,"Per=fy","dtfmt=p","FILING_STATUS=MR","Factor=1")</f>
        <v>3000</v>
      </c>
      <c r="J25" s="3">
        <f>_xll.BDH($B$1,B25,$J$13,$J$13,"FX="&amp;$B$2,"Per=fy","dtfmt=p","FILING_STATUS=MR","Factor=1")</f>
        <v>3000</v>
      </c>
      <c r="K25" s="3">
        <f>_xll.BDH($B$1,B25,$K$13,$K$13,"FX="&amp;$B$2,"Per=fy","dtfmt=p","FILING_STATUS=MR","Factor=1")</f>
        <v>3000</v>
      </c>
      <c r="L25" s="3">
        <f>_xll.BDH($B$1,B25,$L$13,$L$13,"FX="&amp;$B$2,"Per=fy","dtfmt=p","FILING_STATUS=MR","Factor=1")</f>
        <v>3000</v>
      </c>
      <c r="M25" s="3">
        <f>_xll.BDH($B$1,B25,$M$13,$M$13,"FX="&amp;$B$2,"Per=fy","dtfmt=p","FILING_STATUS=MR","Factor=1")</f>
        <v>4000</v>
      </c>
    </row>
    <row r="26" spans="1:13" x14ac:dyDescent="0.25">
      <c r="A26" t="s">
        <v>1712</v>
      </c>
      <c r="B26" t="s">
        <v>1691</v>
      </c>
      <c r="C26" t="str">
        <f>_xll.BDH($B$1,B26,$C$13,$C$13,"FX="&amp;$B$2,"Per=fy","dtfmt=p","FILING_STATUS=MR","Factor=1")</f>
        <v>#N/A N/A</v>
      </c>
      <c r="D26" t="str">
        <f>_xll.BDH($B$1,B26,$D$13,$D$13,"FX="&amp;$B$2,"Per=fy","dtfmt=p","FILING_STATUS=MR","Factor=1")</f>
        <v>#N/A N/A</v>
      </c>
      <c r="E26" s="3">
        <f>_xll.BDH($B$1,B26,$E$13,$E$13,"FX="&amp;$B$2,"Per=fy","dtfmt=p","FILING_STATUS=MR","Factor=1")</f>
        <v>3000</v>
      </c>
      <c r="F26" s="3">
        <f>_xll.BDH($B$1,B26,$F$13,$F$13,"FX="&amp;$B$2,"Per=fy","dtfmt=p","FILING_STATUS=MR","Factor=1")</f>
        <v>3000</v>
      </c>
      <c r="G26" s="3">
        <f>_xll.BDH($B$1,B26,$G$13,$G$13,"FX="&amp;$B$2,"Per=fy","dtfmt=p","FILING_STATUS=MR","Factor=1")</f>
        <v>3000</v>
      </c>
      <c r="H26" s="3">
        <f>_xll.BDH($B$1,B26,$H$13,$H$13,"FX="&amp;$B$2,"Per=fy","dtfmt=p","FILING_STATUS=MR","Factor=1")</f>
        <v>3000</v>
      </c>
      <c r="I26" s="3">
        <f>_xll.BDH($B$1,B26,$I$13,$I$13,"FX="&amp;$B$2,"Per=fy","dtfmt=p","FILING_STATUS=MR","Factor=1")</f>
        <v>3000</v>
      </c>
      <c r="J26" s="3">
        <f>_xll.BDH($B$1,B26,$J$13,$J$13,"FX="&amp;$B$2,"Per=fy","dtfmt=p","FILING_STATUS=MR","Factor=1")</f>
        <v>3000</v>
      </c>
      <c r="K26" s="3">
        <f>_xll.BDH($B$1,B26,$K$13,$K$13,"FX="&amp;$B$2,"Per=fy","dtfmt=p","FILING_STATUS=MR","Factor=1")</f>
        <v>3000</v>
      </c>
      <c r="L26" s="3">
        <f>_xll.BDH($B$1,B26,$L$13,$L$13,"FX="&amp;$B$2,"Per=fy","dtfmt=p","FILING_STATUS=MR","Factor=1")</f>
        <v>3000</v>
      </c>
      <c r="M26" s="3">
        <f>_xll.BDH($B$1,B26,$M$13,$M$13,"FX="&amp;$B$2,"Per=fy","dtfmt=p","FILING_STATUS=MR","Factor=1")</f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M26"/>
  <sheetViews>
    <sheetView workbookViewId="0"/>
  </sheetViews>
  <sheetFormatPr defaultRowHeight="15" x14ac:dyDescent="0.25"/>
  <sheetData>
    <row r="12" spans="1:13" x14ac:dyDescent="0.25">
      <c r="A12">
        <v>12</v>
      </c>
    </row>
    <row r="13" spans="1:13" x14ac:dyDescent="0.25">
      <c r="A13" t="s">
        <v>0</v>
      </c>
      <c r="B13" t="s">
        <v>1</v>
      </c>
      <c r="C13">
        <v>2006</v>
      </c>
      <c r="D13">
        <v>2007</v>
      </c>
      <c r="E13">
        <v>2008</v>
      </c>
      <c r="F13">
        <v>2009</v>
      </c>
      <c r="G13">
        <v>2010</v>
      </c>
      <c r="H13">
        <v>2011</v>
      </c>
      <c r="I13">
        <v>2012</v>
      </c>
      <c r="J13">
        <v>2013</v>
      </c>
      <c r="K13">
        <v>2014</v>
      </c>
      <c r="L13">
        <v>2015</v>
      </c>
      <c r="M13">
        <v>2016</v>
      </c>
    </row>
    <row r="14" spans="1:13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</row>
    <row r="15" spans="1:13" x14ac:dyDescent="0.25">
      <c r="A15" t="s">
        <v>1713</v>
      </c>
      <c r="B15" t="s">
        <v>1714</v>
      </c>
      <c r="C15" t="s">
        <v>1715</v>
      </c>
      <c r="D15" t="s">
        <v>1716</v>
      </c>
      <c r="E15" t="s">
        <v>1717</v>
      </c>
      <c r="F15" t="s">
        <v>1718</v>
      </c>
      <c r="G15" t="s">
        <v>1719</v>
      </c>
      <c r="H15" t="s">
        <v>1720</v>
      </c>
      <c r="I15" t="s">
        <v>1721</v>
      </c>
      <c r="J15" t="s">
        <v>1722</v>
      </c>
      <c r="K15" t="s">
        <v>1723</v>
      </c>
      <c r="L15" t="s">
        <v>1724</v>
      </c>
      <c r="M15" t="s">
        <v>1725</v>
      </c>
    </row>
    <row r="16" spans="1:13" x14ac:dyDescent="0.25">
      <c r="A16" t="s">
        <v>1726</v>
      </c>
      <c r="B16" t="s">
        <v>1727</v>
      </c>
      <c r="C16" t="s">
        <v>1728</v>
      </c>
      <c r="D16" t="s">
        <v>1729</v>
      </c>
      <c r="E16" t="s">
        <v>1730</v>
      </c>
      <c r="F16" t="s">
        <v>1731</v>
      </c>
      <c r="G16" t="s">
        <v>1732</v>
      </c>
      <c r="H16" t="s">
        <v>1733</v>
      </c>
      <c r="I16" t="s">
        <v>1734</v>
      </c>
      <c r="J16" t="s">
        <v>1735</v>
      </c>
      <c r="K16" t="s">
        <v>1736</v>
      </c>
      <c r="L16" t="s">
        <v>1737</v>
      </c>
      <c r="M16" t="s">
        <v>1738</v>
      </c>
    </row>
    <row r="17" spans="1:13" x14ac:dyDescent="0.25">
      <c r="A17" t="s">
        <v>1296</v>
      </c>
      <c r="B17" t="s">
        <v>1297</v>
      </c>
      <c r="C17" t="s">
        <v>1739</v>
      </c>
      <c r="D17" t="s">
        <v>1740</v>
      </c>
      <c r="E17" t="s">
        <v>1741</v>
      </c>
      <c r="F17" t="s">
        <v>1742</v>
      </c>
      <c r="G17" t="s">
        <v>1743</v>
      </c>
      <c r="H17" t="s">
        <v>1744</v>
      </c>
      <c r="I17" t="s">
        <v>1745</v>
      </c>
      <c r="J17" t="s">
        <v>1746</v>
      </c>
      <c r="K17" t="s">
        <v>1747</v>
      </c>
      <c r="L17" t="s">
        <v>1748</v>
      </c>
      <c r="M17" t="s">
        <v>1749</v>
      </c>
    </row>
    <row r="18" spans="1:13" x14ac:dyDescent="0.25">
      <c r="A18" t="s">
        <v>1750</v>
      </c>
      <c r="B18" t="s">
        <v>1751</v>
      </c>
      <c r="C18" t="s">
        <v>1752</v>
      </c>
      <c r="D18" t="s">
        <v>1753</v>
      </c>
      <c r="E18" t="s">
        <v>1754</v>
      </c>
      <c r="F18" t="s">
        <v>1755</v>
      </c>
      <c r="G18" t="s">
        <v>1756</v>
      </c>
      <c r="H18" t="s">
        <v>1757</v>
      </c>
      <c r="I18" t="s">
        <v>1758</v>
      </c>
      <c r="J18" t="s">
        <v>1759</v>
      </c>
      <c r="K18" t="s">
        <v>1760</v>
      </c>
      <c r="L18" t="s">
        <v>1761</v>
      </c>
      <c r="M18" t="s">
        <v>1762</v>
      </c>
    </row>
    <row r="19" spans="1:13" x14ac:dyDescent="0.25">
      <c r="A19" t="s">
        <v>1283</v>
      </c>
      <c r="B19" t="s">
        <v>1284</v>
      </c>
      <c r="C19" t="s">
        <v>1763</v>
      </c>
      <c r="D19" t="s">
        <v>1764</v>
      </c>
      <c r="E19" t="s">
        <v>1765</v>
      </c>
      <c r="F19" t="s">
        <v>1766</v>
      </c>
      <c r="G19" t="s">
        <v>1767</v>
      </c>
      <c r="H19" t="s">
        <v>1768</v>
      </c>
      <c r="I19" t="s">
        <v>1769</v>
      </c>
      <c r="J19" t="s">
        <v>1770</v>
      </c>
      <c r="K19" t="s">
        <v>1771</v>
      </c>
      <c r="L19" t="s">
        <v>1772</v>
      </c>
      <c r="M19" t="s">
        <v>1773</v>
      </c>
    </row>
    <row r="20" spans="1:13" x14ac:dyDescent="0.25">
      <c r="A20" t="s">
        <v>1205</v>
      </c>
      <c r="B20" t="s">
        <v>1206</v>
      </c>
      <c r="C20" t="s">
        <v>1774</v>
      </c>
      <c r="D20" t="s">
        <v>1775</v>
      </c>
      <c r="E20" t="s">
        <v>1776</v>
      </c>
      <c r="F20" t="s">
        <v>1777</v>
      </c>
      <c r="G20" t="s">
        <v>1778</v>
      </c>
      <c r="H20" t="s">
        <v>1779</v>
      </c>
      <c r="I20" t="s">
        <v>1780</v>
      </c>
      <c r="J20" t="s">
        <v>1781</v>
      </c>
      <c r="K20" t="s">
        <v>1782</v>
      </c>
      <c r="L20" t="s">
        <v>1783</v>
      </c>
      <c r="M20" t="s">
        <v>1784</v>
      </c>
    </row>
    <row r="21" spans="1:13" x14ac:dyDescent="0.25">
      <c r="A21" t="s">
        <v>1785</v>
      </c>
      <c r="B21" t="s">
        <v>1786</v>
      </c>
      <c r="C21" t="s">
        <v>1787</v>
      </c>
      <c r="D21" t="s">
        <v>1788</v>
      </c>
      <c r="E21" t="s">
        <v>1789</v>
      </c>
      <c r="F21" t="s">
        <v>1790</v>
      </c>
      <c r="G21" t="s">
        <v>1791</v>
      </c>
      <c r="H21" t="s">
        <v>1792</v>
      </c>
      <c r="I21" t="s">
        <v>1793</v>
      </c>
      <c r="J21" t="s">
        <v>1794</v>
      </c>
      <c r="K21" t="s">
        <v>1795</v>
      </c>
      <c r="L21" t="s">
        <v>1796</v>
      </c>
      <c r="M21" t="s">
        <v>1797</v>
      </c>
    </row>
    <row r="22" spans="1:13" x14ac:dyDescent="0.25">
      <c r="A22" t="s">
        <v>1798</v>
      </c>
      <c r="B22" t="s">
        <v>1799</v>
      </c>
      <c r="C22" t="s">
        <v>1800</v>
      </c>
      <c r="D22" t="s">
        <v>1801</v>
      </c>
      <c r="E22" t="s">
        <v>1802</v>
      </c>
      <c r="F22" t="s">
        <v>1803</v>
      </c>
      <c r="G22" t="s">
        <v>1804</v>
      </c>
      <c r="H22" t="s">
        <v>1805</v>
      </c>
      <c r="I22" t="s">
        <v>1806</v>
      </c>
      <c r="J22" t="s">
        <v>1807</v>
      </c>
      <c r="K22" t="s">
        <v>1808</v>
      </c>
      <c r="L22" t="s">
        <v>1809</v>
      </c>
      <c r="M22" t="s">
        <v>1810</v>
      </c>
    </row>
    <row r="23" spans="1:13" x14ac:dyDescent="0.25">
      <c r="A23" t="s">
        <v>1811</v>
      </c>
      <c r="B23" t="s">
        <v>1812</v>
      </c>
      <c r="C23" t="s">
        <v>1813</v>
      </c>
      <c r="D23" t="s">
        <v>1814</v>
      </c>
      <c r="E23" t="s">
        <v>1815</v>
      </c>
      <c r="F23" t="s">
        <v>1816</v>
      </c>
      <c r="G23" t="s">
        <v>1817</v>
      </c>
      <c r="H23" t="s">
        <v>1818</v>
      </c>
      <c r="I23" t="s">
        <v>1819</v>
      </c>
      <c r="J23" t="s">
        <v>1820</v>
      </c>
      <c r="K23" t="s">
        <v>1821</v>
      </c>
      <c r="L23" t="s">
        <v>1822</v>
      </c>
      <c r="M23" t="s">
        <v>1823</v>
      </c>
    </row>
    <row r="24" spans="1:13" x14ac:dyDescent="0.25">
      <c r="A24" t="s">
        <v>172</v>
      </c>
      <c r="B24" t="s">
        <v>173</v>
      </c>
      <c r="C24" t="s">
        <v>1824</v>
      </c>
      <c r="D24" t="s">
        <v>1825</v>
      </c>
      <c r="E24" t="s">
        <v>1826</v>
      </c>
      <c r="F24" t="s">
        <v>1827</v>
      </c>
      <c r="G24" t="s">
        <v>1828</v>
      </c>
      <c r="H24" t="s">
        <v>1829</v>
      </c>
      <c r="I24" t="s">
        <v>1830</v>
      </c>
      <c r="J24" t="s">
        <v>1831</v>
      </c>
      <c r="K24" t="s">
        <v>1832</v>
      </c>
      <c r="L24" t="s">
        <v>1833</v>
      </c>
      <c r="M24" t="s">
        <v>1834</v>
      </c>
    </row>
    <row r="25" spans="1:13" x14ac:dyDescent="0.25">
      <c r="A25" t="s">
        <v>1835</v>
      </c>
      <c r="B25" t="s">
        <v>1836</v>
      </c>
      <c r="C25" t="s">
        <v>1837</v>
      </c>
      <c r="D25" t="s">
        <v>1838</v>
      </c>
      <c r="E25" t="s">
        <v>1839</v>
      </c>
      <c r="F25" t="s">
        <v>1840</v>
      </c>
      <c r="G25" t="s">
        <v>1841</v>
      </c>
      <c r="H25" t="s">
        <v>1842</v>
      </c>
      <c r="I25" t="s">
        <v>1843</v>
      </c>
      <c r="J25" t="s">
        <v>1844</v>
      </c>
      <c r="K25" t="s">
        <v>1845</v>
      </c>
      <c r="L25" t="s">
        <v>1846</v>
      </c>
      <c r="M25" t="s">
        <v>1847</v>
      </c>
    </row>
    <row r="26" spans="1:13" x14ac:dyDescent="0.25">
      <c r="A26" t="s">
        <v>1726</v>
      </c>
      <c r="B26" t="s">
        <v>1727</v>
      </c>
      <c r="C26" t="s">
        <v>1848</v>
      </c>
      <c r="D26" t="s">
        <v>1849</v>
      </c>
      <c r="E26" t="s">
        <v>1850</v>
      </c>
      <c r="F26" t="s">
        <v>1851</v>
      </c>
      <c r="G26" t="s">
        <v>1852</v>
      </c>
      <c r="H26" t="s">
        <v>1853</v>
      </c>
      <c r="I26" t="s">
        <v>1854</v>
      </c>
      <c r="J26" t="s">
        <v>1855</v>
      </c>
      <c r="K26" t="s">
        <v>1856</v>
      </c>
      <c r="L26" t="s">
        <v>1857</v>
      </c>
      <c r="M26" t="s">
        <v>1858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3" x14ac:dyDescent="0.25">
      <c r="A1" t="s">
        <v>312</v>
      </c>
      <c r="B1" t="s">
        <v>313</v>
      </c>
      <c r="C1" t="str">
        <f>[1]!BLPIsReportOutOfSync(B3:B11,{"VISA INC-CLASS A","1/1/2000","12/31/2016","Fiscal Annually","Chronological","Bloomberg Fundamentals","Most Recent","Default","1"})</f>
        <v xml:space="preserve"> </v>
      </c>
    </row>
    <row r="2" spans="1:13" x14ac:dyDescent="0.25">
      <c r="A2" t="s">
        <v>314</v>
      </c>
      <c r="B2" t="s">
        <v>315</v>
      </c>
    </row>
    <row r="3" spans="1:13" x14ac:dyDescent="0.25">
      <c r="A3" t="s">
        <v>316</v>
      </c>
      <c r="B3" t="s">
        <v>317</v>
      </c>
    </row>
    <row r="4" spans="1:13" x14ac:dyDescent="0.25">
      <c r="A4" t="s">
        <v>318</v>
      </c>
      <c r="B4" s="1">
        <v>36526</v>
      </c>
    </row>
    <row r="5" spans="1:13" x14ac:dyDescent="0.25">
      <c r="A5" t="s">
        <v>319</v>
      </c>
      <c r="B5" s="1">
        <v>42735</v>
      </c>
    </row>
    <row r="6" spans="1:13" x14ac:dyDescent="0.25">
      <c r="A6" t="s">
        <v>320</v>
      </c>
      <c r="B6" t="s">
        <v>321</v>
      </c>
    </row>
    <row r="7" spans="1:13" x14ac:dyDescent="0.25">
      <c r="A7" t="s">
        <v>322</v>
      </c>
      <c r="B7" t="s">
        <v>323</v>
      </c>
    </row>
    <row r="8" spans="1:13" x14ac:dyDescent="0.25">
      <c r="A8" t="s">
        <v>324</v>
      </c>
      <c r="B8" t="s">
        <v>325</v>
      </c>
    </row>
    <row r="9" spans="1:13" x14ac:dyDescent="0.25">
      <c r="A9" t="s">
        <v>326</v>
      </c>
      <c r="B9" t="s">
        <v>327</v>
      </c>
    </row>
    <row r="10" spans="1:13" x14ac:dyDescent="0.25">
      <c r="A10" t="s">
        <v>328</v>
      </c>
      <c r="B10" t="s">
        <v>329</v>
      </c>
    </row>
    <row r="11" spans="1:13" x14ac:dyDescent="0.25">
      <c r="A11" t="s">
        <v>330</v>
      </c>
      <c r="B11">
        <v>1</v>
      </c>
    </row>
    <row r="13" spans="1:13" x14ac:dyDescent="0.25">
      <c r="A13" t="s">
        <v>331</v>
      </c>
      <c r="B13" s="2" t="s">
        <v>332</v>
      </c>
      <c r="C13" t="s">
        <v>334</v>
      </c>
      <c r="D13" t="s">
        <v>335</v>
      </c>
      <c r="E13" t="s">
        <v>336</v>
      </c>
      <c r="F13" t="s">
        <v>337</v>
      </c>
      <c r="G13" t="s">
        <v>338</v>
      </c>
      <c r="H13" t="s">
        <v>339</v>
      </c>
      <c r="I13" t="s">
        <v>340</v>
      </c>
      <c r="J13" t="s">
        <v>341</v>
      </c>
      <c r="K13" t="s">
        <v>342</v>
      </c>
      <c r="L13" t="s">
        <v>343</v>
      </c>
      <c r="M13" t="s">
        <v>344</v>
      </c>
    </row>
    <row r="14" spans="1:13" x14ac:dyDescent="0.25">
      <c r="A14" t="s">
        <v>345</v>
      </c>
      <c r="B14" s="2" t="s">
        <v>332</v>
      </c>
      <c r="C14" t="s">
        <v>347</v>
      </c>
      <c r="D14" t="s">
        <v>347</v>
      </c>
      <c r="E14" t="s">
        <v>347</v>
      </c>
      <c r="F14" t="s">
        <v>347</v>
      </c>
      <c r="G14" t="s">
        <v>347</v>
      </c>
      <c r="H14" t="s">
        <v>347</v>
      </c>
      <c r="I14" t="s">
        <v>348</v>
      </c>
      <c r="J14" t="s">
        <v>347</v>
      </c>
      <c r="K14" t="s">
        <v>347</v>
      </c>
      <c r="L14" t="s">
        <v>348</v>
      </c>
      <c r="M14" t="s">
        <v>347</v>
      </c>
    </row>
    <row r="15" spans="1:13" x14ac:dyDescent="0.25">
      <c r="A15" t="s">
        <v>1859</v>
      </c>
      <c r="B15" t="s">
        <v>1714</v>
      </c>
      <c r="C15">
        <f>_xll.BDH($B$1,B15,$C$13,$C$13,"FX="&amp;$B$2,"Per=fy","dtfmt=p","FILING_STATUS=MR","Factor=1")</f>
        <v>4.7755000000000001</v>
      </c>
      <c r="D15">
        <f>_xll.BDH($B$1,B15,$D$13,$D$13,"FX="&amp;$B$2,"Per=fy","dtfmt=p","FILING_STATUS=MR","Factor=1")</f>
        <v>-9.4877000000000002</v>
      </c>
      <c r="E15">
        <f>_xll.BDH($B$1,B15,$E$13,$E$13,"FX="&amp;$B$2,"Per=fy","dtfmt=p","FILING_STATUS=MR","Factor=1")</f>
        <v>1.5703</v>
      </c>
      <c r="F15">
        <f>_xll.BDH($B$1,B15,$F$13,$F$13,"FX="&amp;$B$2,"Per=fy","dtfmt=p","FILING_STATUS=MR","Factor=1")</f>
        <v>1.3917999999999999</v>
      </c>
      <c r="G15">
        <f>_xll.BDH($B$1,B15,$G$13,$G$13,"FX="&amp;$B$2,"Per=fy","dtfmt=p","FILING_STATUS=MR","Factor=1")</f>
        <v>1.3355999999999999</v>
      </c>
      <c r="H15">
        <f>_xll.BDH($B$1,B15,$H$13,$H$13,"FX="&amp;$B$2,"Per=fy","dtfmt=p","FILING_STATUS=MR","Factor=1")</f>
        <v>1.3148</v>
      </c>
      <c r="I15">
        <f>_xll.BDH($B$1,B15,$I$13,$I$13,"FX="&amp;$B$2,"Per=fy","dtfmt=p","FILING_STATUS=MR","Factor=1")</f>
        <v>1.4481999999999999</v>
      </c>
      <c r="J15">
        <f>_xll.BDH($B$1,B15,$J$13,$J$13,"FX="&amp;$B$2,"Per=fy","dtfmt=p","FILING_STATUS=MR","Factor=1")</f>
        <v>1.3381000000000001</v>
      </c>
      <c r="K15">
        <f>_xll.BDH($B$1,B15,$K$13,$K$13,"FX="&amp;$B$2,"Per=fy","dtfmt=p","FILING_STATUS=MR","Factor=1")</f>
        <v>1.407</v>
      </c>
      <c r="L15">
        <f>_xll.BDH($B$1,B15,$L$13,$L$13,"FX="&amp;$B$2,"Per=fy","dtfmt=p","FILING_STATUS=MR","Factor=1")</f>
        <v>1.3191999999999999</v>
      </c>
      <c r="M15">
        <f>_xll.BDH($B$1,B15,$M$13,$M$13,"FX="&amp;$B$2,"Per=fy","dtfmt=p","FILING_STATUS=MR","Factor=1")</f>
        <v>1.9456</v>
      </c>
    </row>
    <row r="16" spans="1:13" x14ac:dyDescent="0.25">
      <c r="A16" t="s">
        <v>1860</v>
      </c>
      <c r="B16" t="s">
        <v>1727</v>
      </c>
      <c r="C16" t="str">
        <f>_xll.BDH($B$1,B16,$C$13,$C$13,"FX="&amp;$B$2,"Per=fy","dtfmt=p","FILING_STATUS=MR","Factor=1")</f>
        <v>#N/A N/A</v>
      </c>
      <c r="D16" t="str">
        <f>_xll.BDH($B$1,B16,$D$13,$D$13,"FX="&amp;$B$2,"Per=fy","dtfmt=p","FILING_STATUS=MR","Factor=1")</f>
        <v>#N/A N/A</v>
      </c>
      <c r="E16">
        <f>_xll.BDH($B$1,B16,$E$13,$E$13,"FX="&amp;$B$2,"Per=fy","dtfmt=p","FILING_STATUS=MR","Factor=1")</f>
        <v>8.5055999999999994</v>
      </c>
      <c r="F16">
        <f>_xll.BDH($B$1,B16,$F$13,$F$13,"FX="&amp;$B$2,"Per=fy","dtfmt=p","FILING_STATUS=MR","Factor=1")</f>
        <v>18.748899999999999</v>
      </c>
      <c r="G16">
        <f>_xll.BDH($B$1,B16,$G$13,$G$13,"FX="&amp;$B$2,"Per=fy","dtfmt=p","FILING_STATUS=MR","Factor=1")</f>
        <v>19.898900000000001</v>
      </c>
      <c r="H16">
        <f>_xll.BDH($B$1,B16,$H$13,$H$13,"FX="&amp;$B$2,"Per=fy","dtfmt=p","FILING_STATUS=MR","Factor=1")</f>
        <v>28.5947</v>
      </c>
      <c r="I16">
        <f>_xll.BDH($B$1,B16,$I$13,$I$13,"FX="&amp;$B$2,"Per=fy","dtfmt=p","FILING_STATUS=MR","Factor=1")</f>
        <v>26.779800000000002</v>
      </c>
      <c r="J16">
        <f>_xll.BDH($B$1,B16,$J$13,$J$13,"FX="&amp;$B$2,"Per=fy","dtfmt=p","FILING_STATUS=MR","Factor=1")</f>
        <v>29.6967</v>
      </c>
      <c r="K16">
        <f>_xll.BDH($B$1,B16,$K$13,$K$13,"FX="&amp;$B$2,"Per=fy","dtfmt=p","FILING_STATUS=MR","Factor=1")</f>
        <v>27.582000000000001</v>
      </c>
      <c r="L16">
        <f>_xll.BDH($B$1,B16,$L$13,$L$13,"FX="&amp;$B$2,"Per=fy","dtfmt=p","FILING_STATUS=MR","Factor=1")</f>
        <v>41.134700000000002</v>
      </c>
      <c r="M16">
        <f>_xll.BDH($B$1,B16,$M$13,$M$13,"FX="&amp;$B$2,"Per=fy","dtfmt=p","FILING_STATUS=MR","Factor=1")</f>
        <v>-69.496200000000002</v>
      </c>
    </row>
    <row r="17" spans="1:13" x14ac:dyDescent="0.25">
      <c r="A17" t="s">
        <v>1355</v>
      </c>
      <c r="B17" t="s">
        <v>1297</v>
      </c>
      <c r="C17">
        <f>_xll.BDH($B$1,B17,$C$13,$C$13,"FX="&amp;$B$2,"Per=fy","dtfmt=p","FILING_STATUS=MR","Factor=1")</f>
        <v>5.9458000000000002</v>
      </c>
      <c r="D17">
        <f>_xll.BDH($B$1,B17,$D$13,$D$13,"FX="&amp;$B$2,"Per=fy","dtfmt=p","FILING_STATUS=MR","Factor=1")</f>
        <v>0</v>
      </c>
      <c r="E17">
        <f>_xll.BDH($B$1,B17,$E$13,$E$13,"FX="&amp;$B$2,"Per=fy","dtfmt=p","FILING_STATUS=MR","Factor=1")</f>
        <v>0.2457</v>
      </c>
      <c r="F17">
        <f>_xll.BDH($B$1,B17,$F$13,$F$13,"FX="&amp;$B$2,"Per=fy","dtfmt=p","FILING_STATUS=MR","Factor=1")</f>
        <v>0.1893</v>
      </c>
      <c r="G17">
        <f>_xll.BDH($B$1,B17,$G$13,$G$13,"FX="&amp;$B$2,"Per=fy","dtfmt=p","FILING_STATUS=MR","Factor=1")</f>
        <v>0.12770000000000001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0</v>
      </c>
      <c r="J17">
        <f>_xll.BDH($B$1,B17,$J$13,$J$13,"FX="&amp;$B$2,"Per=fy","dtfmt=p","FILING_STATUS=MR","Factor=1")</f>
        <v>0</v>
      </c>
      <c r="K17">
        <f>_xll.BDH($B$1,B17,$K$13,$K$13,"FX="&amp;$B$2,"Per=fy","dtfmt=p","FILING_STATUS=MR","Factor=1")</f>
        <v>0</v>
      </c>
      <c r="L17">
        <f>_xll.BDH($B$1,B17,$L$13,$L$13,"FX="&amp;$B$2,"Per=fy","dtfmt=p","FILING_STATUS=MR","Factor=1")</f>
        <v>0</v>
      </c>
      <c r="M17">
        <f>_xll.BDH($B$1,B17,$M$13,$M$13,"FX="&amp;$B$2,"Per=fy","dtfmt=p","FILING_STATUS=MR","Factor=1")</f>
        <v>32.549100000000003</v>
      </c>
    </row>
    <row r="18" spans="1:13" x14ac:dyDescent="0.25">
      <c r="A18" t="s">
        <v>1861</v>
      </c>
      <c r="B18" t="s">
        <v>1751</v>
      </c>
      <c r="C18" t="str">
        <f>_xll.BDH($B$1,B18,$C$13,$C$13,"FX="&amp;$B$2,"Per=fy","dtfmt=p","FILING_STATUS=MR","Factor=1")</f>
        <v>#N/A N/A</v>
      </c>
      <c r="D18" t="str">
        <f>_xll.BDH($B$1,B18,$D$13,$D$13,"FX="&amp;$B$2,"Per=fy","dtfmt=p","FILING_STATUS=MR","Factor=1")</f>
        <v>#N/A N/A</v>
      </c>
      <c r="E18">
        <f>_xll.BDH($B$1,B18,$E$13,$E$13,"FX="&amp;$B$2,"Per=fy","dtfmt=p","FILING_STATUS=MR","Factor=1")</f>
        <v>2E-3</v>
      </c>
      <c r="F18">
        <f>_xll.BDH($B$1,B18,$F$13,$F$13,"FX="&amp;$B$2,"Per=fy","dtfmt=p","FILING_STATUS=MR","Factor=1")</f>
        <v>8.9999999999999998E-4</v>
      </c>
      <c r="G18">
        <f>_xll.BDH($B$1,B18,$G$13,$G$13,"FX="&amp;$B$2,"Per=fy","dtfmt=p","FILING_STATUS=MR","Factor=1")</f>
        <v>8.0000000000000004E-4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0</v>
      </c>
      <c r="M18">
        <f>_xll.BDH($B$1,B18,$M$13,$M$13,"FX="&amp;$B$2,"Per=fy","dtfmt=p","FILING_STATUS=MR","Factor=1")</f>
        <v>8.2000000000000003E-2</v>
      </c>
    </row>
    <row r="19" spans="1:13" x14ac:dyDescent="0.25">
      <c r="A19" t="s">
        <v>1354</v>
      </c>
      <c r="B19" t="s">
        <v>1284</v>
      </c>
      <c r="C19">
        <f>_xll.BDH($B$1,B19,$C$13,$C$13,"FX="&amp;$B$2,"Per=fy","dtfmt=p","FILING_STATUS=MR","Factor=1")</f>
        <v>10.6038</v>
      </c>
      <c r="D19" t="str">
        <f>_xll.BDH($B$1,B19,$D$13,$D$13,"FX="&amp;$B$2,"Per=fy","dtfmt=p","FILING_STATUS=MR","Factor=1")</f>
        <v>#N/A N/A</v>
      </c>
      <c r="E19">
        <f>_xll.BDH($B$1,B19,$E$13,$E$13,"FX="&amp;$B$2,"Per=fy","dtfmt=p","FILING_STATUS=MR","Factor=1")</f>
        <v>0.47360000000000002</v>
      </c>
      <c r="F19">
        <f>_xll.BDH($B$1,B19,$F$13,$F$13,"FX="&amp;$B$2,"Per=fy","dtfmt=p","FILING_STATUS=MR","Factor=1")</f>
        <v>0.2409</v>
      </c>
      <c r="G19">
        <f>_xll.BDH($B$1,B19,$G$13,$G$13,"FX="&amp;$B$2,"Per=fy","dtfmt=p","FILING_STATUS=MR","Factor=1")</f>
        <v>0.17560000000000001</v>
      </c>
      <c r="H19">
        <f>_xll.BDH($B$1,B19,$H$13,$H$13,"FX="&amp;$B$2,"Per=fy","dtfmt=p","FILING_STATUS=MR","Factor=1")</f>
        <v>0</v>
      </c>
      <c r="I19">
        <f>_xll.BDH($B$1,B19,$I$13,$I$13,"FX="&amp;$B$2,"Per=fy","dtfmt=p","FILING_STATUS=MR","Factor=1")</f>
        <v>0</v>
      </c>
      <c r="J19">
        <f>_xll.BDH($B$1,B19,$J$13,$J$13,"FX="&amp;$B$2,"Per=fy","dtfmt=p","FILING_STATUS=MR","Factor=1")</f>
        <v>0</v>
      </c>
      <c r="K19">
        <f>_xll.BDH($B$1,B19,$K$13,$K$13,"FX="&amp;$B$2,"Per=fy","dtfmt=p","FILING_STATUS=MR","Factor=1")</f>
        <v>0</v>
      </c>
      <c r="L19">
        <f>_xll.BDH($B$1,B19,$L$13,$L$13,"FX="&amp;$B$2,"Per=fy","dtfmt=p","FILING_STATUS=MR","Factor=1")</f>
        <v>0</v>
      </c>
      <c r="M19">
        <f>_xll.BDH($B$1,B19,$M$13,$M$13,"FX="&amp;$B$2,"Per=fy","dtfmt=p","FILING_STATUS=MR","Factor=1")</f>
        <v>32.549100000000003</v>
      </c>
    </row>
    <row r="20" spans="1:13" x14ac:dyDescent="0.25">
      <c r="A20" t="s">
        <v>1348</v>
      </c>
      <c r="B20" t="s">
        <v>1206</v>
      </c>
      <c r="C20">
        <f>_xll.BDH($B$1,B20,$C$13,$C$13,"FX="&amp;$B$2,"Per=fy","dtfmt=p","FILING_STATUS=MR","Factor=1")</f>
        <v>2.4838</v>
      </c>
      <c r="D20">
        <f>_xll.BDH($B$1,B20,$D$13,$D$13,"FX="&amp;$B$2,"Per=fy","dtfmt=p","FILING_STATUS=MR","Factor=1")</f>
        <v>0.94030000000000002</v>
      </c>
      <c r="E20">
        <f>_xll.BDH($B$1,B20,$E$13,$E$13,"FX="&amp;$B$2,"Per=fy","dtfmt=p","FILING_STATUS=MR","Factor=1")</f>
        <v>0.30299999999999999</v>
      </c>
      <c r="F20">
        <f>_xll.BDH($B$1,B20,$F$13,$F$13,"FX="&amp;$B$2,"Per=fy","dtfmt=p","FILING_STATUS=MR","Factor=1")</f>
        <v>0.17349999999999999</v>
      </c>
      <c r="G20">
        <f>_xll.BDH($B$1,B20,$G$13,$G$13,"FX="&amp;$B$2,"Per=fy","dtfmt=p","FILING_STATUS=MR","Factor=1")</f>
        <v>0.13170000000000001</v>
      </c>
      <c r="H20">
        <f>_xll.BDH($B$1,B20,$H$13,$H$13,"FX="&amp;$B$2,"Per=fy","dtfmt=p","FILING_STATUS=MR","Factor=1")</f>
        <v>0</v>
      </c>
      <c r="I20">
        <f>_xll.BDH($B$1,B20,$I$13,$I$13,"FX="&amp;$B$2,"Per=fy","dtfmt=p","FILING_STATUS=MR","Factor=1")</f>
        <v>0</v>
      </c>
      <c r="J20">
        <f>_xll.BDH($B$1,B20,$J$13,$J$13,"FX="&amp;$B$2,"Per=fy","dtfmt=p","FILING_STATUS=MR","Factor=1")</f>
        <v>0</v>
      </c>
      <c r="K20">
        <f>_xll.BDH($B$1,B20,$K$13,$K$13,"FX="&amp;$B$2,"Per=fy","dtfmt=p","FILING_STATUS=MR","Factor=1")</f>
        <v>0</v>
      </c>
      <c r="L20">
        <f>_xll.BDH($B$1,B20,$L$13,$L$13,"FX="&amp;$B$2,"Per=fy","dtfmt=p","FILING_STATUS=MR","Factor=1")</f>
        <v>0</v>
      </c>
      <c r="M20">
        <f>_xll.BDH($B$1,B20,$M$13,$M$13,"FX="&amp;$B$2,"Per=fy","dtfmt=p","FILING_STATUS=MR","Factor=1")</f>
        <v>24.802099999999999</v>
      </c>
    </row>
    <row r="21" spans="1:13" x14ac:dyDescent="0.25">
      <c r="A21" t="s">
        <v>1862</v>
      </c>
      <c r="B21" t="s">
        <v>1786</v>
      </c>
      <c r="C21">
        <f>_xll.BDH($B$1,B21,$C$13,$C$13,"FX="&amp;$B$2,"Per=fy","dtfmt=p","FILING_STATUS=MR","Factor=1")</f>
        <v>73.619</v>
      </c>
      <c r="D21">
        <f>_xll.BDH($B$1,B21,$D$13,$D$13,"FX="&amp;$B$2,"Per=fy","dtfmt=p","FILING_STATUS=MR","Factor=1")</f>
        <v>41.28</v>
      </c>
      <c r="E21">
        <f>_xll.BDH($B$1,B21,$E$13,$E$13,"FX="&amp;$B$2,"Per=fy","dtfmt=p","FILING_STATUS=MR","Factor=1")</f>
        <v>106</v>
      </c>
      <c r="F21">
        <f>_xll.BDH($B$1,B21,$F$13,$F$13,"FX="&amp;$B$2,"Per=fy","dtfmt=p","FILING_STATUS=MR","Factor=1")</f>
        <v>56</v>
      </c>
      <c r="G21">
        <f>_xll.BDH($B$1,B21,$G$13,$G$13,"FX="&amp;$B$2,"Per=fy","dtfmt=p","FILING_STATUS=MR","Factor=1")</f>
        <v>44</v>
      </c>
      <c r="H21">
        <f>_xll.BDH($B$1,B21,$H$13,$H$13,"FX="&amp;$B$2,"Per=fy","dtfmt=p","FILING_STATUS=MR","Factor=1")</f>
        <v>0</v>
      </c>
      <c r="I21">
        <f>_xll.BDH($B$1,B21,$I$13,$I$13,"FX="&amp;$B$2,"Per=fy","dtfmt=p","FILING_STATUS=MR","Factor=1")</f>
        <v>0</v>
      </c>
      <c r="J21">
        <f>_xll.BDH($B$1,B21,$J$13,$J$13,"FX="&amp;$B$2,"Per=fy","dtfmt=p","FILING_STATUS=MR","Factor=1")</f>
        <v>0</v>
      </c>
      <c r="K21">
        <f>_xll.BDH($B$1,B21,$K$13,$K$13,"FX="&amp;$B$2,"Per=fy","dtfmt=p","FILING_STATUS=MR","Factor=1")</f>
        <v>0</v>
      </c>
      <c r="L21">
        <f>_xll.BDH($B$1,B21,$L$13,$L$13,"FX="&amp;$B$2,"Per=fy","dtfmt=p","FILING_STATUS=MR","Factor=1")</f>
        <v>0</v>
      </c>
      <c r="M21" s="3">
        <f>_xll.BDH($B$1,B21,$M$13,$M$13,"FX="&amp;$B$2,"Per=fy","dtfmt=p","FILING_STATUS=MR","Factor=1")</f>
        <v>15882</v>
      </c>
    </row>
    <row r="22" spans="1:13" x14ac:dyDescent="0.25">
      <c r="A22" t="s">
        <v>1863</v>
      </c>
      <c r="B22" t="s">
        <v>1799</v>
      </c>
      <c r="C22" t="str">
        <f>_xll.BDH($B$1,B22,$C$13,$C$13,"FX="&amp;$B$2,"Per=fy","dtfmt=p","FILING_STATUS=MR","Factor=1")</f>
        <v>#N/A N/A</v>
      </c>
      <c r="D22" s="3">
        <f>_xll.BDH($B$1,B22,$D$13,$D$13,"FX="&amp;$B$2,"Per=fy","dtfmt=p","FILING_STATUS=MR","Factor=1")</f>
        <v>3264.0210999999999</v>
      </c>
      <c r="E22" s="3">
        <f>_xll.BDH($B$1,B22,$E$13,$E$13,"FX="&amp;$B$2,"Per=fy","dtfmt=p","FILING_STATUS=MR","Factor=1")</f>
        <v>3379.4238</v>
      </c>
      <c r="F22" s="3">
        <f>_xll.BDH($B$1,B22,$F$13,$F$13,"FX="&amp;$B$2,"Per=fy","dtfmt=p","FILING_STATUS=MR","Factor=1")</f>
        <v>2976</v>
      </c>
      <c r="G22" s="3">
        <f>_xll.BDH($B$1,B22,$G$13,$G$13,"FX="&amp;$B$2,"Per=fy","dtfmt=p","FILING_STATUS=MR","Factor=1")</f>
        <v>2904</v>
      </c>
      <c r="H22" s="3">
        <f>_xll.BDH($B$1,B22,$H$13,$H$13,"FX="&amp;$B$2,"Per=fy","dtfmt=p","FILING_STATUS=MR","Factor=1")</f>
        <v>2748</v>
      </c>
      <c r="I22" s="3">
        <f>_xll.BDH($B$1,B22,$I$13,$I$13,"FX="&amp;$B$2,"Per=fy","dtfmt=p","FILING_STATUS=MR","Factor=1")</f>
        <v>2676</v>
      </c>
      <c r="J22" s="3">
        <f>_xll.BDH($B$1,B22,$J$13,$J$13,"FX="&amp;$B$2,"Per=fy","dtfmt=p","FILING_STATUS=MR","Factor=1")</f>
        <v>2552</v>
      </c>
      <c r="K22" s="3">
        <f>_xll.BDH($B$1,B22,$K$13,$K$13,"FX="&amp;$B$2,"Per=fy","dtfmt=p","FILING_STATUS=MR","Factor=1")</f>
        <v>2472</v>
      </c>
      <c r="L22" s="3">
        <f>_xll.BDH($B$1,B22,$L$13,$L$13,"FX="&amp;$B$2,"Per=fy","dtfmt=p","FILING_STATUS=MR","Factor=1")</f>
        <v>2434</v>
      </c>
      <c r="M22" s="3">
        <f>_xll.BDH($B$1,B22,$M$13,$M$13,"FX="&amp;$B$2,"Per=fy","dtfmt=p","FILING_STATUS=MR","Factor=1")</f>
        <v>2343</v>
      </c>
    </row>
    <row r="23" spans="1:13" x14ac:dyDescent="0.25">
      <c r="A23" t="s">
        <v>1864</v>
      </c>
      <c r="B23" t="s">
        <v>1812</v>
      </c>
      <c r="C23" t="str">
        <f>_xll.BDH($B$1,B23,$C$13,$C$13,"FX="&amp;$B$2,"Per=fy","dtfmt=p","FILING_STATUS=MR","Factor=1")</f>
        <v>#N/A N/A</v>
      </c>
      <c r="D23" t="str">
        <f>_xll.BDH($B$1,B23,$D$13,$D$13,"FX="&amp;$B$2,"Per=fy","dtfmt=p","FILING_STATUS=MR","Factor=1")</f>
        <v>#N/A N/A</v>
      </c>
      <c r="E23" s="3">
        <f>_xll.BDH($B$1,B23,$E$13,$E$13,"FX="&amp;$B$2,"Per=fy","dtfmt=p","FILING_STATUS=MR","Factor=1")</f>
        <v>1181</v>
      </c>
      <c r="F23" s="3">
        <f>_xll.BDH($B$1,B23,$F$13,$F$13,"FX="&amp;$B$2,"Per=fy","dtfmt=p","FILING_STATUS=MR","Factor=1")</f>
        <v>2098</v>
      </c>
      <c r="G23" s="3">
        <f>_xll.BDH($B$1,B23,$G$13,$G$13,"FX="&amp;$B$2,"Per=fy","dtfmt=p","FILING_STATUS=MR","Factor=1")</f>
        <v>2086</v>
      </c>
      <c r="H23" s="3">
        <f>_xll.BDH($B$1,B23,$H$13,$H$13,"FX="&amp;$B$2,"Per=fy","dtfmt=p","FILING_STATUS=MR","Factor=1")</f>
        <v>3333</v>
      </c>
      <c r="I23" s="3">
        <f>_xll.BDH($B$1,B23,$I$13,$I$13,"FX="&amp;$B$2,"Per=fy","dtfmt=p","FILING_STATUS=MR","Factor=1")</f>
        <v>4529</v>
      </c>
      <c r="J23" s="3">
        <f>_xll.BDH($B$1,B23,$J$13,$J$13,"FX="&amp;$B$2,"Per=fy","dtfmt=p","FILING_STATUS=MR","Factor=1")</f>
        <v>3838</v>
      </c>
      <c r="K23" s="3">
        <f>_xll.BDH($B$1,B23,$K$13,$K$13,"FX="&amp;$B$2,"Per=fy","dtfmt=p","FILING_STATUS=MR","Factor=1")</f>
        <v>4249</v>
      </c>
      <c r="L23" s="3">
        <f>_xll.BDH($B$1,B23,$L$13,$L$13,"FX="&amp;$B$2,"Per=fy","dtfmt=p","FILING_STATUS=MR","Factor=1")</f>
        <v>6656</v>
      </c>
      <c r="M23" s="3">
        <f>_xll.BDH($B$1,B23,$M$13,$M$13,"FX="&amp;$B$2,"Per=fy","dtfmt=p","FILING_STATUS=MR","Factor=1")</f>
        <v>-15105</v>
      </c>
    </row>
    <row r="24" spans="1:13" x14ac:dyDescent="0.25">
      <c r="A24" t="s">
        <v>360</v>
      </c>
      <c r="B24" t="s">
        <v>173</v>
      </c>
      <c r="C24" t="str">
        <f>_xll.BDH($B$1,B24,$C$13,$C$13,"FX="&amp;$B$2,"Per=fy","dtfmt=p","FILING_STATUS=MR","Factor=1")</f>
        <v>#N/A N/A</v>
      </c>
      <c r="D24" t="str">
        <f>_xll.BDH($B$1,B24,$D$13,$D$13,"FX="&amp;$B$2,"Per=fy","dtfmt=p","FILING_STATUS=MR","Factor=1")</f>
        <v>#N/A N/A</v>
      </c>
      <c r="E24">
        <f>_xll.BDH($B$1,B24,$E$13,$E$13,"FX="&amp;$B$2,"Per=fy","dtfmt=p","FILING_STATUS=MR","Factor=1")</f>
        <v>0.34949999999999998</v>
      </c>
      <c r="F24">
        <f>_xll.BDH($B$1,B24,$F$13,$F$13,"FX="&amp;$B$2,"Per=fy","dtfmt=p","FILING_STATUS=MR","Factor=1")</f>
        <v>0.70499999999999996</v>
      </c>
      <c r="G24">
        <f>_xll.BDH($B$1,B24,$G$13,$G$13,"FX="&amp;$B$2,"Per=fy","dtfmt=p","FILING_STATUS=MR","Factor=1")</f>
        <v>0.71830000000000005</v>
      </c>
      <c r="H24">
        <f>_xll.BDH($B$1,B24,$H$13,$H$13,"FX="&amp;$B$2,"Per=fy","dtfmt=p","FILING_STATUS=MR","Factor=1")</f>
        <v>1.2129000000000001</v>
      </c>
      <c r="I24">
        <f>_xll.BDH($B$1,B24,$I$13,$I$13,"FX="&amp;$B$2,"Per=fy","dtfmt=p","FILING_STATUS=MR","Factor=1")</f>
        <v>1.6924999999999999</v>
      </c>
      <c r="J24">
        <f>_xll.BDH($B$1,B24,$J$13,$J$13,"FX="&amp;$B$2,"Per=fy","dtfmt=p","FILING_STATUS=MR","Factor=1")</f>
        <v>1.5039</v>
      </c>
      <c r="K24">
        <f>_xll.BDH($B$1,B24,$K$13,$K$13,"FX="&amp;$B$2,"Per=fy","dtfmt=p","FILING_STATUS=MR","Factor=1")</f>
        <v>1.7189000000000001</v>
      </c>
      <c r="L24">
        <f>_xll.BDH($B$1,B24,$L$13,$L$13,"FX="&amp;$B$2,"Per=fy","dtfmt=p","FILING_STATUS=MR","Factor=1")</f>
        <v>2.7345999999999999</v>
      </c>
      <c r="M24">
        <f>_xll.BDH($B$1,B24,$M$13,$M$13,"FX="&amp;$B$2,"Per=fy","dtfmt=p","FILING_STATUS=MR","Factor=1")</f>
        <v>-6.4469000000000003</v>
      </c>
    </row>
    <row r="25" spans="1:13" x14ac:dyDescent="0.25">
      <c r="A25" t="s">
        <v>1865</v>
      </c>
      <c r="B25" t="s">
        <v>1836</v>
      </c>
      <c r="C25" t="str">
        <f>_xll.BDH($B$1,B25,$C$13,$C$13,"FX="&amp;$B$2,"Per=fy","dtfmt=p","FILING_STATUS=MR","Factor=1")</f>
        <v>#N/A N/A</v>
      </c>
      <c r="D25" t="str">
        <f>_xll.BDH($B$1,B25,$D$13,$D$13,"FX="&amp;$B$2,"Per=fy","dtfmt=p","FILING_STATUS=MR","Factor=1")</f>
        <v>#N/A N/A</v>
      </c>
      <c r="E25">
        <f>_xll.BDH($B$1,B25,$E$13,$E$13,"FX="&amp;$B$2,"Per=fy","dtfmt=p","FILING_STATUS=MR","Factor=1")</f>
        <v>8.9800000000000005E-2</v>
      </c>
      <c r="F25">
        <f>_xll.BDH($B$1,B25,$F$13,$F$13,"FX="&amp;$B$2,"Per=fy","dtfmt=p","FILING_STATUS=MR","Factor=1")</f>
        <v>2.6700000000000002E-2</v>
      </c>
      <c r="G25">
        <f>_xll.BDH($B$1,B25,$G$13,$G$13,"FX="&amp;$B$2,"Per=fy","dtfmt=p","FILING_STATUS=MR","Factor=1")</f>
        <v>2.1100000000000001E-2</v>
      </c>
      <c r="H25">
        <f>_xll.BDH($B$1,B25,$H$13,$H$13,"FX="&amp;$B$2,"Per=fy","dtfmt=p","FILING_STATUS=MR","Factor=1")</f>
        <v>0</v>
      </c>
      <c r="I25">
        <f>_xll.BDH($B$1,B25,$I$13,$I$13,"FX="&amp;$B$2,"Per=fy","dtfmt=p","FILING_STATUS=MR","Factor=1")</f>
        <v>0</v>
      </c>
      <c r="J25">
        <f>_xll.BDH($B$1,B25,$J$13,$J$13,"FX="&amp;$B$2,"Per=fy","dtfmt=p","FILING_STATUS=MR","Factor=1")</f>
        <v>0</v>
      </c>
      <c r="K25">
        <f>_xll.BDH($B$1,B25,$K$13,$K$13,"FX="&amp;$B$2,"Per=fy","dtfmt=p","FILING_STATUS=MR","Factor=1")</f>
        <v>0</v>
      </c>
      <c r="L25">
        <f>_xll.BDH($B$1,B25,$L$13,$L$13,"FX="&amp;$B$2,"Per=fy","dtfmt=p","FILING_STATUS=MR","Factor=1")</f>
        <v>0</v>
      </c>
      <c r="M25">
        <f>_xll.BDH($B$1,B25,$M$13,$M$13,"FX="&amp;$B$2,"Per=fy","dtfmt=p","FILING_STATUS=MR","Factor=1")</f>
        <v>-1.0514000000000001</v>
      </c>
    </row>
    <row r="26" spans="1:13" x14ac:dyDescent="0.25">
      <c r="A26" t="s">
        <v>1860</v>
      </c>
      <c r="B26" t="s">
        <v>1727</v>
      </c>
      <c r="C26" t="str">
        <f>_xll.BDH($B$1,B26,$C$13,$C$13,"FX="&amp;$B$2,"Per=fy","dtfmt=p","FILING_STATUS=MR","Factor=1")</f>
        <v>#N/A N/A</v>
      </c>
      <c r="D26" t="str">
        <f>_xll.BDH($B$1,B26,$D$13,$D$13,"FX="&amp;$B$2,"Per=fy","dtfmt=p","FILING_STATUS=MR","Factor=1")</f>
        <v>#N/A N/A</v>
      </c>
      <c r="E26">
        <f>_xll.BDH($B$1,B26,$E$13,$E$13,"FX="&amp;$B$2,"Per=fy","dtfmt=p","FILING_STATUS=MR","Factor=1")</f>
        <v>8.5055999999999994</v>
      </c>
      <c r="F26">
        <f>_xll.BDH($B$1,B26,$F$13,$F$13,"FX="&amp;$B$2,"Per=fy","dtfmt=p","FILING_STATUS=MR","Factor=1")</f>
        <v>18.748899999999999</v>
      </c>
      <c r="G26">
        <f>_xll.BDH($B$1,B26,$G$13,$G$13,"FX="&amp;$B$2,"Per=fy","dtfmt=p","FILING_STATUS=MR","Factor=1")</f>
        <v>19.898900000000001</v>
      </c>
      <c r="H26">
        <f>_xll.BDH($B$1,B26,$H$13,$H$13,"FX="&amp;$B$2,"Per=fy","dtfmt=p","FILING_STATUS=MR","Factor=1")</f>
        <v>28.5947</v>
      </c>
      <c r="I26">
        <f>_xll.BDH($B$1,B26,$I$13,$I$13,"FX="&amp;$B$2,"Per=fy","dtfmt=p","FILING_STATUS=MR","Factor=1")</f>
        <v>26.779800000000002</v>
      </c>
      <c r="J26">
        <f>_xll.BDH($B$1,B26,$J$13,$J$13,"FX="&amp;$B$2,"Per=fy","dtfmt=p","FILING_STATUS=MR","Factor=1")</f>
        <v>29.6967</v>
      </c>
      <c r="K26">
        <f>_xll.BDH($B$1,B26,$K$13,$K$13,"FX="&amp;$B$2,"Per=fy","dtfmt=p","FILING_STATUS=MR","Factor=1")</f>
        <v>27.582000000000001</v>
      </c>
      <c r="L26">
        <f>_xll.BDH($B$1,B26,$L$13,$L$13,"FX="&amp;$B$2,"Per=fy","dtfmt=p","FILING_STATUS=MR","Factor=1")</f>
        <v>41.134700000000002</v>
      </c>
      <c r="M26">
        <f>_xll.BDH($B$1,B26,$M$13,$M$13,"FX="&amp;$B$2,"Per=fy","dtfmt=p","FILING_STATUS=MR","Factor=1")</f>
        <v>-69.496200000000002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N20"/>
  <sheetViews>
    <sheetView workbookViewId="0"/>
  </sheetViews>
  <sheetFormatPr defaultRowHeight="15" x14ac:dyDescent="0.25"/>
  <sheetData>
    <row r="12" spans="1:14" x14ac:dyDescent="0.25">
      <c r="A12">
        <v>12</v>
      </c>
    </row>
    <row r="13" spans="1:14" x14ac:dyDescent="0.25">
      <c r="A13" t="s">
        <v>0</v>
      </c>
      <c r="B13" t="s">
        <v>1</v>
      </c>
      <c r="C13">
        <v>2005</v>
      </c>
      <c r="D13">
        <v>2006</v>
      </c>
      <c r="E13">
        <v>2007</v>
      </c>
      <c r="F13">
        <v>2008</v>
      </c>
      <c r="G13">
        <v>2009</v>
      </c>
      <c r="H13">
        <v>2010</v>
      </c>
      <c r="I13">
        <v>2011</v>
      </c>
      <c r="J13">
        <v>2012</v>
      </c>
      <c r="K13">
        <v>2013</v>
      </c>
      <c r="L13">
        <v>2014</v>
      </c>
      <c r="M13">
        <v>2015</v>
      </c>
      <c r="N13">
        <v>2016</v>
      </c>
    </row>
    <row r="14" spans="1:14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</row>
    <row r="15" spans="1:14" x14ac:dyDescent="0.25">
      <c r="A15" t="s">
        <v>1866</v>
      </c>
      <c r="B15" t="s">
        <v>1867</v>
      </c>
      <c r="C15" t="s">
        <v>1868</v>
      </c>
      <c r="D15" t="s">
        <v>1869</v>
      </c>
      <c r="E15" t="s">
        <v>1870</v>
      </c>
      <c r="F15" t="s">
        <v>1871</v>
      </c>
      <c r="G15" t="s">
        <v>1872</v>
      </c>
      <c r="H15" t="s">
        <v>1873</v>
      </c>
      <c r="I15" t="s">
        <v>1874</v>
      </c>
      <c r="J15" t="s">
        <v>1875</v>
      </c>
      <c r="K15" t="s">
        <v>1876</v>
      </c>
      <c r="L15" t="s">
        <v>1877</v>
      </c>
      <c r="M15" t="s">
        <v>1878</v>
      </c>
      <c r="N15" t="s">
        <v>1879</v>
      </c>
    </row>
    <row r="16" spans="1:14" x14ac:dyDescent="0.25">
      <c r="A16" t="s">
        <v>1880</v>
      </c>
      <c r="B16" t="s">
        <v>1881</v>
      </c>
      <c r="C16" t="s">
        <v>1882</v>
      </c>
      <c r="D16" t="s">
        <v>1883</v>
      </c>
      <c r="E16" t="s">
        <v>1884</v>
      </c>
      <c r="F16" t="s">
        <v>1885</v>
      </c>
      <c r="G16" t="s">
        <v>1886</v>
      </c>
      <c r="H16" t="s">
        <v>1887</v>
      </c>
      <c r="I16" t="s">
        <v>1888</v>
      </c>
      <c r="J16" t="s">
        <v>1889</v>
      </c>
      <c r="K16" t="s">
        <v>1890</v>
      </c>
      <c r="L16" t="s">
        <v>1891</v>
      </c>
      <c r="M16" t="s">
        <v>1892</v>
      </c>
      <c r="N16" t="s">
        <v>1893</v>
      </c>
    </row>
    <row r="17" spans="1:14" x14ac:dyDescent="0.25">
      <c r="A17" t="s">
        <v>1894</v>
      </c>
      <c r="B17" t="s">
        <v>1895</v>
      </c>
      <c r="C17" t="s">
        <v>1896</v>
      </c>
      <c r="D17" t="s">
        <v>1897</v>
      </c>
      <c r="E17" t="s">
        <v>1898</v>
      </c>
      <c r="F17" t="s">
        <v>1899</v>
      </c>
      <c r="G17" t="s">
        <v>1900</v>
      </c>
      <c r="H17" t="s">
        <v>1901</v>
      </c>
      <c r="I17" t="s">
        <v>1902</v>
      </c>
      <c r="J17" t="s">
        <v>1903</v>
      </c>
      <c r="K17" t="s">
        <v>1904</v>
      </c>
      <c r="L17" t="s">
        <v>1905</v>
      </c>
      <c r="M17" t="s">
        <v>1906</v>
      </c>
      <c r="N17" t="s">
        <v>1907</v>
      </c>
    </row>
    <row r="18" spans="1:14" x14ac:dyDescent="0.25">
      <c r="A18" t="s">
        <v>1244</v>
      </c>
      <c r="B18" t="s">
        <v>1245</v>
      </c>
      <c r="C18" t="s">
        <v>1908</v>
      </c>
      <c r="D18" t="s">
        <v>1909</v>
      </c>
      <c r="E18" t="s">
        <v>1910</v>
      </c>
      <c r="F18" t="s">
        <v>1911</v>
      </c>
      <c r="G18" t="s">
        <v>1912</v>
      </c>
      <c r="H18" t="s">
        <v>1913</v>
      </c>
      <c r="I18" t="s">
        <v>1914</v>
      </c>
      <c r="J18" t="s">
        <v>1915</v>
      </c>
      <c r="K18" t="s">
        <v>1916</v>
      </c>
      <c r="L18" t="s">
        <v>1917</v>
      </c>
      <c r="M18" t="s">
        <v>1918</v>
      </c>
      <c r="N18" t="s">
        <v>1919</v>
      </c>
    </row>
    <row r="19" spans="1:14" x14ac:dyDescent="0.25">
      <c r="A19" t="s">
        <v>1920</v>
      </c>
      <c r="B19" t="s">
        <v>1921</v>
      </c>
      <c r="C19" t="s">
        <v>1922</v>
      </c>
      <c r="D19" t="s">
        <v>1923</v>
      </c>
      <c r="E19" t="s">
        <v>1924</v>
      </c>
      <c r="F19" t="s">
        <v>1925</v>
      </c>
      <c r="G19" t="s">
        <v>1926</v>
      </c>
      <c r="H19" t="s">
        <v>1927</v>
      </c>
      <c r="I19" t="s">
        <v>1928</v>
      </c>
      <c r="J19" t="s">
        <v>1929</v>
      </c>
      <c r="K19" t="s">
        <v>1930</v>
      </c>
      <c r="L19" t="s">
        <v>1931</v>
      </c>
      <c r="M19" t="s">
        <v>1932</v>
      </c>
      <c r="N19" t="s">
        <v>1933</v>
      </c>
    </row>
    <row r="20" spans="1:14" x14ac:dyDescent="0.25">
      <c r="A20" t="s">
        <v>1309</v>
      </c>
      <c r="B20" t="s">
        <v>1310</v>
      </c>
      <c r="C20" t="s">
        <v>1934</v>
      </c>
      <c r="D20" t="s">
        <v>1935</v>
      </c>
      <c r="E20" t="s">
        <v>1936</v>
      </c>
      <c r="F20" t="s">
        <v>1937</v>
      </c>
      <c r="G20" t="s">
        <v>1938</v>
      </c>
      <c r="H20" t="s">
        <v>1939</v>
      </c>
      <c r="I20" t="s">
        <v>1940</v>
      </c>
      <c r="J20" t="s">
        <v>1941</v>
      </c>
      <c r="K20" t="s">
        <v>1942</v>
      </c>
      <c r="L20" t="s">
        <v>1943</v>
      </c>
      <c r="M20" t="s">
        <v>1944</v>
      </c>
      <c r="N20" t="s">
        <v>1945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4" x14ac:dyDescent="0.25">
      <c r="A1" t="s">
        <v>312</v>
      </c>
      <c r="B1" t="s">
        <v>313</v>
      </c>
      <c r="C1" t="str">
        <f>[1]!BLPIsReportOutOfSync(B3:B11,{"VISA INC-CLASS A","1/1/2000","12/31/2016","Fiscal Annually","Chronological","Bloomberg Fundamentals","Most Recent","Default","1"})</f>
        <v xml:space="preserve"> </v>
      </c>
    </row>
    <row r="2" spans="1:14" x14ac:dyDescent="0.25">
      <c r="A2" t="s">
        <v>314</v>
      </c>
      <c r="B2" t="s">
        <v>315</v>
      </c>
    </row>
    <row r="3" spans="1:14" x14ac:dyDescent="0.25">
      <c r="A3" t="s">
        <v>316</v>
      </c>
      <c r="B3" t="s">
        <v>317</v>
      </c>
    </row>
    <row r="4" spans="1:14" x14ac:dyDescent="0.25">
      <c r="A4" t="s">
        <v>318</v>
      </c>
      <c r="B4" s="1">
        <v>36526</v>
      </c>
    </row>
    <row r="5" spans="1:14" x14ac:dyDescent="0.25">
      <c r="A5" t="s">
        <v>319</v>
      </c>
      <c r="B5" s="1">
        <v>42735</v>
      </c>
    </row>
    <row r="6" spans="1:14" x14ac:dyDescent="0.25">
      <c r="A6" t="s">
        <v>320</v>
      </c>
      <c r="B6" t="s">
        <v>321</v>
      </c>
    </row>
    <row r="7" spans="1:14" x14ac:dyDescent="0.25">
      <c r="A7" t="s">
        <v>322</v>
      </c>
      <c r="B7" t="s">
        <v>323</v>
      </c>
    </row>
    <row r="8" spans="1:14" x14ac:dyDescent="0.25">
      <c r="A8" t="s">
        <v>324</v>
      </c>
      <c r="B8" t="s">
        <v>325</v>
      </c>
    </row>
    <row r="9" spans="1:14" x14ac:dyDescent="0.25">
      <c r="A9" t="s">
        <v>326</v>
      </c>
      <c r="B9" t="s">
        <v>327</v>
      </c>
    </row>
    <row r="10" spans="1:14" x14ac:dyDescent="0.25">
      <c r="A10" t="s">
        <v>328</v>
      </c>
      <c r="B10" t="s">
        <v>329</v>
      </c>
    </row>
    <row r="11" spans="1:14" x14ac:dyDescent="0.25">
      <c r="A11" t="s">
        <v>330</v>
      </c>
      <c r="B11">
        <v>1</v>
      </c>
    </row>
    <row r="13" spans="1:14" x14ac:dyDescent="0.25">
      <c r="A13" t="s">
        <v>331</v>
      </c>
      <c r="B13" s="2" t="s">
        <v>332</v>
      </c>
      <c r="C13" t="s">
        <v>333</v>
      </c>
      <c r="D13" t="s">
        <v>334</v>
      </c>
      <c r="E13" t="s">
        <v>335</v>
      </c>
      <c r="F13" t="s">
        <v>336</v>
      </c>
      <c r="G13" t="s">
        <v>337</v>
      </c>
      <c r="H13" t="s">
        <v>338</v>
      </c>
      <c r="I13" t="s">
        <v>339</v>
      </c>
      <c r="J13" t="s">
        <v>340</v>
      </c>
      <c r="K13" t="s">
        <v>341</v>
      </c>
      <c r="L13" t="s">
        <v>342</v>
      </c>
      <c r="M13" t="s">
        <v>343</v>
      </c>
      <c r="N13" t="s">
        <v>344</v>
      </c>
    </row>
    <row r="14" spans="1:14" x14ac:dyDescent="0.25">
      <c r="A14" t="s">
        <v>345</v>
      </c>
      <c r="B14" s="2" t="s">
        <v>332</v>
      </c>
      <c r="C14" t="s">
        <v>346</v>
      </c>
      <c r="D14" t="s">
        <v>347</v>
      </c>
      <c r="E14" t="s">
        <v>347</v>
      </c>
      <c r="F14" t="s">
        <v>347</v>
      </c>
      <c r="G14" t="s">
        <v>347</v>
      </c>
      <c r="H14" t="s">
        <v>347</v>
      </c>
      <c r="I14" t="s">
        <v>347</v>
      </c>
      <c r="J14" t="s">
        <v>348</v>
      </c>
      <c r="K14" t="s">
        <v>347</v>
      </c>
      <c r="L14" t="s">
        <v>347</v>
      </c>
      <c r="M14" t="s">
        <v>348</v>
      </c>
      <c r="N14" t="s">
        <v>347</v>
      </c>
    </row>
    <row r="15" spans="1:14" x14ac:dyDescent="0.25">
      <c r="A15" t="s">
        <v>1946</v>
      </c>
      <c r="B15" t="s">
        <v>1867</v>
      </c>
      <c r="C15">
        <f>_xll.BDH($B$1,B15,$C$13,$C$13,"FX="&amp;$B$2,"Per=fy","dtfmt=p","FILING_STATUS=MR","Factor=1")</f>
        <v>5.3948</v>
      </c>
      <c r="D15">
        <f>_xll.BDH($B$1,B15,$D$13,$D$13,"FX="&amp;$B$2,"Per=fy","dtfmt=p","FILING_STATUS=MR","Factor=1")</f>
        <v>8.4047000000000001</v>
      </c>
      <c r="E15">
        <f>_xll.BDH($B$1,B15,$E$13,$E$13,"FX="&amp;$B$2,"Per=fy","dtfmt=p","FILING_STATUS=MR","Factor=1")</f>
        <v>14.919</v>
      </c>
      <c r="F15">
        <f>_xll.BDH($B$1,B15,$F$13,$F$13,"FX="&amp;$B$2,"Per=fy","dtfmt=p","FILING_STATUS=MR","Factor=1")</f>
        <v>18.895099999999999</v>
      </c>
      <c r="G15">
        <f>_xll.BDH($B$1,B15,$G$13,$G$13,"FX="&amp;$B$2,"Per=fy","dtfmt=p","FILING_STATUS=MR","Factor=1")</f>
        <v>30.7652</v>
      </c>
      <c r="H15">
        <f>_xll.BDH($B$1,B15,$H$13,$H$13,"FX="&amp;$B$2,"Per=fy","dtfmt=p","FILING_STATUS=MR","Factor=1")</f>
        <v>63.7361</v>
      </c>
      <c r="I15">
        <f>_xll.BDH($B$1,B15,$I$13,$I$13,"FX="&amp;$B$2,"Per=fy","dtfmt=p","FILING_STATUS=MR","Factor=1")</f>
        <v>170.5</v>
      </c>
      <c r="J15" t="str">
        <f>_xll.BDH($B$1,B15,$J$13,$J$13,"FX="&amp;$B$2,"Per=fy","dtfmt=p","FILING_STATUS=MR","Factor=1")</f>
        <v>#N/A N/A</v>
      </c>
      <c r="K15" s="3">
        <f>_xll.BDH($B$1,B15,$K$13,$K$13,"FX="&amp;$B$2,"Per=fy","dtfmt=p","FILING_STATUS=MR","Factor=1")</f>
        <v>1809.75</v>
      </c>
      <c r="L15">
        <f>_xll.BDH($B$1,B15,$L$13,$L$13,"FX="&amp;$B$2,"Per=fy","dtfmt=p","FILING_STATUS=MR","Factor=1")</f>
        <v>962.125</v>
      </c>
      <c r="M15" s="3">
        <f>_xll.BDH($B$1,B15,$M$13,$M$13,"FX="&amp;$B$2,"Per=fy","dtfmt=p","FILING_STATUS=MR","Factor=1")</f>
        <v>3021.3332999999998</v>
      </c>
      <c r="N15">
        <f>_xll.BDH($B$1,B15,$N$13,$N$13,"FX="&amp;$B$2,"Per=fy","dtfmt=p","FILING_STATUS=MR","Factor=1")</f>
        <v>18.461400000000001</v>
      </c>
    </row>
    <row r="16" spans="1:14" x14ac:dyDescent="0.25">
      <c r="A16" t="s">
        <v>1947</v>
      </c>
      <c r="B16" t="s">
        <v>1881</v>
      </c>
      <c r="C16">
        <f>_xll.BDH($B$1,B16,$C$13,$C$13,"FX="&amp;$B$2,"Per=fy","dtfmt=p","FILING_STATUS=MR","Factor=1")</f>
        <v>5.3948</v>
      </c>
      <c r="D16">
        <f>_xll.BDH($B$1,B16,$D$13,$D$13,"FX="&amp;$B$2,"Per=fy","dtfmt=p","FILING_STATUS=MR","Factor=1")</f>
        <v>8.4047000000000001</v>
      </c>
      <c r="E16">
        <f>_xll.BDH($B$1,B16,$E$13,$E$13,"FX="&amp;$B$2,"Per=fy","dtfmt=p","FILING_STATUS=MR","Factor=1")</f>
        <v>14.919</v>
      </c>
      <c r="F16">
        <f>_xll.BDH($B$1,B16,$F$13,$F$13,"FX="&amp;$B$2,"Per=fy","dtfmt=p","FILING_STATUS=MR","Factor=1")</f>
        <v>18.895099999999999</v>
      </c>
      <c r="G16">
        <f>_xll.BDH($B$1,B16,$G$13,$G$13,"FX="&amp;$B$2,"Per=fy","dtfmt=p","FILING_STATUS=MR","Factor=1")</f>
        <v>30.7652</v>
      </c>
      <c r="H16">
        <f>_xll.BDH($B$1,B16,$H$13,$H$13,"FX="&amp;$B$2,"Per=fy","dtfmt=p","FILING_STATUS=MR","Factor=1")</f>
        <v>63.7361</v>
      </c>
      <c r="I16">
        <f>_xll.BDH($B$1,B16,$I$13,$I$13,"FX="&amp;$B$2,"Per=fy","dtfmt=p","FILING_STATUS=MR","Factor=1")</f>
        <v>170.5</v>
      </c>
      <c r="J16" t="str">
        <f>_xll.BDH($B$1,B16,$J$13,$J$13,"FX="&amp;$B$2,"Per=fy","dtfmt=p","FILING_STATUS=MR","Factor=1")</f>
        <v>#N/A N/A</v>
      </c>
      <c r="K16" s="3">
        <f>_xll.BDH($B$1,B16,$K$13,$K$13,"FX="&amp;$B$2,"Per=fy","dtfmt=p","FILING_STATUS=MR","Factor=1")</f>
        <v>1809.75</v>
      </c>
      <c r="L16">
        <f>_xll.BDH($B$1,B16,$L$13,$L$13,"FX="&amp;$B$2,"Per=fy","dtfmt=p","FILING_STATUS=MR","Factor=1")</f>
        <v>962.125</v>
      </c>
      <c r="M16" s="3">
        <f>_xll.BDH($B$1,B16,$M$13,$M$13,"FX="&amp;$B$2,"Per=fy","dtfmt=p","FILING_STATUS=MR","Factor=1")</f>
        <v>3021.3332999999998</v>
      </c>
      <c r="N16">
        <f>_xll.BDH($B$1,B16,$N$13,$N$13,"FX="&amp;$B$2,"Per=fy","dtfmt=p","FILING_STATUS=MR","Factor=1")</f>
        <v>18.461400000000001</v>
      </c>
    </row>
    <row r="17" spans="1:14" x14ac:dyDescent="0.25">
      <c r="A17" t="s">
        <v>1948</v>
      </c>
      <c r="B17" t="s">
        <v>1895</v>
      </c>
      <c r="C17">
        <f>_xll.BDH($B$1,B17,$C$13,$C$13,"FX="&amp;$B$2,"Per=fy","dtfmt=p","FILING_STATUS=MR","Factor=1")</f>
        <v>5.5446999999999997</v>
      </c>
      <c r="D17">
        <f>_xll.BDH($B$1,B17,$D$13,$D$13,"FX="&amp;$B$2,"Per=fy","dtfmt=p","FILING_STATUS=MR","Factor=1")</f>
        <v>8.9954999999999998</v>
      </c>
      <c r="E17">
        <f>_xll.BDH($B$1,B17,$E$13,$E$13,"FX="&amp;$B$2,"Per=fy","dtfmt=p","FILING_STATUS=MR","Factor=1")</f>
        <v>14.629899999999999</v>
      </c>
      <c r="F17">
        <f>_xll.BDH($B$1,B17,$F$13,$F$13,"FX="&amp;$B$2,"Per=fy","dtfmt=p","FILING_STATUS=MR","Factor=1")</f>
        <v>17.650300000000001</v>
      </c>
      <c r="G17">
        <f>_xll.BDH($B$1,B17,$G$13,$G$13,"FX="&amp;$B$2,"Per=fy","dtfmt=p","FILING_STATUS=MR","Factor=1")</f>
        <v>30.069600000000001</v>
      </c>
      <c r="H17">
        <f>_xll.BDH($B$1,B17,$H$13,$H$13,"FX="&amp;$B$2,"Per=fy","dtfmt=p","FILING_STATUS=MR","Factor=1")</f>
        <v>64.069400000000002</v>
      </c>
      <c r="I17">
        <f>_xll.BDH($B$1,B17,$I$13,$I$13,"FX="&amp;$B$2,"Per=fy","dtfmt=p","FILING_STATUS=MR","Factor=1")</f>
        <v>168.46879999999999</v>
      </c>
      <c r="J17" t="str">
        <f>_xll.BDH($B$1,B17,$J$13,$J$13,"FX="&amp;$B$2,"Per=fy","dtfmt=p","FILING_STATUS=MR","Factor=1")</f>
        <v>#N/A N/A</v>
      </c>
      <c r="K17" s="3">
        <f>_xll.BDH($B$1,B17,$K$13,$K$13,"FX="&amp;$B$2,"Per=fy","dtfmt=p","FILING_STATUS=MR","Factor=1")</f>
        <v>1791.25</v>
      </c>
      <c r="L17">
        <f>_xll.BDH($B$1,B17,$L$13,$L$13,"FX="&amp;$B$2,"Per=fy","dtfmt=p","FILING_STATUS=MR","Factor=1")</f>
        <v>947.375</v>
      </c>
      <c r="M17" s="3">
        <f>_xll.BDH($B$1,B17,$M$13,$M$13,"FX="&amp;$B$2,"Per=fy","dtfmt=p","FILING_STATUS=MR","Factor=1")</f>
        <v>3048</v>
      </c>
      <c r="N17">
        <f>_xll.BDH($B$1,B17,$N$13,$N$13,"FX="&amp;$B$2,"Per=fy","dtfmt=p","FILING_STATUS=MR","Factor=1")</f>
        <v>18.412199999999999</v>
      </c>
    </row>
    <row r="18" spans="1:14" x14ac:dyDescent="0.25">
      <c r="A18" t="s">
        <v>1351</v>
      </c>
      <c r="B18" t="s">
        <v>1245</v>
      </c>
      <c r="C18" t="str">
        <f>_xll.BDH($B$1,B18,$C$13,$C$13,"FX="&amp;$B$2,"Per=fy","dtfmt=p","FILING_STATUS=MR","Factor=1")</f>
        <v>#N/A N/A</v>
      </c>
      <c r="D18">
        <f>_xll.BDH($B$1,B18,$D$13,$D$13,"FX="&amp;$B$2,"Per=fy","dtfmt=p","FILING_STATUS=MR","Factor=1")</f>
        <v>8.2500000000000004E-2</v>
      </c>
      <c r="E18">
        <f>_xll.BDH($B$1,B18,$E$13,$E$13,"FX="&amp;$B$2,"Per=fy","dtfmt=p","FILING_STATUS=MR","Factor=1")</f>
        <v>3.0800000000000001E-2</v>
      </c>
      <c r="F18">
        <f>_xll.BDH($B$1,B18,$F$13,$F$13,"FX="&amp;$B$2,"Per=fy","dtfmt=p","FILING_STATUS=MR","Factor=1")</f>
        <v>3.61E-2</v>
      </c>
      <c r="G18">
        <f>_xll.BDH($B$1,B18,$G$13,$G$13,"FX="&amp;$B$2,"Per=fy","dtfmt=p","FILING_STATUS=MR","Factor=1")</f>
        <v>1.49E-2</v>
      </c>
      <c r="H18">
        <f>_xll.BDH($B$1,B18,$H$13,$H$13,"FX="&amp;$B$2,"Per=fy","dtfmt=p","FILING_STATUS=MR","Factor=1")</f>
        <v>9.1000000000000004E-3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0</v>
      </c>
      <c r="M18">
        <f>_xll.BDH($B$1,B18,$M$13,$M$13,"FX="&amp;$B$2,"Per=fy","dtfmt=p","FILING_STATUS=MR","Factor=1")</f>
        <v>0</v>
      </c>
      <c r="N18">
        <f>_xll.BDH($B$1,B18,$N$13,$N$13,"FX="&amp;$B$2,"Per=fy","dtfmt=p","FILING_STATUS=MR","Factor=1")</f>
        <v>1.8940999999999999</v>
      </c>
    </row>
    <row r="19" spans="1:14" x14ac:dyDescent="0.25">
      <c r="A19" t="s">
        <v>1949</v>
      </c>
      <c r="B19" t="s">
        <v>1921</v>
      </c>
      <c r="C19">
        <f>_xll.BDH($B$1,B19,$C$13,$C$13,"FX="&amp;$B$2,"Per=fy","dtfmt=p","FILING_STATUS=MR","Factor=1")</f>
        <v>6.6440999999999999</v>
      </c>
      <c r="D19">
        <f>_xll.BDH($B$1,B19,$D$13,$D$13,"FX="&amp;$B$2,"Per=fy","dtfmt=p","FILING_STATUS=MR","Factor=1")</f>
        <v>9.9701000000000004</v>
      </c>
      <c r="E19">
        <f>_xll.BDH($B$1,B19,$E$13,$E$13,"FX="&amp;$B$2,"Per=fy","dtfmt=p","FILING_STATUS=MR","Factor=1")</f>
        <v>16.613</v>
      </c>
      <c r="F19">
        <f>_xll.BDH($B$1,B19,$F$13,$F$13,"FX="&amp;$B$2,"Per=fy","dtfmt=p","FILING_STATUS=MR","Factor=1")</f>
        <v>20.552399999999999</v>
      </c>
      <c r="G19">
        <f>_xll.BDH($B$1,B19,$G$13,$G$13,"FX="&amp;$B$2,"Per=fy","dtfmt=p","FILING_STATUS=MR","Factor=1")</f>
        <v>32.730400000000003</v>
      </c>
      <c r="H19">
        <f>_xll.BDH($B$1,B19,$H$13,$H$13,"FX="&amp;$B$2,"Per=fy","dtfmt=p","FILING_STATUS=MR","Factor=1")</f>
        <v>67.416700000000006</v>
      </c>
      <c r="I19">
        <f>_xll.BDH($B$1,B19,$I$13,$I$13,"FX="&amp;$B$2,"Per=fy","dtfmt=p","FILING_STATUS=MR","Factor=1")</f>
        <v>179.5</v>
      </c>
      <c r="J19" t="str">
        <f>_xll.BDH($B$1,B19,$J$13,$J$13,"FX="&amp;$B$2,"Per=fy","dtfmt=p","FILING_STATUS=MR","Factor=1")</f>
        <v>#N/A N/A</v>
      </c>
      <c r="K19" s="3">
        <f>_xll.BDH($B$1,B19,$K$13,$K$13,"FX="&amp;$B$2,"Per=fy","dtfmt=p","FILING_STATUS=MR","Factor=1")</f>
        <v>1909</v>
      </c>
      <c r="L19" s="3">
        <f>_xll.BDH($B$1,B19,$L$13,$L$13,"FX="&amp;$B$2,"Per=fy","dtfmt=p","FILING_STATUS=MR","Factor=1")</f>
        <v>1016.5</v>
      </c>
      <c r="M19" s="3">
        <f>_xll.BDH($B$1,B19,$M$13,$M$13,"FX="&amp;$B$2,"Per=fy","dtfmt=p","FILING_STATUS=MR","Factor=1")</f>
        <v>3186</v>
      </c>
      <c r="N19">
        <f>_xll.BDH($B$1,B19,$N$13,$N$13,"FX="&amp;$B$2,"Per=fy","dtfmt=p","FILING_STATUS=MR","Factor=1")</f>
        <v>19.637</v>
      </c>
    </row>
    <row r="20" spans="1:14" x14ac:dyDescent="0.25">
      <c r="A20" t="s">
        <v>1356</v>
      </c>
      <c r="B20" t="s">
        <v>1310</v>
      </c>
      <c r="C20" t="str">
        <f>_xll.BDH($B$1,B20,$C$13,$C$13,"FX="&amp;$B$2,"Per=fy","dtfmt=p","FILING_STATUS=MR","Factor=1")</f>
        <v>#N/A N/A</v>
      </c>
      <c r="D20">
        <f>_xll.BDH($B$1,B20,$D$13,$D$13,"FX="&amp;$B$2,"Per=fy","dtfmt=p","FILING_STATUS=MR","Factor=1")</f>
        <v>5.9020999999999999</v>
      </c>
      <c r="E20">
        <f>_xll.BDH($B$1,B20,$E$13,$E$13,"FX="&amp;$B$2,"Per=fy","dtfmt=p","FILING_STATUS=MR","Factor=1")</f>
        <v>12.2371</v>
      </c>
      <c r="F20">
        <f>_xll.BDH($B$1,B20,$F$13,$F$13,"FX="&amp;$B$2,"Per=fy","dtfmt=p","FILING_STATUS=MR","Factor=1")</f>
        <v>5.0094000000000003</v>
      </c>
      <c r="G20">
        <f>_xll.BDH($B$1,B20,$G$13,$G$13,"FX="&amp;$B$2,"Per=fy","dtfmt=p","FILING_STATUS=MR","Factor=1")</f>
        <v>9.9642999999999997</v>
      </c>
      <c r="H20">
        <f>_xll.BDH($B$1,B20,$H$13,$H$13,"FX="&amp;$B$2,"Per=fy","dtfmt=p","FILING_STATUS=MR","Factor=1")</f>
        <v>61.159100000000002</v>
      </c>
      <c r="I20" t="str">
        <f>_xll.BDH($B$1,B20,$I$13,$I$13,"FX="&amp;$B$2,"Per=fy","dtfmt=p","FILING_STATUS=MR","Factor=1")</f>
        <v>#N/A N/A</v>
      </c>
      <c r="J20" t="str">
        <f>_xll.BDH($B$1,B20,$J$13,$J$13,"FX="&amp;$B$2,"Per=fy","dtfmt=p","FILING_STATUS=MR","Factor=1")</f>
        <v>#N/A N/A</v>
      </c>
      <c r="K20" t="str">
        <f>_xll.BDH($B$1,B20,$K$13,$K$13,"FX="&amp;$B$2,"Per=fy","dtfmt=p","FILING_STATUS=MR","Factor=1")</f>
        <v>#N/A N/A</v>
      </c>
      <c r="L20" t="str">
        <f>_xll.BDH($B$1,B20,$L$13,$L$13,"FX="&amp;$B$2,"Per=fy","dtfmt=p","FILING_STATUS=MR","Factor=1")</f>
        <v>#N/A N/A</v>
      </c>
      <c r="M20" t="str">
        <f>_xll.BDH($B$1,B20,$M$13,$M$13,"FX="&amp;$B$2,"Per=fy","dtfmt=p","FILING_STATUS=MR","Factor=1")</f>
        <v>#N/A N/A</v>
      </c>
      <c r="N20">
        <f>_xll.BDH($B$1,B20,$N$13,$N$13,"FX="&amp;$B$2,"Per=fy","dtfmt=p","FILING_STATUS=MR","Factor=1")</f>
        <v>0.35099999999999998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M25"/>
  <sheetViews>
    <sheetView workbookViewId="0"/>
  </sheetViews>
  <sheetFormatPr defaultRowHeight="15" x14ac:dyDescent="0.25"/>
  <sheetData>
    <row r="12" spans="1:13" x14ac:dyDescent="0.25">
      <c r="A12">
        <v>12</v>
      </c>
    </row>
    <row r="13" spans="1:13" x14ac:dyDescent="0.25">
      <c r="A13" t="s">
        <v>0</v>
      </c>
      <c r="B13" t="s">
        <v>1</v>
      </c>
      <c r="C13">
        <v>2006</v>
      </c>
      <c r="D13">
        <v>2007</v>
      </c>
      <c r="E13">
        <v>2008</v>
      </c>
      <c r="F13">
        <v>2009</v>
      </c>
      <c r="G13">
        <v>2010</v>
      </c>
      <c r="H13">
        <v>2011</v>
      </c>
      <c r="I13">
        <v>2012</v>
      </c>
      <c r="J13">
        <v>2013</v>
      </c>
      <c r="K13">
        <v>2014</v>
      </c>
      <c r="L13">
        <v>2015</v>
      </c>
      <c r="M13">
        <v>2016</v>
      </c>
    </row>
    <row r="14" spans="1:13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</row>
    <row r="15" spans="1:13" x14ac:dyDescent="0.25">
      <c r="A15" t="s">
        <v>1950</v>
      </c>
      <c r="B15" t="s">
        <v>1951</v>
      </c>
      <c r="C15" t="s">
        <v>1952</v>
      </c>
      <c r="D15" t="s">
        <v>1953</v>
      </c>
      <c r="E15" t="s">
        <v>1954</v>
      </c>
      <c r="F15" t="s">
        <v>1955</v>
      </c>
      <c r="G15" t="s">
        <v>1956</v>
      </c>
      <c r="H15" t="s">
        <v>1957</v>
      </c>
      <c r="I15" t="s">
        <v>1958</v>
      </c>
      <c r="J15" t="s">
        <v>1959</v>
      </c>
      <c r="K15" t="s">
        <v>1960</v>
      </c>
      <c r="L15" t="s">
        <v>1961</v>
      </c>
      <c r="M15" t="s">
        <v>1962</v>
      </c>
    </row>
    <row r="16" spans="1:13" x14ac:dyDescent="0.25">
      <c r="A16" t="s">
        <v>1963</v>
      </c>
      <c r="B16" t="s">
        <v>1964</v>
      </c>
      <c r="C16" t="s">
        <v>1965</v>
      </c>
      <c r="D16" t="s">
        <v>1966</v>
      </c>
      <c r="E16" t="s">
        <v>1967</v>
      </c>
      <c r="F16" t="s">
        <v>1968</v>
      </c>
      <c r="G16" t="s">
        <v>1969</v>
      </c>
      <c r="H16" t="s">
        <v>1970</v>
      </c>
      <c r="I16" t="s">
        <v>1971</v>
      </c>
      <c r="J16" t="s">
        <v>1972</v>
      </c>
      <c r="K16" t="s">
        <v>1973</v>
      </c>
      <c r="L16" t="s">
        <v>1974</v>
      </c>
      <c r="M16" t="s">
        <v>1975</v>
      </c>
    </row>
    <row r="17" spans="1:13" x14ac:dyDescent="0.25">
      <c r="A17" t="s">
        <v>1976</v>
      </c>
      <c r="B17" t="s">
        <v>1977</v>
      </c>
      <c r="C17" t="s">
        <v>1978</v>
      </c>
      <c r="D17" t="s">
        <v>1979</v>
      </c>
      <c r="E17" t="s">
        <v>1980</v>
      </c>
      <c r="F17" t="s">
        <v>1981</v>
      </c>
      <c r="G17" t="s">
        <v>1982</v>
      </c>
      <c r="H17" t="s">
        <v>1983</v>
      </c>
      <c r="I17" t="s">
        <v>1984</v>
      </c>
      <c r="J17" t="s">
        <v>1985</v>
      </c>
      <c r="K17" t="s">
        <v>1986</v>
      </c>
      <c r="L17" t="s">
        <v>1987</v>
      </c>
      <c r="M17" t="s">
        <v>1988</v>
      </c>
    </row>
    <row r="18" spans="1:13" x14ac:dyDescent="0.25">
      <c r="A18" t="s">
        <v>1989</v>
      </c>
      <c r="B18" t="s">
        <v>1990</v>
      </c>
      <c r="C18" t="s">
        <v>1991</v>
      </c>
      <c r="D18" t="s">
        <v>1992</v>
      </c>
      <c r="E18" t="s">
        <v>1993</v>
      </c>
      <c r="F18" t="s">
        <v>1994</v>
      </c>
      <c r="G18" t="s">
        <v>1995</v>
      </c>
      <c r="H18" t="s">
        <v>1996</v>
      </c>
      <c r="I18" t="s">
        <v>1997</v>
      </c>
      <c r="J18" t="s">
        <v>1998</v>
      </c>
      <c r="K18" t="s">
        <v>1999</v>
      </c>
      <c r="L18" t="s">
        <v>2000</v>
      </c>
      <c r="M18" t="s">
        <v>2001</v>
      </c>
    </row>
    <row r="19" spans="1:13" x14ac:dyDescent="0.25">
      <c r="A19" t="s">
        <v>2002</v>
      </c>
      <c r="B19" t="s">
        <v>2003</v>
      </c>
      <c r="C19" t="s">
        <v>2004</v>
      </c>
      <c r="D19" t="s">
        <v>2005</v>
      </c>
      <c r="E19" t="s">
        <v>2006</v>
      </c>
      <c r="F19" t="s">
        <v>2007</v>
      </c>
      <c r="G19" t="s">
        <v>2008</v>
      </c>
      <c r="H19" t="s">
        <v>2009</v>
      </c>
      <c r="I19" t="s">
        <v>2010</v>
      </c>
      <c r="J19" t="s">
        <v>2011</v>
      </c>
      <c r="K19" t="s">
        <v>2012</v>
      </c>
      <c r="L19" t="s">
        <v>2013</v>
      </c>
      <c r="M19" t="s">
        <v>2014</v>
      </c>
    </row>
    <row r="20" spans="1:13" x14ac:dyDescent="0.25">
      <c r="A20" t="s">
        <v>2015</v>
      </c>
      <c r="B20" t="s">
        <v>2016</v>
      </c>
      <c r="C20" t="s">
        <v>2017</v>
      </c>
      <c r="D20" t="s">
        <v>2018</v>
      </c>
      <c r="E20" t="s">
        <v>2019</v>
      </c>
      <c r="F20" t="s">
        <v>2020</v>
      </c>
      <c r="G20" t="s">
        <v>2021</v>
      </c>
      <c r="H20" t="s">
        <v>2022</v>
      </c>
      <c r="I20" t="s">
        <v>2023</v>
      </c>
      <c r="J20" t="s">
        <v>2024</v>
      </c>
      <c r="K20" t="s">
        <v>2025</v>
      </c>
      <c r="L20" t="s">
        <v>2026</v>
      </c>
      <c r="M20" t="s">
        <v>2027</v>
      </c>
    </row>
    <row r="21" spans="1:13" x14ac:dyDescent="0.25">
      <c r="A21" t="s">
        <v>2028</v>
      </c>
      <c r="B21" t="s">
        <v>2029</v>
      </c>
      <c r="C21" t="s">
        <v>2030</v>
      </c>
      <c r="D21" t="s">
        <v>2031</v>
      </c>
      <c r="E21" t="s">
        <v>2032</v>
      </c>
      <c r="F21" t="s">
        <v>2033</v>
      </c>
      <c r="G21" t="s">
        <v>2034</v>
      </c>
      <c r="H21" t="s">
        <v>2035</v>
      </c>
      <c r="I21" t="s">
        <v>2036</v>
      </c>
      <c r="J21" t="s">
        <v>2037</v>
      </c>
      <c r="K21" t="s">
        <v>2038</v>
      </c>
      <c r="L21" t="s">
        <v>2039</v>
      </c>
      <c r="M21" t="s">
        <v>2040</v>
      </c>
    </row>
    <row r="22" spans="1:13" x14ac:dyDescent="0.25">
      <c r="A22" t="s">
        <v>2041</v>
      </c>
      <c r="B22" t="s">
        <v>2042</v>
      </c>
      <c r="C22" t="s">
        <v>2043</v>
      </c>
      <c r="D22" t="s">
        <v>2044</v>
      </c>
      <c r="E22" t="s">
        <v>2045</v>
      </c>
      <c r="F22" t="s">
        <v>2046</v>
      </c>
      <c r="G22" t="s">
        <v>2047</v>
      </c>
      <c r="H22" t="s">
        <v>2048</v>
      </c>
      <c r="I22" t="s">
        <v>2049</v>
      </c>
      <c r="J22" t="s">
        <v>2050</v>
      </c>
      <c r="K22" t="s">
        <v>2051</v>
      </c>
      <c r="L22" t="s">
        <v>2052</v>
      </c>
      <c r="M22" t="s">
        <v>2053</v>
      </c>
    </row>
    <row r="23" spans="1:13" x14ac:dyDescent="0.25">
      <c r="A23" t="s">
        <v>2054</v>
      </c>
      <c r="B23" t="s">
        <v>2055</v>
      </c>
      <c r="C23" t="s">
        <v>2056</v>
      </c>
      <c r="D23" t="s">
        <v>2057</v>
      </c>
      <c r="E23" t="s">
        <v>2058</v>
      </c>
      <c r="F23" t="s">
        <v>2059</v>
      </c>
      <c r="G23" t="s">
        <v>2060</v>
      </c>
      <c r="H23" t="s">
        <v>2061</v>
      </c>
      <c r="I23" t="s">
        <v>2062</v>
      </c>
      <c r="J23" t="s">
        <v>2063</v>
      </c>
      <c r="K23" t="s">
        <v>2064</v>
      </c>
      <c r="L23" t="s">
        <v>2065</v>
      </c>
      <c r="M23" t="s">
        <v>2066</v>
      </c>
    </row>
    <row r="24" spans="1:13" x14ac:dyDescent="0.25">
      <c r="A24" t="s">
        <v>2067</v>
      </c>
      <c r="B24" t="s">
        <v>2068</v>
      </c>
      <c r="C24" t="s">
        <v>2069</v>
      </c>
      <c r="D24" t="s">
        <v>2070</v>
      </c>
      <c r="E24" t="s">
        <v>2071</v>
      </c>
      <c r="F24" t="s">
        <v>2072</v>
      </c>
      <c r="G24" t="s">
        <v>2073</v>
      </c>
      <c r="H24" t="s">
        <v>2074</v>
      </c>
      <c r="I24" t="s">
        <v>2075</v>
      </c>
      <c r="J24" t="s">
        <v>2076</v>
      </c>
      <c r="K24" t="s">
        <v>2077</v>
      </c>
      <c r="L24" t="s">
        <v>2078</v>
      </c>
      <c r="M24" t="s">
        <v>2079</v>
      </c>
    </row>
    <row r="25" spans="1:13" x14ac:dyDescent="0.25">
      <c r="A25" t="s">
        <v>2080</v>
      </c>
      <c r="B25" t="s">
        <v>2081</v>
      </c>
      <c r="C25" t="s">
        <v>2082</v>
      </c>
      <c r="D25" t="s">
        <v>2083</v>
      </c>
      <c r="E25" t="s">
        <v>2084</v>
      </c>
      <c r="F25" t="s">
        <v>2085</v>
      </c>
      <c r="G25" t="s">
        <v>2086</v>
      </c>
      <c r="H25" t="s">
        <v>2087</v>
      </c>
      <c r="I25" t="s">
        <v>2088</v>
      </c>
      <c r="J25" t="s">
        <v>2089</v>
      </c>
      <c r="K25" t="s">
        <v>2090</v>
      </c>
      <c r="L25" t="s">
        <v>2091</v>
      </c>
      <c r="M25" t="s">
        <v>2092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RowHeight="15" x14ac:dyDescent="0.25"/>
  <cols>
    <col min="1" max="1" width="26.28515625" bestFit="1" customWidth="1"/>
    <col min="2" max="2" width="27.85546875" bestFit="1" customWidth="1"/>
  </cols>
  <sheetData>
    <row r="1" spans="1:13" x14ac:dyDescent="0.25">
      <c r="A1" t="s">
        <v>312</v>
      </c>
      <c r="B1" t="s">
        <v>313</v>
      </c>
      <c r="C1" t="str">
        <f>[1]!BLPIsReportOutOfSync(B3:B11,{"VISA INC-CLASS A","1/1/2000","12/31/2016","Fiscal Annually","Chronological","Bloomberg Fundamentals","Most Recent","Default","1"})</f>
        <v xml:space="preserve"> </v>
      </c>
    </row>
    <row r="2" spans="1:13" x14ac:dyDescent="0.25">
      <c r="A2" t="s">
        <v>314</v>
      </c>
      <c r="B2" t="s">
        <v>315</v>
      </c>
    </row>
    <row r="3" spans="1:13" x14ac:dyDescent="0.25">
      <c r="A3" t="s">
        <v>316</v>
      </c>
      <c r="B3" t="s">
        <v>317</v>
      </c>
    </row>
    <row r="4" spans="1:13" x14ac:dyDescent="0.25">
      <c r="A4" t="s">
        <v>318</v>
      </c>
      <c r="B4" s="1">
        <v>36526</v>
      </c>
    </row>
    <row r="5" spans="1:13" x14ac:dyDescent="0.25">
      <c r="A5" t="s">
        <v>319</v>
      </c>
      <c r="B5" s="1">
        <v>42735</v>
      </c>
    </row>
    <row r="6" spans="1:13" x14ac:dyDescent="0.25">
      <c r="A6" t="s">
        <v>320</v>
      </c>
      <c r="B6" t="s">
        <v>321</v>
      </c>
    </row>
    <row r="7" spans="1:13" x14ac:dyDescent="0.25">
      <c r="A7" t="s">
        <v>322</v>
      </c>
      <c r="B7" t="s">
        <v>323</v>
      </c>
    </row>
    <row r="8" spans="1:13" x14ac:dyDescent="0.25">
      <c r="A8" t="s">
        <v>324</v>
      </c>
      <c r="B8" t="s">
        <v>325</v>
      </c>
    </row>
    <row r="9" spans="1:13" x14ac:dyDescent="0.25">
      <c r="A9" t="s">
        <v>326</v>
      </c>
      <c r="B9" t="s">
        <v>327</v>
      </c>
    </row>
    <row r="10" spans="1:13" x14ac:dyDescent="0.25">
      <c r="A10" t="s">
        <v>328</v>
      </c>
      <c r="B10" t="s">
        <v>329</v>
      </c>
    </row>
    <row r="11" spans="1:13" x14ac:dyDescent="0.25">
      <c r="A11" t="s">
        <v>330</v>
      </c>
      <c r="B11">
        <v>1</v>
      </c>
    </row>
    <row r="13" spans="1:13" x14ac:dyDescent="0.25">
      <c r="A13" t="s">
        <v>331</v>
      </c>
      <c r="B13" s="2" t="s">
        <v>332</v>
      </c>
      <c r="C13" t="s">
        <v>334</v>
      </c>
      <c r="D13" t="s">
        <v>335</v>
      </c>
      <c r="E13" t="s">
        <v>336</v>
      </c>
      <c r="F13" t="s">
        <v>337</v>
      </c>
      <c r="G13" t="s">
        <v>338</v>
      </c>
      <c r="H13" t="s">
        <v>339</v>
      </c>
      <c r="I13" t="s">
        <v>340</v>
      </c>
      <c r="J13" t="s">
        <v>341</v>
      </c>
      <c r="K13" t="s">
        <v>342</v>
      </c>
      <c r="L13" t="s">
        <v>343</v>
      </c>
      <c r="M13" t="s">
        <v>344</v>
      </c>
    </row>
    <row r="14" spans="1:13" x14ac:dyDescent="0.25">
      <c r="A14" t="s">
        <v>345</v>
      </c>
      <c r="B14" s="2" t="s">
        <v>332</v>
      </c>
      <c r="C14" t="s">
        <v>347</v>
      </c>
      <c r="D14" t="s">
        <v>347</v>
      </c>
      <c r="E14" t="s">
        <v>347</v>
      </c>
      <c r="F14" t="s">
        <v>347</v>
      </c>
      <c r="G14" t="s">
        <v>347</v>
      </c>
      <c r="H14" t="s">
        <v>347</v>
      </c>
      <c r="I14" t="s">
        <v>348</v>
      </c>
      <c r="J14" t="s">
        <v>347</v>
      </c>
      <c r="K14" t="s">
        <v>347</v>
      </c>
      <c r="L14" t="s">
        <v>348</v>
      </c>
      <c r="M14" t="s">
        <v>347</v>
      </c>
    </row>
    <row r="15" spans="1:13" x14ac:dyDescent="0.25">
      <c r="A15" t="s">
        <v>2093</v>
      </c>
      <c r="B15" t="s">
        <v>1951</v>
      </c>
      <c r="C15">
        <f>_xll.BDH($B$1,B15,$C$13,$C$13,"FX="&amp;$B$2,"Per=fy","dtfmt=p","FILING_STATUS=MR","Factor=1")</f>
        <v>10.914</v>
      </c>
      <c r="D15">
        <f>_xll.BDH($B$1,B15,$D$13,$D$13,"FX="&amp;$B$2,"Per=fy","dtfmt=p","FILING_STATUS=MR","Factor=1")</f>
        <v>13.0358</v>
      </c>
      <c r="E15">
        <f>_xll.BDH($B$1,B15,$E$13,$E$13,"FX="&amp;$B$2,"Per=fy","dtfmt=p","FILING_STATUS=MR","Factor=1")</f>
        <v>1.2579</v>
      </c>
      <c r="F15">
        <f>_xll.BDH($B$1,B15,$F$13,$F$13,"FX="&amp;$B$2,"Per=fy","dtfmt=p","FILING_STATUS=MR","Factor=1")</f>
        <v>1.4969000000000001</v>
      </c>
      <c r="G15">
        <f>_xll.BDH($B$1,B15,$G$13,$G$13,"FX="&amp;$B$2,"Per=fy","dtfmt=p","FILING_STATUS=MR","Factor=1")</f>
        <v>2.0855999999999999</v>
      </c>
      <c r="H15">
        <f>_xll.BDH($B$1,B15,$H$13,$H$13,"FX="&amp;$B$2,"Per=fy","dtfmt=p","FILING_STATUS=MR","Factor=1")</f>
        <v>4.3197000000000001</v>
      </c>
      <c r="I15">
        <f>_xll.BDH($B$1,B15,$I$13,$I$13,"FX="&amp;$B$2,"Per=fy","dtfmt=p","FILING_STATUS=MR","Factor=1")</f>
        <v>5.0246000000000004</v>
      </c>
      <c r="J15">
        <f>_xll.BDH($B$1,B15,$J$13,$J$13,"FX="&amp;$B$2,"Per=fy","dtfmt=p","FILING_STATUS=MR","Factor=1")</f>
        <v>5.3879000000000001</v>
      </c>
      <c r="K15">
        <f>_xll.BDH($B$1,B15,$K$13,$K$13,"FX="&amp;$B$2,"Per=fy","dtfmt=p","FILING_STATUS=MR","Factor=1")</f>
        <v>6.4443999999999999</v>
      </c>
      <c r="L15">
        <f>_xll.BDH($B$1,B15,$L$13,$L$13,"FX="&amp;$B$2,"Per=fy","dtfmt=p","FILING_STATUS=MR","Factor=1")</f>
        <v>3.9454000000000002</v>
      </c>
      <c r="M15">
        <f>_xll.BDH($B$1,B15,$M$13,$M$13,"FX="&amp;$B$2,"Per=fy","dtfmt=p","FILING_STATUS=MR","Factor=1")</f>
        <v>2.6840999999999999</v>
      </c>
    </row>
    <row r="16" spans="1:13" x14ac:dyDescent="0.25">
      <c r="A16" t="s">
        <v>2094</v>
      </c>
      <c r="B16" t="s">
        <v>1964</v>
      </c>
      <c r="C16">
        <f>_xll.BDH($B$1,B16,$C$13,$C$13,"FX="&amp;$B$2,"Per=fy","dtfmt=p","FILING_STATUS=MR","Factor=1")</f>
        <v>4.4638</v>
      </c>
      <c r="D16">
        <f>_xll.BDH($B$1,B16,$D$13,$D$13,"FX="&amp;$B$2,"Per=fy","dtfmt=p","FILING_STATUS=MR","Factor=1")</f>
        <v>4.8051000000000004</v>
      </c>
      <c r="E16">
        <f>_xll.BDH($B$1,B16,$E$13,$E$13,"FX="&amp;$B$2,"Per=fy","dtfmt=p","FILING_STATUS=MR","Factor=1")</f>
        <v>17.642299999999999</v>
      </c>
      <c r="F16">
        <f>_xll.BDH($B$1,B16,$F$13,$F$13,"FX="&amp;$B$2,"Per=fy","dtfmt=p","FILING_STATUS=MR","Factor=1")</f>
        <v>60.095700000000001</v>
      </c>
      <c r="G16">
        <f>_xll.BDH($B$1,B16,$G$13,$G$13,"FX="&amp;$B$2,"Per=fy","dtfmt=p","FILING_STATUS=MR","Factor=1")</f>
        <v>43.831499999999998</v>
      </c>
      <c r="H16">
        <f>_xll.BDH($B$1,B16,$H$13,$H$13,"FX="&amp;$B$2,"Per=fy","dtfmt=p","FILING_STATUS=MR","Factor=1")</f>
        <v>7.2290000000000001</v>
      </c>
      <c r="I16">
        <f>_xll.BDH($B$1,B16,$I$13,$I$13,"FX="&amp;$B$2,"Per=fy","dtfmt=p","FILING_STATUS=MR","Factor=1")</f>
        <v>14.025600000000001</v>
      </c>
      <c r="J16">
        <f>_xll.BDH($B$1,B16,$J$13,$J$13,"FX="&amp;$B$2,"Per=fy","dtfmt=p","FILING_STATUS=MR","Factor=1")</f>
        <v>5.6925999999999997</v>
      </c>
      <c r="K16">
        <f>_xll.BDH($B$1,B16,$K$13,$K$13,"FX="&amp;$B$2,"Per=fy","dtfmt=p","FILING_STATUS=MR","Factor=1")</f>
        <v>6.4184000000000001</v>
      </c>
      <c r="L16">
        <f>_xll.BDH($B$1,B16,$L$13,$L$13,"FX="&amp;$B$2,"Per=fy","dtfmt=p","FILING_STATUS=MR","Factor=1")</f>
        <v>5.5587</v>
      </c>
      <c r="M16">
        <f>_xll.BDH($B$1,B16,$M$13,$M$13,"FX="&amp;$B$2,"Per=fy","dtfmt=p","FILING_STATUS=MR","Factor=1")</f>
        <v>4.5441000000000003</v>
      </c>
    </row>
    <row r="17" spans="1:13" x14ac:dyDescent="0.25">
      <c r="A17" t="s">
        <v>2095</v>
      </c>
      <c r="B17" t="s">
        <v>1977</v>
      </c>
      <c r="C17">
        <f>_xll.BDH($B$1,B17,$C$13,$C$13,"FX="&amp;$B$2,"Per=fy","dtfmt=p","FILING_STATUS=MR","Factor=1")</f>
        <v>13.6119</v>
      </c>
      <c r="D17">
        <f>_xll.BDH($B$1,B17,$D$13,$D$13,"FX="&amp;$B$2,"Per=fy","dtfmt=p","FILING_STATUS=MR","Factor=1")</f>
        <v>14.6394</v>
      </c>
      <c r="E17">
        <f>_xll.BDH($B$1,B17,$E$13,$E$13,"FX="&amp;$B$2,"Per=fy","dtfmt=p","FILING_STATUS=MR","Factor=1")</f>
        <v>18.312899999999999</v>
      </c>
      <c r="F17">
        <f>_xll.BDH($B$1,B17,$F$13,$F$13,"FX="&amp;$B$2,"Per=fy","dtfmt=p","FILING_STATUS=MR","Factor=1")</f>
        <v>15.565300000000001</v>
      </c>
      <c r="G17">
        <f>_xll.BDH($B$1,B17,$G$13,$G$13,"FX="&amp;$B$2,"Per=fy","dtfmt=p","FILING_STATUS=MR","Factor=1")</f>
        <v>16.943300000000001</v>
      </c>
      <c r="H17">
        <f>_xll.BDH($B$1,B17,$H$13,$H$13,"FX="&amp;$B$2,"Per=fy","dtfmt=p","FILING_STATUS=MR","Factor=1")</f>
        <v>16.4071</v>
      </c>
      <c r="I17">
        <f>_xll.BDH($B$1,B17,$I$13,$I$13,"FX="&amp;$B$2,"Per=fy","dtfmt=p","FILING_STATUS=MR","Factor=1")</f>
        <v>14.413600000000001</v>
      </c>
      <c r="J17">
        <f>_xll.BDH($B$1,B17,$J$13,$J$13,"FX="&amp;$B$2,"Per=fy","dtfmt=p","FILING_STATUS=MR","Factor=1")</f>
        <v>15.477</v>
      </c>
      <c r="K17">
        <f>_xll.BDH($B$1,B17,$K$13,$K$13,"FX="&amp;$B$2,"Per=fy","dtfmt=p","FILING_STATUS=MR","Factor=1")</f>
        <v>15.4526</v>
      </c>
      <c r="L17">
        <f>_xll.BDH($B$1,B17,$L$13,$L$13,"FX="&amp;$B$2,"Per=fy","dtfmt=p","FILING_STATUS=MR","Factor=1")</f>
        <v>16.3872</v>
      </c>
      <c r="M17">
        <f>_xll.BDH($B$1,B17,$M$13,$M$13,"FX="&amp;$B$2,"Per=fy","dtfmt=p","FILING_STATUS=MR","Factor=1")</f>
        <v>14.488</v>
      </c>
    </row>
    <row r="18" spans="1:13" x14ac:dyDescent="0.25">
      <c r="A18" t="s">
        <v>2096</v>
      </c>
      <c r="B18" t="s">
        <v>1990</v>
      </c>
      <c r="C18">
        <f>_xll.BDH($B$1,B18,$C$13,$C$13,"FX="&amp;$B$2,"Per=fy","dtfmt=p","FILING_STATUS=MR","Factor=1")</f>
        <v>6.5987</v>
      </c>
      <c r="D18">
        <f>_xll.BDH($B$1,B18,$D$13,$D$13,"FX="&amp;$B$2,"Per=fy","dtfmt=p","FILING_STATUS=MR","Factor=1")</f>
        <v>2.8967000000000001</v>
      </c>
      <c r="E18">
        <f>_xll.BDH($B$1,B18,$E$13,$E$13,"FX="&amp;$B$2,"Per=fy","dtfmt=p","FILING_STATUS=MR","Factor=1")</f>
        <v>1.1391</v>
      </c>
      <c r="F18">
        <f>_xll.BDH($B$1,B18,$F$13,$F$13,"FX="&amp;$B$2,"Per=fy","dtfmt=p","FILING_STATUS=MR","Factor=1")</f>
        <v>1.7000999999999999</v>
      </c>
      <c r="G18">
        <f>_xll.BDH($B$1,B18,$G$13,$G$13,"FX="&amp;$B$2,"Per=fy","dtfmt=p","FILING_STATUS=MR","Factor=1")</f>
        <v>1.917</v>
      </c>
      <c r="H18">
        <f>_xll.BDH($B$1,B18,$H$13,$H$13,"FX="&amp;$B$2,"Per=fy","dtfmt=p","FILING_STATUS=MR","Factor=1")</f>
        <v>1.7561</v>
      </c>
      <c r="I18">
        <f>_xll.BDH($B$1,B18,$I$13,$I$13,"FX="&amp;$B$2,"Per=fy","dtfmt=p","FILING_STATUS=MR","Factor=1")</f>
        <v>1.2638</v>
      </c>
      <c r="J18">
        <f>_xll.BDH($B$1,B18,$J$13,$J$13,"FX="&amp;$B$2,"Per=fy","dtfmt=p","FILING_STATUS=MR","Factor=1")</f>
        <v>4.1974</v>
      </c>
      <c r="K18">
        <f>_xll.BDH($B$1,B18,$K$13,$K$13,"FX="&amp;$B$2,"Per=fy","dtfmt=p","FILING_STATUS=MR","Factor=1")</f>
        <v>2.6518000000000002</v>
      </c>
      <c r="L18">
        <f>_xll.BDH($B$1,B18,$L$13,$L$13,"FX="&amp;$B$2,"Per=fy","dtfmt=p","FILING_STATUS=MR","Factor=1")</f>
        <v>4.3937999999999997</v>
      </c>
      <c r="M18">
        <f>_xll.BDH($B$1,B18,$M$13,$M$13,"FX="&amp;$B$2,"Per=fy","dtfmt=p","FILING_STATUS=MR","Factor=1")</f>
        <v>3.4798999999999998</v>
      </c>
    </row>
    <row r="19" spans="1:13" x14ac:dyDescent="0.25">
      <c r="A19" t="s">
        <v>2097</v>
      </c>
      <c r="B19" t="s">
        <v>2003</v>
      </c>
      <c r="C19">
        <f>_xll.BDH($B$1,B19,$C$13,$C$13,"FX="&amp;$B$2,"Per=fy","dtfmt=p","FILING_STATUS=MR","Factor=1")</f>
        <v>1.8496000000000001</v>
      </c>
      <c r="D19">
        <f>_xll.BDH($B$1,B19,$D$13,$D$13,"FX="&amp;$B$2,"Per=fy","dtfmt=p","FILING_STATUS=MR","Factor=1")</f>
        <v>1.4319</v>
      </c>
      <c r="E19">
        <f>_xll.BDH($B$1,B19,$E$13,$E$13,"FX="&amp;$B$2,"Per=fy","dtfmt=p","FILING_STATUS=MR","Factor=1")</f>
        <v>0.5605</v>
      </c>
      <c r="F19">
        <f>_xll.BDH($B$1,B19,$F$13,$F$13,"FX="&amp;$B$2,"Per=fy","dtfmt=p","FILING_STATUS=MR","Factor=1")</f>
        <v>0.74790000000000001</v>
      </c>
      <c r="G19">
        <f>_xll.BDH($B$1,B19,$G$13,$G$13,"FX="&amp;$B$2,"Per=fy","dtfmt=p","FILING_STATUS=MR","Factor=1")</f>
        <v>0.9234</v>
      </c>
      <c r="H19">
        <f>_xll.BDH($B$1,B19,$H$13,$H$13,"FX="&amp;$B$2,"Per=fy","dtfmt=p","FILING_STATUS=MR","Factor=1")</f>
        <v>0.99980000000000002</v>
      </c>
      <c r="I19">
        <f>_xll.BDH($B$1,B19,$I$13,$I$13,"FX="&amp;$B$2,"Per=fy","dtfmt=p","FILING_STATUS=MR","Factor=1")</f>
        <v>0.88419999999999999</v>
      </c>
      <c r="J19">
        <f>_xll.BDH($B$1,B19,$J$13,$J$13,"FX="&amp;$B$2,"Per=fy","dtfmt=p","FILING_STATUS=MR","Factor=1")</f>
        <v>1.5058</v>
      </c>
      <c r="K19">
        <f>_xll.BDH($B$1,B19,$K$13,$K$13,"FX="&amp;$B$2,"Per=fy","dtfmt=p","FILING_STATUS=MR","Factor=1")</f>
        <v>1.3284</v>
      </c>
      <c r="L19">
        <f>_xll.BDH($B$1,B19,$L$13,$L$13,"FX="&amp;$B$2,"Per=fy","dtfmt=p","FILING_STATUS=MR","Factor=1")</f>
        <v>1.3851</v>
      </c>
      <c r="M19">
        <f>_xll.BDH($B$1,B19,$M$13,$M$13,"FX="&amp;$B$2,"Per=fy","dtfmt=p","FILING_STATUS=MR","Factor=1")</f>
        <v>1.0537000000000001</v>
      </c>
    </row>
    <row r="20" spans="1:13" x14ac:dyDescent="0.25">
      <c r="A20" t="s">
        <v>2098</v>
      </c>
      <c r="B20" t="s">
        <v>2016</v>
      </c>
      <c r="C20">
        <f>_xll.BDH($B$1,B20,$C$13,$C$13,"FX="&amp;$B$2,"Per=fy","dtfmt=p","FILING_STATUS=MR","Factor=1")</f>
        <v>4.1405000000000003</v>
      </c>
      <c r="D20">
        <f>_xll.BDH($B$1,B20,$D$13,$D$13,"FX="&amp;$B$2,"Per=fy","dtfmt=p","FILING_STATUS=MR","Factor=1")</f>
        <v>4.5856000000000003</v>
      </c>
      <c r="E20">
        <f>_xll.BDH($B$1,B20,$E$13,$E$13,"FX="&amp;$B$2,"Per=fy","dtfmt=p","FILING_STATUS=MR","Factor=1")</f>
        <v>3.5666000000000002</v>
      </c>
      <c r="F20">
        <f>_xll.BDH($B$1,B20,$F$13,$F$13,"FX="&amp;$B$2,"Per=fy","dtfmt=p","FILING_STATUS=MR","Factor=1")</f>
        <v>3.4060999999999999</v>
      </c>
      <c r="G20">
        <f>_xll.BDH($B$1,B20,$G$13,$G$13,"FX="&amp;$B$2,"Per=fy","dtfmt=p","FILING_STATUS=MR","Factor=1")</f>
        <v>3.3759000000000001</v>
      </c>
      <c r="H20">
        <f>_xll.BDH($B$1,B20,$H$13,$H$13,"FX="&amp;$B$2,"Per=fy","dtfmt=p","FILING_STATUS=MR","Factor=1")</f>
        <v>3.3422999999999998</v>
      </c>
      <c r="I20">
        <f>_xll.BDH($B$1,B20,$I$13,$I$13,"FX="&amp;$B$2,"Per=fy","dtfmt=p","FILING_STATUS=MR","Factor=1")</f>
        <v>3.3822999999999999</v>
      </c>
      <c r="J20">
        <f>_xll.BDH($B$1,B20,$J$13,$J$13,"FX="&amp;$B$2,"Per=fy","dtfmt=p","FILING_STATUS=MR","Factor=1")</f>
        <v>3.4247999999999998</v>
      </c>
      <c r="K20">
        <f>_xll.BDH($B$1,B20,$K$13,$K$13,"FX="&amp;$B$2,"Per=fy","dtfmt=p","FILING_STATUS=MR","Factor=1")</f>
        <v>3.2444000000000002</v>
      </c>
      <c r="L20">
        <f>_xll.BDH($B$1,B20,$L$13,$L$13,"FX="&amp;$B$2,"Per=fy","dtfmt=p","FILING_STATUS=MR","Factor=1")</f>
        <v>3.2406999999999999</v>
      </c>
      <c r="M20">
        <f>_xll.BDH($B$1,B20,$M$13,$M$13,"FX="&amp;$B$2,"Per=fy","dtfmt=p","FILING_STATUS=MR","Factor=1")</f>
        <v>3.1434000000000002</v>
      </c>
    </row>
    <row r="21" spans="1:13" x14ac:dyDescent="0.25">
      <c r="A21" t="s">
        <v>2099</v>
      </c>
      <c r="B21" t="s">
        <v>2029</v>
      </c>
      <c r="C21">
        <f>_xll.BDH($B$1,B21,$C$13,$C$13,"FX="&amp;$B$2,"Per=fy","dtfmt=p","FILING_STATUS=MR","Factor=1")</f>
        <v>6.8384</v>
      </c>
      <c r="D21">
        <f>_xll.BDH($B$1,B21,$D$13,$D$13,"FX="&amp;$B$2,"Per=fy","dtfmt=p","FILING_STATUS=MR","Factor=1")</f>
        <v>7.6418999999999997</v>
      </c>
      <c r="E21">
        <f>_xll.BDH($B$1,B21,$E$13,$E$13,"FX="&amp;$B$2,"Per=fy","dtfmt=p","FILING_STATUS=MR","Factor=1")</f>
        <v>9.2647999999999993</v>
      </c>
      <c r="F21">
        <f>_xll.BDH($B$1,B21,$F$13,$F$13,"FX="&amp;$B$2,"Per=fy","dtfmt=p","FILING_STATUS=MR","Factor=1")</f>
        <v>8.3770000000000007</v>
      </c>
      <c r="G21">
        <f>_xll.BDH($B$1,B21,$G$13,$G$13,"FX="&amp;$B$2,"Per=fy","dtfmt=p","FILING_STATUS=MR","Factor=1")</f>
        <v>7.8148999999999997</v>
      </c>
      <c r="H21">
        <f>_xll.BDH($B$1,B21,$H$13,$H$13,"FX="&amp;$B$2,"Per=fy","dtfmt=p","FILING_STATUS=MR","Factor=1")</f>
        <v>7.6059999999999999</v>
      </c>
      <c r="I21">
        <f>_xll.BDH($B$1,B21,$I$13,$I$13,"FX="&amp;$B$2,"Per=fy","dtfmt=p","FILING_STATUS=MR","Factor=1")</f>
        <v>7.2018000000000004</v>
      </c>
      <c r="J21">
        <f>_xll.BDH($B$1,B21,$J$13,$J$13,"FX="&amp;$B$2,"Per=fy","dtfmt=p","FILING_STATUS=MR","Factor=1")</f>
        <v>6.8997999999999999</v>
      </c>
      <c r="K21">
        <f>_xll.BDH($B$1,B21,$K$13,$K$13,"FX="&amp;$B$2,"Per=fy","dtfmt=p","FILING_STATUS=MR","Factor=1")</f>
        <v>6.2788000000000004</v>
      </c>
      <c r="L21">
        <f>_xll.BDH($B$1,B21,$L$13,$L$13,"FX="&amp;$B$2,"Per=fy","dtfmt=p","FILING_STATUS=MR","Factor=1")</f>
        <v>5.7953999999999999</v>
      </c>
      <c r="M21">
        <f>_xll.BDH($B$1,B21,$M$13,$M$13,"FX="&amp;$B$2,"Per=fy","dtfmt=p","FILING_STATUS=MR","Factor=1")</f>
        <v>5.6955999999999998</v>
      </c>
    </row>
    <row r="22" spans="1:13" x14ac:dyDescent="0.25">
      <c r="A22" t="s">
        <v>2100</v>
      </c>
      <c r="B22" t="s">
        <v>2042</v>
      </c>
      <c r="C22">
        <f>_xll.BDH($B$1,B22,$C$13,$C$13,"FX="&amp;$B$2,"Per=fy","dtfmt=p","FILING_STATUS=MR","Factor=1")</f>
        <v>10.4953</v>
      </c>
      <c r="D22">
        <f>_xll.BDH($B$1,B22,$D$13,$D$13,"FX="&amp;$B$2,"Per=fy","dtfmt=p","FILING_STATUS=MR","Factor=1")</f>
        <v>11.4656</v>
      </c>
      <c r="E22">
        <f>_xll.BDH($B$1,B22,$E$13,$E$13,"FX="&amp;$B$2,"Per=fy","dtfmt=p","FILING_STATUS=MR","Factor=1")</f>
        <v>5.7991000000000001</v>
      </c>
      <c r="F22">
        <f>_xll.BDH($B$1,B22,$F$13,$F$13,"FX="&amp;$B$2,"Per=fy","dtfmt=p","FILING_STATUS=MR","Factor=1")</f>
        <v>5.74</v>
      </c>
      <c r="G22">
        <f>_xll.BDH($B$1,B22,$G$13,$G$13,"FX="&amp;$B$2,"Per=fy","dtfmt=p","FILING_STATUS=MR","Factor=1")</f>
        <v>5.9432999999999998</v>
      </c>
      <c r="H22">
        <f>_xll.BDH($B$1,B22,$H$13,$H$13,"FX="&amp;$B$2,"Per=fy","dtfmt=p","FILING_STATUS=MR","Factor=1")</f>
        <v>5.9623999999999997</v>
      </c>
      <c r="I22">
        <f>_xll.BDH($B$1,B22,$I$13,$I$13,"FX="&amp;$B$2,"Per=fy","dtfmt=p","FILING_STATUS=MR","Factor=1")</f>
        <v>6.3776000000000002</v>
      </c>
      <c r="J22">
        <f>_xll.BDH($B$1,B22,$J$13,$J$13,"FX="&amp;$B$2,"Per=fy","dtfmt=p","FILING_STATUS=MR","Factor=1")</f>
        <v>6.8002000000000002</v>
      </c>
      <c r="K22">
        <f>_xll.BDH($B$1,B22,$K$13,$K$13,"FX="&amp;$B$2,"Per=fy","dtfmt=p","FILING_STATUS=MR","Factor=1")</f>
        <v>6.7134999999999998</v>
      </c>
      <c r="L22">
        <f>_xll.BDH($B$1,B22,$L$13,$L$13,"FX="&amp;$B$2,"Per=fy","dtfmt=p","FILING_STATUS=MR","Factor=1")</f>
        <v>7.3517000000000001</v>
      </c>
      <c r="M22">
        <f>_xll.BDH($B$1,B22,$M$13,$M$13,"FX="&amp;$B$2,"Per=fy","dtfmt=p","FILING_STATUS=MR","Factor=1")</f>
        <v>7.0148999999999999</v>
      </c>
    </row>
    <row r="23" spans="1:13" x14ac:dyDescent="0.25">
      <c r="A23" t="s">
        <v>2101</v>
      </c>
      <c r="B23" t="s">
        <v>2055</v>
      </c>
      <c r="C23">
        <f>_xll.BDH($B$1,B23,$C$13,$C$13,"FX="&amp;$B$2,"Per=fy","dtfmt=p","FILING_STATUS=MR","Factor=1")</f>
        <v>5.7213000000000003</v>
      </c>
      <c r="D23">
        <f>_xll.BDH($B$1,B23,$D$13,$D$13,"FX="&amp;$B$2,"Per=fy","dtfmt=p","FILING_STATUS=MR","Factor=1")</f>
        <v>4.8674999999999997</v>
      </c>
      <c r="E23">
        <f>_xll.BDH($B$1,B23,$E$13,$E$13,"FX="&amp;$B$2,"Per=fy","dtfmt=p","FILING_STATUS=MR","Factor=1")</f>
        <v>25.667999999999999</v>
      </c>
      <c r="F23">
        <f>_xll.BDH($B$1,B23,$F$13,$F$13,"FX="&amp;$B$2,"Per=fy","dtfmt=p","FILING_STATUS=MR","Factor=1")</f>
        <v>41.136899999999997</v>
      </c>
      <c r="G23">
        <f>_xll.BDH($B$1,B23,$G$13,$G$13,"FX="&amp;$B$2,"Per=fy","dtfmt=p","FILING_STATUS=MR","Factor=1")</f>
        <v>336.04169999999999</v>
      </c>
      <c r="H23">
        <f>_xll.BDH($B$1,B23,$H$13,$H$13,"FX="&amp;$B$2,"Per=fy","dtfmt=p","FILING_STATUS=MR","Factor=1")</f>
        <v>12.922599999999999</v>
      </c>
      <c r="I23">
        <f>_xll.BDH($B$1,B23,$I$13,$I$13,"FX="&amp;$B$2,"Per=fy","dtfmt=p","FILING_STATUS=MR","Factor=1")</f>
        <v>3.1741999999999999</v>
      </c>
      <c r="J23">
        <f>_xll.BDH($B$1,B23,$J$13,$J$13,"FX="&amp;$B$2,"Per=fy","dtfmt=p","FILING_STATUS=MR","Factor=1")</f>
        <v>4.2674000000000003</v>
      </c>
      <c r="K23">
        <f>_xll.BDH($B$1,B23,$K$13,$K$13,"FX="&amp;$B$2,"Per=fy","dtfmt=p","FILING_STATUS=MR","Factor=1")</f>
        <v>4.2129000000000003</v>
      </c>
      <c r="L23">
        <f>_xll.BDH($B$1,B23,$L$13,$L$13,"FX="&amp;$B$2,"Per=fy","dtfmt=p","FILING_STATUS=MR","Factor=1")</f>
        <v>4.1017000000000001</v>
      </c>
      <c r="M23">
        <f>_xll.BDH($B$1,B23,$M$13,$M$13,"FX="&amp;$B$2,"Per=fy","dtfmt=p","FILING_STATUS=MR","Factor=1")</f>
        <v>3.8367</v>
      </c>
    </row>
    <row r="24" spans="1:13" x14ac:dyDescent="0.25">
      <c r="A24" t="s">
        <v>2102</v>
      </c>
      <c r="B24" t="s">
        <v>2068</v>
      </c>
      <c r="C24">
        <f>_xll.BDH($B$1,B24,$C$13,$C$13,"FX="&amp;$B$2,"Per=fy","dtfmt=p","FILING_STATUS=MR","Factor=1")</f>
        <v>5.1379000000000001</v>
      </c>
      <c r="D24">
        <f>_xll.BDH($B$1,B24,$D$13,$D$13,"FX="&amp;$B$2,"Per=fy","dtfmt=p","FILING_STATUS=MR","Factor=1")</f>
        <v>4.3116000000000003</v>
      </c>
      <c r="E24">
        <f>_xll.BDH($B$1,B24,$E$13,$E$13,"FX="&amp;$B$2,"Per=fy","dtfmt=p","FILING_STATUS=MR","Factor=1")</f>
        <v>0.27860000000000001</v>
      </c>
      <c r="F24">
        <f>_xll.BDH($B$1,B24,$F$13,$F$13,"FX="&amp;$B$2,"Per=fy","dtfmt=p","FILING_STATUS=MR","Factor=1")</f>
        <v>0.31890000000000002</v>
      </c>
      <c r="G24">
        <f>_xll.BDH($B$1,B24,$G$13,$G$13,"FX="&amp;$B$2,"Per=fy","dtfmt=p","FILING_STATUS=MR","Factor=1")</f>
        <v>0.34620000000000001</v>
      </c>
      <c r="H24">
        <f>_xll.BDH($B$1,B24,$H$13,$H$13,"FX="&amp;$B$2,"Per=fy","dtfmt=p","FILING_STATUS=MR","Factor=1")</f>
        <v>0.39400000000000002</v>
      </c>
      <c r="I24">
        <f>_xll.BDH($B$1,B24,$I$13,$I$13,"FX="&amp;$B$2,"Per=fy","dtfmt=p","FILING_STATUS=MR","Factor=1")</f>
        <v>0.4471</v>
      </c>
      <c r="J24">
        <f>_xll.BDH($B$1,B24,$J$13,$J$13,"FX="&amp;$B$2,"Per=fy","dtfmt=p","FILING_STATUS=MR","Factor=1")</f>
        <v>0.49819999999999998</v>
      </c>
      <c r="K24">
        <f>_xll.BDH($B$1,B24,$K$13,$K$13,"FX="&amp;$B$2,"Per=fy","dtfmt=p","FILING_STATUS=MR","Factor=1")</f>
        <v>0.52710000000000001</v>
      </c>
      <c r="L24">
        <f>_xll.BDH($B$1,B24,$L$13,$L$13,"FX="&amp;$B$2,"Per=fy","dtfmt=p","FILING_STATUS=MR","Factor=1")</f>
        <v>0.5766</v>
      </c>
      <c r="M24">
        <f>_xll.BDH($B$1,B24,$M$13,$M$13,"FX="&amp;$B$2,"Per=fy","dtfmt=p","FILING_STATUS=MR","Factor=1")</f>
        <v>0.34560000000000002</v>
      </c>
    </row>
    <row r="25" spans="1:13" x14ac:dyDescent="0.25">
      <c r="A25" t="s">
        <v>2103</v>
      </c>
      <c r="B25" t="s">
        <v>2081</v>
      </c>
      <c r="C25">
        <f>_xll.BDH($B$1,B25,$C$13,$C$13,"FX="&amp;$B$2,"Per=fy","dtfmt=p","FILING_STATUS=MR","Factor=1")</f>
        <v>0.99470000000000003</v>
      </c>
      <c r="D25">
        <f>_xll.BDH($B$1,B25,$D$13,$D$13,"FX="&amp;$B$2,"Per=fy","dtfmt=p","FILING_STATUS=MR","Factor=1")</f>
        <v>0.81769999999999998</v>
      </c>
      <c r="E25">
        <f>_xll.BDH($B$1,B25,$E$13,$E$13,"FX="&amp;$B$2,"Per=fy","dtfmt=p","FILING_STATUS=MR","Factor=1")</f>
        <v>0.17899999999999999</v>
      </c>
      <c r="F25">
        <f>_xll.BDH($B$1,B25,$F$13,$F$13,"FX="&amp;$B$2,"Per=fy","dtfmt=p","FILING_STATUS=MR","Factor=1")</f>
        <v>0.21410000000000001</v>
      </c>
      <c r="G25">
        <f>_xll.BDH($B$1,B25,$G$13,$G$13,"FX="&amp;$B$2,"Per=fy","dtfmt=p","FILING_STATUS=MR","Factor=1")</f>
        <v>0.2414</v>
      </c>
      <c r="H25">
        <f>_xll.BDH($B$1,B25,$H$13,$H$13,"FX="&amp;$B$2,"Per=fy","dtfmt=p","FILING_STATUS=MR","Factor=1")</f>
        <v>0.26429999999999998</v>
      </c>
      <c r="I25">
        <f>_xll.BDH($B$1,B25,$I$13,$I$13,"FX="&amp;$B$2,"Per=fy","dtfmt=p","FILING_STATUS=MR","Factor=1")</f>
        <v>0.26040000000000002</v>
      </c>
      <c r="J25">
        <f>_xll.BDH($B$1,B25,$J$13,$J$13,"FX="&amp;$B$2,"Per=fy","dtfmt=p","FILING_STATUS=MR","Factor=1")</f>
        <v>0.3276</v>
      </c>
      <c r="K25">
        <f>_xll.BDH($B$1,B25,$K$13,$K$13,"FX="&amp;$B$2,"Per=fy","dtfmt=p","FILING_STATUS=MR","Factor=1")</f>
        <v>0.32929999999999998</v>
      </c>
      <c r="L25">
        <f>_xll.BDH($B$1,B25,$L$13,$L$13,"FX="&amp;$B$2,"Per=fy","dtfmt=p","FILING_STATUS=MR","Factor=1")</f>
        <v>0.35260000000000002</v>
      </c>
      <c r="M25">
        <f>_xll.BDH($B$1,B25,$M$13,$M$13,"FX="&amp;$B$2,"Per=fy","dtfmt=p","FILING_STATUS=MR","Factor=1")</f>
        <v>0.23549999999999999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L18"/>
  <sheetViews>
    <sheetView workbookViewId="0"/>
  </sheetViews>
  <sheetFormatPr defaultRowHeight="15" x14ac:dyDescent="0.25"/>
  <sheetData>
    <row r="12" spans="1:12" x14ac:dyDescent="0.25">
      <c r="A12">
        <v>12</v>
      </c>
    </row>
    <row r="13" spans="1:12" x14ac:dyDescent="0.25">
      <c r="A13" t="s">
        <v>0</v>
      </c>
      <c r="B13" t="s">
        <v>1</v>
      </c>
      <c r="C13">
        <v>2007</v>
      </c>
      <c r="D13">
        <v>2008</v>
      </c>
      <c r="E13">
        <v>2009</v>
      </c>
      <c r="F13">
        <v>2010</v>
      </c>
      <c r="G13">
        <v>2011</v>
      </c>
      <c r="H13">
        <v>2012</v>
      </c>
      <c r="I13">
        <v>2013</v>
      </c>
      <c r="J13">
        <v>2014</v>
      </c>
      <c r="K13">
        <v>2015</v>
      </c>
      <c r="L13">
        <v>2016</v>
      </c>
    </row>
    <row r="14" spans="1:12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</row>
    <row r="15" spans="1:12" x14ac:dyDescent="0.25">
      <c r="A15" t="s">
        <v>1798</v>
      </c>
      <c r="B15" t="s">
        <v>1799</v>
      </c>
      <c r="C15" t="s">
        <v>2104</v>
      </c>
      <c r="D15" t="s">
        <v>2105</v>
      </c>
      <c r="E15" t="s">
        <v>2106</v>
      </c>
      <c r="F15" t="s">
        <v>2107</v>
      </c>
      <c r="G15" t="s">
        <v>2108</v>
      </c>
      <c r="H15" t="s">
        <v>2109</v>
      </c>
      <c r="I15" t="s">
        <v>2110</v>
      </c>
      <c r="J15" t="s">
        <v>2111</v>
      </c>
      <c r="K15" t="s">
        <v>2112</v>
      </c>
      <c r="L15" t="s">
        <v>2113</v>
      </c>
    </row>
    <row r="16" spans="1:12" x14ac:dyDescent="0.25">
      <c r="A16" t="s">
        <v>2114</v>
      </c>
      <c r="B16" t="s">
        <v>2115</v>
      </c>
      <c r="C16" t="s">
        <v>2116</v>
      </c>
      <c r="D16" t="s">
        <v>2117</v>
      </c>
      <c r="E16" t="s">
        <v>2118</v>
      </c>
      <c r="F16" t="s">
        <v>2119</v>
      </c>
      <c r="G16" t="s">
        <v>2120</v>
      </c>
      <c r="H16" t="s">
        <v>2121</v>
      </c>
      <c r="I16" t="s">
        <v>2122</v>
      </c>
      <c r="J16" t="s">
        <v>2123</v>
      </c>
      <c r="K16" t="s">
        <v>2124</v>
      </c>
      <c r="L16" t="s">
        <v>2125</v>
      </c>
    </row>
    <row r="17" spans="1:12" x14ac:dyDescent="0.25">
      <c r="A17" t="s">
        <v>2126</v>
      </c>
      <c r="B17" t="s">
        <v>2127</v>
      </c>
      <c r="C17" t="s">
        <v>2128</v>
      </c>
      <c r="D17" t="s">
        <v>2129</v>
      </c>
      <c r="E17" t="s">
        <v>2130</v>
      </c>
      <c r="F17" t="s">
        <v>2131</v>
      </c>
      <c r="G17" t="s">
        <v>2132</v>
      </c>
      <c r="H17" t="s">
        <v>2133</v>
      </c>
      <c r="I17" t="s">
        <v>2134</v>
      </c>
      <c r="J17" t="s">
        <v>2135</v>
      </c>
      <c r="K17" t="s">
        <v>2136</v>
      </c>
      <c r="L17" t="s">
        <v>2137</v>
      </c>
    </row>
    <row r="18" spans="1:12" x14ac:dyDescent="0.25">
      <c r="A18" t="s">
        <v>2138</v>
      </c>
      <c r="B18" t="s">
        <v>2139</v>
      </c>
      <c r="C18" t="s">
        <v>2140</v>
      </c>
      <c r="D18" t="s">
        <v>2141</v>
      </c>
      <c r="E18" t="s">
        <v>2142</v>
      </c>
      <c r="F18" t="s">
        <v>2143</v>
      </c>
      <c r="G18" t="s">
        <v>2144</v>
      </c>
      <c r="H18" t="s">
        <v>2145</v>
      </c>
      <c r="I18" t="s">
        <v>2146</v>
      </c>
      <c r="J18" t="s">
        <v>2147</v>
      </c>
      <c r="K18" t="s">
        <v>2148</v>
      </c>
      <c r="L18" t="s">
        <v>2149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2" x14ac:dyDescent="0.25">
      <c r="A1" t="s">
        <v>312</v>
      </c>
      <c r="B1" t="s">
        <v>313</v>
      </c>
      <c r="C1" t="str">
        <f>[1]!BLPIsReportOutOfSync(B3:B11,{"VISA INC-CLASS A","1/1/2000","12/31/2016","Fiscal Annually","Chronological","Bloomberg Fundamentals","Most Recent","Default","1"})</f>
        <v xml:space="preserve"> </v>
      </c>
    </row>
    <row r="2" spans="1:12" x14ac:dyDescent="0.25">
      <c r="A2" t="s">
        <v>314</v>
      </c>
      <c r="B2" t="s">
        <v>315</v>
      </c>
    </row>
    <row r="3" spans="1:12" x14ac:dyDescent="0.25">
      <c r="A3" t="s">
        <v>316</v>
      </c>
      <c r="B3" t="s">
        <v>317</v>
      </c>
    </row>
    <row r="4" spans="1:12" x14ac:dyDescent="0.25">
      <c r="A4" t="s">
        <v>318</v>
      </c>
      <c r="B4" s="1">
        <v>36526</v>
      </c>
    </row>
    <row r="5" spans="1:12" x14ac:dyDescent="0.25">
      <c r="A5" t="s">
        <v>319</v>
      </c>
      <c r="B5" s="1">
        <v>42735</v>
      </c>
    </row>
    <row r="6" spans="1:12" x14ac:dyDescent="0.25">
      <c r="A6" t="s">
        <v>320</v>
      </c>
      <c r="B6" t="s">
        <v>321</v>
      </c>
    </row>
    <row r="7" spans="1:12" x14ac:dyDescent="0.25">
      <c r="A7" t="s">
        <v>322</v>
      </c>
      <c r="B7" t="s">
        <v>323</v>
      </c>
    </row>
    <row r="8" spans="1:12" x14ac:dyDescent="0.25">
      <c r="A8" t="s">
        <v>324</v>
      </c>
      <c r="B8" t="s">
        <v>325</v>
      </c>
    </row>
    <row r="9" spans="1:12" x14ac:dyDescent="0.25">
      <c r="A9" t="s">
        <v>326</v>
      </c>
      <c r="B9" t="s">
        <v>327</v>
      </c>
    </row>
    <row r="10" spans="1:12" x14ac:dyDescent="0.25">
      <c r="A10" t="s">
        <v>328</v>
      </c>
      <c r="B10" t="s">
        <v>329</v>
      </c>
    </row>
    <row r="11" spans="1:12" x14ac:dyDescent="0.25">
      <c r="A11" t="s">
        <v>330</v>
      </c>
      <c r="B11">
        <v>1</v>
      </c>
    </row>
    <row r="13" spans="1:12" x14ac:dyDescent="0.25">
      <c r="A13" t="s">
        <v>331</v>
      </c>
      <c r="B13" s="2" t="s">
        <v>332</v>
      </c>
      <c r="C13" t="s">
        <v>335</v>
      </c>
      <c r="D13" t="s">
        <v>336</v>
      </c>
      <c r="E13" t="s">
        <v>337</v>
      </c>
      <c r="F13" t="s">
        <v>338</v>
      </c>
      <c r="G13" t="s">
        <v>339</v>
      </c>
      <c r="H13" t="s">
        <v>340</v>
      </c>
      <c r="I13" t="s">
        <v>341</v>
      </c>
      <c r="J13" t="s">
        <v>342</v>
      </c>
      <c r="K13" t="s">
        <v>343</v>
      </c>
      <c r="L13" t="s">
        <v>344</v>
      </c>
    </row>
    <row r="14" spans="1:12" x14ac:dyDescent="0.25">
      <c r="A14" t="s">
        <v>345</v>
      </c>
      <c r="B14" s="2" t="s">
        <v>332</v>
      </c>
      <c r="C14" t="s">
        <v>347</v>
      </c>
      <c r="D14" t="s">
        <v>347</v>
      </c>
      <c r="E14" t="s">
        <v>347</v>
      </c>
      <c r="F14" t="s">
        <v>347</v>
      </c>
      <c r="G14" t="s">
        <v>347</v>
      </c>
      <c r="H14" t="s">
        <v>348</v>
      </c>
      <c r="I14" t="s">
        <v>347</v>
      </c>
      <c r="J14" t="s">
        <v>347</v>
      </c>
      <c r="K14" t="s">
        <v>348</v>
      </c>
      <c r="L14" t="s">
        <v>347</v>
      </c>
    </row>
    <row r="15" spans="1:12" x14ac:dyDescent="0.25">
      <c r="A15" t="s">
        <v>1863</v>
      </c>
      <c r="B15" t="s">
        <v>1799</v>
      </c>
      <c r="C15" s="3">
        <f>_xll.BDH($B$1,B15,$C$13,$C$13,"FX="&amp;$B$2,"Per=fy","dtfmt=p","FILING_STATUS=MR","Factor=1")</f>
        <v>3264.0210999999999</v>
      </c>
      <c r="D15" s="3">
        <f>_xll.BDH($B$1,B15,$D$13,$D$13,"FX="&amp;$B$2,"Per=fy","dtfmt=p","FILING_STATUS=MR","Factor=1")</f>
        <v>3379.4238</v>
      </c>
      <c r="E15" s="3">
        <f>_xll.BDH($B$1,B15,$E$13,$E$13,"FX="&amp;$B$2,"Per=fy","dtfmt=p","FILING_STATUS=MR","Factor=1")</f>
        <v>2976</v>
      </c>
      <c r="F15" s="3">
        <f>_xll.BDH($B$1,B15,$F$13,$F$13,"FX="&amp;$B$2,"Per=fy","dtfmt=p","FILING_STATUS=MR","Factor=1")</f>
        <v>2904</v>
      </c>
      <c r="G15" s="3">
        <f>_xll.BDH($B$1,B15,$G$13,$G$13,"FX="&amp;$B$2,"Per=fy","dtfmt=p","FILING_STATUS=MR","Factor=1")</f>
        <v>2748</v>
      </c>
      <c r="H15" s="3">
        <f>_xll.BDH($B$1,B15,$H$13,$H$13,"FX="&amp;$B$2,"Per=fy","dtfmt=p","FILING_STATUS=MR","Factor=1")</f>
        <v>2676</v>
      </c>
      <c r="I15" s="3">
        <f>_xll.BDH($B$1,B15,$I$13,$I$13,"FX="&amp;$B$2,"Per=fy","dtfmt=p","FILING_STATUS=MR","Factor=1")</f>
        <v>2552</v>
      </c>
      <c r="J15" s="3">
        <f>_xll.BDH($B$1,B15,$J$13,$J$13,"FX="&amp;$B$2,"Per=fy","dtfmt=p","FILING_STATUS=MR","Factor=1")</f>
        <v>2472</v>
      </c>
      <c r="K15" s="3">
        <f>_xll.BDH($B$1,B15,$K$13,$K$13,"FX="&amp;$B$2,"Per=fy","dtfmt=p","FILING_STATUS=MR","Factor=1")</f>
        <v>2434</v>
      </c>
      <c r="L15" s="3">
        <f>_xll.BDH($B$1,B15,$L$13,$L$13,"FX="&amp;$B$2,"Per=fy","dtfmt=p","FILING_STATUS=MR","Factor=1")</f>
        <v>2343</v>
      </c>
    </row>
    <row r="16" spans="1:12" x14ac:dyDescent="0.25">
      <c r="A16" t="s">
        <v>2150</v>
      </c>
      <c r="B16" t="s">
        <v>2115</v>
      </c>
      <c r="C16" t="str">
        <f>_xll.BDH($B$1,B16,$C$13,$C$13,"FX="&amp;$B$2,"Per=fy","dtfmt=p","FILING_STATUS=MR","Factor=1")</f>
        <v>#N/A N/A</v>
      </c>
      <c r="D16">
        <f>_xll.BDH($B$1,B16,$D$13,$D$13,"FX="&amp;$B$2,"Per=fy","dtfmt=p","FILING_STATUS=MR","Factor=1")</f>
        <v>15.3475</v>
      </c>
      <c r="E16">
        <f>_xll.BDH($B$1,B16,$E$13,$E$13,"FX="&amp;$B$2,"Per=fy","dtfmt=p","FILING_STATUS=MR","Factor=1")</f>
        <v>17.2775</v>
      </c>
      <c r="F16">
        <f>_xll.BDH($B$1,B16,$F$13,$F$13,"FX="&amp;$B$2,"Per=fy","dtfmt=p","FILING_STATUS=MR","Factor=1")</f>
        <v>18.565000000000001</v>
      </c>
      <c r="G16">
        <f>_xll.BDH($B$1,B16,$G$13,$G$13,"FX="&amp;$B$2,"Per=fy","dtfmt=p","FILING_STATUS=MR","Factor=1")</f>
        <v>21.43</v>
      </c>
      <c r="H16">
        <f>_xll.BDH($B$1,B16,$H$13,$H$13,"FX="&amp;$B$2,"Per=fy","dtfmt=p","FILING_STATUS=MR","Factor=1")</f>
        <v>33.57</v>
      </c>
      <c r="I16">
        <f>_xll.BDH($B$1,B16,$I$13,$I$13,"FX="&amp;$B$2,"Per=fy","dtfmt=p","FILING_STATUS=MR","Factor=1")</f>
        <v>47.774999999999999</v>
      </c>
      <c r="J16">
        <f>_xll.BDH($B$1,B16,$J$13,$J$13,"FX="&amp;$B$2,"Per=fy","dtfmt=p","FILING_STATUS=MR","Factor=1")</f>
        <v>53.342500000000001</v>
      </c>
      <c r="K16">
        <f>_xll.BDH($B$1,B16,$K$13,$K$13,"FX="&amp;$B$2,"Per=fy","dtfmt=p","FILING_STATUS=MR","Factor=1")</f>
        <v>69.66</v>
      </c>
      <c r="L16">
        <f>_xll.BDH($B$1,B16,$L$13,$L$13,"FX="&amp;$B$2,"Per=fy","dtfmt=p","FILING_STATUS=MR","Factor=1")</f>
        <v>82.7</v>
      </c>
    </row>
    <row r="17" spans="1:12" x14ac:dyDescent="0.25">
      <c r="A17" t="s">
        <v>2151</v>
      </c>
      <c r="B17" t="s">
        <v>2127</v>
      </c>
      <c r="C17" t="str">
        <f>_xll.BDH($B$1,B17,$C$13,$C$13,"FX="&amp;$B$2,"Per=fy","dtfmt=p","FILING_STATUS=MR","Factor=1")</f>
        <v>#N/A N/A</v>
      </c>
      <c r="D17">
        <f>_xll.BDH($B$1,B17,$D$13,$D$13,"FX="&amp;$B$2,"Per=fy","dtfmt=p","FILING_STATUS=MR","Factor=1")</f>
        <v>2.1017999999999999</v>
      </c>
      <c r="E17">
        <f>_xll.BDH($B$1,B17,$E$13,$E$13,"FX="&amp;$B$2,"Per=fy","dtfmt=p","FILING_STATUS=MR","Factor=1")</f>
        <v>9.7799999999999998E-2</v>
      </c>
      <c r="F17">
        <f>_xll.BDH($B$1,B17,$F$13,$F$13,"FX="&amp;$B$2,"Per=fy","dtfmt=p","FILING_STATUS=MR","Factor=1")</f>
        <v>0</v>
      </c>
      <c r="G17">
        <f>_xll.BDH($B$1,B17,$G$13,$G$13,"FX="&amp;$B$2,"Per=fy","dtfmt=p","FILING_STATUS=MR","Factor=1")</f>
        <v>0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0</v>
      </c>
      <c r="J17">
        <f>_xll.BDH($B$1,B17,$J$13,$J$13,"FX="&amp;$B$2,"Per=fy","dtfmt=p","FILING_STATUS=MR","Factor=1")</f>
        <v>0</v>
      </c>
      <c r="K17">
        <f>_xll.BDH($B$1,B17,$K$13,$K$13,"FX="&amp;$B$2,"Per=fy","dtfmt=p","FILING_STATUS=MR","Factor=1")</f>
        <v>0</v>
      </c>
      <c r="L17" t="str">
        <f>_xll.BDH($B$1,B17,$L$13,$L$13,"FX="&amp;$B$2,"Per=fy","dtfmt=p","FILING_STATUS=MR","Factor=1")</f>
        <v>#N/A N/A</v>
      </c>
    </row>
    <row r="18" spans="1:12" x14ac:dyDescent="0.25">
      <c r="A18" t="s">
        <v>2152</v>
      </c>
      <c r="B18" t="s">
        <v>2139</v>
      </c>
      <c r="C18" t="str">
        <f>_xll.BDH($B$1,B18,$C$13,$C$13,"FX="&amp;$B$2,"Per=fy","dtfmt=p","FILING_STATUS=MR","Factor=1")</f>
        <v>#N/A N/A</v>
      </c>
      <c r="D18">
        <f>_xll.BDH($B$1,B18,$D$13,$D$13,"FX="&amp;$B$2,"Per=fy","dtfmt=p","FILING_STATUS=MR","Factor=1")</f>
        <v>35</v>
      </c>
      <c r="E18">
        <f>_xll.BDH($B$1,B18,$E$13,$E$13,"FX="&amp;$B$2,"Per=fy","dtfmt=p","FILING_STATUS=MR","Factor=1")</f>
        <v>2</v>
      </c>
      <c r="F18">
        <f>_xll.BDH($B$1,B18,$F$13,$F$13,"FX="&amp;$B$2,"Per=fy","dtfmt=p","FILING_STATUS=MR","Factor=1")</f>
        <v>0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170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N24"/>
  <sheetViews>
    <sheetView workbookViewId="0"/>
  </sheetViews>
  <sheetFormatPr defaultRowHeight="15" x14ac:dyDescent="0.25"/>
  <sheetData>
    <row r="12" spans="1:14" x14ac:dyDescent="0.25">
      <c r="A12">
        <v>12</v>
      </c>
    </row>
    <row r="13" spans="1:14" x14ac:dyDescent="0.25">
      <c r="A13" t="s">
        <v>0</v>
      </c>
      <c r="B13" t="s">
        <v>1</v>
      </c>
      <c r="C13">
        <v>2005</v>
      </c>
      <c r="D13">
        <v>2006</v>
      </c>
      <c r="E13">
        <v>2007</v>
      </c>
      <c r="F13">
        <v>2008</v>
      </c>
      <c r="G13">
        <v>2009</v>
      </c>
      <c r="H13">
        <v>2010</v>
      </c>
      <c r="I13">
        <v>2011</v>
      </c>
      <c r="J13">
        <v>2012</v>
      </c>
      <c r="K13">
        <v>2013</v>
      </c>
      <c r="L13">
        <v>2014</v>
      </c>
      <c r="M13">
        <v>2015</v>
      </c>
      <c r="N13">
        <v>2016</v>
      </c>
    </row>
    <row r="14" spans="1:14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</row>
    <row r="15" spans="1:14" x14ac:dyDescent="0.25">
      <c r="A15" t="s">
        <v>1525</v>
      </c>
      <c r="B15" t="s">
        <v>1526</v>
      </c>
      <c r="C15" t="s">
        <v>2153</v>
      </c>
      <c r="D15" t="s">
        <v>2154</v>
      </c>
      <c r="E15" t="s">
        <v>2155</v>
      </c>
      <c r="F15" t="s">
        <v>2156</v>
      </c>
      <c r="G15" t="s">
        <v>2157</v>
      </c>
      <c r="H15" t="s">
        <v>2158</v>
      </c>
      <c r="I15" t="s">
        <v>2159</v>
      </c>
      <c r="J15" t="s">
        <v>2160</v>
      </c>
      <c r="K15" t="s">
        <v>2161</v>
      </c>
      <c r="L15" t="s">
        <v>2162</v>
      </c>
      <c r="M15" t="s">
        <v>2163</v>
      </c>
      <c r="N15" t="s">
        <v>2164</v>
      </c>
    </row>
    <row r="16" spans="1:14" x14ac:dyDescent="0.25">
      <c r="A16" t="s">
        <v>2165</v>
      </c>
      <c r="B16" t="s">
        <v>2166</v>
      </c>
      <c r="C16" t="s">
        <v>2167</v>
      </c>
      <c r="D16" t="s">
        <v>2168</v>
      </c>
      <c r="E16" t="s">
        <v>2169</v>
      </c>
      <c r="F16" t="s">
        <v>2170</v>
      </c>
      <c r="G16" t="s">
        <v>2171</v>
      </c>
      <c r="H16" t="s">
        <v>2172</v>
      </c>
      <c r="I16" t="s">
        <v>2173</v>
      </c>
      <c r="J16" t="s">
        <v>2174</v>
      </c>
      <c r="K16" t="s">
        <v>2175</v>
      </c>
      <c r="L16" t="s">
        <v>2176</v>
      </c>
      <c r="M16" t="s">
        <v>2177</v>
      </c>
      <c r="N16" t="s">
        <v>2178</v>
      </c>
    </row>
    <row r="17" spans="1:14" x14ac:dyDescent="0.25">
      <c r="A17" t="s">
        <v>256</v>
      </c>
      <c r="B17" t="s">
        <v>257</v>
      </c>
      <c r="C17" t="s">
        <v>2179</v>
      </c>
      <c r="D17" t="s">
        <v>2180</v>
      </c>
      <c r="E17" t="s">
        <v>2181</v>
      </c>
      <c r="F17" t="s">
        <v>2182</v>
      </c>
      <c r="G17" t="s">
        <v>2183</v>
      </c>
      <c r="H17" t="s">
        <v>2184</v>
      </c>
      <c r="I17" t="s">
        <v>2185</v>
      </c>
      <c r="J17" t="s">
        <v>2186</v>
      </c>
      <c r="K17" t="s">
        <v>2187</v>
      </c>
      <c r="L17" t="s">
        <v>2188</v>
      </c>
      <c r="M17" t="s">
        <v>2189</v>
      </c>
      <c r="N17" t="s">
        <v>2190</v>
      </c>
    </row>
    <row r="18" spans="1:14" x14ac:dyDescent="0.25">
      <c r="A18" t="s">
        <v>2191</v>
      </c>
      <c r="B18" t="s">
        <v>2192</v>
      </c>
      <c r="C18" t="s">
        <v>2193</v>
      </c>
      <c r="D18" t="s">
        <v>2194</v>
      </c>
      <c r="E18" t="s">
        <v>2195</v>
      </c>
      <c r="F18" t="s">
        <v>2196</v>
      </c>
      <c r="G18" t="s">
        <v>2197</v>
      </c>
      <c r="H18" t="s">
        <v>2198</v>
      </c>
      <c r="I18" t="s">
        <v>2199</v>
      </c>
      <c r="J18" t="s">
        <v>2200</v>
      </c>
      <c r="K18" t="s">
        <v>2201</v>
      </c>
      <c r="L18" t="s">
        <v>2202</v>
      </c>
      <c r="M18" t="s">
        <v>2203</v>
      </c>
      <c r="N18" t="s">
        <v>2204</v>
      </c>
    </row>
    <row r="19" spans="1:14" x14ac:dyDescent="0.25">
      <c r="A19" t="s">
        <v>2205</v>
      </c>
      <c r="B19" t="s">
        <v>2206</v>
      </c>
      <c r="C19" t="s">
        <v>2207</v>
      </c>
      <c r="D19" t="s">
        <v>2208</v>
      </c>
      <c r="E19" t="s">
        <v>2209</v>
      </c>
      <c r="F19" t="s">
        <v>2210</v>
      </c>
      <c r="G19" t="s">
        <v>2211</v>
      </c>
      <c r="H19" t="s">
        <v>2212</v>
      </c>
      <c r="I19" t="s">
        <v>2213</v>
      </c>
      <c r="J19" t="s">
        <v>2214</v>
      </c>
      <c r="K19" t="s">
        <v>2215</v>
      </c>
      <c r="L19" t="s">
        <v>2216</v>
      </c>
      <c r="M19" t="s">
        <v>2217</v>
      </c>
      <c r="N19" t="s">
        <v>2218</v>
      </c>
    </row>
    <row r="20" spans="1:14" x14ac:dyDescent="0.25">
      <c r="A20" t="s">
        <v>2219</v>
      </c>
      <c r="B20" t="s">
        <v>2220</v>
      </c>
      <c r="C20" t="s">
        <v>2221</v>
      </c>
      <c r="D20" t="s">
        <v>2222</v>
      </c>
      <c r="E20" t="s">
        <v>2223</v>
      </c>
      <c r="F20" t="s">
        <v>2224</v>
      </c>
      <c r="G20" t="s">
        <v>2225</v>
      </c>
      <c r="H20" t="s">
        <v>2226</v>
      </c>
      <c r="I20" t="s">
        <v>2227</v>
      </c>
      <c r="J20" t="s">
        <v>2228</v>
      </c>
      <c r="K20" t="s">
        <v>2229</v>
      </c>
      <c r="L20" t="s">
        <v>2230</v>
      </c>
      <c r="M20" t="s">
        <v>2231</v>
      </c>
      <c r="N20" t="s">
        <v>2232</v>
      </c>
    </row>
    <row r="21" spans="1:14" x14ac:dyDescent="0.25">
      <c r="A21" t="s">
        <v>2233</v>
      </c>
      <c r="B21" t="s">
        <v>2234</v>
      </c>
      <c r="C21" t="s">
        <v>2235</v>
      </c>
      <c r="D21" t="s">
        <v>2236</v>
      </c>
      <c r="E21" t="s">
        <v>2237</v>
      </c>
      <c r="F21" t="s">
        <v>2238</v>
      </c>
      <c r="G21" t="s">
        <v>2239</v>
      </c>
      <c r="H21" t="s">
        <v>2240</v>
      </c>
      <c r="I21" t="s">
        <v>2241</v>
      </c>
      <c r="J21" t="s">
        <v>2242</v>
      </c>
      <c r="K21" t="s">
        <v>2243</v>
      </c>
      <c r="L21" t="s">
        <v>2244</v>
      </c>
      <c r="M21" t="s">
        <v>2245</v>
      </c>
      <c r="N21" t="s">
        <v>2246</v>
      </c>
    </row>
    <row r="22" spans="1:14" x14ac:dyDescent="0.25">
      <c r="A22" t="s">
        <v>2247</v>
      </c>
      <c r="B22" t="s">
        <v>2248</v>
      </c>
      <c r="C22" t="s">
        <v>2249</v>
      </c>
      <c r="D22" t="s">
        <v>2250</v>
      </c>
      <c r="E22" t="s">
        <v>2251</v>
      </c>
      <c r="F22" t="s">
        <v>2252</v>
      </c>
      <c r="G22" t="s">
        <v>2253</v>
      </c>
      <c r="H22" t="s">
        <v>2254</v>
      </c>
      <c r="I22" t="s">
        <v>2255</v>
      </c>
      <c r="J22" t="s">
        <v>2256</v>
      </c>
      <c r="K22" t="s">
        <v>2257</v>
      </c>
      <c r="L22" t="s">
        <v>2258</v>
      </c>
      <c r="M22" t="s">
        <v>2259</v>
      </c>
      <c r="N22" t="s">
        <v>2260</v>
      </c>
    </row>
    <row r="23" spans="1:14" x14ac:dyDescent="0.25">
      <c r="A23" t="s">
        <v>2261</v>
      </c>
      <c r="B23" t="s">
        <v>2262</v>
      </c>
      <c r="C23" t="s">
        <v>2263</v>
      </c>
      <c r="D23" t="s">
        <v>2264</v>
      </c>
      <c r="E23" t="s">
        <v>2265</v>
      </c>
      <c r="F23" t="s">
        <v>2266</v>
      </c>
      <c r="G23" t="s">
        <v>2267</v>
      </c>
      <c r="H23" t="s">
        <v>2268</v>
      </c>
      <c r="I23" t="s">
        <v>2269</v>
      </c>
      <c r="J23" t="s">
        <v>2270</v>
      </c>
      <c r="K23" t="s">
        <v>2271</v>
      </c>
      <c r="L23" t="s">
        <v>2272</v>
      </c>
      <c r="M23" t="s">
        <v>2273</v>
      </c>
      <c r="N23" t="s">
        <v>2274</v>
      </c>
    </row>
    <row r="24" spans="1:14" x14ac:dyDescent="0.25">
      <c r="A24" t="s">
        <v>2275</v>
      </c>
      <c r="B24" t="s">
        <v>2276</v>
      </c>
      <c r="C24" t="s">
        <v>2277</v>
      </c>
      <c r="D24" t="s">
        <v>2278</v>
      </c>
      <c r="E24" t="s">
        <v>2279</v>
      </c>
      <c r="F24" t="s">
        <v>2280</v>
      </c>
      <c r="G24" t="s">
        <v>2281</v>
      </c>
      <c r="H24" t="s">
        <v>2282</v>
      </c>
      <c r="I24" t="s">
        <v>2283</v>
      </c>
      <c r="J24" t="s">
        <v>2284</v>
      </c>
      <c r="K24" t="s">
        <v>2285</v>
      </c>
      <c r="L24" t="s">
        <v>2286</v>
      </c>
      <c r="M24" t="s">
        <v>2287</v>
      </c>
      <c r="N24" t="s">
        <v>2288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4" x14ac:dyDescent="0.25">
      <c r="A1" t="s">
        <v>312</v>
      </c>
      <c r="B1" t="s">
        <v>313</v>
      </c>
      <c r="C1" t="str">
        <f>[1]!BLPIsReportOutOfSync(B3:B11,{"VISA INC-CLASS A","1/1/2000","12/31/2016","Fiscal Annually","Chronological","Bloomberg Fundamentals","Most Recent","Default","1"})</f>
        <v xml:space="preserve"> </v>
      </c>
    </row>
    <row r="2" spans="1:14" x14ac:dyDescent="0.25">
      <c r="A2" t="s">
        <v>314</v>
      </c>
      <c r="B2" t="s">
        <v>315</v>
      </c>
    </row>
    <row r="3" spans="1:14" x14ac:dyDescent="0.25">
      <c r="A3" t="s">
        <v>316</v>
      </c>
      <c r="B3" t="s">
        <v>317</v>
      </c>
    </row>
    <row r="4" spans="1:14" x14ac:dyDescent="0.25">
      <c r="A4" t="s">
        <v>318</v>
      </c>
      <c r="B4" s="1">
        <v>36526</v>
      </c>
    </row>
    <row r="5" spans="1:14" x14ac:dyDescent="0.25">
      <c r="A5" t="s">
        <v>319</v>
      </c>
      <c r="B5" s="1">
        <v>42735</v>
      </c>
    </row>
    <row r="6" spans="1:14" x14ac:dyDescent="0.25">
      <c r="A6" t="s">
        <v>320</v>
      </c>
      <c r="B6" t="s">
        <v>321</v>
      </c>
    </row>
    <row r="7" spans="1:14" x14ac:dyDescent="0.25">
      <c r="A7" t="s">
        <v>322</v>
      </c>
      <c r="B7" t="s">
        <v>323</v>
      </c>
    </row>
    <row r="8" spans="1:14" x14ac:dyDescent="0.25">
      <c r="A8" t="s">
        <v>324</v>
      </c>
      <c r="B8" t="s">
        <v>325</v>
      </c>
    </row>
    <row r="9" spans="1:14" x14ac:dyDescent="0.25">
      <c r="A9" t="s">
        <v>326</v>
      </c>
      <c r="B9" t="s">
        <v>327</v>
      </c>
    </row>
    <row r="10" spans="1:14" x14ac:dyDescent="0.25">
      <c r="A10" t="s">
        <v>328</v>
      </c>
      <c r="B10" t="s">
        <v>329</v>
      </c>
    </row>
    <row r="11" spans="1:14" x14ac:dyDescent="0.25">
      <c r="A11" t="s">
        <v>330</v>
      </c>
      <c r="B11">
        <v>1</v>
      </c>
    </row>
    <row r="13" spans="1:14" x14ac:dyDescent="0.25">
      <c r="A13" t="s">
        <v>331</v>
      </c>
      <c r="B13" s="2" t="s">
        <v>332</v>
      </c>
      <c r="C13" t="s">
        <v>333</v>
      </c>
      <c r="D13" t="s">
        <v>334</v>
      </c>
      <c r="E13" t="s">
        <v>335</v>
      </c>
      <c r="F13" t="s">
        <v>336</v>
      </c>
      <c r="G13" t="s">
        <v>337</v>
      </c>
      <c r="H13" t="s">
        <v>338</v>
      </c>
      <c r="I13" t="s">
        <v>339</v>
      </c>
      <c r="J13" t="s">
        <v>340</v>
      </c>
      <c r="K13" t="s">
        <v>341</v>
      </c>
      <c r="L13" t="s">
        <v>342</v>
      </c>
      <c r="M13" t="s">
        <v>343</v>
      </c>
      <c r="N13" t="s">
        <v>344</v>
      </c>
    </row>
    <row r="14" spans="1:14" x14ac:dyDescent="0.25">
      <c r="A14" t="s">
        <v>345</v>
      </c>
      <c r="B14" s="2" t="s">
        <v>332</v>
      </c>
      <c r="C14" t="s">
        <v>346</v>
      </c>
      <c r="D14" t="s">
        <v>347</v>
      </c>
      <c r="E14" t="s">
        <v>347</v>
      </c>
      <c r="F14" t="s">
        <v>347</v>
      </c>
      <c r="G14" t="s">
        <v>347</v>
      </c>
      <c r="H14" t="s">
        <v>347</v>
      </c>
      <c r="I14" t="s">
        <v>347</v>
      </c>
      <c r="J14" t="s">
        <v>348</v>
      </c>
      <c r="K14" t="s">
        <v>347</v>
      </c>
      <c r="L14" t="s">
        <v>347</v>
      </c>
      <c r="M14" t="s">
        <v>348</v>
      </c>
      <c r="N14" t="s">
        <v>347</v>
      </c>
    </row>
    <row r="15" spans="1:14" x14ac:dyDescent="0.25">
      <c r="A15" t="s">
        <v>1550</v>
      </c>
      <c r="B15" t="s">
        <v>1526</v>
      </c>
      <c r="C15" t="str">
        <f>_xll.BDH($B$1,B15,$C$13,$C$13,"FX="&amp;$B$2,"Per=fy","dtfmt=p","FILING_STATUS=MR","Factor=1")</f>
        <v>#N/A N/A</v>
      </c>
      <c r="D15" t="str">
        <f>_xll.BDH($B$1,B15,$D$13,$D$13,"FX="&amp;$B$2,"Per=fy","dtfmt=p","FILING_STATUS=MR","Factor=1")</f>
        <v>#N/A N/A</v>
      </c>
      <c r="E15" t="str">
        <f>_xll.BDH($B$1,B15,$E$13,$E$13,"FX="&amp;$B$2,"Per=fy","dtfmt=p","FILING_STATUS=MR","Factor=1")</f>
        <v>#N/A N/A</v>
      </c>
      <c r="F15">
        <f>_xll.BDH($B$1,B15,$F$13,$F$13,"FX="&amp;$B$2,"Per=fy","dtfmt=p","FILING_STATUS=MR","Factor=1")</f>
        <v>2.63E-2</v>
      </c>
      <c r="G15">
        <f>_xll.BDH($B$1,B15,$G$13,$G$13,"FX="&amp;$B$2,"Per=fy","dtfmt=p","FILING_STATUS=MR","Factor=1")</f>
        <v>0.105</v>
      </c>
      <c r="H15">
        <f>_xll.BDH($B$1,B15,$H$13,$H$13,"FX="&amp;$B$2,"Per=fy","dtfmt=p","FILING_STATUS=MR","Factor=1")</f>
        <v>0.125</v>
      </c>
      <c r="I15">
        <f>_xll.BDH($B$1,B15,$I$13,$I$13,"FX="&amp;$B$2,"Per=fy","dtfmt=p","FILING_STATUS=MR","Factor=1")</f>
        <v>0.15</v>
      </c>
      <c r="J15">
        <f>_xll.BDH($B$1,B15,$J$13,$J$13,"FX="&amp;$B$2,"Per=fy","dtfmt=p","FILING_STATUS=MR","Factor=1")</f>
        <v>0.22</v>
      </c>
      <c r="K15">
        <f>_xll.BDH($B$1,B15,$K$13,$K$13,"FX="&amp;$B$2,"Per=fy","dtfmt=p","FILING_STATUS=MR","Factor=1")</f>
        <v>0.33</v>
      </c>
      <c r="L15">
        <f>_xll.BDH($B$1,B15,$L$13,$L$13,"FX="&amp;$B$2,"Per=fy","dtfmt=p","FILING_STATUS=MR","Factor=1")</f>
        <v>0.4</v>
      </c>
      <c r="M15">
        <f>_xll.BDH($B$1,B15,$M$13,$M$13,"FX="&amp;$B$2,"Per=fy","dtfmt=p","FILING_STATUS=MR","Factor=1")</f>
        <v>0.48</v>
      </c>
      <c r="N15">
        <f>_xll.BDH($B$1,B15,$N$13,$N$13,"FX="&amp;$B$2,"Per=fy","dtfmt=p","FILING_STATUS=MR","Factor=1")</f>
        <v>0.56000000000000005</v>
      </c>
    </row>
    <row r="16" spans="1:14" x14ac:dyDescent="0.25">
      <c r="A16" t="s">
        <v>2289</v>
      </c>
      <c r="B16" t="s">
        <v>2166</v>
      </c>
      <c r="C16" t="str">
        <f>_xll.BDH($B$1,B16,$C$13,$C$13,"FX="&amp;$B$2,"Per=fy","dtfmt=p","FILING_STATUS=MR","Factor=1")</f>
        <v>#N/A N/A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 t="str">
        <f>_xll.BDH($B$1,B16,$F$13,$F$13,"FX="&amp;$B$2,"Per=fy","dtfmt=p","FILING_STATUS=MR","Factor=1")</f>
        <v>#N/A N/A</v>
      </c>
      <c r="G16" t="str">
        <f>_xll.BDH($B$1,B16,$G$13,$G$13,"FX="&amp;$B$2,"Per=fy","dtfmt=p","FILING_STATUS=MR","Factor=1")</f>
        <v>#N/A N/A</v>
      </c>
      <c r="H16" t="str">
        <f>_xll.BDH($B$1,B16,$H$13,$H$13,"FX="&amp;$B$2,"Per=fy","dtfmt=p","FILING_STATUS=MR","Factor=1")</f>
        <v>#N/A N/A</v>
      </c>
      <c r="I16" t="str">
        <f>_xll.BDH($B$1,B16,$I$13,$I$13,"FX="&amp;$B$2,"Per=fy","dtfmt=p","FILING_STATUS=MR","Factor=1")</f>
        <v>#N/A N/A</v>
      </c>
      <c r="J16" t="str">
        <f>_xll.BDH($B$1,B16,$J$13,$J$13,"FX="&amp;$B$2,"Per=fy","dtfmt=p","FILING_STATUS=MR","Factor=1")</f>
        <v>#N/A N/A</v>
      </c>
      <c r="K16">
        <f>_xll.BDH($B$1,B16,$K$13,$K$13,"FX="&amp;$B$2,"Per=fy","dtfmt=p","FILING_STATUS=MR","Factor=1")</f>
        <v>65.911699999999996</v>
      </c>
      <c r="L16">
        <f>_xll.BDH($B$1,B16,$L$13,$L$13,"FX="&amp;$B$2,"Per=fy","dtfmt=p","FILING_STATUS=MR","Factor=1")</f>
        <v>30.669499999999999</v>
      </c>
      <c r="M16">
        <f>_xll.BDH($B$1,B16,$M$13,$M$13,"FX="&amp;$B$2,"Per=fy","dtfmt=p","FILING_STATUS=MR","Factor=1")</f>
        <v>30.8779</v>
      </c>
      <c r="N16">
        <f>_xll.BDH($B$1,B16,$N$13,$N$13,"FX="&amp;$B$2,"Per=fy","dtfmt=p","FILING_STATUS=MR","Factor=1")</f>
        <v>30.142600000000002</v>
      </c>
    </row>
    <row r="17" spans="1:14" x14ac:dyDescent="0.25">
      <c r="A17" t="s">
        <v>366</v>
      </c>
      <c r="B17" t="s">
        <v>257</v>
      </c>
      <c r="C17" t="str">
        <f>_xll.BDH($B$1,B17,$C$13,$C$13,"FX="&amp;$B$2,"Per=fy","dtfmt=p","FILING_STATUS=MR","Factor=1")</f>
        <v>#N/A N/A</v>
      </c>
      <c r="D17" t="str">
        <f>_xll.BDH($B$1,B17,$D$13,$D$13,"FX="&amp;$B$2,"Per=fy","dtfmt=p","FILING_STATUS=MR","Factor=1")</f>
        <v>#N/A N/A</v>
      </c>
      <c r="E17" t="str">
        <f>_xll.BDH($B$1,B17,$E$13,$E$13,"FX="&amp;$B$2,"Per=fy","dtfmt=p","FILING_STATUS=MR","Factor=1")</f>
        <v>#N/A N/A</v>
      </c>
      <c r="F17">
        <f>_xll.BDH($B$1,B17,$F$13,$F$13,"FX="&amp;$B$2,"Per=fy","dtfmt=p","FILING_STATUS=MR","Factor=1")</f>
        <v>0.17100000000000001</v>
      </c>
      <c r="G17">
        <f>_xll.BDH($B$1,B17,$G$13,$G$13,"FX="&amp;$B$2,"Per=fy","dtfmt=p","FILING_STATUS=MR","Factor=1")</f>
        <v>0.60770000000000002</v>
      </c>
      <c r="H17">
        <f>_xll.BDH($B$1,B17,$H$13,$H$13,"FX="&amp;$B$2,"Per=fy","dtfmt=p","FILING_STATUS=MR","Factor=1")</f>
        <v>0.67330000000000001</v>
      </c>
      <c r="I17">
        <f>_xll.BDH($B$1,B17,$I$13,$I$13,"FX="&amp;$B$2,"Per=fy","dtfmt=p","FILING_STATUS=MR","Factor=1")</f>
        <v>0.7</v>
      </c>
      <c r="J17">
        <f>_xll.BDH($B$1,B17,$J$13,$J$13,"FX="&amp;$B$2,"Per=fy","dtfmt=p","FILING_STATUS=MR","Factor=1")</f>
        <v>0.65529999999999999</v>
      </c>
      <c r="K17">
        <f>_xll.BDH($B$1,B17,$K$13,$K$13,"FX="&amp;$B$2,"Per=fy","dtfmt=p","FILING_STATUS=MR","Factor=1")</f>
        <v>0.69069999999999998</v>
      </c>
      <c r="L17">
        <f>_xll.BDH($B$1,B17,$L$13,$L$13,"FX="&amp;$B$2,"Per=fy","dtfmt=p","FILING_STATUS=MR","Factor=1")</f>
        <v>0.74990000000000001</v>
      </c>
      <c r="M17">
        <f>_xll.BDH($B$1,B17,$M$13,$M$13,"FX="&amp;$B$2,"Per=fy","dtfmt=p","FILING_STATUS=MR","Factor=1")</f>
        <v>0.68910000000000005</v>
      </c>
      <c r="N17">
        <f>_xll.BDH($B$1,B17,$N$13,$N$13,"FX="&amp;$B$2,"Per=fy","dtfmt=p","FILING_STATUS=MR","Factor=1")</f>
        <v>0.67710000000000004</v>
      </c>
    </row>
    <row r="18" spans="1:14" x14ac:dyDescent="0.25">
      <c r="A18" t="s">
        <v>2290</v>
      </c>
      <c r="B18" t="s">
        <v>2192</v>
      </c>
      <c r="C18" t="str">
        <f>_xll.BDH($B$1,B18,$C$13,$C$13,"FX="&amp;$B$2,"Per=fy","dtfmt=p","FILING_STATUS=MR","Factor=1")</f>
        <v>#N/A N/A</v>
      </c>
      <c r="D18" t="str">
        <f>_xll.BDH($B$1,B18,$D$13,$D$13,"FX="&amp;$B$2,"Per=fy","dtfmt=p","FILING_STATUS=MR","Factor=1")</f>
        <v>#N/A N/A</v>
      </c>
      <c r="E18" t="str">
        <f>_xll.BDH($B$1,B18,$E$13,$E$13,"FX="&amp;$B$2,"Per=fy","dtfmt=p","FILING_STATUS=MR","Factor=1")</f>
        <v>#N/A N/A</v>
      </c>
      <c r="F18">
        <f>_xll.BDH($B$1,B18,$F$13,$F$13,"FX="&amp;$B$2,"Per=fy","dtfmt=p","FILING_STATUS=MR","Factor=1")</f>
        <v>10.042899999999999</v>
      </c>
      <c r="G18">
        <f>_xll.BDH($B$1,B18,$G$13,$G$13,"FX="&amp;$B$2,"Per=fy","dtfmt=p","FILING_STATUS=MR","Factor=1")</f>
        <v>13.514699999999999</v>
      </c>
      <c r="H18">
        <f>_xll.BDH($B$1,B18,$H$13,$H$13,"FX="&amp;$B$2,"Per=fy","dtfmt=p","FILING_STATUS=MR","Factor=1")</f>
        <v>12.407299999999999</v>
      </c>
      <c r="I18">
        <f>_xll.BDH($B$1,B18,$I$13,$I$13,"FX="&amp;$B$2,"Per=fy","dtfmt=p","FILING_STATUS=MR","Factor=1")</f>
        <v>11.589</v>
      </c>
      <c r="J18">
        <f>_xll.BDH($B$1,B18,$J$13,$J$13,"FX="&amp;$B$2,"Per=fy","dtfmt=p","FILING_STATUS=MR","Factor=1")</f>
        <v>27.419799999999999</v>
      </c>
      <c r="K18">
        <f>_xll.BDH($B$1,B18,$K$13,$K$13,"FX="&amp;$B$2,"Per=fy","dtfmt=p","FILING_STATUS=MR","Factor=1")</f>
        <v>17.256699999999999</v>
      </c>
      <c r="L18">
        <f>_xll.BDH($B$1,B18,$L$13,$L$13,"FX="&amp;$B$2,"Per=fy","dtfmt=p","FILING_STATUS=MR","Factor=1")</f>
        <v>18.374300000000002</v>
      </c>
      <c r="M18">
        <f>_xll.BDH($B$1,B18,$M$13,$M$13,"FX="&amp;$B$2,"Per=fy","dtfmt=p","FILING_STATUS=MR","Factor=1")</f>
        <v>16.847000000000001</v>
      </c>
      <c r="N18">
        <f>_xll.BDH($B$1,B18,$N$13,$N$13,"FX="&amp;$B$2,"Per=fy","dtfmt=p","FILING_STATUS=MR","Factor=1")</f>
        <v>22.533799999999999</v>
      </c>
    </row>
    <row r="19" spans="1:14" x14ac:dyDescent="0.25">
      <c r="A19" t="s">
        <v>2291</v>
      </c>
      <c r="B19" t="s">
        <v>2206</v>
      </c>
      <c r="C19" t="str">
        <f>_xll.BDH($B$1,B19,$C$13,$C$13,"FX="&amp;$B$2,"Per=fy","dtfmt=p","FILING_STATUS=MR","Factor=1")</f>
        <v>#N/A N/A</v>
      </c>
      <c r="D19" t="str">
        <f>_xll.BDH($B$1,B19,$D$13,$D$13,"FX="&amp;$B$2,"Per=fy","dtfmt=p","FILING_STATUS=MR","Factor=1")</f>
        <v>#N/A N/A</v>
      </c>
      <c r="E19" t="str">
        <f>_xll.BDH($B$1,B19,$E$13,$E$13,"FX="&amp;$B$2,"Per=fy","dtfmt=p","FILING_STATUS=MR","Factor=1")</f>
        <v>#N/A N/A</v>
      </c>
      <c r="F19">
        <f>_xll.BDH($B$1,B19,$F$13,$F$13,"FX="&amp;$B$2,"Per=fy","dtfmt=p","FILING_STATUS=MR","Factor=1")</f>
        <v>9.9573</v>
      </c>
      <c r="G19">
        <f>_xll.BDH($B$1,B19,$G$13,$G$13,"FX="&amp;$B$2,"Per=fy","dtfmt=p","FILING_STATUS=MR","Factor=1")</f>
        <v>7.3994</v>
      </c>
      <c r="H19">
        <f>_xll.BDH($B$1,B19,$H$13,$H$13,"FX="&amp;$B$2,"Per=fy","dtfmt=p","FILING_STATUS=MR","Factor=1")</f>
        <v>8.0597999999999992</v>
      </c>
      <c r="I19">
        <f>_xll.BDH($B$1,B19,$I$13,$I$13,"FX="&amp;$B$2,"Per=fy","dtfmt=p","FILING_STATUS=MR","Factor=1")</f>
        <v>8.6288</v>
      </c>
      <c r="J19">
        <f>_xll.BDH($B$1,B19,$J$13,$J$13,"FX="&amp;$B$2,"Per=fy","dtfmt=p","FILING_STATUS=MR","Factor=1")</f>
        <v>3.6470000000000002</v>
      </c>
      <c r="K19">
        <f>_xll.BDH($B$1,B19,$K$13,$K$13,"FX="&amp;$B$2,"Per=fy","dtfmt=p","FILING_STATUS=MR","Factor=1")</f>
        <v>5.7949000000000002</v>
      </c>
      <c r="L19">
        <f>_xll.BDH($B$1,B19,$L$13,$L$13,"FX="&amp;$B$2,"Per=fy","dtfmt=p","FILING_STATUS=MR","Factor=1")</f>
        <v>5.4424000000000001</v>
      </c>
      <c r="M19">
        <f>_xll.BDH($B$1,B19,$M$13,$M$13,"FX="&amp;$B$2,"Per=fy","dtfmt=p","FILING_STATUS=MR","Factor=1")</f>
        <v>5.9358000000000004</v>
      </c>
      <c r="N19">
        <f>_xll.BDH($B$1,B19,$N$13,$N$13,"FX="&amp;$B$2,"Per=fy","dtfmt=p","FILING_STATUS=MR","Factor=1")</f>
        <v>4.4378000000000002</v>
      </c>
    </row>
    <row r="20" spans="1:14" x14ac:dyDescent="0.25">
      <c r="A20" t="s">
        <v>2292</v>
      </c>
      <c r="B20" t="s">
        <v>2220</v>
      </c>
      <c r="C20">
        <f>_xll.BDH($B$1,B20,$C$13,$C$13,"FX="&amp;$B$2,"Per=fy","dtfmt=p","FILING_STATUS=MR","Factor=1")</f>
        <v>0</v>
      </c>
      <c r="D20">
        <f>_xll.BDH($B$1,B20,$D$13,$D$13,"FX="&amp;$B$2,"Per=fy","dtfmt=p","FILING_STATUS=MR","Factor=1")</f>
        <v>0</v>
      </c>
      <c r="E20">
        <f>_xll.BDH($B$1,B20,$E$13,$E$13,"FX="&amp;$B$2,"Per=fy","dtfmt=p","FILING_STATUS=MR","Factor=1")</f>
        <v>0</v>
      </c>
      <c r="F20">
        <f>_xll.BDH($B$1,B20,$F$13,$F$13,"FX="&amp;$B$2,"Per=fy","dtfmt=p","FILING_STATUS=MR","Factor=1")</f>
        <v>-93</v>
      </c>
      <c r="G20">
        <f>_xll.BDH($B$1,B20,$G$13,$G$13,"FX="&amp;$B$2,"Per=fy","dtfmt=p","FILING_STATUS=MR","Factor=1")</f>
        <v>-318</v>
      </c>
      <c r="H20">
        <f>_xll.BDH($B$1,B20,$H$13,$H$13,"FX="&amp;$B$2,"Per=fy","dtfmt=p","FILING_STATUS=MR","Factor=1")</f>
        <v>-368</v>
      </c>
      <c r="I20">
        <f>_xll.BDH($B$1,B20,$I$13,$I$13,"FX="&amp;$B$2,"Per=fy","dtfmt=p","FILING_STATUS=MR","Factor=1")</f>
        <v>-423</v>
      </c>
      <c r="J20">
        <f>_xll.BDH($B$1,B20,$J$13,$J$13,"FX="&amp;$B$2,"Per=fy","dtfmt=p","FILING_STATUS=MR","Factor=1")</f>
        <v>-595</v>
      </c>
      <c r="K20">
        <f>_xll.BDH($B$1,B20,$K$13,$K$13,"FX="&amp;$B$2,"Per=fy","dtfmt=p","FILING_STATUS=MR","Factor=1")</f>
        <v>-864</v>
      </c>
      <c r="L20" s="3">
        <f>_xll.BDH($B$1,B20,$L$13,$L$13,"FX="&amp;$B$2,"Per=fy","dtfmt=p","FILING_STATUS=MR","Factor=1")</f>
        <v>-1006</v>
      </c>
      <c r="M20" s="3">
        <f>_xll.BDH($B$1,B20,$M$13,$M$13,"FX="&amp;$B$2,"Per=fy","dtfmt=p","FILING_STATUS=MR","Factor=1")</f>
        <v>-1177</v>
      </c>
      <c r="N20" s="3">
        <f>_xll.BDH($B$1,B20,$N$13,$N$13,"FX="&amp;$B$2,"Per=fy","dtfmt=p","FILING_STATUS=MR","Factor=1")</f>
        <v>-1350</v>
      </c>
    </row>
    <row r="21" spans="1:14" x14ac:dyDescent="0.25">
      <c r="A21" t="s">
        <v>2293</v>
      </c>
      <c r="B21" t="s">
        <v>2234</v>
      </c>
      <c r="C21" t="str">
        <f>_xll.BDH($B$1,B21,$C$13,$C$13,"FX="&amp;$B$2,"Per=fy","dtfmt=p","FILING_STATUS=MR","Factor=1")</f>
        <v>#N/A N/A</v>
      </c>
      <c r="D21" t="str">
        <f>_xll.BDH($B$1,B21,$D$13,$D$13,"FX="&amp;$B$2,"Per=fy","dtfmt=p","FILING_STATUS=MR","Factor=1")</f>
        <v>#N/A N/A</v>
      </c>
      <c r="E21" t="str">
        <f>_xll.BDH($B$1,B21,$E$13,$E$13,"FX="&amp;$B$2,"Per=fy","dtfmt=p","FILING_STATUS=MR","Factor=1")</f>
        <v>#N/A N/A</v>
      </c>
      <c r="F21">
        <f>_xll.BDH($B$1,B21,$F$13,$F$13,"FX="&amp;$B$2,"Per=fy","dtfmt=p","FILING_STATUS=MR","Factor=1")</f>
        <v>80.745000000000005</v>
      </c>
      <c r="G21">
        <f>_xll.BDH($B$1,B21,$G$13,$G$13,"FX="&amp;$B$2,"Per=fy","dtfmt=p","FILING_STATUS=MR","Factor=1")</f>
        <v>318</v>
      </c>
      <c r="H21">
        <f>_xll.BDH($B$1,B21,$H$13,$H$13,"FX="&amp;$B$2,"Per=fy","dtfmt=p","FILING_STATUS=MR","Factor=1")</f>
        <v>368</v>
      </c>
      <c r="I21">
        <f>_xll.BDH($B$1,B21,$I$13,$I$13,"FX="&amp;$B$2,"Per=fy","dtfmt=p","FILING_STATUS=MR","Factor=1")</f>
        <v>423</v>
      </c>
      <c r="J21">
        <f>_xll.BDH($B$1,B21,$J$13,$J$13,"FX="&amp;$B$2,"Per=fy","dtfmt=p","FILING_STATUS=MR","Factor=1")</f>
        <v>587.88139999999999</v>
      </c>
      <c r="K21">
        <f>_xll.BDH($B$1,B21,$K$13,$K$13,"FX="&amp;$B$2,"Per=fy","dtfmt=p","FILING_STATUS=MR","Factor=1")</f>
        <v>859.38199999999995</v>
      </c>
      <c r="L21">
        <f>_xll.BDH($B$1,B21,$L$13,$L$13,"FX="&amp;$B$2,"Per=fy","dtfmt=p","FILING_STATUS=MR","Factor=1")</f>
        <v>999.1943</v>
      </c>
      <c r="M21" s="3">
        <f>_xll.BDH($B$1,B21,$M$13,$M$13,"FX="&amp;$B$2,"Per=fy","dtfmt=p","FILING_STATUS=MR","Factor=1")</f>
        <v>1066.08</v>
      </c>
      <c r="N21" s="3">
        <f>_xll.BDH($B$1,B21,$N$13,$N$13,"FX="&amp;$B$2,"Per=fy","dtfmt=p","FILING_STATUS=MR","Factor=1")</f>
        <v>1350</v>
      </c>
    </row>
    <row r="22" spans="1:14" x14ac:dyDescent="0.25">
      <c r="A22" t="s">
        <v>2294</v>
      </c>
      <c r="B22" t="s">
        <v>2248</v>
      </c>
      <c r="C22" t="str">
        <f>_xll.BDH($B$1,B22,$C$13,$C$13,"FX="&amp;$B$2,"Per=fy","dtfmt=p","FILING_STATUS=MR","Factor=1")</f>
        <v>#N/A N/A</v>
      </c>
      <c r="D22">
        <f>_xll.BDH($B$1,B22,$D$13,$D$13,"FX="&amp;$B$2,"Per=fy","dtfmt=p","FILING_STATUS=MR","Factor=1")</f>
        <v>0</v>
      </c>
      <c r="E22">
        <f>_xll.BDH($B$1,B22,$E$13,$E$13,"FX="&amp;$B$2,"Per=fy","dtfmt=p","FILING_STATUS=MR","Factor=1")</f>
        <v>0</v>
      </c>
      <c r="F22">
        <f>_xll.BDH($B$1,B22,$F$13,$F$13,"FX="&amp;$B$2,"Per=fy","dtfmt=p","FILING_STATUS=MR","Factor=1")</f>
        <v>0</v>
      </c>
      <c r="G22">
        <f>_xll.BDH($B$1,B22,$G$13,$G$13,"FX="&amp;$B$2,"Per=fy","dtfmt=p","FILING_STATUS=MR","Factor=1")</f>
        <v>0</v>
      </c>
      <c r="H22">
        <f>_xll.BDH($B$1,B22,$H$13,$H$13,"FX="&amp;$B$2,"Per=fy","dtfmt=p","FILING_STATUS=MR","Factor=1")</f>
        <v>0</v>
      </c>
      <c r="I22">
        <f>_xll.BDH($B$1,B22,$I$13,$I$13,"FX="&amp;$B$2,"Per=fy","dtfmt=p","FILING_STATUS=MR","Factor=1")</f>
        <v>0</v>
      </c>
      <c r="J22">
        <f>_xll.BDH($B$1,B22,$J$13,$J$13,"FX="&amp;$B$2,"Per=fy","dtfmt=p","FILING_STATUS=MR","Factor=1")</f>
        <v>0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0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</row>
    <row r="23" spans="1:14" x14ac:dyDescent="0.25">
      <c r="A23" t="s">
        <v>2295</v>
      </c>
      <c r="B23" t="s">
        <v>2262</v>
      </c>
      <c r="C23" t="str">
        <f>_xll.BDH($B$1,B23,$C$13,$C$13,"FX="&amp;$B$2,"Per=fy","dtfmt=p","FILING_STATUS=MR","Factor=1")</f>
        <v>#N/A N/A</v>
      </c>
      <c r="D23" t="str">
        <f>_xll.BDH($B$1,B23,$D$13,$D$13,"FX="&amp;$B$2,"Per=fy","dtfmt=p","FILING_STATUS=MR","Factor=1")</f>
        <v>#N/A N/A</v>
      </c>
      <c r="E23" t="str">
        <f>_xll.BDH($B$1,B23,$E$13,$E$13,"FX="&amp;$B$2,"Per=fy","dtfmt=p","FILING_STATUS=MR","Factor=1")</f>
        <v>#N/A N/A</v>
      </c>
      <c r="F23">
        <f>_xll.BDH($B$1,B23,$F$13,$F$13,"FX="&amp;$B$2,"Per=fy","dtfmt=p","FILING_STATUS=MR","Factor=1")</f>
        <v>80.745000000000005</v>
      </c>
      <c r="G23">
        <f>_xll.BDH($B$1,B23,$G$13,$G$13,"FX="&amp;$B$2,"Per=fy","dtfmt=p","FILING_STATUS=MR","Factor=1")</f>
        <v>318</v>
      </c>
      <c r="H23">
        <f>_xll.BDH($B$1,B23,$H$13,$H$13,"FX="&amp;$B$2,"Per=fy","dtfmt=p","FILING_STATUS=MR","Factor=1")</f>
        <v>368</v>
      </c>
      <c r="I23">
        <f>_xll.BDH($B$1,B23,$I$13,$I$13,"FX="&amp;$B$2,"Per=fy","dtfmt=p","FILING_STATUS=MR","Factor=1")</f>
        <v>423</v>
      </c>
      <c r="J23">
        <f>_xll.BDH($B$1,B23,$J$13,$J$13,"FX="&amp;$B$2,"Per=fy","dtfmt=p","FILING_STATUS=MR","Factor=1")</f>
        <v>587.88139999999999</v>
      </c>
      <c r="K23">
        <f>_xll.BDH($B$1,B23,$K$13,$K$13,"FX="&amp;$B$2,"Per=fy","dtfmt=p","FILING_STATUS=MR","Factor=1")</f>
        <v>859.38199999999995</v>
      </c>
      <c r="L23">
        <f>_xll.BDH($B$1,B23,$L$13,$L$13,"FX="&amp;$B$2,"Per=fy","dtfmt=p","FILING_STATUS=MR","Factor=1")</f>
        <v>999.1943</v>
      </c>
      <c r="M23" s="3">
        <f>_xll.BDH($B$1,B23,$M$13,$M$13,"FX="&amp;$B$2,"Per=fy","dtfmt=p","FILING_STATUS=MR","Factor=1")</f>
        <v>1066.08</v>
      </c>
      <c r="N23" s="3">
        <f>_xll.BDH($B$1,B23,$N$13,$N$13,"FX="&amp;$B$2,"Per=fy","dtfmt=p","FILING_STATUS=MR","Factor=1")</f>
        <v>1350</v>
      </c>
    </row>
    <row r="24" spans="1:14" x14ac:dyDescent="0.25">
      <c r="A24" t="s">
        <v>2296</v>
      </c>
      <c r="B24" t="s">
        <v>2276</v>
      </c>
      <c r="C24" t="str">
        <f>_xll.BDH($B$1,B24,$C$13,$C$13,"FX="&amp;$B$2,"Per=fy","dtfmt=p","FILING_STATUS=MR","Factor=1")</f>
        <v>#N/A N/A</v>
      </c>
      <c r="D24" t="str">
        <f>_xll.BDH($B$1,B24,$D$13,$D$13,"FX="&amp;$B$2,"Per=fy","dtfmt=p","FILING_STATUS=MR","Factor=1")</f>
        <v>#N/A N/A</v>
      </c>
      <c r="E24" t="str">
        <f>_xll.BDH($B$1,B24,$E$13,$E$13,"FX="&amp;$B$2,"Per=fy","dtfmt=p","FILING_STATUS=MR","Factor=1")</f>
        <v>#N/A N/A</v>
      </c>
      <c r="F24">
        <f>_xll.BDH($B$1,B24,$F$13,$F$13,"FX="&amp;$B$2,"Per=fy","dtfmt=p","FILING_STATUS=MR","Factor=1")</f>
        <v>2.63E-2</v>
      </c>
      <c r="G24">
        <f>_xll.BDH($B$1,B24,$G$13,$G$13,"FX="&amp;$B$2,"Per=fy","dtfmt=p","FILING_STATUS=MR","Factor=1")</f>
        <v>0.105</v>
      </c>
      <c r="H24">
        <f>_xll.BDH($B$1,B24,$H$13,$H$13,"FX="&amp;$B$2,"Per=fy","dtfmt=p","FILING_STATUS=MR","Factor=1")</f>
        <v>0.125</v>
      </c>
      <c r="I24">
        <f>_xll.BDH($B$1,B24,$I$13,$I$13,"FX="&amp;$B$2,"Per=fy","dtfmt=p","FILING_STATUS=MR","Factor=1")</f>
        <v>0.15</v>
      </c>
      <c r="J24">
        <f>_xll.BDH($B$1,B24,$J$13,$J$13,"FX="&amp;$B$2,"Per=fy","dtfmt=p","FILING_STATUS=MR","Factor=1")</f>
        <v>0.22</v>
      </c>
      <c r="K24">
        <f>_xll.BDH($B$1,B24,$K$13,$K$13,"FX="&amp;$B$2,"Per=fy","dtfmt=p","FILING_STATUS=MR","Factor=1")</f>
        <v>0.33</v>
      </c>
      <c r="L24">
        <f>_xll.BDH($B$1,B24,$L$13,$L$13,"FX="&amp;$B$2,"Per=fy","dtfmt=p","FILING_STATUS=MR","Factor=1")</f>
        <v>0.4</v>
      </c>
      <c r="M24">
        <f>_xll.BDH($B$1,B24,$M$13,$M$13,"FX="&amp;$B$2,"Per=fy","dtfmt=p","FILING_STATUS=MR","Factor=1")</f>
        <v>0.48</v>
      </c>
      <c r="N24">
        <f>_xll.BDH($B$1,B24,$N$13,$N$13,"FX="&amp;$B$2,"Per=fy","dtfmt=p","FILING_STATUS=MR","Factor=1")</f>
        <v>0.56000000000000005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/>
  </sheetViews>
  <sheetFormatPr defaultRowHeight="15" x14ac:dyDescent="0.25"/>
  <cols>
    <col min="1" max="1" width="29.42578125" bestFit="1" customWidth="1"/>
    <col min="2" max="2" width="24.5703125" bestFit="1" customWidth="1"/>
  </cols>
  <sheetData>
    <row r="1" spans="1:14" x14ac:dyDescent="0.25">
      <c r="A1" t="s">
        <v>312</v>
      </c>
      <c r="B1" t="s">
        <v>313</v>
      </c>
      <c r="C1" t="str">
        <f>[1]!BLPIsReportOutOfSync(B3:B11,{"VISA INC-CLASS A","1/1/2000","12/31/2016","Fiscal Annually","Chronological","Bloomberg Fundamentals","Most Recent","Default","1"})</f>
        <v xml:space="preserve"> </v>
      </c>
    </row>
    <row r="2" spans="1:14" x14ac:dyDescent="0.25">
      <c r="A2" t="s">
        <v>314</v>
      </c>
      <c r="B2" t="s">
        <v>315</v>
      </c>
    </row>
    <row r="3" spans="1:14" x14ac:dyDescent="0.25">
      <c r="A3" t="s">
        <v>316</v>
      </c>
      <c r="B3" t="s">
        <v>317</v>
      </c>
    </row>
    <row r="4" spans="1:14" x14ac:dyDescent="0.25">
      <c r="A4" t="s">
        <v>318</v>
      </c>
      <c r="B4" s="1">
        <v>36526</v>
      </c>
    </row>
    <row r="5" spans="1:14" x14ac:dyDescent="0.25">
      <c r="A5" t="s">
        <v>319</v>
      </c>
      <c r="B5" s="1">
        <v>42735</v>
      </c>
    </row>
    <row r="6" spans="1:14" x14ac:dyDescent="0.25">
      <c r="A6" t="s">
        <v>320</v>
      </c>
      <c r="B6" t="s">
        <v>321</v>
      </c>
    </row>
    <row r="7" spans="1:14" x14ac:dyDescent="0.25">
      <c r="A7" t="s">
        <v>322</v>
      </c>
      <c r="B7" t="s">
        <v>323</v>
      </c>
    </row>
    <row r="8" spans="1:14" x14ac:dyDescent="0.25">
      <c r="A8" t="s">
        <v>324</v>
      </c>
      <c r="B8" t="s">
        <v>325</v>
      </c>
    </row>
    <row r="9" spans="1:14" x14ac:dyDescent="0.25">
      <c r="A9" t="s">
        <v>326</v>
      </c>
      <c r="B9" t="s">
        <v>327</v>
      </c>
    </row>
    <row r="10" spans="1:14" x14ac:dyDescent="0.25">
      <c r="A10" t="s">
        <v>328</v>
      </c>
      <c r="B10" t="s">
        <v>329</v>
      </c>
    </row>
    <row r="11" spans="1:14" x14ac:dyDescent="0.25">
      <c r="A11" t="s">
        <v>330</v>
      </c>
      <c r="B11">
        <v>1</v>
      </c>
    </row>
    <row r="13" spans="1:14" x14ac:dyDescent="0.25">
      <c r="A13" t="s">
        <v>331</v>
      </c>
      <c r="B13" s="2" t="s">
        <v>332</v>
      </c>
      <c r="C13" t="s">
        <v>333</v>
      </c>
      <c r="D13" t="s">
        <v>334</v>
      </c>
      <c r="E13" t="s">
        <v>335</v>
      </c>
      <c r="F13" t="s">
        <v>336</v>
      </c>
      <c r="G13" t="s">
        <v>337</v>
      </c>
      <c r="H13" t="s">
        <v>338</v>
      </c>
      <c r="I13" t="s">
        <v>339</v>
      </c>
      <c r="J13" t="s">
        <v>340</v>
      </c>
      <c r="K13" t="s">
        <v>341</v>
      </c>
      <c r="L13" t="s">
        <v>342</v>
      </c>
      <c r="M13" t="s">
        <v>343</v>
      </c>
      <c r="N13" t="s">
        <v>344</v>
      </c>
    </row>
    <row r="14" spans="1:14" x14ac:dyDescent="0.25">
      <c r="A14" t="s">
        <v>345</v>
      </c>
      <c r="B14" s="2" t="s">
        <v>332</v>
      </c>
      <c r="C14" t="s">
        <v>346</v>
      </c>
      <c r="D14" t="s">
        <v>347</v>
      </c>
      <c r="E14" t="s">
        <v>347</v>
      </c>
      <c r="F14" t="s">
        <v>347</v>
      </c>
      <c r="G14" t="s">
        <v>347</v>
      </c>
      <c r="H14" t="s">
        <v>347</v>
      </c>
      <c r="I14" t="s">
        <v>347</v>
      </c>
      <c r="J14" t="s">
        <v>348</v>
      </c>
      <c r="K14" t="s">
        <v>347</v>
      </c>
      <c r="L14" t="s">
        <v>347</v>
      </c>
      <c r="M14" t="s">
        <v>348</v>
      </c>
      <c r="N14" t="s">
        <v>347</v>
      </c>
    </row>
    <row r="15" spans="1:14" x14ac:dyDescent="0.25">
      <c r="A15" t="s">
        <v>349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</row>
    <row r="16" spans="1:14" x14ac:dyDescent="0.25">
      <c r="A16" t="s">
        <v>19</v>
      </c>
      <c r="B16" t="s">
        <v>19</v>
      </c>
      <c r="C16">
        <f>_xll.BDH($B$1,B16,$C$13,$C$13,"FX="&amp;$B$2,"Per=fy","dtfmt=p","FILING_STATUS=MR","Factor=1")</f>
        <v>720.78399999999999</v>
      </c>
      <c r="D16">
        <f>_xll.BDH($B$1,B16,$D$13,$D$13,"FX="&amp;$B$2,"Per=fy","dtfmt=p","FILING_STATUS=MR","Factor=1")</f>
        <v>892.71100000000001</v>
      </c>
      <c r="E16" s="3">
        <f>_xll.BDH($B$1,B16,$E$13,$E$13,"FX="&amp;$B$2,"Per=fy","dtfmt=p","FILING_STATUS=MR","Factor=1")</f>
        <v>1339.9749999999999</v>
      </c>
      <c r="F16" s="3">
        <f>_xll.BDH($B$1,B16,$F$13,$F$13,"FX="&amp;$B$2,"Per=fy","dtfmt=p","FILING_STATUS=MR","Factor=1")</f>
        <v>2939</v>
      </c>
      <c r="G16" s="3">
        <f>_xll.BDH($B$1,B16,$G$13,$G$13,"FX="&amp;$B$2,"Per=fy","dtfmt=p","FILING_STATUS=MR","Factor=1")</f>
        <v>3764</v>
      </c>
      <c r="H16" s="3">
        <f>_xll.BDH($B$1,B16,$H$13,$H$13,"FX="&amp;$B$2,"Per=fy","dtfmt=p","FILING_STATUS=MR","Factor=1")</f>
        <v>4854</v>
      </c>
      <c r="I16" s="3">
        <f>_xll.BDH($B$1,B16,$I$13,$I$13,"FX="&amp;$B$2,"Per=fy","dtfmt=p","FILING_STATUS=MR","Factor=1")</f>
        <v>5744</v>
      </c>
      <c r="J16" s="3">
        <f>_xll.BDH($B$1,B16,$J$13,$J$13,"FX="&amp;$B$2,"Per=fy","dtfmt=p","FILING_STATUS=MR","Factor=1")</f>
        <v>2472</v>
      </c>
      <c r="K16" s="3">
        <f>_xll.BDH($B$1,B16,$K$13,$K$13,"FX="&amp;$B$2,"Per=fy","dtfmt=p","FILING_STATUS=MR","Factor=1")</f>
        <v>7636</v>
      </c>
      <c r="L16" s="3">
        <f>_xll.BDH($B$1,B16,$L$13,$L$13,"FX="&amp;$B$2,"Per=fy","dtfmt=p","FILING_STATUS=MR","Factor=1")</f>
        <v>8132</v>
      </c>
      <c r="M16" s="3">
        <f>_xll.BDH($B$1,B16,$M$13,$M$13,"FX="&amp;$B$2,"Per=fy","dtfmt=p","FILING_STATUS=MR","Factor=1")</f>
        <v>9558</v>
      </c>
      <c r="N16" s="3">
        <f>_xll.BDH($B$1,B16,$N$13,$N$13,"FX="&amp;$B$2,"Per=fy","dtfmt=p","FILING_STATUS=MR","Factor=1")</f>
        <v>8385</v>
      </c>
    </row>
    <row r="17" spans="1:14" x14ac:dyDescent="0.25">
      <c r="A17" t="s">
        <v>350</v>
      </c>
      <c r="B17" t="s">
        <v>33</v>
      </c>
      <c r="C17" s="3">
        <f>_xll.BDH($B$1,B17,$C$13,$C$13,"FX="&amp;$B$2,"Per=fy","dtfmt=p","FILING_STATUS=MR","Factor=1")</f>
        <v>2664.605</v>
      </c>
      <c r="D17" s="3">
        <f>_xll.BDH($B$1,B17,$D$13,$D$13,"FX="&amp;$B$2,"Per=fy","dtfmt=p","FILING_STATUS=MR","Factor=1")</f>
        <v>2948.1260000000002</v>
      </c>
      <c r="E17" s="3">
        <f>_xll.BDH($B$1,B17,$E$13,$E$13,"FX="&amp;$B$2,"Per=fy","dtfmt=p","FILING_STATUS=MR","Factor=1")</f>
        <v>3589.7959999999998</v>
      </c>
      <c r="F17" s="3">
        <f>_xll.BDH($B$1,B17,$F$13,$F$13,"FX="&amp;$B$2,"Per=fy","dtfmt=p","FILING_STATUS=MR","Factor=1")</f>
        <v>6263</v>
      </c>
      <c r="G17" s="3">
        <f>_xll.BDH($B$1,B17,$G$13,$G$13,"FX="&amp;$B$2,"Per=fy","dtfmt=p","FILING_STATUS=MR","Factor=1")</f>
        <v>6911</v>
      </c>
      <c r="H17" s="3">
        <f>_xll.BDH($B$1,B17,$H$13,$H$13,"FX="&amp;$B$2,"Per=fy","dtfmt=p","FILING_STATUS=MR","Factor=1")</f>
        <v>8065</v>
      </c>
      <c r="I17" s="3">
        <f>_xll.BDH($B$1,B17,$I$13,$I$13,"FX="&amp;$B$2,"Per=fy","dtfmt=p","FILING_STATUS=MR","Factor=1")</f>
        <v>9188</v>
      </c>
      <c r="J17" s="3">
        <f>_xll.BDH($B$1,B17,$J$13,$J$13,"FX="&amp;$B$2,"Per=fy","dtfmt=p","FILING_STATUS=MR","Factor=1")</f>
        <v>10421</v>
      </c>
      <c r="K17" s="3">
        <f>_xll.BDH($B$1,B17,$K$13,$K$13,"FX="&amp;$B$2,"Per=fy","dtfmt=p","FILING_STATUS=MR","Factor=1")</f>
        <v>11778</v>
      </c>
      <c r="L17" s="3">
        <f>_xll.BDH($B$1,B17,$L$13,$L$13,"FX="&amp;$B$2,"Per=fy","dtfmt=p","FILING_STATUS=MR","Factor=1")</f>
        <v>12702</v>
      </c>
      <c r="M17" s="3">
        <f>_xll.BDH($B$1,B17,$M$13,$M$13,"FX="&amp;$B$2,"Per=fy","dtfmt=p","FILING_STATUS=MR","Factor=1")</f>
        <v>13880</v>
      </c>
      <c r="N17" s="3">
        <f>_xll.BDH($B$1,B17,$N$13,$N$13,"FX="&amp;$B$2,"Per=fy","dtfmt=p","FILING_STATUS=MR","Factor=1")</f>
        <v>15082</v>
      </c>
    </row>
    <row r="18" spans="1:14" x14ac:dyDescent="0.25">
      <c r="A18" t="s">
        <v>351</v>
      </c>
      <c r="B18" t="s">
        <v>47</v>
      </c>
      <c r="C18" t="str">
        <f>_xll.BDH($B$1,B18,$C$13,$C$13,"FX="&amp;$B$2,"Per=fy","dtfmt=p","FILING_STATUS=MR","Factor=1")</f>
        <v>#N/A N/A</v>
      </c>
      <c r="D18">
        <f>_xll.BDH($B$1,B18,$D$13,$D$13,"FX="&amp;$B$2,"Per=fy","dtfmt=p","FILING_STATUS=MR","Factor=1")</f>
        <v>10.6403</v>
      </c>
      <c r="E18">
        <f>_xll.BDH($B$1,B18,$E$13,$E$13,"FX="&amp;$B$2,"Per=fy","dtfmt=p","FILING_STATUS=MR","Factor=1")</f>
        <v>21.7654</v>
      </c>
      <c r="F18">
        <f>_xll.BDH($B$1,B18,$F$13,$F$13,"FX="&amp;$B$2,"Per=fy","dtfmt=p","FILING_STATUS=MR","Factor=1")</f>
        <v>74.466700000000003</v>
      </c>
      <c r="G18">
        <f>_xll.BDH($B$1,B18,$G$13,$G$13,"FX="&amp;$B$2,"Per=fy","dtfmt=p","FILING_STATUS=MR","Factor=1")</f>
        <v>10.346500000000001</v>
      </c>
      <c r="H18">
        <f>_xll.BDH($B$1,B18,$H$13,$H$13,"FX="&amp;$B$2,"Per=fy","dtfmt=p","FILING_STATUS=MR","Factor=1")</f>
        <v>16.698</v>
      </c>
      <c r="I18">
        <f>_xll.BDH($B$1,B18,$I$13,$I$13,"FX="&amp;$B$2,"Per=fy","dtfmt=p","FILING_STATUS=MR","Factor=1")</f>
        <v>13.9244</v>
      </c>
      <c r="J18">
        <f>_xll.BDH($B$1,B18,$J$13,$J$13,"FX="&amp;$B$2,"Per=fy","dtfmt=p","FILING_STATUS=MR","Factor=1")</f>
        <v>13.419700000000001</v>
      </c>
      <c r="K18">
        <f>_xll.BDH($B$1,B18,$K$13,$K$13,"FX="&amp;$B$2,"Per=fy","dtfmt=p","FILING_STATUS=MR","Factor=1")</f>
        <v>13.021800000000001</v>
      </c>
      <c r="L18">
        <f>_xll.BDH($B$1,B18,$L$13,$L$13,"FX="&amp;$B$2,"Per=fy","dtfmt=p","FILING_STATUS=MR","Factor=1")</f>
        <v>7.8451000000000004</v>
      </c>
      <c r="M18">
        <f>_xll.BDH($B$1,B18,$M$13,$M$13,"FX="&amp;$B$2,"Per=fy","dtfmt=p","FILING_STATUS=MR","Factor=1")</f>
        <v>9.2741000000000007</v>
      </c>
      <c r="N18">
        <f>_xll.BDH($B$1,B18,$N$13,$N$13,"FX="&amp;$B$2,"Per=fy","dtfmt=p","FILING_STATUS=MR","Factor=1")</f>
        <v>8.6599000000000004</v>
      </c>
    </row>
    <row r="19" spans="1:14" x14ac:dyDescent="0.25">
      <c r="A19" t="s">
        <v>352</v>
      </c>
      <c r="B19" t="s">
        <v>61</v>
      </c>
      <c r="C19">
        <f>_xll.BDH($B$1,B19,$C$13,$C$13,"FX="&amp;$B$2,"Per=fy","dtfmt=p","FILING_STATUS=MR","Factor=1")</f>
        <v>360.44499999999999</v>
      </c>
      <c r="D19">
        <f>_xll.BDH($B$1,B19,$D$13,$D$13,"FX="&amp;$B$2,"Per=fy","dtfmt=p","FILING_STATUS=MR","Factor=1")</f>
        <v>454.56099999999998</v>
      </c>
      <c r="E19" s="3">
        <f>_xll.BDH($B$1,B19,$E$13,$E$13,"FX="&amp;$B$2,"Per=fy","dtfmt=p","FILING_STATUS=MR","Factor=1")</f>
        <v>-1076.095</v>
      </c>
      <c r="F19">
        <f>_xll.BDH($B$1,B19,$F$13,$F$13,"FX="&amp;$B$2,"Per=fy","dtfmt=p","FILING_STATUS=MR","Factor=1")</f>
        <v>804</v>
      </c>
      <c r="G19" s="3">
        <f>_xll.BDH($B$1,B19,$G$13,$G$13,"FX="&amp;$B$2,"Per=fy","dtfmt=p","FILING_STATUS=MR","Factor=1")</f>
        <v>2353</v>
      </c>
      <c r="H19" s="3">
        <f>_xll.BDH($B$1,B19,$H$13,$H$13,"FX="&amp;$B$2,"Per=fy","dtfmt=p","FILING_STATUS=MR","Factor=1")</f>
        <v>2966</v>
      </c>
      <c r="I19" s="3">
        <f>_xll.BDH($B$1,B19,$I$13,$I$13,"FX="&amp;$B$2,"Per=fy","dtfmt=p","FILING_STATUS=MR","Factor=1")</f>
        <v>3650</v>
      </c>
      <c r="J19" s="3">
        <f>_xll.BDH($B$1,B19,$J$13,$J$13,"FX="&amp;$B$2,"Per=fy","dtfmt=p","FILING_STATUS=MR","Factor=1")</f>
        <v>2144</v>
      </c>
      <c r="K19" s="3">
        <f>_xll.BDH($B$1,B19,$K$13,$K$13,"FX="&amp;$B$2,"Per=fy","dtfmt=p","FILING_STATUS=MR","Factor=1")</f>
        <v>4980</v>
      </c>
      <c r="L19" s="3">
        <f>_xll.BDH($B$1,B19,$L$13,$L$13,"FX="&amp;$B$2,"Per=fy","dtfmt=p","FILING_STATUS=MR","Factor=1")</f>
        <v>5438</v>
      </c>
      <c r="M19" s="3">
        <f>_xll.BDH($B$1,B19,$M$13,$M$13,"FX="&amp;$B$2,"Per=fy","dtfmt=p","FILING_STATUS=MR","Factor=1")</f>
        <v>6328</v>
      </c>
      <c r="N19" s="3">
        <f>_xll.BDH($B$1,B19,$N$13,$N$13,"FX="&amp;$B$2,"Per=fy","dtfmt=p","FILING_STATUS=MR","Factor=1")</f>
        <v>5991</v>
      </c>
    </row>
    <row r="20" spans="1:14" x14ac:dyDescent="0.25">
      <c r="A20" t="s">
        <v>353</v>
      </c>
      <c r="B20" t="s">
        <v>75</v>
      </c>
      <c r="C20" t="str">
        <f>_xll.BDH($B$1,B20,$C$13,$C$13,"FX="&amp;$B$2,"Per=fy","dtfmt=p","FILING_STATUS=MR","Factor=1")</f>
        <v>#N/A N/A</v>
      </c>
      <c r="D20">
        <f>_xll.BDH($B$1,B20,$D$13,$D$13,"FX="&amp;$B$2,"Per=fy","dtfmt=p","FILING_STATUS=MR","Factor=1")</f>
        <v>26.1111</v>
      </c>
      <c r="E20" t="str">
        <f>_xll.BDH($B$1,B20,$E$13,$E$13,"FX="&amp;$B$2,"Per=fy","dtfmt=p","FILING_STATUS=MR","Factor=1")</f>
        <v>#N/A N/A</v>
      </c>
      <c r="F20" t="str">
        <f>_xll.BDH($B$1,B20,$F$13,$F$13,"FX="&amp;$B$2,"Per=fy","dtfmt=p","FILING_STATUS=MR","Factor=1")</f>
        <v>#N/A N/A</v>
      </c>
      <c r="G20">
        <f>_xll.BDH($B$1,B20,$G$13,$G$13,"FX="&amp;$B$2,"Per=fy","dtfmt=p","FILING_STATUS=MR","Factor=1")</f>
        <v>192.6617</v>
      </c>
      <c r="H20">
        <f>_xll.BDH($B$1,B20,$H$13,$H$13,"FX="&amp;$B$2,"Per=fy","dtfmt=p","FILING_STATUS=MR","Factor=1")</f>
        <v>26.0518</v>
      </c>
      <c r="I20">
        <f>_xll.BDH($B$1,B20,$I$13,$I$13,"FX="&amp;$B$2,"Per=fy","dtfmt=p","FILING_STATUS=MR","Factor=1")</f>
        <v>23.061399999999999</v>
      </c>
      <c r="J20">
        <f>_xll.BDH($B$1,B20,$J$13,$J$13,"FX="&amp;$B$2,"Per=fy","dtfmt=p","FILING_STATUS=MR","Factor=1")</f>
        <v>-41.260300000000001</v>
      </c>
      <c r="K20">
        <f>_xll.BDH($B$1,B20,$K$13,$K$13,"FX="&amp;$B$2,"Per=fy","dtfmt=p","FILING_STATUS=MR","Factor=1")</f>
        <v>132.27610000000001</v>
      </c>
      <c r="L20">
        <f>_xll.BDH($B$1,B20,$L$13,$L$13,"FX="&amp;$B$2,"Per=fy","dtfmt=p","FILING_STATUS=MR","Factor=1")</f>
        <v>9.1967999999999996</v>
      </c>
      <c r="M20">
        <f>_xll.BDH($B$1,B20,$M$13,$M$13,"FX="&amp;$B$2,"Per=fy","dtfmt=p","FILING_STATUS=MR","Factor=1")</f>
        <v>16.366299999999999</v>
      </c>
      <c r="N20">
        <f>_xll.BDH($B$1,B20,$N$13,$N$13,"FX="&amp;$B$2,"Per=fy","dtfmt=p","FILING_STATUS=MR","Factor=1")</f>
        <v>-5.3254999999999999</v>
      </c>
    </row>
    <row r="21" spans="1:14" x14ac:dyDescent="0.25">
      <c r="A21" t="s">
        <v>354</v>
      </c>
      <c r="B21" t="s">
        <v>89</v>
      </c>
      <c r="C21" t="str">
        <f>_xll.BDH($B$1,B21,$C$13,$C$13,"FX="&amp;$B$2,"Per=fy","dtfmt=p","FILING_STATUS=MR","Factor=1")</f>
        <v>#N/A N/A</v>
      </c>
      <c r="D21" t="str">
        <f>_xll.BDH($B$1,B21,$D$13,$D$13,"FX="&amp;$B$2,"Per=fy","dtfmt=p","FILING_STATUS=MR","Factor=1")</f>
        <v>#N/A N/A</v>
      </c>
      <c r="E21" t="str">
        <f>_xll.BDH($B$1,B21,$E$13,$E$13,"FX="&amp;$B$2,"Per=fy","dtfmt=p","FILING_STATUS=MR","Factor=1")</f>
        <v>#N/A N/A</v>
      </c>
      <c r="F21">
        <f>_xll.BDH($B$1,B21,$F$13,$F$13,"FX="&amp;$B$2,"Per=fy","dtfmt=p","FILING_STATUS=MR","Factor=1")</f>
        <v>25.310099999999998</v>
      </c>
      <c r="G21">
        <f>_xll.BDH($B$1,B21,$G$13,$G$13,"FX="&amp;$B$2,"Per=fy","dtfmt=p","FILING_STATUS=MR","Factor=1")</f>
        <v>33.393099999999997</v>
      </c>
      <c r="H21">
        <f>_xll.BDH($B$1,B21,$H$13,$H$13,"FX="&amp;$B$2,"Per=fy","dtfmt=p","FILING_STATUS=MR","Factor=1")</f>
        <v>24.957100000000001</v>
      </c>
      <c r="I21">
        <f>_xll.BDH($B$1,B21,$I$13,$I$13,"FX="&amp;$B$2,"Per=fy","dtfmt=p","FILING_STATUS=MR","Factor=1")</f>
        <v>21.286300000000001</v>
      </c>
      <c r="J21">
        <f>_xll.BDH($B$1,B21,$J$13,$J$13,"FX="&amp;$B$2,"Per=fy","dtfmt=p","FILING_STATUS=MR","Factor=1")</f>
        <v>20.639700000000001</v>
      </c>
      <c r="K21">
        <f>_xll.BDH($B$1,B21,$K$13,$K$13,"FX="&amp;$B$2,"Per=fy","dtfmt=p","FILING_STATUS=MR","Factor=1")</f>
        <v>25.1632</v>
      </c>
      <c r="L21">
        <f>_xll.BDH($B$1,B21,$L$13,$L$13,"FX="&amp;$B$2,"Per=fy","dtfmt=p","FILING_STATUS=MR","Factor=1")</f>
        <v>23.5337</v>
      </c>
      <c r="M21">
        <f>_xll.BDH($B$1,B21,$M$13,$M$13,"FX="&amp;$B$2,"Per=fy","dtfmt=p","FILING_STATUS=MR","Factor=1")</f>
        <v>27.569600000000001</v>
      </c>
      <c r="N21">
        <f>_xll.BDH($B$1,B21,$N$13,$N$13,"FX="&amp;$B$2,"Per=fy","dtfmt=p","FILING_STATUS=MR","Factor=1")</f>
        <v>28.707100000000001</v>
      </c>
    </row>
    <row r="22" spans="1:14" x14ac:dyDescent="0.25">
      <c r="A22" t="s">
        <v>355</v>
      </c>
      <c r="B22" t="s">
        <v>103</v>
      </c>
      <c r="C22" t="str">
        <f>_xll.BDH($B$1,B22,$C$13,$C$13,"FX="&amp;$B$2,"Per=fy","dtfmt=p","FILING_STATUS=MR","Factor=1")</f>
        <v>#N/A N/A</v>
      </c>
      <c r="D22" t="str">
        <f>_xll.BDH($B$1,B22,$D$13,$D$13,"FX="&amp;$B$2,"Per=fy","dtfmt=p","FILING_STATUS=MR","Factor=1")</f>
        <v>#N/A N/A</v>
      </c>
      <c r="E22">
        <f>_xll.BDH($B$1,B22,$E$13,$E$13,"FX="&amp;$B$2,"Per=fy","dtfmt=p","FILING_STATUS=MR","Factor=1")</f>
        <v>0.20749999999999999</v>
      </c>
      <c r="F22">
        <f>_xll.BDH($B$1,B22,$F$13,$F$13,"FX="&amp;$B$2,"Per=fy","dtfmt=p","FILING_STATUS=MR","Factor=1")</f>
        <v>0.60640000000000005</v>
      </c>
      <c r="G22">
        <f>_xll.BDH($B$1,B22,$G$13,$G$13,"FX="&amp;$B$2,"Per=fy","dtfmt=p","FILING_STATUS=MR","Factor=1")</f>
        <v>0.51739999999999997</v>
      </c>
      <c r="H22">
        <f>_xll.BDH($B$1,B22,$H$13,$H$13,"FX="&amp;$B$2,"Per=fy","dtfmt=p","FILING_STATUS=MR","Factor=1")</f>
        <v>0.74390000000000001</v>
      </c>
      <c r="I22">
        <f>_xll.BDH($B$1,B22,$I$13,$I$13,"FX="&amp;$B$2,"Per=fy","dtfmt=p","FILING_STATUS=MR","Factor=1")</f>
        <v>1.0067999999999999</v>
      </c>
      <c r="J22">
        <f>_xll.BDH($B$1,B22,$J$13,$J$13,"FX="&amp;$B$2,"Per=fy","dtfmt=p","FILING_STATUS=MR","Factor=1")</f>
        <v>1.6265000000000001</v>
      </c>
      <c r="K22">
        <f>_xll.BDH($B$1,B22,$K$13,$K$13,"FX="&amp;$B$2,"Per=fy","dtfmt=p","FILING_STATUS=MR","Factor=1")</f>
        <v>1.8986000000000001</v>
      </c>
      <c r="L22">
        <f>_xll.BDH($B$1,B22,$L$13,$L$13,"FX="&amp;$B$2,"Per=fy","dtfmt=p","FILING_STATUS=MR","Factor=1")</f>
        <v>2.2665999999999999</v>
      </c>
      <c r="M22">
        <f>_xll.BDH($B$1,B22,$M$13,$M$13,"FX="&amp;$B$2,"Per=fy","dtfmt=p","FILING_STATUS=MR","Factor=1")</f>
        <v>2.5266999999999999</v>
      </c>
      <c r="N22">
        <f>_xll.BDH($B$1,B22,$N$13,$N$13,"FX="&amp;$B$2,"Per=fy","dtfmt=p","FILING_STATUS=MR","Factor=1")</f>
        <v>2.8807999999999998</v>
      </c>
    </row>
    <row r="23" spans="1:14" x14ac:dyDescent="0.25">
      <c r="A23" t="s">
        <v>356</v>
      </c>
      <c r="B23" t="s">
        <v>117</v>
      </c>
      <c r="C23" t="str">
        <f>_xll.BDH($B$1,B23,$C$13,$C$13,"FX="&amp;$B$2,"Per=fy","dtfmt=p","FILING_STATUS=MR","Factor=1")</f>
        <v>#N/A N/A</v>
      </c>
      <c r="D23" s="3">
        <f>_xll.BDH($B$1,B23,$D$13,$D$13,"FX="&amp;$B$2,"Per=fy","dtfmt=p","FILING_STATUS=MR","Factor=1")</f>
        <v>2963.9180000000001</v>
      </c>
      <c r="E23" s="3">
        <f>_xll.BDH($B$1,B23,$E$13,$E$13,"FX="&amp;$B$2,"Per=fy","dtfmt=p","FILING_STATUS=MR","Factor=1")</f>
        <v>4390.1170000000002</v>
      </c>
      <c r="F23" s="3">
        <f>_xll.BDH($B$1,B23,$F$13,$F$13,"FX="&amp;$B$2,"Per=fy","dtfmt=p","FILING_STATUS=MR","Factor=1")</f>
        <v>34981</v>
      </c>
      <c r="G23" s="3">
        <f>_xll.BDH($B$1,B23,$G$13,$G$13,"FX="&amp;$B$2,"Per=fy","dtfmt=p","FILING_STATUS=MR","Factor=1")</f>
        <v>32281</v>
      </c>
      <c r="H23" s="3">
        <f>_xll.BDH($B$1,B23,$H$13,$H$13,"FX="&amp;$B$2,"Per=fy","dtfmt=p","FILING_STATUS=MR","Factor=1")</f>
        <v>33408</v>
      </c>
      <c r="I23" s="3">
        <f>_xll.BDH($B$1,B23,$I$13,$I$13,"FX="&amp;$B$2,"Per=fy","dtfmt=p","FILING_STATUS=MR","Factor=1")</f>
        <v>34760</v>
      </c>
      <c r="J23" s="3">
        <f>_xll.BDH($B$1,B23,$J$13,$J$13,"FX="&amp;$B$2,"Per=fy","dtfmt=p","FILING_STATUS=MR","Factor=1")</f>
        <v>40013</v>
      </c>
      <c r="K23" s="3">
        <f>_xll.BDH($B$1,B23,$K$13,$K$13,"FX="&amp;$B$2,"Per=fy","dtfmt=p","FILING_STATUS=MR","Factor=1")</f>
        <v>35956</v>
      </c>
      <c r="L23" s="3">
        <f>_xll.BDH($B$1,B23,$L$13,$L$13,"FX="&amp;$B$2,"Per=fy","dtfmt=p","FILING_STATUS=MR","Factor=1")</f>
        <v>38569</v>
      </c>
      <c r="M23" s="3">
        <f>_xll.BDH($B$1,B23,$M$13,$M$13,"FX="&amp;$B$2,"Per=fy","dtfmt=p","FILING_STATUS=MR","Factor=1")</f>
        <v>39367</v>
      </c>
      <c r="N23" s="3">
        <f>_xll.BDH($B$1,B23,$N$13,$N$13,"FX="&amp;$B$2,"Per=fy","dtfmt=p","FILING_STATUS=MR","Factor=1")</f>
        <v>64035</v>
      </c>
    </row>
    <row r="24" spans="1:14" x14ac:dyDescent="0.25">
      <c r="A24" t="s">
        <v>357</v>
      </c>
      <c r="B24" t="s">
        <v>131</v>
      </c>
      <c r="C24" t="str">
        <f>_xll.BDH($B$1,B24,$C$13,$C$13,"FX="&amp;$B$2,"Per=fy","dtfmt=p","FILING_STATUS=MR","Factor=1")</f>
        <v>#N/A N/A</v>
      </c>
      <c r="D24" s="3">
        <f>_xll.BDH($B$1,B24,$D$13,$D$13,"FX="&amp;$B$2,"Per=fy","dtfmt=p","FILING_STATUS=MR","Factor=1")</f>
        <v>2343.2640000000001</v>
      </c>
      <c r="E24" s="3">
        <f>_xll.BDH($B$1,B24,$E$13,$E$13,"FX="&amp;$B$2,"Per=fy","dtfmt=p","FILING_STATUS=MR","Factor=1")</f>
        <v>4852.8339999999998</v>
      </c>
      <c r="F24" s="3">
        <f>_xll.BDH($B$1,B24,$F$13,$F$13,"FX="&amp;$B$2,"Per=fy","dtfmt=p","FILING_STATUS=MR","Factor=1")</f>
        <v>12704</v>
      </c>
      <c r="G24" s="3">
        <f>_xll.BDH($B$1,B24,$G$13,$G$13,"FX="&amp;$B$2,"Per=fy","dtfmt=p","FILING_STATUS=MR","Factor=1")</f>
        <v>9088</v>
      </c>
      <c r="H24" s="3">
        <f>_xll.BDH($B$1,B24,$H$13,$H$13,"FX="&amp;$B$2,"Per=fy","dtfmt=p","FILING_STATUS=MR","Factor=1")</f>
        <v>8394</v>
      </c>
      <c r="I24" s="3">
        <f>_xll.BDH($B$1,B24,$I$13,$I$13,"FX="&amp;$B$2,"Per=fy","dtfmt=p","FILING_STATUS=MR","Factor=1")</f>
        <v>8323</v>
      </c>
      <c r="J24" s="3">
        <f>_xll.BDH($B$1,B24,$J$13,$J$13,"FX="&amp;$B$2,"Per=fy","dtfmt=p","FILING_STATUS=MR","Factor=1")</f>
        <v>12383</v>
      </c>
      <c r="K24" s="3">
        <f>_xll.BDH($B$1,B24,$K$13,$K$13,"FX="&amp;$B$2,"Per=fy","dtfmt=p","FILING_STATUS=MR","Factor=1")</f>
        <v>9086</v>
      </c>
      <c r="L24" s="3">
        <f>_xll.BDH($B$1,B24,$L$13,$L$13,"FX="&amp;$B$2,"Per=fy","dtfmt=p","FILING_STATUS=MR","Factor=1")</f>
        <v>11156</v>
      </c>
      <c r="M24" s="3">
        <f>_xll.BDH($B$1,B24,$M$13,$M$13,"FX="&amp;$B$2,"Per=fy","dtfmt=p","FILING_STATUS=MR","Factor=1")</f>
        <v>9525</v>
      </c>
      <c r="N24" s="3">
        <f>_xll.BDH($B$1,B24,$N$13,$N$13,"FX="&amp;$B$2,"Per=fy","dtfmt=p","FILING_STATUS=MR","Factor=1")</f>
        <v>31123</v>
      </c>
    </row>
    <row r="25" spans="1:14" x14ac:dyDescent="0.25">
      <c r="A25" t="s">
        <v>358</v>
      </c>
      <c r="B25" t="s">
        <v>145</v>
      </c>
      <c r="C25" t="str">
        <f>_xll.BDH($B$1,B25,$C$13,$C$13,"FX="&amp;$B$2,"Per=fy","dtfmt=p","FILING_STATUS=MR","Factor=1")</f>
        <v>#N/A N/A</v>
      </c>
      <c r="D25">
        <f>_xll.BDH($B$1,B25,$D$13,$D$13,"FX="&amp;$B$2,"Per=fy","dtfmt=p","FILING_STATUS=MR","Factor=1")</f>
        <v>620.654</v>
      </c>
      <c r="E25">
        <f>_xll.BDH($B$1,B25,$E$13,$E$13,"FX="&amp;$B$2,"Per=fy","dtfmt=p","FILING_STATUS=MR","Factor=1")</f>
        <v>-462.71699999999998</v>
      </c>
      <c r="F25" s="3">
        <f>_xll.BDH($B$1,B25,$F$13,$F$13,"FX="&amp;$B$2,"Per=fy","dtfmt=p","FILING_STATUS=MR","Factor=1")</f>
        <v>22277</v>
      </c>
      <c r="G25" s="3">
        <f>_xll.BDH($B$1,B25,$G$13,$G$13,"FX="&amp;$B$2,"Per=fy","dtfmt=p","FILING_STATUS=MR","Factor=1")</f>
        <v>23193</v>
      </c>
      <c r="H25" s="3">
        <f>_xll.BDH($B$1,B25,$H$13,$H$13,"FX="&amp;$B$2,"Per=fy","dtfmt=p","FILING_STATUS=MR","Factor=1")</f>
        <v>25014</v>
      </c>
      <c r="I25" s="3">
        <f>_xll.BDH($B$1,B25,$I$13,$I$13,"FX="&amp;$B$2,"Per=fy","dtfmt=p","FILING_STATUS=MR","Factor=1")</f>
        <v>26437</v>
      </c>
      <c r="J25" s="3">
        <f>_xll.BDH($B$1,B25,$J$13,$J$13,"FX="&amp;$B$2,"Per=fy","dtfmt=p","FILING_STATUS=MR","Factor=1")</f>
        <v>27630</v>
      </c>
      <c r="K25" s="3">
        <f>_xll.BDH($B$1,B25,$K$13,$K$13,"FX="&amp;$B$2,"Per=fy","dtfmt=p","FILING_STATUS=MR","Factor=1")</f>
        <v>26870</v>
      </c>
      <c r="L25" s="3">
        <f>_xll.BDH($B$1,B25,$L$13,$L$13,"FX="&amp;$B$2,"Per=fy","dtfmt=p","FILING_STATUS=MR","Factor=1")</f>
        <v>27413</v>
      </c>
      <c r="M25" s="3">
        <f>_xll.BDH($B$1,B25,$M$13,$M$13,"FX="&amp;$B$2,"Per=fy","dtfmt=p","FILING_STATUS=MR","Factor=1")</f>
        <v>29842</v>
      </c>
      <c r="N25" s="3">
        <f>_xll.BDH($B$1,B25,$N$13,$N$13,"FX="&amp;$B$2,"Per=fy","dtfmt=p","FILING_STATUS=MR","Factor=1")</f>
        <v>32912</v>
      </c>
    </row>
    <row r="26" spans="1:14" x14ac:dyDescent="0.25">
      <c r="A26" t="s">
        <v>359</v>
      </c>
      <c r="B26" t="s">
        <v>159</v>
      </c>
      <c r="C26" t="str">
        <f>_xll.BDH($B$1,B26,$C$13,$C$13,"FX="&amp;$B$2,"Per=fy","dtfmt=p","FILING_STATUS=MR","Factor=1")</f>
        <v>#N/A N/A</v>
      </c>
      <c r="D26" t="str">
        <f>_xll.BDH($B$1,B26,$D$13,$D$13,"FX="&amp;$B$2,"Per=fy","dtfmt=p","FILING_STATUS=MR","Factor=1")</f>
        <v>#N/A N/A</v>
      </c>
      <c r="E26">
        <f>_xll.BDH($B$1,B26,$E$13,$E$13,"FX="&amp;$B$2,"Per=fy","dtfmt=p","FILING_STATUS=MR","Factor=1")</f>
        <v>-0.15359999999999999</v>
      </c>
      <c r="F26">
        <f>_xll.BDH($B$1,B26,$F$13,$F$13,"FX="&amp;$B$2,"Per=fy","dtfmt=p","FILING_STATUS=MR","Factor=1")</f>
        <v>6.5919999999999996</v>
      </c>
      <c r="G26">
        <f>_xll.BDH($B$1,B26,$G$13,$G$13,"FX="&amp;$B$2,"Per=fy","dtfmt=p","FILING_STATUS=MR","Factor=1")</f>
        <v>7.7919999999999998</v>
      </c>
      <c r="H26">
        <f>_xll.BDH($B$1,B26,$H$13,$H$13,"FX="&amp;$B$2,"Per=fy","dtfmt=p","FILING_STATUS=MR","Factor=1")</f>
        <v>8.6126000000000005</v>
      </c>
      <c r="I26">
        <f>_xll.BDH($B$1,B26,$I$13,$I$13,"FX="&amp;$B$2,"Per=fy","dtfmt=p","FILING_STATUS=MR","Factor=1")</f>
        <v>9.6204999999999998</v>
      </c>
      <c r="J26">
        <f>_xll.BDH($B$1,B26,$J$13,$J$13,"FX="&amp;$B$2,"Per=fy","dtfmt=p","FILING_STATUS=MR","Factor=1")</f>
        <v>10.325100000000001</v>
      </c>
      <c r="K26">
        <f>_xll.BDH($B$1,B26,$K$13,$K$13,"FX="&amp;$B$2,"Per=fy","dtfmt=p","FILING_STATUS=MR","Factor=1")</f>
        <v>10.529</v>
      </c>
      <c r="L26">
        <f>_xll.BDH($B$1,B26,$L$13,$L$13,"FX="&amp;$B$2,"Per=fy","dtfmt=p","FILING_STATUS=MR","Factor=1")</f>
        <v>11.089399999999999</v>
      </c>
      <c r="M26">
        <f>_xll.BDH($B$1,B26,$M$13,$M$13,"FX="&amp;$B$2,"Per=fy","dtfmt=p","FILING_STATUS=MR","Factor=1")</f>
        <v>12.2605</v>
      </c>
      <c r="N26">
        <f>_xll.BDH($B$1,B26,$N$13,$N$13,"FX="&amp;$B$2,"Per=fy","dtfmt=p","FILING_STATUS=MR","Factor=1")</f>
        <v>11.6069</v>
      </c>
    </row>
    <row r="27" spans="1:14" x14ac:dyDescent="0.25">
      <c r="A27" t="s">
        <v>360</v>
      </c>
      <c r="B27" t="s">
        <v>173</v>
      </c>
      <c r="C27" t="str">
        <f>_xll.BDH($B$1,B27,$C$13,$C$13,"FX="&amp;$B$2,"Per=fy","dtfmt=p","FILING_STATUS=MR","Factor=1")</f>
        <v>#N/A N/A</v>
      </c>
      <c r="D27" t="str">
        <f>_xll.BDH($B$1,B27,$D$13,$D$13,"FX="&amp;$B$2,"Per=fy","dtfmt=p","FILING_STATUS=MR","Factor=1")</f>
        <v>#N/A N/A</v>
      </c>
      <c r="E27" t="str">
        <f>_xll.BDH($B$1,B27,$E$13,$E$13,"FX="&amp;$B$2,"Per=fy","dtfmt=p","FILING_STATUS=MR","Factor=1")</f>
        <v>#N/A N/A</v>
      </c>
      <c r="F27">
        <f>_xll.BDH($B$1,B27,$F$13,$F$13,"FX="&amp;$B$2,"Per=fy","dtfmt=p","FILING_STATUS=MR","Factor=1")</f>
        <v>0.34949999999999998</v>
      </c>
      <c r="G27">
        <f>_xll.BDH($B$1,B27,$G$13,$G$13,"FX="&amp;$B$2,"Per=fy","dtfmt=p","FILING_STATUS=MR","Factor=1")</f>
        <v>0.70499999999999996</v>
      </c>
      <c r="H27">
        <f>_xll.BDH($B$1,B27,$H$13,$H$13,"FX="&amp;$B$2,"Per=fy","dtfmt=p","FILING_STATUS=MR","Factor=1")</f>
        <v>0.71830000000000005</v>
      </c>
      <c r="I27">
        <f>_xll.BDH($B$1,B27,$I$13,$I$13,"FX="&amp;$B$2,"Per=fy","dtfmt=p","FILING_STATUS=MR","Factor=1")</f>
        <v>1.2129000000000001</v>
      </c>
      <c r="J27">
        <f>_xll.BDH($B$1,B27,$J$13,$J$13,"FX="&amp;$B$2,"Per=fy","dtfmt=p","FILING_STATUS=MR","Factor=1")</f>
        <v>1.6924999999999999</v>
      </c>
      <c r="K27">
        <f>_xll.BDH($B$1,B27,$K$13,$K$13,"FX="&amp;$B$2,"Per=fy","dtfmt=p","FILING_STATUS=MR","Factor=1")</f>
        <v>1.5039</v>
      </c>
      <c r="L27">
        <f>_xll.BDH($B$1,B27,$L$13,$L$13,"FX="&amp;$B$2,"Per=fy","dtfmt=p","FILING_STATUS=MR","Factor=1")</f>
        <v>1.7189000000000001</v>
      </c>
      <c r="M27">
        <f>_xll.BDH($B$1,B27,$M$13,$M$13,"FX="&amp;$B$2,"Per=fy","dtfmt=p","FILING_STATUS=MR","Factor=1")</f>
        <v>2.7345999999999999</v>
      </c>
      <c r="N27">
        <f>_xll.BDH($B$1,B27,$N$13,$N$13,"FX="&amp;$B$2,"Per=fy","dtfmt=p","FILING_STATUS=MR","Factor=1")</f>
        <v>-6.4469000000000003</v>
      </c>
    </row>
    <row r="28" spans="1:14" x14ac:dyDescent="0.25">
      <c r="A28" t="s">
        <v>361</v>
      </c>
      <c r="B28" t="s">
        <v>187</v>
      </c>
      <c r="C28" t="str">
        <f>_xll.BDH($B$1,B28,$C$13,$C$13,"FX="&amp;$B$2,"Per=fy","dtfmt=p","FILING_STATUS=MR","Factor=1")</f>
        <v>#N/A N/A</v>
      </c>
      <c r="D28" t="str">
        <f>_xll.BDH($B$1,B28,$D$13,$D$13,"FX="&amp;$B$2,"Per=fy","dtfmt=p","FILING_STATUS=MR","Factor=1")</f>
        <v>#N/A N/A</v>
      </c>
      <c r="E28" t="str">
        <f>_xll.BDH($B$1,B28,$E$13,$E$13,"FX="&amp;$B$2,"Per=fy","dtfmt=p","FILING_STATUS=MR","Factor=1")</f>
        <v>#N/A N/A</v>
      </c>
      <c r="F28" s="3">
        <f>_xll.BDH($B$1,B28,$F$13,$F$13,"FX="&amp;$B$2,"Per=fy","dtfmt=p","FILING_STATUS=MR","Factor=1")</f>
        <v>51948.150399999999</v>
      </c>
      <c r="G28" s="3">
        <f>_xll.BDH($B$1,B28,$G$13,$G$13,"FX="&amp;$B$2,"Per=fy","dtfmt=p","FILING_STATUS=MR","Factor=1")</f>
        <v>59987.48</v>
      </c>
      <c r="H28" s="3">
        <f>_xll.BDH($B$1,B28,$H$13,$H$13,"FX="&amp;$B$2,"Per=fy","dtfmt=p","FILING_STATUS=MR","Factor=1")</f>
        <v>53912.76</v>
      </c>
      <c r="I28" s="3">
        <f>_xll.BDH($B$1,B28,$I$13,$I$13,"FX="&amp;$B$2,"Per=fy","dtfmt=p","FILING_STATUS=MR","Factor=1")</f>
        <v>58889.64</v>
      </c>
      <c r="J28" s="3">
        <f>_xll.BDH($B$1,B28,$J$13,$J$13,"FX="&amp;$B$2,"Per=fy","dtfmt=p","FILING_STATUS=MR","Factor=1")</f>
        <v>89920.899799999999</v>
      </c>
      <c r="K28" s="3">
        <f>_xll.BDH($B$1,B28,$K$13,$K$13,"FX="&amp;$B$2,"Per=fy","dtfmt=p","FILING_STATUS=MR","Factor=1")</f>
        <v>121921.8</v>
      </c>
      <c r="L28" s="3">
        <f>_xll.BDH($B$1,B28,$L$13,$L$13,"FX="&amp;$B$2,"Per=fy","dtfmt=p","FILING_STATUS=MR","Factor=1")</f>
        <v>131862.66</v>
      </c>
      <c r="M28" s="3">
        <f>_xll.BDH($B$1,B28,$M$13,$M$13,"FX="&amp;$B$2,"Per=fy","dtfmt=p","FILING_STATUS=MR","Factor=1")</f>
        <v>169552.44</v>
      </c>
      <c r="N28" s="3">
        <f>_xll.BDH($B$1,B28,$N$13,$N$13,"FX="&amp;$B$2,"Per=fy","dtfmt=p","FILING_STATUS=MR","Factor=1")</f>
        <v>193766.1</v>
      </c>
    </row>
    <row r="29" spans="1:14" x14ac:dyDescent="0.25">
      <c r="A29" t="s">
        <v>362</v>
      </c>
      <c r="B29" t="s">
        <v>201</v>
      </c>
      <c r="C29" t="str">
        <f>_xll.BDH($B$1,B29,$C$13,$C$13,"FX="&amp;$B$2,"Per=fy","dtfmt=p","FILING_STATUS=MR","Factor=1")</f>
        <v>#N/A N/A</v>
      </c>
      <c r="D29" t="str">
        <f>_xll.BDH($B$1,B29,$D$13,$D$13,"FX="&amp;$B$2,"Per=fy","dtfmt=p","FILING_STATUS=MR","Factor=1")</f>
        <v>#N/A N/A</v>
      </c>
      <c r="E29" t="str">
        <f>_xll.BDH($B$1,B29,$E$13,$E$13,"FX="&amp;$B$2,"Per=fy","dtfmt=p","FILING_STATUS=MR","Factor=1")</f>
        <v>#N/A N/A</v>
      </c>
      <c r="F29" s="3">
        <f>_xll.BDH($B$1,B29,$F$13,$F$13,"FX="&amp;$B$2,"Per=fy","dtfmt=p","FILING_STATUS=MR","Factor=1")</f>
        <v>47208.91</v>
      </c>
      <c r="G29" s="3">
        <f>_xll.BDH($B$1,B29,$G$13,$G$13,"FX="&amp;$B$2,"Per=fy","dtfmt=p","FILING_STATUS=MR","Factor=1")</f>
        <v>72474.827699999994</v>
      </c>
      <c r="H29" s="3">
        <f>_xll.BDH($B$1,B29,$H$13,$H$13,"FX="&amp;$B$2,"Per=fy","dtfmt=p","FILING_STATUS=MR","Factor=1")</f>
        <v>73292.763500000001</v>
      </c>
      <c r="I29" s="3">
        <f>_xll.BDH($B$1,B29,$I$13,$I$13,"FX="&amp;$B$2,"Per=fy","dtfmt=p","FILING_STATUS=MR","Factor=1")</f>
        <v>76855.266199999998</v>
      </c>
      <c r="J29" s="3">
        <f>_xll.BDH($B$1,B29,$J$13,$J$13,"FX="&amp;$B$2,"Per=fy","dtfmt=p","FILING_STATUS=MR","Factor=1")</f>
        <v>91041.84</v>
      </c>
      <c r="K29" s="3">
        <f>_xll.BDH($B$1,B29,$K$13,$K$13,"FX="&amp;$B$2,"Per=fy","dtfmt=p","FILING_STATUS=MR","Factor=1")</f>
        <v>125361.60000000001</v>
      </c>
      <c r="L29" s="3">
        <f>_xll.BDH($B$1,B29,$L$13,$L$13,"FX="&amp;$B$2,"Per=fy","dtfmt=p","FILING_STATUS=MR","Factor=1")</f>
        <v>134636.47</v>
      </c>
      <c r="M29" s="3">
        <f>_xll.BDH($B$1,B29,$M$13,$M$13,"FX="&amp;$B$2,"Per=fy","dtfmt=p","FILING_STATUS=MR","Factor=1")</f>
        <v>171154.62</v>
      </c>
      <c r="N29" s="3">
        <f>_xll.BDH($B$1,B29,$N$13,$N$13,"FX="&amp;$B$2,"Per=fy","dtfmt=p","FILING_STATUS=MR","Factor=1")</f>
        <v>199637.8</v>
      </c>
    </row>
    <row r="30" spans="1:14" x14ac:dyDescent="0.25">
      <c r="A30" t="s">
        <v>363</v>
      </c>
      <c r="B30" t="s">
        <v>215</v>
      </c>
      <c r="C30">
        <f>_xll.BDH($B$1,B30,$C$13,$C$13,"FX="&amp;$B$2,"Per=fy","dtfmt=p","FILING_STATUS=MR","Factor=1")</f>
        <v>480.62900000000002</v>
      </c>
      <c r="D30">
        <f>_xll.BDH($B$1,B30,$D$13,$D$13,"FX="&amp;$B$2,"Per=fy","dtfmt=p","FILING_STATUS=MR","Factor=1")</f>
        <v>434.50799999999998</v>
      </c>
      <c r="E30">
        <f>_xll.BDH($B$1,B30,$E$13,$E$13,"FX="&amp;$B$2,"Per=fy","dtfmt=p","FILING_STATUS=MR","Factor=1")</f>
        <v>505.14699999999999</v>
      </c>
      <c r="F30">
        <f>_xll.BDH($B$1,B30,$F$13,$F$13,"FX="&amp;$B$2,"Per=fy","dtfmt=p","FILING_STATUS=MR","Factor=1")</f>
        <v>531</v>
      </c>
      <c r="G30">
        <f>_xll.BDH($B$1,B30,$G$13,$G$13,"FX="&amp;$B$2,"Per=fy","dtfmt=p","FILING_STATUS=MR","Factor=1")</f>
        <v>558</v>
      </c>
      <c r="H30" s="3">
        <f>_xll.BDH($B$1,B30,$H$13,$H$13,"FX="&amp;$B$2,"Per=fy","dtfmt=p","FILING_STATUS=MR","Factor=1")</f>
        <v>2691</v>
      </c>
      <c r="I30" s="3">
        <f>_xll.BDH($B$1,B30,$I$13,$I$13,"FX="&amp;$B$2,"Per=fy","dtfmt=p","FILING_STATUS=MR","Factor=1")</f>
        <v>3872</v>
      </c>
      <c r="J30" s="3">
        <f>_xll.BDH($B$1,B30,$J$13,$J$13,"FX="&amp;$B$2,"Per=fy","dtfmt=p","FILING_STATUS=MR","Factor=1")</f>
        <v>5009</v>
      </c>
      <c r="K30" s="3">
        <f>_xll.BDH($B$1,B30,$K$13,$K$13,"FX="&amp;$B$2,"Per=fy","dtfmt=p","FILING_STATUS=MR","Factor=1")</f>
        <v>3022</v>
      </c>
      <c r="L30" s="3">
        <f>_xll.BDH($B$1,B30,$L$13,$L$13,"FX="&amp;$B$2,"Per=fy","dtfmt=p","FILING_STATUS=MR","Factor=1")</f>
        <v>7205</v>
      </c>
      <c r="M30" s="3">
        <f>_xll.BDH($B$1,B30,$M$13,$M$13,"FX="&amp;$B$2,"Per=fy","dtfmt=p","FILING_STATUS=MR","Factor=1")</f>
        <v>6584</v>
      </c>
      <c r="N30" s="3">
        <f>_xll.BDH($B$1,B30,$N$13,$N$13,"FX="&amp;$B$2,"Per=fy","dtfmt=p","FILING_STATUS=MR","Factor=1")</f>
        <v>5574</v>
      </c>
    </row>
    <row r="31" spans="1:14" x14ac:dyDescent="0.25">
      <c r="A31" t="s">
        <v>364</v>
      </c>
      <c r="B31" t="s">
        <v>229</v>
      </c>
      <c r="C31">
        <f>_xll.BDH($B$1,B31,$C$13,$C$13,"FX="&amp;$B$2,"Per=fy","dtfmt=p","FILING_STATUS=MR","Factor=1")</f>
        <v>-473.13099999999997</v>
      </c>
      <c r="D31">
        <f>_xll.BDH($B$1,B31,$D$13,$D$13,"FX="&amp;$B$2,"Per=fy","dtfmt=p","FILING_STATUS=MR","Factor=1")</f>
        <v>-263.202</v>
      </c>
      <c r="E31">
        <f>_xll.BDH($B$1,B31,$E$13,$E$13,"FX="&amp;$B$2,"Per=fy","dtfmt=p","FILING_STATUS=MR","Factor=1")</f>
        <v>-463.24099999999999</v>
      </c>
      <c r="F31">
        <f>_xll.BDH($B$1,B31,$F$13,$F$13,"FX="&amp;$B$2,"Per=fy","dtfmt=p","FILING_STATUS=MR","Factor=1")</f>
        <v>554</v>
      </c>
      <c r="G31" s="3">
        <f>_xll.BDH($B$1,B31,$G$13,$G$13,"FX="&amp;$B$2,"Per=fy","dtfmt=p","FILING_STATUS=MR","Factor=1")</f>
        <v>1830</v>
      </c>
      <c r="H31" s="3">
        <f>_xll.BDH($B$1,B31,$H$13,$H$13,"FX="&amp;$B$2,"Per=fy","dtfmt=p","FILING_STATUS=MR","Factor=1")</f>
        <v>-1904</v>
      </c>
      <c r="I31" s="3">
        <f>_xll.BDH($B$1,B31,$I$13,$I$13,"FX="&amp;$B$2,"Per=fy","dtfmt=p","FILING_STATUS=MR","Factor=1")</f>
        <v>-2299</v>
      </c>
      <c r="J31" s="3">
        <f>_xll.BDH($B$1,B31,$J$13,$J$13,"FX="&amp;$B$2,"Per=fy","dtfmt=p","FILING_STATUS=MR","Factor=1")</f>
        <v>-2414</v>
      </c>
      <c r="K31" s="3">
        <f>_xll.BDH($B$1,B31,$K$13,$K$13,"FX="&amp;$B$2,"Per=fy","dtfmt=p","FILING_STATUS=MR","Factor=1")</f>
        <v>-1164</v>
      </c>
      <c r="L31">
        <f>_xll.BDH($B$1,B31,$L$13,$L$13,"FX="&amp;$B$2,"Per=fy","dtfmt=p","FILING_STATUS=MR","Factor=1")</f>
        <v>-941</v>
      </c>
      <c r="M31" s="3">
        <f>_xll.BDH($B$1,B31,$M$13,$M$13,"FX="&amp;$B$2,"Per=fy","dtfmt=p","FILING_STATUS=MR","Factor=1")</f>
        <v>-1435</v>
      </c>
      <c r="N31" s="3">
        <f>_xll.BDH($B$1,B31,$N$13,$N$13,"FX="&amp;$B$2,"Per=fy","dtfmt=p","FILING_STATUS=MR","Factor=1")</f>
        <v>-10916</v>
      </c>
    </row>
    <row r="32" spans="1:14" x14ac:dyDescent="0.25">
      <c r="A32" t="s">
        <v>365</v>
      </c>
      <c r="B32" t="s">
        <v>243</v>
      </c>
      <c r="C32">
        <f>_xll.BDH($B$1,B32,$C$13,$C$13,"FX="&amp;$B$2,"Per=fy","dtfmt=p","FILING_STATUS=MR","Factor=1")</f>
        <v>-12.198</v>
      </c>
      <c r="D32">
        <f>_xll.BDH($B$1,B32,$D$13,$D$13,"FX="&amp;$B$2,"Per=fy","dtfmt=p","FILING_STATUS=MR","Factor=1")</f>
        <v>0</v>
      </c>
      <c r="E32">
        <f>_xll.BDH($B$1,B32,$E$13,$E$13,"FX="&amp;$B$2,"Per=fy","dtfmt=p","FILING_STATUS=MR","Factor=1")</f>
        <v>0</v>
      </c>
      <c r="F32" s="3">
        <f>_xll.BDH($B$1,B32,$F$13,$F$13,"FX="&amp;$B$2,"Per=fy","dtfmt=p","FILING_STATUS=MR","Factor=1")</f>
        <v>-1920</v>
      </c>
      <c r="G32">
        <f>_xll.BDH($B$1,B32,$G$13,$G$13,"FX="&amp;$B$2,"Per=fy","dtfmt=p","FILING_STATUS=MR","Factor=1")</f>
        <v>229</v>
      </c>
      <c r="H32">
        <f>_xll.BDH($B$1,B32,$H$13,$H$13,"FX="&amp;$B$2,"Per=fy","dtfmt=p","FILING_STATUS=MR","Factor=1")</f>
        <v>-215</v>
      </c>
      <c r="I32">
        <f>_xll.BDH($B$1,B32,$I$13,$I$13,"FX="&amp;$B$2,"Per=fy","dtfmt=p","FILING_STATUS=MR","Factor=1")</f>
        <v>-929</v>
      </c>
      <c r="J32" s="3">
        <f>_xll.BDH($B$1,B32,$J$13,$J$13,"FX="&amp;$B$2,"Per=fy","dtfmt=p","FILING_STATUS=MR","Factor=1")</f>
        <v>-1582</v>
      </c>
      <c r="K32" s="3">
        <f>_xll.BDH($B$1,B32,$K$13,$K$13,"FX="&amp;$B$2,"Per=fy","dtfmt=p","FILING_STATUS=MR","Factor=1")</f>
        <v>4307</v>
      </c>
      <c r="L32" s="3">
        <f>_xll.BDH($B$1,B32,$L$13,$L$13,"FX="&amp;$B$2,"Per=fy","dtfmt=p","FILING_STATUS=MR","Factor=1")</f>
        <v>-1536</v>
      </c>
      <c r="M32">
        <f>_xll.BDH($B$1,B32,$M$13,$M$13,"FX="&amp;$B$2,"Per=fy","dtfmt=p","FILING_STATUS=MR","Factor=1")</f>
        <v>319</v>
      </c>
      <c r="N32">
        <f>_xll.BDH($B$1,B32,$N$13,$N$13,"FX="&amp;$B$2,"Per=fy","dtfmt=p","FILING_STATUS=MR","Factor=1")</f>
        <v>-179</v>
      </c>
    </row>
    <row r="33" spans="1:14" x14ac:dyDescent="0.25">
      <c r="A33" t="s">
        <v>366</v>
      </c>
      <c r="B33" t="s">
        <v>257</v>
      </c>
      <c r="C33" t="str">
        <f>_xll.BDH($B$1,B33,$C$13,$C$13,"FX="&amp;$B$2,"Per=fy","dtfmt=p","FILING_STATUS=MR","Factor=1")</f>
        <v>#N/A N/A</v>
      </c>
      <c r="D33" t="str">
        <f>_xll.BDH($B$1,B33,$D$13,$D$13,"FX="&amp;$B$2,"Per=fy","dtfmt=p","FILING_STATUS=MR","Factor=1")</f>
        <v>#N/A N/A</v>
      </c>
      <c r="E33" t="str">
        <f>_xll.BDH($B$1,B33,$E$13,$E$13,"FX="&amp;$B$2,"Per=fy","dtfmt=p","FILING_STATUS=MR","Factor=1")</f>
        <v>#N/A N/A</v>
      </c>
      <c r="F33">
        <f>_xll.BDH($B$1,B33,$F$13,$F$13,"FX="&amp;$B$2,"Per=fy","dtfmt=p","FILING_STATUS=MR","Factor=1")</f>
        <v>0.17100000000000001</v>
      </c>
      <c r="G33">
        <f>_xll.BDH($B$1,B33,$G$13,$G$13,"FX="&amp;$B$2,"Per=fy","dtfmt=p","FILING_STATUS=MR","Factor=1")</f>
        <v>0.60770000000000002</v>
      </c>
      <c r="H33">
        <f>_xll.BDH($B$1,B33,$H$13,$H$13,"FX="&amp;$B$2,"Per=fy","dtfmt=p","FILING_STATUS=MR","Factor=1")</f>
        <v>0.67330000000000001</v>
      </c>
      <c r="I33">
        <f>_xll.BDH($B$1,B33,$I$13,$I$13,"FX="&amp;$B$2,"Per=fy","dtfmt=p","FILING_STATUS=MR","Factor=1")</f>
        <v>0.7</v>
      </c>
      <c r="J33">
        <f>_xll.BDH($B$1,B33,$J$13,$J$13,"FX="&amp;$B$2,"Per=fy","dtfmt=p","FILING_STATUS=MR","Factor=1")</f>
        <v>0.65529999999999999</v>
      </c>
      <c r="K33">
        <f>_xll.BDH($B$1,B33,$K$13,$K$13,"FX="&amp;$B$2,"Per=fy","dtfmt=p","FILING_STATUS=MR","Factor=1")</f>
        <v>0.69069999999999998</v>
      </c>
      <c r="L33">
        <f>_xll.BDH($B$1,B33,$L$13,$L$13,"FX="&amp;$B$2,"Per=fy","dtfmt=p","FILING_STATUS=MR","Factor=1")</f>
        <v>0.74990000000000001</v>
      </c>
      <c r="M33">
        <f>_xll.BDH($B$1,B33,$M$13,$M$13,"FX="&amp;$B$2,"Per=fy","dtfmt=p","FILING_STATUS=MR","Factor=1")</f>
        <v>0.68910000000000005</v>
      </c>
      <c r="N33">
        <f>_xll.BDH($B$1,B33,$N$13,$N$13,"FX="&amp;$B$2,"Per=fy","dtfmt=p","FILING_STATUS=MR","Factor=1")</f>
        <v>0.67710000000000004</v>
      </c>
    </row>
    <row r="34" spans="1:14" x14ac:dyDescent="0.25">
      <c r="A34" t="s">
        <v>367</v>
      </c>
      <c r="B34" t="s">
        <v>271</v>
      </c>
      <c r="C34" t="str">
        <f>_xll.BDH($B$1,B34,$C$13,$C$13,"FX="&amp;$B$2,"Per=fy","dtfmt=p","FILING_STATUS=MR","Factor=1")</f>
        <v>#N/A N/A</v>
      </c>
      <c r="D34" t="str">
        <f>_xll.BDH($B$1,B34,$D$13,$D$13,"FX="&amp;$B$2,"Per=fy","dtfmt=p","FILING_STATUS=MR","Factor=1")</f>
        <v>#N/A N/A</v>
      </c>
      <c r="E34" t="str">
        <f>_xll.BDH($B$1,B34,$E$13,$E$13,"FX="&amp;$B$2,"Per=fy","dtfmt=p","FILING_STATUS=MR","Factor=1")</f>
        <v>#N/A N/A</v>
      </c>
      <c r="F34" t="str">
        <f>_xll.BDH($B$1,B34,$F$13,$F$13,"FX="&amp;$B$2,"Per=fy","dtfmt=p","FILING_STATUS=MR","Factor=1")</f>
        <v>#N/A N/A</v>
      </c>
      <c r="G34">
        <f>_xll.BDH($B$1,B34,$G$13,$G$13,"FX="&amp;$B$2,"Per=fy","dtfmt=p","FILING_STATUS=MR","Factor=1")</f>
        <v>10.3506</v>
      </c>
      <c r="H34">
        <f>_xll.BDH($B$1,B34,$H$13,$H$13,"FX="&amp;$B$2,"Per=fy","dtfmt=p","FILING_STATUS=MR","Factor=1")</f>
        <v>12.3071</v>
      </c>
      <c r="I34">
        <f>_xll.BDH($B$1,B34,$I$13,$I$13,"FX="&amp;$B$2,"Per=fy","dtfmt=p","FILING_STATUS=MR","Factor=1")</f>
        <v>14.1891</v>
      </c>
      <c r="J34">
        <f>_xll.BDH($B$1,B34,$J$13,$J$13,"FX="&amp;$B$2,"Per=fy","dtfmt=p","FILING_STATUS=MR","Factor=1")</f>
        <v>7.9309000000000003</v>
      </c>
      <c r="K34">
        <f>_xll.BDH($B$1,B34,$K$13,$K$13,"FX="&amp;$B$2,"Per=fy","dtfmt=p","FILING_STATUS=MR","Factor=1")</f>
        <v>18.275200000000002</v>
      </c>
      <c r="L34">
        <f>_xll.BDH($B$1,B34,$L$13,$L$13,"FX="&amp;$B$2,"Per=fy","dtfmt=p","FILING_STATUS=MR","Factor=1")</f>
        <v>20.035699999999999</v>
      </c>
      <c r="M34">
        <f>_xll.BDH($B$1,B34,$M$13,$M$13,"FX="&amp;$B$2,"Per=fy","dtfmt=p","FILING_STATUS=MR","Factor=1")</f>
        <v>22.104600000000001</v>
      </c>
      <c r="N34">
        <f>_xll.BDH($B$1,B34,$N$13,$N$13,"FX="&amp;$B$2,"Per=fy","dtfmt=p","FILING_STATUS=MR","Factor=1")</f>
        <v>21.007400000000001</v>
      </c>
    </row>
    <row r="35" spans="1:14" x14ac:dyDescent="0.25">
      <c r="A35" t="s">
        <v>368</v>
      </c>
      <c r="B35" t="s">
        <v>285</v>
      </c>
      <c r="C35">
        <f>_xll.BDH($B$1,B35,$C$13,$C$13,"FX="&amp;$B$2,"Per=fy","dtfmt=p","FILING_STATUS=MR","Factor=1")</f>
        <v>21.964099999999998</v>
      </c>
      <c r="D35">
        <f>_xll.BDH($B$1,B35,$D$13,$D$13,"FX="&amp;$B$2,"Per=fy","dtfmt=p","FILING_STATUS=MR","Factor=1")</f>
        <v>25.526299999999999</v>
      </c>
      <c r="E35">
        <f>_xll.BDH($B$1,B35,$E$13,$E$13,"FX="&amp;$B$2,"Per=fy","dtfmt=p","FILING_STATUS=MR","Factor=1")</f>
        <v>33.521000000000001</v>
      </c>
      <c r="F35">
        <f>_xll.BDH($B$1,B35,$F$13,$F$13,"FX="&amp;$B$2,"Per=fy","dtfmt=p","FILING_STATUS=MR","Factor=1")</f>
        <v>43.142299999999999</v>
      </c>
      <c r="G35">
        <f>_xll.BDH($B$1,B35,$G$13,$G$13,"FX="&amp;$B$2,"Per=fy","dtfmt=p","FILING_STATUS=MR","Factor=1")</f>
        <v>51.1937</v>
      </c>
      <c r="H35">
        <f>_xll.BDH($B$1,B35,$H$13,$H$13,"FX="&amp;$B$2,"Per=fy","dtfmt=p","FILING_STATUS=MR","Factor=1")</f>
        <v>56.900199999999998</v>
      </c>
      <c r="I35">
        <f>_xll.BDH($B$1,B35,$I$13,$I$13,"FX="&amp;$B$2,"Per=fy","dtfmt=p","FILING_STATUS=MR","Factor=1")</f>
        <v>59.381799999999998</v>
      </c>
      <c r="J35">
        <f>_xll.BDH($B$1,B35,$J$13,$J$13,"FX="&amp;$B$2,"Per=fy","dtfmt=p","FILING_STATUS=MR","Factor=1")</f>
        <v>20.5259</v>
      </c>
      <c r="K35">
        <f>_xll.BDH($B$1,B35,$K$13,$K$13,"FX="&amp;$B$2,"Per=fy","dtfmt=p","FILING_STATUS=MR","Factor=1")</f>
        <v>61.462000000000003</v>
      </c>
      <c r="L35">
        <f>_xll.BDH($B$1,B35,$L$13,$L$13,"FX="&amp;$B$2,"Per=fy","dtfmt=p","FILING_STATUS=MR","Factor=1")</f>
        <v>60.596800000000002</v>
      </c>
      <c r="M35">
        <f>_xll.BDH($B$1,B35,$M$13,$M$13,"FX="&amp;$B$2,"Per=fy","dtfmt=p","FILING_STATUS=MR","Factor=1")</f>
        <v>65.302599999999998</v>
      </c>
      <c r="N35">
        <f>_xll.BDH($B$1,B35,$N$13,$N$13,"FX="&amp;$B$2,"Per=fy","dtfmt=p","FILING_STATUS=MR","Factor=1")</f>
        <v>52.267600000000002</v>
      </c>
    </row>
    <row r="36" spans="1:14" x14ac:dyDescent="0.25">
      <c r="A36" t="s">
        <v>369</v>
      </c>
      <c r="B36" t="s">
        <v>299</v>
      </c>
      <c r="C36" t="str">
        <f>_xll.BDH($B$1,B36,$C$13,$C$13,"FX="&amp;$B$2,"Per=fy","dtfmt=p","FILING_STATUS=MR","Factor=1")</f>
        <v>#N/A N/A</v>
      </c>
      <c r="D36" t="str">
        <f>_xll.BDH($B$1,B36,$D$13,$D$13,"FX="&amp;$B$2,"Per=fy","dtfmt=p","FILING_STATUS=MR","Factor=1")</f>
        <v>#N/A N/A</v>
      </c>
      <c r="E36" t="str">
        <f>_xll.BDH($B$1,B36,$E$13,$E$13,"FX="&amp;$B$2,"Per=fy","dtfmt=p","FILING_STATUS=MR","Factor=1")</f>
        <v>#N/A N/A</v>
      </c>
      <c r="F36">
        <f>_xll.BDH($B$1,B36,$F$13,$F$13,"FX="&amp;$B$2,"Per=fy","dtfmt=p","FILING_STATUS=MR","Factor=1")</f>
        <v>-1.6000000000000001E-3</v>
      </c>
      <c r="G36">
        <f>_xll.BDH($B$1,B36,$G$13,$G$13,"FX="&amp;$B$2,"Per=fy","dtfmt=p","FILING_STATUS=MR","Factor=1")</f>
        <v>1E-3</v>
      </c>
      <c r="H36">
        <f>_xll.BDH($B$1,B36,$H$13,$H$13,"FX="&amp;$B$2,"Per=fy","dtfmt=p","FILING_STATUS=MR","Factor=1")</f>
        <v>-5.0000000000000001E-4</v>
      </c>
      <c r="I36">
        <f>_xll.BDH($B$1,B36,$I$13,$I$13,"FX="&amp;$B$2,"Per=fy","dtfmt=p","FILING_STATUS=MR","Factor=1")</f>
        <v>-6.9999999999999999E-4</v>
      </c>
      <c r="J36">
        <f>_xll.BDH($B$1,B36,$J$13,$J$13,"FX="&amp;$B$2,"Per=fy","dtfmt=p","FILING_STATUS=MR","Factor=1")</f>
        <v>4.3E-3</v>
      </c>
      <c r="K36">
        <f>_xll.BDH($B$1,B36,$K$13,$K$13,"FX="&amp;$B$2,"Per=fy","dtfmt=p","FILING_STATUS=MR","Factor=1")</f>
        <v>-1.8E-3</v>
      </c>
      <c r="L36">
        <f>_xll.BDH($B$1,B36,$L$13,$L$13,"FX="&amp;$B$2,"Per=fy","dtfmt=p","FILING_STATUS=MR","Factor=1")</f>
        <v>-9.1999999999999998E-3</v>
      </c>
      <c r="M36">
        <f>_xll.BDH($B$1,B36,$M$13,$M$13,"FX="&amp;$B$2,"Per=fy","dtfmt=p","FILING_STATUS=MR","Factor=1")</f>
        <v>-8.8999999999999999E-3</v>
      </c>
      <c r="N36">
        <f>_xll.BDH($B$1,B36,$N$13,$N$13,"FX="&amp;$B$2,"Per=fy","dtfmt=p","FILING_STATUS=MR","Factor=1")</f>
        <v>-5.8999999999999999E-3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N21"/>
  <sheetViews>
    <sheetView workbookViewId="0"/>
  </sheetViews>
  <sheetFormatPr defaultRowHeight="15" x14ac:dyDescent="0.25"/>
  <sheetData>
    <row r="12" spans="1:14" x14ac:dyDescent="0.25">
      <c r="A12">
        <v>12</v>
      </c>
    </row>
    <row r="13" spans="1:14" x14ac:dyDescent="0.25">
      <c r="A13" t="s">
        <v>0</v>
      </c>
      <c r="B13" t="s">
        <v>1</v>
      </c>
      <c r="C13">
        <v>2005</v>
      </c>
      <c r="D13">
        <v>2006</v>
      </c>
      <c r="E13">
        <v>2007</v>
      </c>
      <c r="F13">
        <v>2008</v>
      </c>
      <c r="G13">
        <v>2009</v>
      </c>
      <c r="H13">
        <v>2010</v>
      </c>
      <c r="I13">
        <v>2011</v>
      </c>
      <c r="J13">
        <v>2012</v>
      </c>
      <c r="K13">
        <v>2013</v>
      </c>
      <c r="L13">
        <v>2014</v>
      </c>
      <c r="M13">
        <v>2015</v>
      </c>
      <c r="N13">
        <v>2016</v>
      </c>
    </row>
    <row r="14" spans="1:14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</row>
    <row r="15" spans="1:14" x14ac:dyDescent="0.25">
      <c r="A15" t="s">
        <v>60</v>
      </c>
      <c r="B15" t="s">
        <v>61</v>
      </c>
      <c r="C15" t="s">
        <v>2297</v>
      </c>
      <c r="D15" t="s">
        <v>2298</v>
      </c>
      <c r="E15" t="s">
        <v>2299</v>
      </c>
      <c r="F15" t="s">
        <v>2300</v>
      </c>
      <c r="G15" t="s">
        <v>2301</v>
      </c>
      <c r="H15" t="s">
        <v>2302</v>
      </c>
      <c r="I15" t="s">
        <v>2303</v>
      </c>
      <c r="J15" t="s">
        <v>2304</v>
      </c>
      <c r="K15" t="s">
        <v>2305</v>
      </c>
      <c r="L15" t="s">
        <v>2306</v>
      </c>
      <c r="M15" t="s">
        <v>2307</v>
      </c>
      <c r="N15" t="s">
        <v>2308</v>
      </c>
    </row>
    <row r="16" spans="1:14" x14ac:dyDescent="0.25">
      <c r="A16" t="s">
        <v>214</v>
      </c>
      <c r="B16" t="s">
        <v>215</v>
      </c>
      <c r="C16" t="s">
        <v>2309</v>
      </c>
      <c r="D16" t="s">
        <v>2310</v>
      </c>
      <c r="E16" t="s">
        <v>2311</v>
      </c>
      <c r="F16" t="s">
        <v>2312</v>
      </c>
      <c r="G16" t="s">
        <v>2313</v>
      </c>
      <c r="H16" t="s">
        <v>2314</v>
      </c>
      <c r="I16" t="s">
        <v>2315</v>
      </c>
      <c r="J16" t="s">
        <v>2316</v>
      </c>
      <c r="K16" t="s">
        <v>2317</v>
      </c>
      <c r="L16" t="s">
        <v>2318</v>
      </c>
      <c r="M16" t="s">
        <v>2319</v>
      </c>
      <c r="N16" t="s">
        <v>2320</v>
      </c>
    </row>
    <row r="17" spans="1:14" x14ac:dyDescent="0.25">
      <c r="A17" t="s">
        <v>2321</v>
      </c>
      <c r="B17" t="s">
        <v>2322</v>
      </c>
      <c r="C17" t="s">
        <v>2323</v>
      </c>
      <c r="D17" t="s">
        <v>2324</v>
      </c>
      <c r="E17" t="s">
        <v>2325</v>
      </c>
      <c r="F17" t="s">
        <v>2326</v>
      </c>
      <c r="G17" t="s">
        <v>2327</v>
      </c>
      <c r="H17" t="s">
        <v>2328</v>
      </c>
      <c r="I17" t="s">
        <v>2329</v>
      </c>
      <c r="J17" t="s">
        <v>2330</v>
      </c>
      <c r="K17" t="s">
        <v>2331</v>
      </c>
      <c r="L17" t="s">
        <v>2332</v>
      </c>
      <c r="M17" t="s">
        <v>2333</v>
      </c>
      <c r="N17" t="s">
        <v>2334</v>
      </c>
    </row>
    <row r="18" spans="1:14" x14ac:dyDescent="0.25">
      <c r="A18" t="s">
        <v>801</v>
      </c>
      <c r="B18" t="s">
        <v>802</v>
      </c>
      <c r="C18" t="s">
        <v>2335</v>
      </c>
      <c r="D18" t="s">
        <v>2336</v>
      </c>
      <c r="E18" t="s">
        <v>2337</v>
      </c>
      <c r="F18" t="s">
        <v>2338</v>
      </c>
      <c r="G18" t="s">
        <v>2339</v>
      </c>
      <c r="H18" t="s">
        <v>2340</v>
      </c>
      <c r="I18" t="s">
        <v>2341</v>
      </c>
      <c r="J18" t="s">
        <v>2342</v>
      </c>
      <c r="K18" t="s">
        <v>2343</v>
      </c>
      <c r="L18" t="s">
        <v>2344</v>
      </c>
      <c r="M18" t="s">
        <v>2345</v>
      </c>
      <c r="N18" t="s">
        <v>2346</v>
      </c>
    </row>
    <row r="19" spans="1:14" x14ac:dyDescent="0.25">
      <c r="A19" t="s">
        <v>74</v>
      </c>
      <c r="B19" t="s">
        <v>75</v>
      </c>
      <c r="C19" t="s">
        <v>2347</v>
      </c>
      <c r="D19" t="s">
        <v>2348</v>
      </c>
      <c r="E19" t="s">
        <v>2349</v>
      </c>
      <c r="F19" t="s">
        <v>2350</v>
      </c>
      <c r="G19" t="s">
        <v>2351</v>
      </c>
      <c r="H19" t="s">
        <v>2352</v>
      </c>
      <c r="I19" t="s">
        <v>2353</v>
      </c>
      <c r="J19" t="s">
        <v>2354</v>
      </c>
      <c r="K19" t="s">
        <v>2355</v>
      </c>
      <c r="L19" t="s">
        <v>2356</v>
      </c>
      <c r="M19" t="s">
        <v>2357</v>
      </c>
      <c r="N19" t="s">
        <v>2358</v>
      </c>
    </row>
    <row r="20" spans="1:14" x14ac:dyDescent="0.25">
      <c r="A20" t="s">
        <v>827</v>
      </c>
      <c r="B20" t="s">
        <v>828</v>
      </c>
      <c r="C20" t="s">
        <v>2359</v>
      </c>
      <c r="D20" t="s">
        <v>2360</v>
      </c>
      <c r="E20" t="s">
        <v>2361</v>
      </c>
      <c r="F20" t="s">
        <v>2362</v>
      </c>
      <c r="G20" t="s">
        <v>2363</v>
      </c>
      <c r="H20" t="s">
        <v>2364</v>
      </c>
      <c r="I20" t="s">
        <v>2365</v>
      </c>
      <c r="J20" t="s">
        <v>2366</v>
      </c>
      <c r="K20" t="s">
        <v>2367</v>
      </c>
      <c r="L20" t="s">
        <v>2368</v>
      </c>
      <c r="M20" t="s">
        <v>2369</v>
      </c>
      <c r="N20" t="s">
        <v>2370</v>
      </c>
    </row>
    <row r="21" spans="1:14" x14ac:dyDescent="0.25">
      <c r="A21" t="s">
        <v>2371</v>
      </c>
      <c r="B21" t="s">
        <v>2372</v>
      </c>
      <c r="C21" t="s">
        <v>2373</v>
      </c>
      <c r="D21" t="s">
        <v>2374</v>
      </c>
      <c r="E21" t="s">
        <v>2375</v>
      </c>
      <c r="F21" t="s">
        <v>2376</v>
      </c>
      <c r="G21" t="s">
        <v>2377</v>
      </c>
      <c r="H21" t="s">
        <v>2378</v>
      </c>
      <c r="I21" t="s">
        <v>2379</v>
      </c>
      <c r="J21" t="s">
        <v>2380</v>
      </c>
      <c r="K21" t="s">
        <v>2381</v>
      </c>
      <c r="L21" t="s">
        <v>2382</v>
      </c>
      <c r="M21" t="s">
        <v>2383</v>
      </c>
      <c r="N21" t="s">
        <v>2384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4" x14ac:dyDescent="0.25">
      <c r="A1" t="s">
        <v>312</v>
      </c>
      <c r="B1" t="s">
        <v>313</v>
      </c>
      <c r="C1" t="str">
        <f>[1]!BLPIsReportOutOfSync(B3:B11,{"VISA INC-CLASS A","1/1/2000","12/31/2016","Fiscal Annually","Chronological","Bloomberg Fundamentals","Most Recent","Default","1"})</f>
        <v xml:space="preserve"> </v>
      </c>
    </row>
    <row r="2" spans="1:14" x14ac:dyDescent="0.25">
      <c r="A2" t="s">
        <v>314</v>
      </c>
      <c r="B2" t="s">
        <v>315</v>
      </c>
    </row>
    <row r="3" spans="1:14" x14ac:dyDescent="0.25">
      <c r="A3" t="s">
        <v>316</v>
      </c>
      <c r="B3" t="s">
        <v>317</v>
      </c>
    </row>
    <row r="4" spans="1:14" x14ac:dyDescent="0.25">
      <c r="A4" t="s">
        <v>318</v>
      </c>
      <c r="B4" s="1">
        <v>36526</v>
      </c>
    </row>
    <row r="5" spans="1:14" x14ac:dyDescent="0.25">
      <c r="A5" t="s">
        <v>319</v>
      </c>
      <c r="B5" s="1">
        <v>42735</v>
      </c>
    </row>
    <row r="6" spans="1:14" x14ac:dyDescent="0.25">
      <c r="A6" t="s">
        <v>320</v>
      </c>
      <c r="B6" t="s">
        <v>321</v>
      </c>
    </row>
    <row r="7" spans="1:14" x14ac:dyDescent="0.25">
      <c r="A7" t="s">
        <v>322</v>
      </c>
      <c r="B7" t="s">
        <v>323</v>
      </c>
    </row>
    <row r="8" spans="1:14" x14ac:dyDescent="0.25">
      <c r="A8" t="s">
        <v>324</v>
      </c>
      <c r="B8" t="s">
        <v>325</v>
      </c>
    </row>
    <row r="9" spans="1:14" x14ac:dyDescent="0.25">
      <c r="A9" t="s">
        <v>326</v>
      </c>
      <c r="B9" t="s">
        <v>327</v>
      </c>
    </row>
    <row r="10" spans="1:14" x14ac:dyDescent="0.25">
      <c r="A10" t="s">
        <v>328</v>
      </c>
      <c r="B10" t="s">
        <v>329</v>
      </c>
    </row>
    <row r="11" spans="1:14" x14ac:dyDescent="0.25">
      <c r="A11" t="s">
        <v>330</v>
      </c>
      <c r="B11">
        <v>1</v>
      </c>
    </row>
    <row r="13" spans="1:14" x14ac:dyDescent="0.25">
      <c r="A13" t="s">
        <v>331</v>
      </c>
      <c r="B13" s="2" t="s">
        <v>332</v>
      </c>
      <c r="C13" t="s">
        <v>333</v>
      </c>
      <c r="D13" t="s">
        <v>334</v>
      </c>
      <c r="E13" t="s">
        <v>335</v>
      </c>
      <c r="F13" t="s">
        <v>336</v>
      </c>
      <c r="G13" t="s">
        <v>337</v>
      </c>
      <c r="H13" t="s">
        <v>338</v>
      </c>
      <c r="I13" t="s">
        <v>339</v>
      </c>
      <c r="J13" t="s">
        <v>340</v>
      </c>
      <c r="K13" t="s">
        <v>341</v>
      </c>
      <c r="L13" t="s">
        <v>342</v>
      </c>
      <c r="M13" t="s">
        <v>343</v>
      </c>
      <c r="N13" t="s">
        <v>344</v>
      </c>
    </row>
    <row r="14" spans="1:14" x14ac:dyDescent="0.25">
      <c r="A14" t="s">
        <v>345</v>
      </c>
      <c r="B14" s="2" t="s">
        <v>332</v>
      </c>
      <c r="C14" t="s">
        <v>346</v>
      </c>
      <c r="D14" t="s">
        <v>347</v>
      </c>
      <c r="E14" t="s">
        <v>347</v>
      </c>
      <c r="F14" t="s">
        <v>347</v>
      </c>
      <c r="G14" t="s">
        <v>347</v>
      </c>
      <c r="H14" t="s">
        <v>347</v>
      </c>
      <c r="I14" t="s">
        <v>347</v>
      </c>
      <c r="J14" t="s">
        <v>348</v>
      </c>
      <c r="K14" t="s">
        <v>347</v>
      </c>
      <c r="L14" t="s">
        <v>347</v>
      </c>
      <c r="M14" t="s">
        <v>348</v>
      </c>
      <c r="N14" t="s">
        <v>347</v>
      </c>
    </row>
    <row r="15" spans="1:14" x14ac:dyDescent="0.25">
      <c r="A15" t="s">
        <v>352</v>
      </c>
      <c r="B15" t="s">
        <v>61</v>
      </c>
      <c r="C15">
        <f>_xll.BDH($B$1,B15,$C$13,$C$13,"FX="&amp;$B$2,"Per=fy","dtfmt=p","FILING_STATUS=MR","Factor=1")</f>
        <v>360.44499999999999</v>
      </c>
      <c r="D15">
        <f>_xll.BDH($B$1,B15,$D$13,$D$13,"FX="&amp;$B$2,"Per=fy","dtfmt=p","FILING_STATUS=MR","Factor=1")</f>
        <v>454.56099999999998</v>
      </c>
      <c r="E15" s="3">
        <f>_xll.BDH($B$1,B15,$E$13,$E$13,"FX="&amp;$B$2,"Per=fy","dtfmt=p","FILING_STATUS=MR","Factor=1")</f>
        <v>-1076.095</v>
      </c>
      <c r="F15">
        <f>_xll.BDH($B$1,B15,$F$13,$F$13,"FX="&amp;$B$2,"Per=fy","dtfmt=p","FILING_STATUS=MR","Factor=1")</f>
        <v>804</v>
      </c>
      <c r="G15" s="3">
        <f>_xll.BDH($B$1,B15,$G$13,$G$13,"FX="&amp;$B$2,"Per=fy","dtfmt=p","FILING_STATUS=MR","Factor=1")</f>
        <v>2353</v>
      </c>
      <c r="H15" s="3">
        <f>_xll.BDH($B$1,B15,$H$13,$H$13,"FX="&amp;$B$2,"Per=fy","dtfmt=p","FILING_STATUS=MR","Factor=1")</f>
        <v>2966</v>
      </c>
      <c r="I15" s="3">
        <f>_xll.BDH($B$1,B15,$I$13,$I$13,"FX="&amp;$B$2,"Per=fy","dtfmt=p","FILING_STATUS=MR","Factor=1")</f>
        <v>3650</v>
      </c>
      <c r="J15" s="3">
        <f>_xll.BDH($B$1,B15,$J$13,$J$13,"FX="&amp;$B$2,"Per=fy","dtfmt=p","FILING_STATUS=MR","Factor=1")</f>
        <v>2144</v>
      </c>
      <c r="K15" s="3">
        <f>_xll.BDH($B$1,B15,$K$13,$K$13,"FX="&amp;$B$2,"Per=fy","dtfmt=p","FILING_STATUS=MR","Factor=1")</f>
        <v>4980</v>
      </c>
      <c r="L15" s="3">
        <f>_xll.BDH($B$1,B15,$L$13,$L$13,"FX="&amp;$B$2,"Per=fy","dtfmt=p","FILING_STATUS=MR","Factor=1")</f>
        <v>5438</v>
      </c>
      <c r="M15" s="3">
        <f>_xll.BDH($B$1,B15,$M$13,$M$13,"FX="&amp;$B$2,"Per=fy","dtfmt=p","FILING_STATUS=MR","Factor=1")</f>
        <v>6328</v>
      </c>
      <c r="N15" s="3">
        <f>_xll.BDH($B$1,B15,$N$13,$N$13,"FX="&amp;$B$2,"Per=fy","dtfmt=p","FILING_STATUS=MR","Factor=1")</f>
        <v>5991</v>
      </c>
    </row>
    <row r="16" spans="1:14" x14ac:dyDescent="0.25">
      <c r="A16" t="s">
        <v>363</v>
      </c>
      <c r="B16" t="s">
        <v>215</v>
      </c>
      <c r="C16">
        <f>_xll.BDH($B$1,B16,$C$13,$C$13,"FX="&amp;$B$2,"Per=fy","dtfmt=p","FILING_STATUS=MR","Factor=1")</f>
        <v>480.62900000000002</v>
      </c>
      <c r="D16">
        <f>_xll.BDH($B$1,B16,$D$13,$D$13,"FX="&amp;$B$2,"Per=fy","dtfmt=p","FILING_STATUS=MR","Factor=1")</f>
        <v>434.50799999999998</v>
      </c>
      <c r="E16">
        <f>_xll.BDH($B$1,B16,$E$13,$E$13,"FX="&amp;$B$2,"Per=fy","dtfmt=p","FILING_STATUS=MR","Factor=1")</f>
        <v>505.14699999999999</v>
      </c>
      <c r="F16">
        <f>_xll.BDH($B$1,B16,$F$13,$F$13,"FX="&amp;$B$2,"Per=fy","dtfmt=p","FILING_STATUS=MR","Factor=1")</f>
        <v>531</v>
      </c>
      <c r="G16">
        <f>_xll.BDH($B$1,B16,$G$13,$G$13,"FX="&amp;$B$2,"Per=fy","dtfmt=p","FILING_STATUS=MR","Factor=1")</f>
        <v>558</v>
      </c>
      <c r="H16" s="3">
        <f>_xll.BDH($B$1,B16,$H$13,$H$13,"FX="&amp;$B$2,"Per=fy","dtfmt=p","FILING_STATUS=MR","Factor=1")</f>
        <v>2691</v>
      </c>
      <c r="I16" s="3">
        <f>_xll.BDH($B$1,B16,$I$13,$I$13,"FX="&amp;$B$2,"Per=fy","dtfmt=p","FILING_STATUS=MR","Factor=1")</f>
        <v>3872</v>
      </c>
      <c r="J16" s="3">
        <f>_xll.BDH($B$1,B16,$J$13,$J$13,"FX="&amp;$B$2,"Per=fy","dtfmt=p","FILING_STATUS=MR","Factor=1")</f>
        <v>5009</v>
      </c>
      <c r="K16" s="3">
        <f>_xll.BDH($B$1,B16,$K$13,$K$13,"FX="&amp;$B$2,"Per=fy","dtfmt=p","FILING_STATUS=MR","Factor=1")</f>
        <v>3022</v>
      </c>
      <c r="L16" s="3">
        <f>_xll.BDH($B$1,B16,$L$13,$L$13,"FX="&amp;$B$2,"Per=fy","dtfmt=p","FILING_STATUS=MR","Factor=1")</f>
        <v>7205</v>
      </c>
      <c r="M16" s="3">
        <f>_xll.BDH($B$1,B16,$M$13,$M$13,"FX="&amp;$B$2,"Per=fy","dtfmt=p","FILING_STATUS=MR","Factor=1")</f>
        <v>6584</v>
      </c>
      <c r="N16" s="3">
        <f>_xll.BDH($B$1,B16,$N$13,$N$13,"FX="&amp;$B$2,"Per=fy","dtfmt=p","FILING_STATUS=MR","Factor=1")</f>
        <v>5574</v>
      </c>
    </row>
    <row r="17" spans="1:14" x14ac:dyDescent="0.25">
      <c r="A17" t="s">
        <v>2385</v>
      </c>
      <c r="B17" t="s">
        <v>2322</v>
      </c>
      <c r="C17">
        <f>_xll.BDH($B$1,B17,$C$13,$C$13,"FX="&amp;$B$2,"Per=fy","dtfmt=p","FILING_STATUS=MR","Factor=1")</f>
        <v>1.3333999999999999</v>
      </c>
      <c r="D17">
        <f>_xll.BDH($B$1,B17,$D$13,$D$13,"FX="&amp;$B$2,"Per=fy","dtfmt=p","FILING_STATUS=MR","Factor=1")</f>
        <v>0.95589999999999997</v>
      </c>
      <c r="E17" t="str">
        <f>_xll.BDH($B$1,B17,$E$13,$E$13,"FX="&amp;$B$2,"Per=fy","dtfmt=p","FILING_STATUS=MR","Factor=1")</f>
        <v>#N/A N/A</v>
      </c>
      <c r="F17">
        <f>_xll.BDH($B$1,B17,$F$13,$F$13,"FX="&amp;$B$2,"Per=fy","dtfmt=p","FILING_STATUS=MR","Factor=1")</f>
        <v>0.66039999999999999</v>
      </c>
      <c r="G17">
        <f>_xll.BDH($B$1,B17,$G$13,$G$13,"FX="&amp;$B$2,"Per=fy","dtfmt=p","FILING_STATUS=MR","Factor=1")</f>
        <v>0.23710000000000001</v>
      </c>
      <c r="H17">
        <f>_xll.BDH($B$1,B17,$H$13,$H$13,"FX="&amp;$B$2,"Per=fy","dtfmt=p","FILING_STATUS=MR","Factor=1")</f>
        <v>0.9073</v>
      </c>
      <c r="I17">
        <f>_xll.BDH($B$1,B17,$I$13,$I$13,"FX="&amp;$B$2,"Per=fy","dtfmt=p","FILING_STATUS=MR","Factor=1")</f>
        <v>1.0608</v>
      </c>
      <c r="J17">
        <f>_xll.BDH($B$1,B17,$J$13,$J$13,"FX="&amp;$B$2,"Per=fy","dtfmt=p","FILING_STATUS=MR","Factor=1")</f>
        <v>2.3363</v>
      </c>
      <c r="K17">
        <f>_xll.BDH($B$1,B17,$K$13,$K$13,"FX="&amp;$B$2,"Per=fy","dtfmt=p","FILING_STATUS=MR","Factor=1")</f>
        <v>0.60680000000000001</v>
      </c>
      <c r="L17">
        <f>_xll.BDH($B$1,B17,$L$13,$L$13,"FX="&amp;$B$2,"Per=fy","dtfmt=p","FILING_STATUS=MR","Factor=1")</f>
        <v>1.3249</v>
      </c>
      <c r="M17">
        <f>_xll.BDH($B$1,B17,$M$13,$M$13,"FX="&amp;$B$2,"Per=fy","dtfmt=p","FILING_STATUS=MR","Factor=1")</f>
        <v>1.0405</v>
      </c>
      <c r="N17">
        <f>_xll.BDH($B$1,B17,$N$13,$N$13,"FX="&amp;$B$2,"Per=fy","dtfmt=p","FILING_STATUS=MR","Factor=1")</f>
        <v>0.9304</v>
      </c>
    </row>
    <row r="18" spans="1:14" x14ac:dyDescent="0.25">
      <c r="A18" t="s">
        <v>855</v>
      </c>
      <c r="B18" t="s">
        <v>802</v>
      </c>
      <c r="C18" t="str">
        <f>_xll.BDH($B$1,B18,$C$13,$C$13,"FX="&amp;$B$2,"Per=fy","dtfmt=p","FILING_STATUS=MR","Factor=1")</f>
        <v>#N/A N/A</v>
      </c>
      <c r="D18">
        <f>_xll.BDH($B$1,B18,$D$13,$D$13,"FX="&amp;$B$2,"Per=fy","dtfmt=p","FILING_STATUS=MR","Factor=1")</f>
        <v>-9.5960000000000001</v>
      </c>
      <c r="E18">
        <f>_xll.BDH($B$1,B18,$E$13,$E$13,"FX="&amp;$B$2,"Per=fy","dtfmt=p","FILING_STATUS=MR","Factor=1")</f>
        <v>16.257200000000001</v>
      </c>
      <c r="F18">
        <f>_xll.BDH($B$1,B18,$F$13,$F$13,"FX="&amp;$B$2,"Per=fy","dtfmt=p","FILING_STATUS=MR","Factor=1")</f>
        <v>5.1178999999999997</v>
      </c>
      <c r="G18">
        <f>_xll.BDH($B$1,B18,$G$13,$G$13,"FX="&amp;$B$2,"Per=fy","dtfmt=p","FILING_STATUS=MR","Factor=1")</f>
        <v>5.0846999999999998</v>
      </c>
      <c r="H18">
        <f>_xll.BDH($B$1,B18,$H$13,$H$13,"FX="&amp;$B$2,"Per=fy","dtfmt=p","FILING_STATUS=MR","Factor=1")</f>
        <v>382.25810000000001</v>
      </c>
      <c r="I18">
        <f>_xll.BDH($B$1,B18,$I$13,$I$13,"FX="&amp;$B$2,"Per=fy","dtfmt=p","FILING_STATUS=MR","Factor=1")</f>
        <v>43.887</v>
      </c>
      <c r="J18">
        <f>_xll.BDH($B$1,B18,$J$13,$J$13,"FX="&amp;$B$2,"Per=fy","dtfmt=p","FILING_STATUS=MR","Factor=1")</f>
        <v>29.364699999999999</v>
      </c>
      <c r="K18">
        <f>_xll.BDH($B$1,B18,$K$13,$K$13,"FX="&amp;$B$2,"Per=fy","dtfmt=p","FILING_STATUS=MR","Factor=1")</f>
        <v>-39.668599999999998</v>
      </c>
      <c r="L18">
        <f>_xll.BDH($B$1,B18,$L$13,$L$13,"FX="&amp;$B$2,"Per=fy","dtfmt=p","FILING_STATUS=MR","Factor=1")</f>
        <v>138.41829999999999</v>
      </c>
      <c r="M18">
        <f>_xll.BDH($B$1,B18,$M$13,$M$13,"FX="&amp;$B$2,"Per=fy","dtfmt=p","FILING_STATUS=MR","Factor=1")</f>
        <v>-8.6189999999999998</v>
      </c>
      <c r="N18">
        <f>_xll.BDH($B$1,B18,$N$13,$N$13,"FX="&amp;$B$2,"Per=fy","dtfmt=p","FILING_STATUS=MR","Factor=1")</f>
        <v>-15.340199999999999</v>
      </c>
    </row>
    <row r="19" spans="1:14" x14ac:dyDescent="0.25">
      <c r="A19" t="s">
        <v>353</v>
      </c>
      <c r="B19" t="s">
        <v>75</v>
      </c>
      <c r="C19" t="str">
        <f>_xll.BDH($B$1,B19,$C$13,$C$13,"FX="&amp;$B$2,"Per=fy","dtfmt=p","FILING_STATUS=MR","Factor=1")</f>
        <v>#N/A N/A</v>
      </c>
      <c r="D19">
        <f>_xll.BDH($B$1,B19,$D$13,$D$13,"FX="&amp;$B$2,"Per=fy","dtfmt=p","FILING_STATUS=MR","Factor=1")</f>
        <v>26.1111</v>
      </c>
      <c r="E19" t="str">
        <f>_xll.BDH($B$1,B19,$E$13,$E$13,"FX="&amp;$B$2,"Per=fy","dtfmt=p","FILING_STATUS=MR","Factor=1")</f>
        <v>#N/A N/A</v>
      </c>
      <c r="F19" t="str">
        <f>_xll.BDH($B$1,B19,$F$13,$F$13,"FX="&amp;$B$2,"Per=fy","dtfmt=p","FILING_STATUS=MR","Factor=1")</f>
        <v>#N/A N/A</v>
      </c>
      <c r="G19">
        <f>_xll.BDH($B$1,B19,$G$13,$G$13,"FX="&amp;$B$2,"Per=fy","dtfmt=p","FILING_STATUS=MR","Factor=1")</f>
        <v>192.6617</v>
      </c>
      <c r="H19">
        <f>_xll.BDH($B$1,B19,$H$13,$H$13,"FX="&amp;$B$2,"Per=fy","dtfmt=p","FILING_STATUS=MR","Factor=1")</f>
        <v>26.0518</v>
      </c>
      <c r="I19">
        <f>_xll.BDH($B$1,B19,$I$13,$I$13,"FX="&amp;$B$2,"Per=fy","dtfmt=p","FILING_STATUS=MR","Factor=1")</f>
        <v>23.061399999999999</v>
      </c>
      <c r="J19">
        <f>_xll.BDH($B$1,B19,$J$13,$J$13,"FX="&amp;$B$2,"Per=fy","dtfmt=p","FILING_STATUS=MR","Factor=1")</f>
        <v>-41.260300000000001</v>
      </c>
      <c r="K19">
        <f>_xll.BDH($B$1,B19,$K$13,$K$13,"FX="&amp;$B$2,"Per=fy","dtfmt=p","FILING_STATUS=MR","Factor=1")</f>
        <v>132.27610000000001</v>
      </c>
      <c r="L19">
        <f>_xll.BDH($B$1,B19,$L$13,$L$13,"FX="&amp;$B$2,"Per=fy","dtfmt=p","FILING_STATUS=MR","Factor=1")</f>
        <v>9.1967999999999996</v>
      </c>
      <c r="M19">
        <f>_xll.BDH($B$1,B19,$M$13,$M$13,"FX="&amp;$B$2,"Per=fy","dtfmt=p","FILING_STATUS=MR","Factor=1")</f>
        <v>16.366299999999999</v>
      </c>
      <c r="N19">
        <f>_xll.BDH($B$1,B19,$N$13,$N$13,"FX="&amp;$B$2,"Per=fy","dtfmt=p","FILING_STATUS=MR","Factor=1")</f>
        <v>-5.3254999999999999</v>
      </c>
    </row>
    <row r="20" spans="1:14" x14ac:dyDescent="0.25">
      <c r="A20" t="s">
        <v>857</v>
      </c>
      <c r="B20" t="s">
        <v>828</v>
      </c>
      <c r="C20" t="str">
        <f>_xll.BDH($B$1,B20,$C$13,$C$13,"FX="&amp;$B$2,"Per=fy","dtfmt=p","FILING_STATUS=MR","Factor=1")</f>
        <v>#N/A N/A</v>
      </c>
      <c r="D20">
        <f>_xll.BDH($B$1,B20,$D$13,$D$13,"FX="&amp;$B$2,"Per=fy","dtfmt=p","FILING_STATUS=MR","Factor=1")</f>
        <v>-0.36749999999999999</v>
      </c>
      <c r="E20" t="str">
        <f>_xll.BDH($B$1,B20,$E$13,$E$13,"FX="&amp;$B$2,"Per=fy","dtfmt=p","FILING_STATUS=MR","Factor=1")</f>
        <v>#N/A N/A</v>
      </c>
      <c r="F20" t="str">
        <f>_xll.BDH($B$1,B20,$F$13,$F$13,"FX="&amp;$B$2,"Per=fy","dtfmt=p","FILING_STATUS=MR","Factor=1")</f>
        <v>#N/A N/A</v>
      </c>
      <c r="G20">
        <f>_xll.BDH($B$1,B20,$G$13,$G$13,"FX="&amp;$B$2,"Per=fy","dtfmt=p","FILING_STATUS=MR","Factor=1")</f>
        <v>2.64E-2</v>
      </c>
      <c r="H20">
        <f>_xll.BDH($B$1,B20,$H$13,$H$13,"FX="&amp;$B$2,"Per=fy","dtfmt=p","FILING_STATUS=MR","Factor=1")</f>
        <v>14.673</v>
      </c>
      <c r="I20">
        <f>_xll.BDH($B$1,B20,$I$13,$I$13,"FX="&amp;$B$2,"Per=fy","dtfmt=p","FILING_STATUS=MR","Factor=1")</f>
        <v>1.9031</v>
      </c>
      <c r="J20">
        <f>_xll.BDH($B$1,B20,$J$13,$J$13,"FX="&amp;$B$2,"Per=fy","dtfmt=p","FILING_STATUS=MR","Factor=1")</f>
        <v>-0.7117</v>
      </c>
      <c r="K20">
        <f>_xll.BDH($B$1,B20,$K$13,$K$13,"FX="&amp;$B$2,"Per=fy","dtfmt=p","FILING_STATUS=MR","Factor=1")</f>
        <v>-0.2999</v>
      </c>
      <c r="L20">
        <f>_xll.BDH($B$1,B20,$L$13,$L$13,"FX="&amp;$B$2,"Per=fy","dtfmt=p","FILING_STATUS=MR","Factor=1")</f>
        <v>15.050700000000001</v>
      </c>
      <c r="M20">
        <f>_xll.BDH($B$1,B20,$M$13,$M$13,"FX="&amp;$B$2,"Per=fy","dtfmt=p","FILING_STATUS=MR","Factor=1")</f>
        <v>-0.52659999999999996</v>
      </c>
      <c r="N20">
        <f>_xll.BDH($B$1,B20,$N$13,$N$13,"FX="&amp;$B$2,"Per=fy","dtfmt=p","FILING_STATUS=MR","Factor=1")</f>
        <v>2.8805000000000001</v>
      </c>
    </row>
    <row r="21" spans="1:14" x14ac:dyDescent="0.25">
      <c r="A21" t="s">
        <v>2386</v>
      </c>
      <c r="B21" t="s">
        <v>2372</v>
      </c>
      <c r="C21">
        <f>_xll.BDH($B$1,B21,$C$13,$C$13,"FX="&amp;$B$2,"Per=fy","dtfmt=p","FILING_STATUS=MR","Factor=1")</f>
        <v>1.0024999999999999</v>
      </c>
      <c r="D21">
        <f>_xll.BDH($B$1,B21,$D$13,$D$13,"FX="&amp;$B$2,"Per=fy","dtfmt=p","FILING_STATUS=MR","Factor=1")</f>
        <v>0.76390000000000002</v>
      </c>
      <c r="E21" t="str">
        <f>_xll.BDH($B$1,B21,$E$13,$E$13,"FX="&amp;$B$2,"Per=fy","dtfmt=p","FILING_STATUS=MR","Factor=1")</f>
        <v>#N/A N/A</v>
      </c>
      <c r="F21">
        <f>_xll.BDH($B$1,B21,$F$13,$F$13,"FX="&amp;$B$2,"Per=fy","dtfmt=p","FILING_STATUS=MR","Factor=1")</f>
        <v>0.14430000000000001</v>
      </c>
      <c r="G21">
        <f>_xll.BDH($B$1,B21,$G$13,$G$13,"FX="&amp;$B$2,"Per=fy","dtfmt=p","FILING_STATUS=MR","Factor=1")</f>
        <v>0.1071</v>
      </c>
      <c r="H21">
        <f>_xll.BDH($B$1,B21,$H$13,$H$13,"FX="&amp;$B$2,"Per=fy","dtfmt=p","FILING_STATUS=MR","Factor=1")</f>
        <v>0.82599999999999996</v>
      </c>
      <c r="I21">
        <f>_xll.BDH($B$1,B21,$I$13,$I$13,"FX="&amp;$B$2,"Per=fy","dtfmt=p","FILING_STATUS=MR","Factor=1")</f>
        <v>0.96409999999999996</v>
      </c>
      <c r="J21">
        <f>_xll.BDH($B$1,B21,$J$13,$J$13,"FX="&amp;$B$2,"Per=fy","dtfmt=p","FILING_STATUS=MR","Factor=1")</f>
        <v>2.1608999999999998</v>
      </c>
      <c r="K21">
        <f>_xll.BDH($B$1,B21,$K$13,$K$13,"FX="&amp;$B$2,"Per=fy","dtfmt=p","FILING_STATUS=MR","Factor=1")</f>
        <v>0.51219999999999999</v>
      </c>
      <c r="L21">
        <f>_xll.BDH($B$1,B21,$L$13,$L$13,"FX="&amp;$B$2,"Per=fy","dtfmt=p","FILING_STATUS=MR","Factor=1")</f>
        <v>1.2232000000000001</v>
      </c>
      <c r="M21">
        <f>_xll.BDH($B$1,B21,$M$13,$M$13,"FX="&amp;$B$2,"Per=fy","dtfmt=p","FILING_STATUS=MR","Factor=1")</f>
        <v>0.97499999999999998</v>
      </c>
      <c r="N21">
        <f>_xll.BDH($B$1,B21,$N$13,$N$13,"FX="&amp;$B$2,"Per=fy","dtfmt=p","FILING_STATUS=MR","Factor=1")</f>
        <v>0.84309999999999996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N21"/>
  <sheetViews>
    <sheetView workbookViewId="0"/>
  </sheetViews>
  <sheetFormatPr defaultRowHeight="15" x14ac:dyDescent="0.25"/>
  <sheetData>
    <row r="12" spans="1:14" x14ac:dyDescent="0.25">
      <c r="A12">
        <v>12</v>
      </c>
    </row>
    <row r="13" spans="1:14" x14ac:dyDescent="0.25">
      <c r="A13" t="s">
        <v>0</v>
      </c>
      <c r="B13" t="s">
        <v>1</v>
      </c>
      <c r="C13">
        <v>2005</v>
      </c>
      <c r="D13">
        <v>2006</v>
      </c>
      <c r="E13">
        <v>2007</v>
      </c>
      <c r="F13">
        <v>2008</v>
      </c>
      <c r="G13">
        <v>2009</v>
      </c>
      <c r="H13">
        <v>2010</v>
      </c>
      <c r="I13">
        <v>2011</v>
      </c>
      <c r="J13">
        <v>2012</v>
      </c>
      <c r="K13">
        <v>2013</v>
      </c>
      <c r="L13">
        <v>2014</v>
      </c>
      <c r="M13">
        <v>2015</v>
      </c>
      <c r="N13">
        <v>2016</v>
      </c>
    </row>
    <row r="14" spans="1:14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</row>
    <row r="15" spans="1:14" x14ac:dyDescent="0.25">
      <c r="A15" t="s">
        <v>923</v>
      </c>
      <c r="B15" t="s">
        <v>924</v>
      </c>
      <c r="C15" t="s">
        <v>2387</v>
      </c>
      <c r="D15" t="s">
        <v>2388</v>
      </c>
      <c r="E15" t="s">
        <v>2389</v>
      </c>
      <c r="F15" t="s">
        <v>2390</v>
      </c>
      <c r="G15" t="s">
        <v>2391</v>
      </c>
      <c r="H15" t="s">
        <v>2392</v>
      </c>
      <c r="I15" t="s">
        <v>2393</v>
      </c>
      <c r="J15" t="s">
        <v>2394</v>
      </c>
      <c r="K15" t="s">
        <v>2395</v>
      </c>
      <c r="L15" t="s">
        <v>2396</v>
      </c>
      <c r="M15" t="s">
        <v>2397</v>
      </c>
      <c r="N15" t="s">
        <v>2398</v>
      </c>
    </row>
    <row r="16" spans="1:14" x14ac:dyDescent="0.25">
      <c r="A16" t="s">
        <v>46</v>
      </c>
      <c r="B16" t="s">
        <v>47</v>
      </c>
      <c r="C16" t="s">
        <v>2399</v>
      </c>
      <c r="D16" t="s">
        <v>2400</v>
      </c>
      <c r="E16" t="s">
        <v>2401</v>
      </c>
      <c r="F16" t="s">
        <v>2402</v>
      </c>
      <c r="G16" t="s">
        <v>2403</v>
      </c>
      <c r="H16" t="s">
        <v>2404</v>
      </c>
      <c r="I16" t="s">
        <v>2405</v>
      </c>
      <c r="J16" t="s">
        <v>2406</v>
      </c>
      <c r="K16" t="s">
        <v>2407</v>
      </c>
      <c r="L16" t="s">
        <v>2408</v>
      </c>
      <c r="M16" t="s">
        <v>2409</v>
      </c>
      <c r="N16" t="s">
        <v>2410</v>
      </c>
    </row>
    <row r="17" spans="1:14" x14ac:dyDescent="0.25">
      <c r="A17" t="s">
        <v>788</v>
      </c>
      <c r="B17" t="s">
        <v>789</v>
      </c>
      <c r="C17" t="s">
        <v>2411</v>
      </c>
      <c r="D17" t="s">
        <v>2412</v>
      </c>
      <c r="E17" t="s">
        <v>2413</v>
      </c>
      <c r="F17" t="s">
        <v>2414</v>
      </c>
      <c r="G17" t="s">
        <v>2415</v>
      </c>
      <c r="H17" t="s">
        <v>2416</v>
      </c>
      <c r="I17" t="s">
        <v>2417</v>
      </c>
      <c r="J17" t="s">
        <v>2418</v>
      </c>
      <c r="K17" t="s">
        <v>2419</v>
      </c>
      <c r="L17" t="s">
        <v>2420</v>
      </c>
      <c r="M17" t="s">
        <v>2421</v>
      </c>
      <c r="N17" t="s">
        <v>2422</v>
      </c>
    </row>
    <row r="18" spans="1:14" x14ac:dyDescent="0.25">
      <c r="A18" t="s">
        <v>2423</v>
      </c>
      <c r="B18" t="s">
        <v>2424</v>
      </c>
      <c r="C18" t="s">
        <v>2425</v>
      </c>
      <c r="D18" t="s">
        <v>2426</v>
      </c>
      <c r="E18" t="s">
        <v>2427</v>
      </c>
      <c r="F18" t="s">
        <v>2428</v>
      </c>
      <c r="G18" t="s">
        <v>2429</v>
      </c>
      <c r="H18" t="s">
        <v>2430</v>
      </c>
      <c r="I18" t="s">
        <v>2431</v>
      </c>
      <c r="J18" t="s">
        <v>2432</v>
      </c>
      <c r="K18" t="s">
        <v>2433</v>
      </c>
      <c r="L18" t="s">
        <v>2434</v>
      </c>
      <c r="M18" t="s">
        <v>2435</v>
      </c>
      <c r="N18" t="s">
        <v>2436</v>
      </c>
    </row>
    <row r="19" spans="1:14" x14ac:dyDescent="0.25">
      <c r="A19" t="s">
        <v>32</v>
      </c>
      <c r="B19" t="s">
        <v>33</v>
      </c>
      <c r="C19" t="s">
        <v>2437</v>
      </c>
      <c r="D19" t="s">
        <v>2438</v>
      </c>
      <c r="E19" t="s">
        <v>2439</v>
      </c>
      <c r="F19" t="s">
        <v>2440</v>
      </c>
      <c r="G19" t="s">
        <v>2441</v>
      </c>
      <c r="H19" t="s">
        <v>2442</v>
      </c>
      <c r="I19" t="s">
        <v>2443</v>
      </c>
      <c r="J19" t="s">
        <v>2444</v>
      </c>
      <c r="K19" t="s">
        <v>2445</v>
      </c>
      <c r="L19" t="s">
        <v>2446</v>
      </c>
      <c r="M19" t="s">
        <v>2447</v>
      </c>
      <c r="N19" t="s">
        <v>2448</v>
      </c>
    </row>
    <row r="20" spans="1:14" x14ac:dyDescent="0.25">
      <c r="A20" t="s">
        <v>2449</v>
      </c>
      <c r="B20" t="s">
        <v>2450</v>
      </c>
      <c r="C20" t="s">
        <v>2451</v>
      </c>
      <c r="D20" t="s">
        <v>2452</v>
      </c>
      <c r="E20" t="s">
        <v>2453</v>
      </c>
      <c r="F20" t="s">
        <v>2454</v>
      </c>
      <c r="G20" t="s">
        <v>2455</v>
      </c>
      <c r="H20" t="s">
        <v>2456</v>
      </c>
      <c r="I20" t="s">
        <v>2457</v>
      </c>
      <c r="J20" t="s">
        <v>2458</v>
      </c>
      <c r="K20" t="s">
        <v>2459</v>
      </c>
      <c r="L20" t="s">
        <v>2460</v>
      </c>
      <c r="M20" t="s">
        <v>2461</v>
      </c>
      <c r="N20" t="s">
        <v>2462</v>
      </c>
    </row>
    <row r="21" spans="1:14" x14ac:dyDescent="0.25">
      <c r="A21" t="s">
        <v>2463</v>
      </c>
      <c r="B21" t="s">
        <v>2464</v>
      </c>
      <c r="C21" t="s">
        <v>2465</v>
      </c>
      <c r="D21" t="s">
        <v>2466</v>
      </c>
      <c r="E21" t="s">
        <v>2467</v>
      </c>
      <c r="F21" t="s">
        <v>2468</v>
      </c>
      <c r="G21" t="s">
        <v>2469</v>
      </c>
      <c r="H21" t="s">
        <v>2470</v>
      </c>
      <c r="I21" t="s">
        <v>2471</v>
      </c>
      <c r="J21" t="s">
        <v>2472</v>
      </c>
      <c r="K21" t="s">
        <v>2473</v>
      </c>
      <c r="L21" t="s">
        <v>2474</v>
      </c>
      <c r="M21" t="s">
        <v>2475</v>
      </c>
      <c r="N21" t="s">
        <v>2476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5" x14ac:dyDescent="0.25"/>
  <cols>
    <col min="1" max="1" width="29.42578125" bestFit="1" customWidth="1"/>
    <col min="2" max="2" width="38.7109375" bestFit="1" customWidth="1"/>
  </cols>
  <sheetData>
    <row r="1" spans="1:14" x14ac:dyDescent="0.25">
      <c r="A1" t="s">
        <v>312</v>
      </c>
      <c r="B1" t="s">
        <v>313</v>
      </c>
      <c r="C1" t="str">
        <f>[1]!BLPIsReportOutOfSync(B3:B11,{"VISA INC-CLASS A","1/1/2000","12/31/2016","Fiscal Annually","Chronological","Bloomberg Fundamentals","Most Recent","Default","1"})</f>
        <v xml:space="preserve"> </v>
      </c>
    </row>
    <row r="2" spans="1:14" x14ac:dyDescent="0.25">
      <c r="A2" t="s">
        <v>314</v>
      </c>
      <c r="B2" t="s">
        <v>315</v>
      </c>
    </row>
    <row r="3" spans="1:14" x14ac:dyDescent="0.25">
      <c r="A3" t="s">
        <v>316</v>
      </c>
      <c r="B3" t="s">
        <v>317</v>
      </c>
    </row>
    <row r="4" spans="1:14" x14ac:dyDescent="0.25">
      <c r="A4" t="s">
        <v>318</v>
      </c>
      <c r="B4" s="1">
        <v>36526</v>
      </c>
    </row>
    <row r="5" spans="1:14" x14ac:dyDescent="0.25">
      <c r="A5" t="s">
        <v>319</v>
      </c>
      <c r="B5" s="1">
        <v>42735</v>
      </c>
    </row>
    <row r="6" spans="1:14" x14ac:dyDescent="0.25">
      <c r="A6" t="s">
        <v>320</v>
      </c>
      <c r="B6" t="s">
        <v>321</v>
      </c>
    </row>
    <row r="7" spans="1:14" x14ac:dyDescent="0.25">
      <c r="A7" t="s">
        <v>322</v>
      </c>
      <c r="B7" t="s">
        <v>323</v>
      </c>
    </row>
    <row r="8" spans="1:14" x14ac:dyDescent="0.25">
      <c r="A8" t="s">
        <v>324</v>
      </c>
      <c r="B8" t="s">
        <v>325</v>
      </c>
    </row>
    <row r="9" spans="1:14" x14ac:dyDescent="0.25">
      <c r="A9" t="s">
        <v>326</v>
      </c>
      <c r="B9" t="s">
        <v>327</v>
      </c>
    </row>
    <row r="10" spans="1:14" x14ac:dyDescent="0.25">
      <c r="A10" t="s">
        <v>328</v>
      </c>
      <c r="B10" t="s">
        <v>329</v>
      </c>
    </row>
    <row r="11" spans="1:14" x14ac:dyDescent="0.25">
      <c r="A11" t="s">
        <v>330</v>
      </c>
      <c r="B11">
        <v>1</v>
      </c>
    </row>
    <row r="13" spans="1:14" x14ac:dyDescent="0.25">
      <c r="A13" t="s">
        <v>331</v>
      </c>
      <c r="B13" s="2" t="s">
        <v>332</v>
      </c>
      <c r="C13" t="s">
        <v>333</v>
      </c>
      <c r="D13" t="s">
        <v>334</v>
      </c>
      <c r="E13" t="s">
        <v>335</v>
      </c>
      <c r="F13" t="s">
        <v>336</v>
      </c>
      <c r="G13" t="s">
        <v>337</v>
      </c>
      <c r="H13" t="s">
        <v>338</v>
      </c>
      <c r="I13" t="s">
        <v>339</v>
      </c>
      <c r="J13" t="s">
        <v>340</v>
      </c>
      <c r="K13" t="s">
        <v>341</v>
      </c>
      <c r="L13" t="s">
        <v>342</v>
      </c>
      <c r="M13" t="s">
        <v>343</v>
      </c>
      <c r="N13" t="s">
        <v>344</v>
      </c>
    </row>
    <row r="14" spans="1:14" x14ac:dyDescent="0.25">
      <c r="A14" t="s">
        <v>345</v>
      </c>
      <c r="B14" s="2" t="s">
        <v>332</v>
      </c>
      <c r="C14" t="s">
        <v>346</v>
      </c>
      <c r="D14" t="s">
        <v>347</v>
      </c>
      <c r="E14" t="s">
        <v>347</v>
      </c>
      <c r="F14" t="s">
        <v>347</v>
      </c>
      <c r="G14" t="s">
        <v>347</v>
      </c>
      <c r="H14" t="s">
        <v>347</v>
      </c>
      <c r="I14" t="s">
        <v>347</v>
      </c>
      <c r="J14" t="s">
        <v>348</v>
      </c>
      <c r="K14" t="s">
        <v>347</v>
      </c>
      <c r="L14" t="s">
        <v>347</v>
      </c>
      <c r="M14" t="s">
        <v>348</v>
      </c>
      <c r="N14" t="s">
        <v>347</v>
      </c>
    </row>
    <row r="15" spans="1:14" x14ac:dyDescent="0.25">
      <c r="A15" t="s">
        <v>993</v>
      </c>
      <c r="B15" t="s">
        <v>924</v>
      </c>
      <c r="C15" t="str">
        <f>_xll.BDH($B$1,B15,$C$13,$C$13,"FX="&amp;$B$2,"Per=fy","dtfmt=p","FILING_STATUS=MR","Factor=1")</f>
        <v>#N/A N/A</v>
      </c>
      <c r="D15" t="str">
        <f>_xll.BDH($B$1,B15,$D$13,$D$13,"FX="&amp;$B$2,"Per=fy","dtfmt=p","FILING_STATUS=MR","Factor=1")</f>
        <v>#N/A N/A</v>
      </c>
      <c r="E15">
        <f>_xll.BDH($B$1,B15,$E$13,$E$13,"FX="&amp;$B$2,"Per=fy","dtfmt=p","FILING_STATUS=MR","Factor=1")</f>
        <v>23.4772</v>
      </c>
      <c r="F15">
        <f>_xll.BDH($B$1,B15,$F$13,$F$13,"FX="&amp;$B$2,"Per=fy","dtfmt=p","FILING_STATUS=MR","Factor=1")</f>
        <v>17.158000000000001</v>
      </c>
      <c r="G15">
        <f>_xll.BDH($B$1,B15,$G$13,$G$13,"FX="&amp;$B$2,"Per=fy","dtfmt=p","FILING_STATUS=MR","Factor=1")</f>
        <v>20.756</v>
      </c>
      <c r="H15">
        <f>_xll.BDH($B$1,B15,$H$13,$H$13,"FX="&amp;$B$2,"Per=fy","dtfmt=p","FILING_STATUS=MR","Factor=1")</f>
        <v>20.8184</v>
      </c>
      <c r="I15">
        <f>_xll.BDH($B$1,B15,$I$13,$I$13,"FX="&amp;$B$2,"Per=fy","dtfmt=p","FILING_STATUS=MR","Factor=1")</f>
        <v>20.5779</v>
      </c>
      <c r="J15">
        <f>_xll.BDH($B$1,B15,$J$13,$J$13,"FX="&amp;$B$2,"Per=fy","dtfmt=p","FILING_STATUS=MR","Factor=1")</f>
        <v>22.5304</v>
      </c>
      <c r="K15">
        <f>_xll.BDH($B$1,B15,$K$13,$K$13,"FX="&amp;$B$2,"Per=fy","dtfmt=p","FILING_STATUS=MR","Factor=1")</f>
        <v>22.994599999999998</v>
      </c>
      <c r="L15">
        <f>_xll.BDH($B$1,B15,$L$13,$L$13,"FX="&amp;$B$2,"Per=fy","dtfmt=p","FILING_STATUS=MR","Factor=1")</f>
        <v>22.744299999999999</v>
      </c>
      <c r="M15">
        <f>_xll.BDH($B$1,B15,$M$13,$M$13,"FX="&amp;$B$2,"Per=fy","dtfmt=p","FILING_STATUS=MR","Factor=1")</f>
        <v>21.944700000000001</v>
      </c>
      <c r="N15">
        <f>_xll.BDH($B$1,B15,$N$13,$N$13,"FX="&amp;$B$2,"Per=fy","dtfmt=p","FILING_STATUS=MR","Factor=1")</f>
        <v>22.9084</v>
      </c>
    </row>
    <row r="16" spans="1:14" x14ac:dyDescent="0.25">
      <c r="A16" t="s">
        <v>351</v>
      </c>
      <c r="B16" t="s">
        <v>47</v>
      </c>
      <c r="C16" t="str">
        <f>_xll.BDH($B$1,B16,$C$13,$C$13,"FX="&amp;$B$2,"Per=fy","dtfmt=p","FILING_STATUS=MR","Factor=1")</f>
        <v>#N/A N/A</v>
      </c>
      <c r="D16">
        <f>_xll.BDH($B$1,B16,$D$13,$D$13,"FX="&amp;$B$2,"Per=fy","dtfmt=p","FILING_STATUS=MR","Factor=1")</f>
        <v>10.6403</v>
      </c>
      <c r="E16">
        <f>_xll.BDH($B$1,B16,$E$13,$E$13,"FX="&amp;$B$2,"Per=fy","dtfmt=p","FILING_STATUS=MR","Factor=1")</f>
        <v>21.7654</v>
      </c>
      <c r="F16">
        <f>_xll.BDH($B$1,B16,$F$13,$F$13,"FX="&amp;$B$2,"Per=fy","dtfmt=p","FILING_STATUS=MR","Factor=1")</f>
        <v>74.466700000000003</v>
      </c>
      <c r="G16">
        <f>_xll.BDH($B$1,B16,$G$13,$G$13,"FX="&amp;$B$2,"Per=fy","dtfmt=p","FILING_STATUS=MR","Factor=1")</f>
        <v>10.346500000000001</v>
      </c>
      <c r="H16">
        <f>_xll.BDH($B$1,B16,$H$13,$H$13,"FX="&amp;$B$2,"Per=fy","dtfmt=p","FILING_STATUS=MR","Factor=1")</f>
        <v>16.698</v>
      </c>
      <c r="I16">
        <f>_xll.BDH($B$1,B16,$I$13,$I$13,"FX="&amp;$B$2,"Per=fy","dtfmt=p","FILING_STATUS=MR","Factor=1")</f>
        <v>13.9244</v>
      </c>
      <c r="J16">
        <f>_xll.BDH($B$1,B16,$J$13,$J$13,"FX="&amp;$B$2,"Per=fy","dtfmt=p","FILING_STATUS=MR","Factor=1")</f>
        <v>13.419700000000001</v>
      </c>
      <c r="K16">
        <f>_xll.BDH($B$1,B16,$K$13,$K$13,"FX="&amp;$B$2,"Per=fy","dtfmt=p","FILING_STATUS=MR","Factor=1")</f>
        <v>13.021800000000001</v>
      </c>
      <c r="L16">
        <f>_xll.BDH($B$1,B16,$L$13,$L$13,"FX="&amp;$B$2,"Per=fy","dtfmt=p","FILING_STATUS=MR","Factor=1")</f>
        <v>7.8451000000000004</v>
      </c>
      <c r="M16">
        <f>_xll.BDH($B$1,B16,$M$13,$M$13,"FX="&amp;$B$2,"Per=fy","dtfmt=p","FILING_STATUS=MR","Factor=1")</f>
        <v>9.2741000000000007</v>
      </c>
      <c r="N16">
        <f>_xll.BDH($B$1,B16,$N$13,$N$13,"FX="&amp;$B$2,"Per=fy","dtfmt=p","FILING_STATUS=MR","Factor=1")</f>
        <v>8.6599000000000004</v>
      </c>
    </row>
    <row r="17" spans="1:14" x14ac:dyDescent="0.25">
      <c r="A17" t="s">
        <v>854</v>
      </c>
      <c r="B17" t="s">
        <v>789</v>
      </c>
      <c r="C17" t="str">
        <f>_xll.BDH($B$1,B17,$C$13,$C$13,"FX="&amp;$B$2,"Per=fy","dtfmt=p","FILING_STATUS=MR","Factor=1")</f>
        <v>#N/A N/A</v>
      </c>
      <c r="D17" t="str">
        <f>_xll.BDH($B$1,B17,$D$13,$D$13,"FX="&amp;$B$2,"Per=fy","dtfmt=p","FILING_STATUS=MR","Factor=1")</f>
        <v>#N/A N/A</v>
      </c>
      <c r="E17">
        <f>_xll.BDH($B$1,B17,$E$13,$E$13,"FX="&amp;$B$2,"Per=fy","dtfmt=p","FILING_STATUS=MR","Factor=1")</f>
        <v>13.2188</v>
      </c>
      <c r="F17">
        <f>_xll.BDH($B$1,B17,$F$13,$F$13,"FX="&amp;$B$2,"Per=fy","dtfmt=p","FILING_STATUS=MR","Factor=1")</f>
        <v>39.4694</v>
      </c>
      <c r="G17">
        <f>_xll.BDH($B$1,B17,$G$13,$G$13,"FX="&amp;$B$2,"Per=fy","dtfmt=p","FILING_STATUS=MR","Factor=1")</f>
        <v>29.8246</v>
      </c>
      <c r="H17">
        <f>_xll.BDH($B$1,B17,$H$13,$H$13,"FX="&amp;$B$2,"Per=fy","dtfmt=p","FILING_STATUS=MR","Factor=1")</f>
        <v>7.2072000000000003</v>
      </c>
      <c r="I17">
        <f>_xll.BDH($B$1,B17,$I$13,$I$13,"FX="&amp;$B$2,"Per=fy","dtfmt=p","FILING_STATUS=MR","Factor=1")</f>
        <v>17.647100000000002</v>
      </c>
      <c r="J17">
        <f>_xll.BDH($B$1,B17,$J$13,$J$13,"FX="&amp;$B$2,"Per=fy","dtfmt=p","FILING_STATUS=MR","Factor=1")</f>
        <v>29.107099999999999</v>
      </c>
      <c r="K17">
        <f>_xll.BDH($B$1,B17,$K$13,$K$13,"FX="&amp;$B$2,"Per=fy","dtfmt=p","FILING_STATUS=MR","Factor=1")</f>
        <v>5.2559000000000005</v>
      </c>
      <c r="L17">
        <f>_xll.BDH($B$1,B17,$L$13,$L$13,"FX="&amp;$B$2,"Per=fy","dtfmt=p","FILING_STATUS=MR","Factor=1")</f>
        <v>8.0158000000000005</v>
      </c>
      <c r="M17">
        <f>_xll.BDH($B$1,B17,$M$13,$M$13,"FX="&amp;$B$2,"Per=fy","dtfmt=p","FILING_STATUS=MR","Factor=1")</f>
        <v>3.0413999999999999</v>
      </c>
      <c r="N17">
        <f>_xll.BDH($B$1,B17,$N$13,$N$13,"FX="&amp;$B$2,"Per=fy","dtfmt=p","FILING_STATUS=MR","Factor=1")</f>
        <v>22.904399999999999</v>
      </c>
    </row>
    <row r="18" spans="1:14" x14ac:dyDescent="0.25">
      <c r="A18" t="s">
        <v>2477</v>
      </c>
      <c r="B18" t="s">
        <v>2424</v>
      </c>
      <c r="C18" t="str">
        <f>_xll.BDH($B$1,B18,$C$13,$C$13,"FX="&amp;$B$2,"Per=fy","dtfmt=p","FILING_STATUS=MR","Factor=1")</f>
        <v>#N/A N/A</v>
      </c>
      <c r="D18" t="str">
        <f>_xll.BDH($B$1,B18,$D$13,$D$13,"FX="&amp;$B$2,"Per=fy","dtfmt=p","FILING_STATUS=MR","Factor=1")</f>
        <v>#N/A N/A</v>
      </c>
      <c r="E18">
        <f>_xll.BDH($B$1,B18,$E$13,$E$13,"FX="&amp;$B$2,"Per=fy","dtfmt=p","FILING_STATUS=MR","Factor=1")</f>
        <v>0.60729999999999995</v>
      </c>
      <c r="F18">
        <f>_xll.BDH($B$1,B18,$F$13,$F$13,"FX="&amp;$B$2,"Per=fy","dtfmt=p","FILING_STATUS=MR","Factor=1")</f>
        <v>0.53</v>
      </c>
      <c r="G18">
        <f>_xll.BDH($B$1,B18,$G$13,$G$13,"FX="&amp;$B$2,"Per=fy","dtfmt=p","FILING_STATUS=MR","Factor=1")</f>
        <v>2.8826000000000001</v>
      </c>
      <c r="H18">
        <f>_xll.BDH($B$1,B18,$H$13,$H$13,"FX="&amp;$B$2,"Per=fy","dtfmt=p","FILING_STATUS=MR","Factor=1")</f>
        <v>0.43159999999999998</v>
      </c>
      <c r="I18">
        <f>_xll.BDH($B$1,B18,$I$13,$I$13,"FX="&amp;$B$2,"Per=fy","dtfmt=p","FILING_STATUS=MR","Factor=1")</f>
        <v>1.2674000000000001</v>
      </c>
      <c r="J18">
        <f>_xll.BDH($B$1,B18,$J$13,$J$13,"FX="&amp;$B$2,"Per=fy","dtfmt=p","FILING_STATUS=MR","Factor=1")</f>
        <v>2.169</v>
      </c>
      <c r="K18">
        <f>_xll.BDH($B$1,B18,$K$13,$K$13,"FX="&amp;$B$2,"Per=fy","dtfmt=p","FILING_STATUS=MR","Factor=1")</f>
        <v>0.40360000000000001</v>
      </c>
      <c r="L18">
        <f>_xll.BDH($B$1,B18,$L$13,$L$13,"FX="&amp;$B$2,"Per=fy","dtfmt=p","FILING_STATUS=MR","Factor=1")</f>
        <v>1.0218</v>
      </c>
      <c r="M18">
        <f>_xll.BDH($B$1,B18,$M$13,$M$13,"FX="&amp;$B$2,"Per=fy","dtfmt=p","FILING_STATUS=MR","Factor=1")</f>
        <v>0.32790000000000002</v>
      </c>
      <c r="N18">
        <f>_xll.BDH($B$1,B18,$N$13,$N$13,"FX="&amp;$B$2,"Per=fy","dtfmt=p","FILING_STATUS=MR","Factor=1")</f>
        <v>2.6448999999999998</v>
      </c>
    </row>
    <row r="19" spans="1:14" x14ac:dyDescent="0.25">
      <c r="A19" t="s">
        <v>350</v>
      </c>
      <c r="B19" t="s">
        <v>33</v>
      </c>
      <c r="C19" s="3">
        <f>_xll.BDH($B$1,B19,$C$13,$C$13,"FX="&amp;$B$2,"Per=fy","dtfmt=p","FILING_STATUS=MR","Factor=1")</f>
        <v>2664.605</v>
      </c>
      <c r="D19" s="3">
        <f>_xll.BDH($B$1,B19,$D$13,$D$13,"FX="&amp;$B$2,"Per=fy","dtfmt=p","FILING_STATUS=MR","Factor=1")</f>
        <v>2948.1260000000002</v>
      </c>
      <c r="E19" s="3">
        <f>_xll.BDH($B$1,B19,$E$13,$E$13,"FX="&amp;$B$2,"Per=fy","dtfmt=p","FILING_STATUS=MR","Factor=1")</f>
        <v>3589.7959999999998</v>
      </c>
      <c r="F19" s="3">
        <f>_xll.BDH($B$1,B19,$F$13,$F$13,"FX="&amp;$B$2,"Per=fy","dtfmt=p","FILING_STATUS=MR","Factor=1")</f>
        <v>6263</v>
      </c>
      <c r="G19" s="3">
        <f>_xll.BDH($B$1,B19,$G$13,$G$13,"FX="&amp;$B$2,"Per=fy","dtfmt=p","FILING_STATUS=MR","Factor=1")</f>
        <v>6911</v>
      </c>
      <c r="H19" s="3">
        <f>_xll.BDH($B$1,B19,$H$13,$H$13,"FX="&amp;$B$2,"Per=fy","dtfmt=p","FILING_STATUS=MR","Factor=1")</f>
        <v>8065</v>
      </c>
      <c r="I19" s="3">
        <f>_xll.BDH($B$1,B19,$I$13,$I$13,"FX="&amp;$B$2,"Per=fy","dtfmt=p","FILING_STATUS=MR","Factor=1")</f>
        <v>9188</v>
      </c>
      <c r="J19" s="3">
        <f>_xll.BDH($B$1,B19,$J$13,$J$13,"FX="&amp;$B$2,"Per=fy","dtfmt=p","FILING_STATUS=MR","Factor=1")</f>
        <v>10421</v>
      </c>
      <c r="K19" s="3">
        <f>_xll.BDH($B$1,B19,$K$13,$K$13,"FX="&amp;$B$2,"Per=fy","dtfmt=p","FILING_STATUS=MR","Factor=1")</f>
        <v>11778</v>
      </c>
      <c r="L19" s="3">
        <f>_xll.BDH($B$1,B19,$L$13,$L$13,"FX="&amp;$B$2,"Per=fy","dtfmt=p","FILING_STATUS=MR","Factor=1")</f>
        <v>12702</v>
      </c>
      <c r="M19" s="3">
        <f>_xll.BDH($B$1,B19,$M$13,$M$13,"FX="&amp;$B$2,"Per=fy","dtfmt=p","FILING_STATUS=MR","Factor=1")</f>
        <v>13880</v>
      </c>
      <c r="N19" s="3">
        <f>_xll.BDH($B$1,B19,$N$13,$N$13,"FX="&amp;$B$2,"Per=fy","dtfmt=p","FILING_STATUS=MR","Factor=1")</f>
        <v>15082</v>
      </c>
    </row>
    <row r="20" spans="1:14" x14ac:dyDescent="0.25">
      <c r="A20" t="s">
        <v>2478</v>
      </c>
      <c r="B20" t="s">
        <v>2450</v>
      </c>
      <c r="C20" t="str">
        <f>_xll.BDH($B$1,B20,$C$13,$C$13,"FX="&amp;$B$2,"Per=fy","dtfmt=p","FILING_STATUS=MR","Factor=1")</f>
        <v>#N/A N/A</v>
      </c>
      <c r="D20">
        <f>_xll.BDH($B$1,B20,$D$13,$D$13,"FX="&amp;$B$2,"Per=fy","dtfmt=p","FILING_STATUS=MR","Factor=1")</f>
        <v>0</v>
      </c>
      <c r="E20">
        <f>_xll.BDH($B$1,B20,$E$13,$E$13,"FX="&amp;$B$2,"Per=fy","dtfmt=p","FILING_STATUS=MR","Factor=1")</f>
        <v>0</v>
      </c>
      <c r="F20">
        <f>_xll.BDH($B$1,B20,$F$13,$F$13,"FX="&amp;$B$2,"Per=fy","dtfmt=p","FILING_STATUS=MR","Factor=1")</f>
        <v>0</v>
      </c>
      <c r="G20">
        <f>_xll.BDH($B$1,B20,$G$13,$G$13,"FX="&amp;$B$2,"Per=fy","dtfmt=p","FILING_STATUS=MR","Factor=1")</f>
        <v>0</v>
      </c>
      <c r="H20">
        <f>_xll.BDH($B$1,B20,$H$13,$H$13,"FX="&amp;$B$2,"Per=fy","dtfmt=p","FILING_STATUS=MR","Factor=1")</f>
        <v>0</v>
      </c>
      <c r="I20">
        <f>_xll.BDH($B$1,B20,$I$13,$I$13,"FX="&amp;$B$2,"Per=fy","dtfmt=p","FILING_STATUS=MR","Factor=1")</f>
        <v>0</v>
      </c>
      <c r="J20">
        <f>_xll.BDH($B$1,B20,$J$13,$J$13,"FX="&amp;$B$2,"Per=fy","dtfmt=p","FILING_STATUS=MR","Factor=1")</f>
        <v>0</v>
      </c>
      <c r="K20">
        <f>_xll.BDH($B$1,B20,$K$13,$K$13,"FX="&amp;$B$2,"Per=fy","dtfmt=p","FILING_STATUS=MR","Factor=1")</f>
        <v>0</v>
      </c>
      <c r="L20">
        <f>_xll.BDH($B$1,B20,$L$13,$L$13,"FX="&amp;$B$2,"Per=fy","dtfmt=p","FILING_STATUS=MR","Factor=1")</f>
        <v>0</v>
      </c>
      <c r="M20">
        <f>_xll.BDH($B$1,B20,$M$13,$M$13,"FX="&amp;$B$2,"Per=fy","dtfmt=p","FILING_STATUS=MR","Factor=1")</f>
        <v>0</v>
      </c>
      <c r="N20">
        <f>_xll.BDH($B$1,B20,$N$13,$N$13,"FX="&amp;$B$2,"Per=fy","dtfmt=p","FILING_STATUS=MR","Factor=1")</f>
        <v>0</v>
      </c>
    </row>
    <row r="21" spans="1:14" x14ac:dyDescent="0.25">
      <c r="A21" t="s">
        <v>2479</v>
      </c>
      <c r="B21" t="s">
        <v>2464</v>
      </c>
      <c r="C21" t="str">
        <f>_xll.BDH($B$1,B21,$C$13,$C$13,"FX="&amp;$B$2,"Per=fy","dtfmt=p","FILING_STATUS=MR","Factor=1")</f>
        <v>#N/A N/A</v>
      </c>
      <c r="D21">
        <f>_xll.BDH($B$1,B21,$D$13,$D$13,"FX="&amp;$B$2,"Per=fy","dtfmt=p","FILING_STATUS=MR","Factor=1")</f>
        <v>216.58500000000001</v>
      </c>
      <c r="E21">
        <f>_xll.BDH($B$1,B21,$E$13,$E$13,"FX="&amp;$B$2,"Per=fy","dtfmt=p","FILING_STATUS=MR","Factor=1")</f>
        <v>245.215</v>
      </c>
      <c r="F21">
        <f>_xll.BDH($B$1,B21,$F$13,$F$13,"FX="&amp;$B$2,"Per=fy","dtfmt=p","FILING_STATUS=MR","Factor=1")</f>
        <v>342</v>
      </c>
      <c r="G21">
        <f>_xll.BDH($B$1,B21,$G$13,$G$13,"FX="&amp;$B$2,"Per=fy","dtfmt=p","FILING_STATUS=MR","Factor=1")</f>
        <v>444</v>
      </c>
      <c r="H21">
        <f>_xll.BDH($B$1,B21,$H$13,$H$13,"FX="&amp;$B$2,"Per=fy","dtfmt=p","FILING_STATUS=MR","Factor=1")</f>
        <v>476</v>
      </c>
      <c r="I21">
        <f>_xll.BDH($B$1,B21,$I$13,$I$13,"FX="&amp;$B$2,"Per=fy","dtfmt=p","FILING_STATUS=MR","Factor=1")</f>
        <v>560</v>
      </c>
      <c r="J21">
        <f>_xll.BDH($B$1,B21,$J$13,$J$13,"FX="&amp;$B$2,"Per=fy","dtfmt=p","FILING_STATUS=MR","Factor=1")</f>
        <v>723</v>
      </c>
      <c r="K21">
        <f>_xll.BDH($B$1,B21,$K$13,$K$13,"FX="&amp;$B$2,"Per=fy","dtfmt=p","FILING_STATUS=MR","Factor=1")</f>
        <v>761</v>
      </c>
      <c r="L21">
        <f>_xll.BDH($B$1,B21,$L$13,$L$13,"FX="&amp;$B$2,"Per=fy","dtfmt=p","FILING_STATUS=MR","Factor=1")</f>
        <v>822</v>
      </c>
      <c r="M21">
        <f>_xll.BDH($B$1,B21,$M$13,$M$13,"FX="&amp;$B$2,"Per=fy","dtfmt=p","FILING_STATUS=MR","Factor=1")</f>
        <v>847</v>
      </c>
      <c r="N21" s="3">
        <f>_xll.BDH($B$1,B21,$N$13,$N$13,"FX="&amp;$B$2,"Per=fy","dtfmt=p","FILING_STATUS=MR","Factor=1")</f>
        <v>1041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M19"/>
  <sheetViews>
    <sheetView workbookViewId="0"/>
  </sheetViews>
  <sheetFormatPr defaultRowHeight="15" x14ac:dyDescent="0.25"/>
  <sheetData>
    <row r="12" spans="1:13" x14ac:dyDescent="0.25">
      <c r="A12">
        <v>12</v>
      </c>
    </row>
    <row r="13" spans="1:13" x14ac:dyDescent="0.25">
      <c r="A13" t="s">
        <v>0</v>
      </c>
      <c r="B13" t="s">
        <v>1</v>
      </c>
      <c r="C13">
        <v>2006</v>
      </c>
      <c r="D13">
        <v>2007</v>
      </c>
      <c r="E13">
        <v>2008</v>
      </c>
      <c r="F13">
        <v>2009</v>
      </c>
      <c r="G13">
        <v>2010</v>
      </c>
      <c r="H13">
        <v>2011</v>
      </c>
      <c r="I13">
        <v>2012</v>
      </c>
      <c r="J13">
        <v>2013</v>
      </c>
      <c r="K13">
        <v>2014</v>
      </c>
      <c r="L13">
        <v>2015</v>
      </c>
      <c r="M13">
        <v>2016</v>
      </c>
    </row>
    <row r="14" spans="1:13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</row>
    <row r="15" spans="1:13" x14ac:dyDescent="0.25">
      <c r="A15" t="s">
        <v>46</v>
      </c>
      <c r="B15" t="s">
        <v>47</v>
      </c>
      <c r="C15" t="s">
        <v>2480</v>
      </c>
      <c r="D15" t="s">
        <v>2481</v>
      </c>
      <c r="E15" t="s">
        <v>2482</v>
      </c>
      <c r="F15" t="s">
        <v>2483</v>
      </c>
      <c r="G15" t="s">
        <v>2484</v>
      </c>
      <c r="H15" t="s">
        <v>2485</v>
      </c>
      <c r="I15" t="s">
        <v>2486</v>
      </c>
      <c r="J15" t="s">
        <v>2487</v>
      </c>
      <c r="K15" t="s">
        <v>2488</v>
      </c>
      <c r="L15" t="s">
        <v>2489</v>
      </c>
      <c r="M15" t="s">
        <v>2490</v>
      </c>
    </row>
    <row r="16" spans="1:13" x14ac:dyDescent="0.25">
      <c r="A16" t="s">
        <v>74</v>
      </c>
      <c r="B16" t="s">
        <v>75</v>
      </c>
      <c r="C16" t="s">
        <v>2491</v>
      </c>
      <c r="D16" t="s">
        <v>2492</v>
      </c>
      <c r="E16" t="s">
        <v>2493</v>
      </c>
      <c r="F16" t="s">
        <v>2494</v>
      </c>
      <c r="G16" t="s">
        <v>2495</v>
      </c>
      <c r="H16" t="s">
        <v>2496</v>
      </c>
      <c r="I16" t="s">
        <v>2497</v>
      </c>
      <c r="J16" t="s">
        <v>2498</v>
      </c>
      <c r="K16" t="s">
        <v>2499</v>
      </c>
      <c r="L16" t="s">
        <v>2500</v>
      </c>
      <c r="M16" t="s">
        <v>2501</v>
      </c>
    </row>
    <row r="17" spans="1:13" x14ac:dyDescent="0.25">
      <c r="A17" t="s">
        <v>2502</v>
      </c>
      <c r="B17" t="s">
        <v>2503</v>
      </c>
      <c r="C17" t="s">
        <v>2504</v>
      </c>
      <c r="D17" t="s">
        <v>2505</v>
      </c>
      <c r="E17" t="s">
        <v>2506</v>
      </c>
      <c r="F17" t="s">
        <v>2507</v>
      </c>
      <c r="G17" t="s">
        <v>2508</v>
      </c>
      <c r="H17" t="s">
        <v>2509</v>
      </c>
      <c r="I17" t="s">
        <v>2510</v>
      </c>
      <c r="J17" t="s">
        <v>2511</v>
      </c>
      <c r="K17" t="s">
        <v>2512</v>
      </c>
      <c r="L17" t="s">
        <v>2513</v>
      </c>
      <c r="M17" t="s">
        <v>2514</v>
      </c>
    </row>
    <row r="18" spans="1:13" x14ac:dyDescent="0.25">
      <c r="A18" t="s">
        <v>2515</v>
      </c>
      <c r="B18" t="s">
        <v>2516</v>
      </c>
      <c r="C18" t="s">
        <v>2517</v>
      </c>
      <c r="D18" t="s">
        <v>2518</v>
      </c>
      <c r="E18" t="s">
        <v>2519</v>
      </c>
      <c r="F18" t="s">
        <v>2520</v>
      </c>
      <c r="G18" t="s">
        <v>2521</v>
      </c>
      <c r="H18" t="s">
        <v>2522</v>
      </c>
      <c r="I18" t="s">
        <v>2523</v>
      </c>
      <c r="J18" t="s">
        <v>2524</v>
      </c>
      <c r="K18" t="s">
        <v>2525</v>
      </c>
      <c r="L18" t="s">
        <v>2526</v>
      </c>
      <c r="M18" t="s">
        <v>2527</v>
      </c>
    </row>
    <row r="19" spans="1:13" x14ac:dyDescent="0.25">
      <c r="A19" t="s">
        <v>2528</v>
      </c>
      <c r="B19" t="s">
        <v>2529</v>
      </c>
      <c r="C19" t="s">
        <v>2530</v>
      </c>
      <c r="D19" t="s">
        <v>2531</v>
      </c>
      <c r="E19" t="s">
        <v>2532</v>
      </c>
      <c r="F19" t="s">
        <v>2533</v>
      </c>
      <c r="G19" t="s">
        <v>2534</v>
      </c>
      <c r="H19" t="s">
        <v>2535</v>
      </c>
      <c r="I19" t="s">
        <v>2536</v>
      </c>
      <c r="J19" t="s">
        <v>2537</v>
      </c>
      <c r="K19" t="s">
        <v>2538</v>
      </c>
      <c r="L19" t="s">
        <v>2539</v>
      </c>
      <c r="M19" t="s">
        <v>2540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3" x14ac:dyDescent="0.25">
      <c r="A1" t="s">
        <v>312</v>
      </c>
      <c r="B1" t="s">
        <v>313</v>
      </c>
      <c r="C1" t="str">
        <f>[1]!BLPIsReportOutOfSync(B3:B11,{"VISA INC-CLASS A","1/1/2000","12/31/2016","Fiscal Annually","Chronological","Bloomberg Fundamentals","Most Recent","Default","1"})</f>
        <v xml:space="preserve"> </v>
      </c>
    </row>
    <row r="2" spans="1:13" x14ac:dyDescent="0.25">
      <c r="A2" t="s">
        <v>314</v>
      </c>
      <c r="B2" t="s">
        <v>315</v>
      </c>
    </row>
    <row r="3" spans="1:13" x14ac:dyDescent="0.25">
      <c r="A3" t="s">
        <v>316</v>
      </c>
      <c r="B3" t="s">
        <v>317</v>
      </c>
    </row>
    <row r="4" spans="1:13" x14ac:dyDescent="0.25">
      <c r="A4" t="s">
        <v>318</v>
      </c>
      <c r="B4" s="1">
        <v>36526</v>
      </c>
    </row>
    <row r="5" spans="1:13" x14ac:dyDescent="0.25">
      <c r="A5" t="s">
        <v>319</v>
      </c>
      <c r="B5" s="1">
        <v>42735</v>
      </c>
    </row>
    <row r="6" spans="1:13" x14ac:dyDescent="0.25">
      <c r="A6" t="s">
        <v>320</v>
      </c>
      <c r="B6" t="s">
        <v>321</v>
      </c>
    </row>
    <row r="7" spans="1:13" x14ac:dyDescent="0.25">
      <c r="A7" t="s">
        <v>322</v>
      </c>
      <c r="B7" t="s">
        <v>323</v>
      </c>
    </row>
    <row r="8" spans="1:13" x14ac:dyDescent="0.25">
      <c r="A8" t="s">
        <v>324</v>
      </c>
      <c r="B8" t="s">
        <v>325</v>
      </c>
    </row>
    <row r="9" spans="1:13" x14ac:dyDescent="0.25">
      <c r="A9" t="s">
        <v>326</v>
      </c>
      <c r="B9" t="s">
        <v>327</v>
      </c>
    </row>
    <row r="10" spans="1:13" x14ac:dyDescent="0.25">
      <c r="A10" t="s">
        <v>328</v>
      </c>
      <c r="B10" t="s">
        <v>329</v>
      </c>
    </row>
    <row r="11" spans="1:13" x14ac:dyDescent="0.25">
      <c r="A11" t="s">
        <v>330</v>
      </c>
      <c r="B11">
        <v>1</v>
      </c>
    </row>
    <row r="13" spans="1:13" x14ac:dyDescent="0.25">
      <c r="A13" t="s">
        <v>331</v>
      </c>
      <c r="B13" s="2" t="s">
        <v>332</v>
      </c>
      <c r="C13" t="s">
        <v>334</v>
      </c>
      <c r="D13" t="s">
        <v>335</v>
      </c>
      <c r="E13" t="s">
        <v>336</v>
      </c>
      <c r="F13" t="s">
        <v>337</v>
      </c>
      <c r="G13" t="s">
        <v>338</v>
      </c>
      <c r="H13" t="s">
        <v>339</v>
      </c>
      <c r="I13" t="s">
        <v>340</v>
      </c>
      <c r="J13" t="s">
        <v>341</v>
      </c>
      <c r="K13" t="s">
        <v>342</v>
      </c>
      <c r="L13" t="s">
        <v>343</v>
      </c>
      <c r="M13" t="s">
        <v>344</v>
      </c>
    </row>
    <row r="14" spans="1:13" x14ac:dyDescent="0.25">
      <c r="A14" t="s">
        <v>345</v>
      </c>
      <c r="B14" s="2" t="s">
        <v>332</v>
      </c>
      <c r="C14" t="s">
        <v>347</v>
      </c>
      <c r="D14" t="s">
        <v>347</v>
      </c>
      <c r="E14" t="s">
        <v>347</v>
      </c>
      <c r="F14" t="s">
        <v>347</v>
      </c>
      <c r="G14" t="s">
        <v>347</v>
      </c>
      <c r="H14" t="s">
        <v>347</v>
      </c>
      <c r="I14" t="s">
        <v>348</v>
      </c>
      <c r="J14" t="s">
        <v>347</v>
      </c>
      <c r="K14" t="s">
        <v>347</v>
      </c>
      <c r="L14" t="s">
        <v>348</v>
      </c>
      <c r="M14" t="s">
        <v>347</v>
      </c>
    </row>
    <row r="15" spans="1:13" x14ac:dyDescent="0.25">
      <c r="A15" t="s">
        <v>351</v>
      </c>
      <c r="B15" t="s">
        <v>47</v>
      </c>
      <c r="C15">
        <f>_xll.BDH($B$1,B15,$C$13,$C$13,"FX="&amp;$B$2,"Per=fy","dtfmt=p","FILING_STATUS=MR","Factor=1")</f>
        <v>10.6403</v>
      </c>
      <c r="D15">
        <f>_xll.BDH($B$1,B15,$D$13,$D$13,"FX="&amp;$B$2,"Per=fy","dtfmt=p","FILING_STATUS=MR","Factor=1")</f>
        <v>21.7654</v>
      </c>
      <c r="E15">
        <f>_xll.BDH($B$1,B15,$E$13,$E$13,"FX="&amp;$B$2,"Per=fy","dtfmt=p","FILING_STATUS=MR","Factor=1")</f>
        <v>74.466700000000003</v>
      </c>
      <c r="F15">
        <f>_xll.BDH($B$1,B15,$F$13,$F$13,"FX="&amp;$B$2,"Per=fy","dtfmt=p","FILING_STATUS=MR","Factor=1")</f>
        <v>10.346500000000001</v>
      </c>
      <c r="G15">
        <f>_xll.BDH($B$1,B15,$G$13,$G$13,"FX="&amp;$B$2,"Per=fy","dtfmt=p","FILING_STATUS=MR","Factor=1")</f>
        <v>16.698</v>
      </c>
      <c r="H15">
        <f>_xll.BDH($B$1,B15,$H$13,$H$13,"FX="&amp;$B$2,"Per=fy","dtfmt=p","FILING_STATUS=MR","Factor=1")</f>
        <v>13.9244</v>
      </c>
      <c r="I15">
        <f>_xll.BDH($B$1,B15,$I$13,$I$13,"FX="&amp;$B$2,"Per=fy","dtfmt=p","FILING_STATUS=MR","Factor=1")</f>
        <v>13.419700000000001</v>
      </c>
      <c r="J15">
        <f>_xll.BDH($B$1,B15,$J$13,$J$13,"FX="&amp;$B$2,"Per=fy","dtfmt=p","FILING_STATUS=MR","Factor=1")</f>
        <v>13.021800000000001</v>
      </c>
      <c r="K15">
        <f>_xll.BDH($B$1,B15,$K$13,$K$13,"FX="&amp;$B$2,"Per=fy","dtfmt=p","FILING_STATUS=MR","Factor=1")</f>
        <v>7.8451000000000004</v>
      </c>
      <c r="L15">
        <f>_xll.BDH($B$1,B15,$L$13,$L$13,"FX="&amp;$B$2,"Per=fy","dtfmt=p","FILING_STATUS=MR","Factor=1")</f>
        <v>9.2741000000000007</v>
      </c>
      <c r="M15">
        <f>_xll.BDH($B$1,B15,$M$13,$M$13,"FX="&amp;$B$2,"Per=fy","dtfmt=p","FILING_STATUS=MR","Factor=1")</f>
        <v>8.6599000000000004</v>
      </c>
    </row>
    <row r="16" spans="1:13" x14ac:dyDescent="0.25">
      <c r="A16" t="s">
        <v>353</v>
      </c>
      <c r="B16" t="s">
        <v>75</v>
      </c>
      <c r="C16">
        <f>_xll.BDH($B$1,B16,$C$13,$C$13,"FX="&amp;$B$2,"Per=fy","dtfmt=p","FILING_STATUS=MR","Factor=1")</f>
        <v>26.1111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>
        <f>_xll.BDH($B$1,B16,$F$13,$F$13,"FX="&amp;$B$2,"Per=fy","dtfmt=p","FILING_STATUS=MR","Factor=1")</f>
        <v>192.6617</v>
      </c>
      <c r="G16">
        <f>_xll.BDH($B$1,B16,$G$13,$G$13,"FX="&amp;$B$2,"Per=fy","dtfmt=p","FILING_STATUS=MR","Factor=1")</f>
        <v>26.0518</v>
      </c>
      <c r="H16">
        <f>_xll.BDH($B$1,B16,$H$13,$H$13,"FX="&amp;$B$2,"Per=fy","dtfmt=p","FILING_STATUS=MR","Factor=1")</f>
        <v>23.061399999999999</v>
      </c>
      <c r="I16">
        <f>_xll.BDH($B$1,B16,$I$13,$I$13,"FX="&amp;$B$2,"Per=fy","dtfmt=p","FILING_STATUS=MR","Factor=1")</f>
        <v>-41.260300000000001</v>
      </c>
      <c r="J16">
        <f>_xll.BDH($B$1,B16,$J$13,$J$13,"FX="&amp;$B$2,"Per=fy","dtfmt=p","FILING_STATUS=MR","Factor=1")</f>
        <v>132.27610000000001</v>
      </c>
      <c r="K16">
        <f>_xll.BDH($B$1,B16,$K$13,$K$13,"FX="&amp;$B$2,"Per=fy","dtfmt=p","FILING_STATUS=MR","Factor=1")</f>
        <v>9.1967999999999996</v>
      </c>
      <c r="L16">
        <f>_xll.BDH($B$1,B16,$L$13,$L$13,"FX="&amp;$B$2,"Per=fy","dtfmt=p","FILING_STATUS=MR","Factor=1")</f>
        <v>16.366299999999999</v>
      </c>
      <c r="M16">
        <f>_xll.BDH($B$1,B16,$M$13,$M$13,"FX="&amp;$B$2,"Per=fy","dtfmt=p","FILING_STATUS=MR","Factor=1")</f>
        <v>-5.3254999999999999</v>
      </c>
    </row>
    <row r="17" spans="1:13" x14ac:dyDescent="0.25">
      <c r="A17" t="s">
        <v>2541</v>
      </c>
      <c r="B17" t="s">
        <v>2503</v>
      </c>
      <c r="C17" t="str">
        <f>_xll.BDH($B$1,B17,$C$13,$C$13,"FX="&amp;$B$2,"Per=fy","dtfmt=p","FILING_STATUS=MR","Factor=1")</f>
        <v>#N/A N/A</v>
      </c>
      <c r="D17" t="str">
        <f>_xll.BDH($B$1,B17,$D$13,$D$13,"FX="&amp;$B$2,"Per=fy","dtfmt=p","FILING_STATUS=MR","Factor=1")</f>
        <v>#N/A N/A</v>
      </c>
      <c r="E17" t="str">
        <f>_xll.BDH($B$1,B17,$E$13,$E$13,"FX="&amp;$B$2,"Per=fy","dtfmt=p","FILING_STATUS=MR","Factor=1")</f>
        <v>#N/A N/A</v>
      </c>
      <c r="F17" t="str">
        <f>_xll.BDH($B$1,B17,$F$13,$F$13,"FX="&amp;$B$2,"Per=fy","dtfmt=p","FILING_STATUS=MR","Factor=1")</f>
        <v>#N/A N/A</v>
      </c>
      <c r="G17">
        <f>_xll.BDH($B$1,B17,$G$13,$G$13,"FX="&amp;$B$2,"Per=fy","dtfmt=p","FILING_STATUS=MR","Factor=1")</f>
        <v>24.7942</v>
      </c>
      <c r="H17">
        <f>_xll.BDH($B$1,B17,$H$13,$H$13,"FX="&amp;$B$2,"Per=fy","dtfmt=p","FILING_STATUS=MR","Factor=1")</f>
        <v>25.526399999999999</v>
      </c>
      <c r="I17">
        <f>_xll.BDH($B$1,B17,$I$13,$I$13,"FX="&amp;$B$2,"Per=fy","dtfmt=p","FILING_STATUS=MR","Factor=1")</f>
        <v>23.756499999999999</v>
      </c>
      <c r="J17">
        <f>_xll.BDH($B$1,B17,$J$13,$J$13,"FX="&amp;$B$2,"Per=fy","dtfmt=p","FILING_STATUS=MR","Factor=1")</f>
        <v>13.463900000000001</v>
      </c>
      <c r="K17">
        <f>_xll.BDH($B$1,B17,$K$13,$K$13,"FX="&amp;$B$2,"Per=fy","dtfmt=p","FILING_STATUS=MR","Factor=1")</f>
        <v>12.944800000000001</v>
      </c>
      <c r="L17">
        <f>_xll.BDH($B$1,B17,$L$13,$L$13,"FX="&amp;$B$2,"Per=fy","dtfmt=p","FILING_STATUS=MR","Factor=1")</f>
        <v>11.4697</v>
      </c>
      <c r="M17">
        <f>_xll.BDH($B$1,B17,$M$13,$M$13,"FX="&amp;$B$2,"Per=fy","dtfmt=p","FILING_STATUS=MR","Factor=1")</f>
        <v>10.42</v>
      </c>
    </row>
    <row r="18" spans="1:13" x14ac:dyDescent="0.25">
      <c r="A18" t="s">
        <v>2542</v>
      </c>
      <c r="B18" t="s">
        <v>2516</v>
      </c>
      <c r="C18" t="str">
        <f>_xll.BDH($B$1,B18,$C$13,$C$13,"FX="&amp;$B$2,"Per=fy","dtfmt=p","FILING_STATUS=MR","Factor=1")</f>
        <v>#N/A N/A</v>
      </c>
      <c r="D18" t="str">
        <f>_xll.BDH($B$1,B18,$D$13,$D$13,"FX="&amp;$B$2,"Per=fy","dtfmt=p","FILING_STATUS=MR","Factor=1")</f>
        <v>#N/A N/A</v>
      </c>
      <c r="E18" t="str">
        <f>_xll.BDH($B$1,B18,$E$13,$E$13,"FX="&amp;$B$2,"Per=fy","dtfmt=p","FILING_STATUS=MR","Factor=1")</f>
        <v>#N/A N/A</v>
      </c>
      <c r="F18" t="str">
        <f>_xll.BDH($B$1,B18,$F$13,$F$13,"FX="&amp;$B$2,"Per=fy","dtfmt=p","FILING_STATUS=MR","Factor=1")</f>
        <v>#N/A N/A</v>
      </c>
      <c r="G18">
        <f>_xll.BDH($B$1,B18,$G$13,$G$13,"FX="&amp;$B$2,"Per=fy","dtfmt=p","FILING_STATUS=MR","Factor=1")</f>
        <v>52.428600000000003</v>
      </c>
      <c r="H18">
        <f>_xll.BDH($B$1,B18,$H$13,$H$13,"FX="&amp;$B$2,"Per=fy","dtfmt=p","FILING_STATUS=MR","Factor=1")</f>
        <v>51.684100000000001</v>
      </c>
      <c r="I18" t="str">
        <f>_xll.BDH($B$1,B18,$I$13,$I$13,"FX="&amp;$B$2,"Per=fy","dtfmt=p","FILING_STATUS=MR","Factor=1")</f>
        <v>#N/A N/A</v>
      </c>
      <c r="J18">
        <f>_xll.BDH($B$1,B18,$J$13,$J$13,"FX="&amp;$B$2,"Per=fy","dtfmt=p","FILING_STATUS=MR","Factor=1")</f>
        <v>44.0107</v>
      </c>
      <c r="K18">
        <f>_xll.BDH($B$1,B18,$K$13,$K$13,"FX="&amp;$B$2,"Per=fy","dtfmt=p","FILING_STATUS=MR","Factor=1")</f>
        <v>18.239699999999999</v>
      </c>
      <c r="L18">
        <f>_xll.BDH($B$1,B18,$L$13,$L$13,"FX="&amp;$B$2,"Per=fy","dtfmt=p","FILING_STATUS=MR","Factor=1")</f>
        <v>16.364100000000001</v>
      </c>
      <c r="M18">
        <f>_xll.BDH($B$1,B18,$M$13,$M$13,"FX="&amp;$B$2,"Per=fy","dtfmt=p","FILING_STATUS=MR","Factor=1")</f>
        <v>10.4184</v>
      </c>
    </row>
    <row r="19" spans="1:13" x14ac:dyDescent="0.25">
      <c r="A19" t="s">
        <v>2543</v>
      </c>
      <c r="B19" t="s">
        <v>2529</v>
      </c>
      <c r="C19" t="str">
        <f>_xll.BDH($B$1,B19,$C$13,$C$13,"FX="&amp;$B$2,"Per=fy","dtfmt=p","FILING_STATUS=MR","Factor=1")</f>
        <v>#N/A N/A</v>
      </c>
      <c r="D19" t="str">
        <f>_xll.BDH($B$1,B19,$D$13,$D$13,"FX="&amp;$B$2,"Per=fy","dtfmt=p","FILING_STATUS=MR","Factor=1")</f>
        <v>#N/A N/A</v>
      </c>
      <c r="E19" t="str">
        <f>_xll.BDH($B$1,B19,$E$13,$E$13,"FX="&amp;$B$2,"Per=fy","dtfmt=p","FILING_STATUS=MR","Factor=1")</f>
        <v>#N/A N/A</v>
      </c>
      <c r="F19" t="str">
        <f>_xll.BDH($B$1,B19,$F$13,$F$13,"FX="&amp;$B$2,"Per=fy","dtfmt=p","FILING_STATUS=MR","Factor=1")</f>
        <v>#N/A N/A</v>
      </c>
      <c r="G19">
        <f>_xll.BDH($B$1,B19,$G$13,$G$13,"FX="&amp;$B$2,"Per=fy","dtfmt=p","FILING_STATUS=MR","Factor=1")</f>
        <v>20.970700000000001</v>
      </c>
      <c r="H19">
        <f>_xll.BDH($B$1,B19,$H$13,$H$13,"FX="&amp;$B$2,"Per=fy","dtfmt=p","FILING_STATUS=MR","Factor=1")</f>
        <v>18.3949</v>
      </c>
      <c r="I19">
        <f>_xll.BDH($B$1,B19,$I$13,$I$13,"FX="&amp;$B$2,"Per=fy","dtfmt=p","FILING_STATUS=MR","Factor=1")</f>
        <v>-9.3438999999999997</v>
      </c>
      <c r="J19">
        <f>_xll.BDH($B$1,B19,$J$13,$J$13,"FX="&amp;$B$2,"Per=fy","dtfmt=p","FILING_STATUS=MR","Factor=1")</f>
        <v>7.3349000000000002</v>
      </c>
      <c r="K19">
        <f>_xll.BDH($B$1,B19,$K$13,$K$13,"FX="&amp;$B$2,"Per=fy","dtfmt=p","FILING_STATUS=MR","Factor=1")</f>
        <v>3.43</v>
      </c>
      <c r="L19">
        <f>_xll.BDH($B$1,B19,$L$13,$L$13,"FX="&amp;$B$2,"Per=fy","dtfmt=p","FILING_STATUS=MR","Factor=1")</f>
        <v>2.7930000000000001</v>
      </c>
      <c r="M19">
        <f>_xll.BDH($B$1,B19,$M$13,$M$13,"FX="&amp;$B$2,"Per=fy","dtfmt=p","FILING_STATUS=MR","Factor=1")</f>
        <v>-2.5198999999999998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K32"/>
  <sheetViews>
    <sheetView workbookViewId="0"/>
  </sheetViews>
  <sheetFormatPr defaultRowHeight="15" x14ac:dyDescent="0.25"/>
  <sheetData>
    <row r="12" spans="1:11" x14ac:dyDescent="0.25">
      <c r="A12">
        <v>12</v>
      </c>
    </row>
    <row r="13" spans="1:11" x14ac:dyDescent="0.25">
      <c r="A13" t="s">
        <v>0</v>
      </c>
      <c r="B13" t="s">
        <v>1</v>
      </c>
      <c r="C13">
        <v>2008</v>
      </c>
      <c r="D13">
        <v>2009</v>
      </c>
      <c r="E13">
        <v>2010</v>
      </c>
      <c r="F13">
        <v>2011</v>
      </c>
      <c r="G13">
        <v>2012</v>
      </c>
      <c r="H13">
        <v>2013</v>
      </c>
      <c r="I13">
        <v>2014</v>
      </c>
      <c r="J13">
        <v>2015</v>
      </c>
      <c r="K13">
        <v>2016</v>
      </c>
    </row>
    <row r="14" spans="1:11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</row>
    <row r="15" spans="1:11" x14ac:dyDescent="0.25">
      <c r="A15" t="s">
        <v>370</v>
      </c>
      <c r="B15" t="s">
        <v>371</v>
      </c>
      <c r="C15" t="s">
        <v>372</v>
      </c>
      <c r="D15" t="s">
        <v>373</v>
      </c>
      <c r="E15" t="s">
        <v>374</v>
      </c>
      <c r="F15" t="s">
        <v>375</v>
      </c>
      <c r="G15" t="s">
        <v>376</v>
      </c>
      <c r="H15" t="s">
        <v>377</v>
      </c>
      <c r="I15" t="s">
        <v>378</v>
      </c>
      <c r="J15" t="s">
        <v>379</v>
      </c>
      <c r="K15" t="s">
        <v>380</v>
      </c>
    </row>
    <row r="16" spans="1:11" x14ac:dyDescent="0.25">
      <c r="A16" t="s">
        <v>381</v>
      </c>
      <c r="B16" t="s">
        <v>382</v>
      </c>
      <c r="C16" t="s">
        <v>383</v>
      </c>
      <c r="D16" t="s">
        <v>384</v>
      </c>
      <c r="E16" t="s">
        <v>385</v>
      </c>
      <c r="F16" t="s">
        <v>386</v>
      </c>
      <c r="G16" t="s">
        <v>387</v>
      </c>
      <c r="H16" t="s">
        <v>388</v>
      </c>
      <c r="I16" t="s">
        <v>389</v>
      </c>
      <c r="J16" t="s">
        <v>390</v>
      </c>
      <c r="K16" t="s">
        <v>391</v>
      </c>
    </row>
    <row r="17" spans="1:11" x14ac:dyDescent="0.25">
      <c r="A17" t="s">
        <v>88</v>
      </c>
      <c r="B17" t="s">
        <v>89</v>
      </c>
      <c r="C17" t="s">
        <v>392</v>
      </c>
      <c r="D17" t="s">
        <v>393</v>
      </c>
      <c r="E17" t="s">
        <v>394</v>
      </c>
      <c r="F17" t="s">
        <v>395</v>
      </c>
      <c r="G17" t="s">
        <v>396</v>
      </c>
      <c r="H17" t="s">
        <v>397</v>
      </c>
      <c r="I17" t="s">
        <v>398</v>
      </c>
      <c r="J17" t="s">
        <v>399</v>
      </c>
      <c r="K17" t="s">
        <v>400</v>
      </c>
    </row>
    <row r="18" spans="1:11" x14ac:dyDescent="0.25">
      <c r="A18" t="s">
        <v>401</v>
      </c>
      <c r="B18" t="s">
        <v>402</v>
      </c>
      <c r="C18" t="s">
        <v>403</v>
      </c>
      <c r="D18" t="s">
        <v>404</v>
      </c>
      <c r="E18" t="s">
        <v>405</v>
      </c>
      <c r="F18" t="s">
        <v>406</v>
      </c>
      <c r="G18" t="s">
        <v>407</v>
      </c>
      <c r="H18" t="s">
        <v>408</v>
      </c>
      <c r="I18" t="s">
        <v>409</v>
      </c>
      <c r="J18" t="s">
        <v>410</v>
      </c>
      <c r="K18" t="s">
        <v>411</v>
      </c>
    </row>
    <row r="19" spans="1:11" x14ac:dyDescent="0.25">
      <c r="A19" t="s">
        <v>412</v>
      </c>
      <c r="B19" t="s">
        <v>413</v>
      </c>
      <c r="C19" t="s">
        <v>414</v>
      </c>
      <c r="D19" t="s">
        <v>415</v>
      </c>
      <c r="E19" t="s">
        <v>416</v>
      </c>
      <c r="F19" t="s">
        <v>417</v>
      </c>
      <c r="G19" t="s">
        <v>418</v>
      </c>
      <c r="H19" t="s">
        <v>419</v>
      </c>
      <c r="I19" t="s">
        <v>420</v>
      </c>
      <c r="J19" t="s">
        <v>421</v>
      </c>
      <c r="K19" t="s">
        <v>422</v>
      </c>
    </row>
    <row r="20" spans="1:11" x14ac:dyDescent="0.25">
      <c r="A20" t="s">
        <v>423</v>
      </c>
      <c r="B20" t="s">
        <v>424</v>
      </c>
      <c r="C20" t="s">
        <v>425</v>
      </c>
      <c r="D20" t="s">
        <v>426</v>
      </c>
      <c r="E20" t="s">
        <v>427</v>
      </c>
      <c r="F20" t="s">
        <v>428</v>
      </c>
      <c r="G20" t="s">
        <v>429</v>
      </c>
      <c r="H20" t="s">
        <v>430</v>
      </c>
      <c r="I20" t="s">
        <v>431</v>
      </c>
      <c r="J20" t="s">
        <v>432</v>
      </c>
      <c r="K20" t="s">
        <v>433</v>
      </c>
    </row>
    <row r="21" spans="1:11" x14ac:dyDescent="0.25">
      <c r="A21" t="s">
        <v>434</v>
      </c>
      <c r="B21" t="s">
        <v>435</v>
      </c>
      <c r="C21" t="s">
        <v>436</v>
      </c>
      <c r="D21" t="s">
        <v>437</v>
      </c>
      <c r="E21" t="s">
        <v>438</v>
      </c>
      <c r="F21" t="s">
        <v>439</v>
      </c>
      <c r="G21" t="s">
        <v>440</v>
      </c>
      <c r="H21" t="s">
        <v>441</v>
      </c>
      <c r="I21" t="s">
        <v>442</v>
      </c>
      <c r="J21" t="s">
        <v>443</v>
      </c>
      <c r="K21" t="s">
        <v>444</v>
      </c>
    </row>
    <row r="22" spans="1:11" x14ac:dyDescent="0.25">
      <c r="A22" t="s">
        <v>445</v>
      </c>
      <c r="B22" t="s">
        <v>446</v>
      </c>
      <c r="C22" t="s">
        <v>447</v>
      </c>
      <c r="D22" t="s">
        <v>448</v>
      </c>
      <c r="E22" t="s">
        <v>449</v>
      </c>
      <c r="F22" t="s">
        <v>450</v>
      </c>
      <c r="G22" t="s">
        <v>451</v>
      </c>
      <c r="H22" t="s">
        <v>452</v>
      </c>
      <c r="I22" t="s">
        <v>453</v>
      </c>
      <c r="J22" t="s">
        <v>454</v>
      </c>
      <c r="K22" t="s">
        <v>455</v>
      </c>
    </row>
    <row r="23" spans="1:11" x14ac:dyDescent="0.25">
      <c r="A23" t="s">
        <v>456</v>
      </c>
      <c r="B23" t="s">
        <v>457</v>
      </c>
      <c r="C23" t="s">
        <v>458</v>
      </c>
      <c r="D23" t="s">
        <v>459</v>
      </c>
      <c r="E23" t="s">
        <v>460</v>
      </c>
      <c r="F23" t="s">
        <v>461</v>
      </c>
      <c r="G23" t="s">
        <v>462</v>
      </c>
      <c r="H23" t="s">
        <v>463</v>
      </c>
      <c r="I23" t="s">
        <v>464</v>
      </c>
      <c r="J23" t="s">
        <v>465</v>
      </c>
      <c r="K23" t="s">
        <v>466</v>
      </c>
    </row>
    <row r="24" spans="1:11" x14ac:dyDescent="0.25">
      <c r="A24" t="s">
        <v>467</v>
      </c>
      <c r="B24" t="s">
        <v>468</v>
      </c>
      <c r="C24" t="s">
        <v>469</v>
      </c>
      <c r="D24" t="s">
        <v>470</v>
      </c>
      <c r="E24" t="s">
        <v>471</v>
      </c>
      <c r="F24" t="s">
        <v>472</v>
      </c>
      <c r="G24" t="s">
        <v>473</v>
      </c>
      <c r="H24" t="s">
        <v>474</v>
      </c>
      <c r="I24" t="s">
        <v>475</v>
      </c>
      <c r="J24" t="s">
        <v>476</v>
      </c>
      <c r="K24" t="s">
        <v>477</v>
      </c>
    </row>
    <row r="25" spans="1:11" x14ac:dyDescent="0.25">
      <c r="A25" t="s">
        <v>478</v>
      </c>
      <c r="B25" t="s">
        <v>479</v>
      </c>
      <c r="C25" t="s">
        <v>480</v>
      </c>
      <c r="D25" t="s">
        <v>481</v>
      </c>
      <c r="E25" t="s">
        <v>482</v>
      </c>
      <c r="F25" t="s">
        <v>483</v>
      </c>
      <c r="G25" t="s">
        <v>484</v>
      </c>
      <c r="H25" t="s">
        <v>485</v>
      </c>
      <c r="I25" t="s">
        <v>486</v>
      </c>
      <c r="J25" t="s">
        <v>487</v>
      </c>
      <c r="K25" t="s">
        <v>488</v>
      </c>
    </row>
    <row r="26" spans="1:11" x14ac:dyDescent="0.25">
      <c r="A26" t="s">
        <v>489</v>
      </c>
      <c r="B26" t="s">
        <v>490</v>
      </c>
      <c r="C26" t="s">
        <v>491</v>
      </c>
      <c r="D26" t="s">
        <v>492</v>
      </c>
      <c r="E26" t="s">
        <v>493</v>
      </c>
      <c r="F26" t="s">
        <v>494</v>
      </c>
      <c r="G26" t="s">
        <v>495</v>
      </c>
      <c r="H26" t="s">
        <v>496</v>
      </c>
      <c r="I26" t="s">
        <v>497</v>
      </c>
      <c r="J26" t="s">
        <v>498</v>
      </c>
      <c r="K26" t="s">
        <v>499</v>
      </c>
    </row>
    <row r="27" spans="1:11" x14ac:dyDescent="0.25">
      <c r="A27" t="s">
        <v>500</v>
      </c>
      <c r="B27" t="s">
        <v>501</v>
      </c>
      <c r="C27" t="s">
        <v>502</v>
      </c>
      <c r="D27" t="s">
        <v>503</v>
      </c>
      <c r="E27" t="s">
        <v>504</v>
      </c>
      <c r="F27" t="s">
        <v>505</v>
      </c>
      <c r="G27" t="s">
        <v>506</v>
      </c>
      <c r="H27" t="s">
        <v>507</v>
      </c>
      <c r="I27" t="s">
        <v>508</v>
      </c>
      <c r="J27" t="s">
        <v>509</v>
      </c>
      <c r="K27" t="s">
        <v>510</v>
      </c>
    </row>
    <row r="28" spans="1:11" x14ac:dyDescent="0.25">
      <c r="A28" t="s">
        <v>511</v>
      </c>
      <c r="B28" t="s">
        <v>512</v>
      </c>
      <c r="C28" t="s">
        <v>513</v>
      </c>
      <c r="D28" t="s">
        <v>514</v>
      </c>
      <c r="E28" t="s">
        <v>515</v>
      </c>
      <c r="F28" t="s">
        <v>516</v>
      </c>
      <c r="G28" t="s">
        <v>517</v>
      </c>
      <c r="H28" t="s">
        <v>518</v>
      </c>
      <c r="I28" t="s">
        <v>519</v>
      </c>
      <c r="J28" t="s">
        <v>520</v>
      </c>
      <c r="K28" t="s">
        <v>521</v>
      </c>
    </row>
    <row r="29" spans="1:11" x14ac:dyDescent="0.25">
      <c r="A29" t="s">
        <v>522</v>
      </c>
      <c r="B29" t="s">
        <v>523</v>
      </c>
      <c r="C29" t="s">
        <v>524</v>
      </c>
      <c r="D29" t="s">
        <v>525</v>
      </c>
      <c r="E29" t="s">
        <v>526</v>
      </c>
      <c r="F29" t="s">
        <v>527</v>
      </c>
      <c r="G29" t="s">
        <v>528</v>
      </c>
      <c r="H29" t="s">
        <v>529</v>
      </c>
      <c r="I29" t="s">
        <v>530</v>
      </c>
      <c r="J29" t="s">
        <v>531</v>
      </c>
      <c r="K29" t="s">
        <v>532</v>
      </c>
    </row>
    <row r="30" spans="1:11" x14ac:dyDescent="0.25">
      <c r="A30" t="s">
        <v>533</v>
      </c>
      <c r="B30" t="s">
        <v>534</v>
      </c>
      <c r="C30" t="s">
        <v>535</v>
      </c>
      <c r="D30" t="s">
        <v>536</v>
      </c>
      <c r="E30" t="s">
        <v>537</v>
      </c>
      <c r="F30" t="s">
        <v>538</v>
      </c>
      <c r="G30" t="s">
        <v>539</v>
      </c>
      <c r="H30" t="s">
        <v>540</v>
      </c>
      <c r="I30" t="s">
        <v>541</v>
      </c>
      <c r="J30" t="s">
        <v>542</v>
      </c>
      <c r="K30" t="s">
        <v>543</v>
      </c>
    </row>
    <row r="31" spans="1:11" x14ac:dyDescent="0.25">
      <c r="A31" t="s">
        <v>544</v>
      </c>
      <c r="B31" t="s">
        <v>545</v>
      </c>
      <c r="C31" t="s">
        <v>546</v>
      </c>
      <c r="D31" t="s">
        <v>547</v>
      </c>
      <c r="E31" t="s">
        <v>548</v>
      </c>
      <c r="F31" t="s">
        <v>549</v>
      </c>
      <c r="G31" t="s">
        <v>550</v>
      </c>
      <c r="H31" t="s">
        <v>551</v>
      </c>
      <c r="I31" t="s">
        <v>552</v>
      </c>
      <c r="J31" t="s">
        <v>553</v>
      </c>
      <c r="K31" t="s">
        <v>554</v>
      </c>
    </row>
    <row r="32" spans="1:11" x14ac:dyDescent="0.25">
      <c r="A32" t="s">
        <v>555</v>
      </c>
      <c r="B32" t="s">
        <v>556</v>
      </c>
      <c r="C32" t="s">
        <v>557</v>
      </c>
      <c r="D32" t="s">
        <v>558</v>
      </c>
      <c r="E32" t="s">
        <v>559</v>
      </c>
      <c r="F32" t="s">
        <v>560</v>
      </c>
      <c r="G32" t="s">
        <v>561</v>
      </c>
      <c r="H32" t="s">
        <v>562</v>
      </c>
      <c r="I32" t="s">
        <v>563</v>
      </c>
      <c r="J32" t="s">
        <v>564</v>
      </c>
      <c r="K32" t="s">
        <v>565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1" x14ac:dyDescent="0.25">
      <c r="A1" t="s">
        <v>312</v>
      </c>
      <c r="B1" t="s">
        <v>313</v>
      </c>
      <c r="C1" t="str">
        <f>[1]!BLPIsReportOutOfSync(B3:B11,{"VISA INC-CLASS A","1/1/2000","12/31/2016","Fiscal Annually","Chronological","Bloomberg Fundamentals","Most Recent","Default","1"})</f>
        <v xml:space="preserve"> </v>
      </c>
    </row>
    <row r="2" spans="1:11" x14ac:dyDescent="0.25">
      <c r="A2" t="s">
        <v>314</v>
      </c>
      <c r="B2" t="s">
        <v>315</v>
      </c>
    </row>
    <row r="3" spans="1:11" x14ac:dyDescent="0.25">
      <c r="A3" t="s">
        <v>316</v>
      </c>
      <c r="B3" t="s">
        <v>317</v>
      </c>
    </row>
    <row r="4" spans="1:11" x14ac:dyDescent="0.25">
      <c r="A4" t="s">
        <v>318</v>
      </c>
      <c r="B4" s="1">
        <v>36526</v>
      </c>
    </row>
    <row r="5" spans="1:11" x14ac:dyDescent="0.25">
      <c r="A5" t="s">
        <v>319</v>
      </c>
      <c r="B5" s="1">
        <v>42735</v>
      </c>
    </row>
    <row r="6" spans="1:11" x14ac:dyDescent="0.25">
      <c r="A6" t="s">
        <v>320</v>
      </c>
      <c r="B6" t="s">
        <v>321</v>
      </c>
    </row>
    <row r="7" spans="1:11" x14ac:dyDescent="0.25">
      <c r="A7" t="s">
        <v>322</v>
      </c>
      <c r="B7" t="s">
        <v>323</v>
      </c>
    </row>
    <row r="8" spans="1:11" x14ac:dyDescent="0.25">
      <c r="A8" t="s">
        <v>324</v>
      </c>
      <c r="B8" t="s">
        <v>325</v>
      </c>
    </row>
    <row r="9" spans="1:11" x14ac:dyDescent="0.25">
      <c r="A9" t="s">
        <v>326</v>
      </c>
      <c r="B9" t="s">
        <v>327</v>
      </c>
    </row>
    <row r="10" spans="1:11" x14ac:dyDescent="0.25">
      <c r="A10" t="s">
        <v>328</v>
      </c>
      <c r="B10" t="s">
        <v>329</v>
      </c>
    </row>
    <row r="11" spans="1:11" x14ac:dyDescent="0.25">
      <c r="A11" t="s">
        <v>330</v>
      </c>
      <c r="B11">
        <v>1</v>
      </c>
    </row>
    <row r="13" spans="1:11" x14ac:dyDescent="0.25">
      <c r="A13" t="s">
        <v>331</v>
      </c>
      <c r="B13" s="2" t="s">
        <v>332</v>
      </c>
      <c r="C13" t="s">
        <v>336</v>
      </c>
      <c r="D13" t="s">
        <v>337</v>
      </c>
      <c r="E13" t="s">
        <v>338</v>
      </c>
      <c r="F13" t="s">
        <v>339</v>
      </c>
      <c r="G13" t="s">
        <v>340</v>
      </c>
      <c r="H13" t="s">
        <v>341</v>
      </c>
      <c r="I13" t="s">
        <v>342</v>
      </c>
      <c r="J13" t="s">
        <v>343</v>
      </c>
      <c r="K13" t="s">
        <v>344</v>
      </c>
    </row>
    <row r="14" spans="1:11" x14ac:dyDescent="0.25">
      <c r="A14" t="s">
        <v>345</v>
      </c>
      <c r="B14" s="2" t="s">
        <v>332</v>
      </c>
      <c r="C14" t="s">
        <v>347</v>
      </c>
      <c r="D14" t="s">
        <v>347</v>
      </c>
      <c r="E14" t="s">
        <v>347</v>
      </c>
      <c r="F14" t="s">
        <v>347</v>
      </c>
      <c r="G14" t="s">
        <v>348</v>
      </c>
      <c r="H14" t="s">
        <v>347</v>
      </c>
      <c r="I14" t="s">
        <v>347</v>
      </c>
      <c r="J14" t="s">
        <v>348</v>
      </c>
      <c r="K14" t="s">
        <v>347</v>
      </c>
    </row>
    <row r="15" spans="1:11" x14ac:dyDescent="0.25">
      <c r="A15" t="s">
        <v>566</v>
      </c>
      <c r="B15" t="s">
        <v>371</v>
      </c>
      <c r="C15">
        <f>_xll.BDH($B$1,B15,$C$13,$C$13,"FX="&amp;$B$2,"Per=fy","dtfmt=p","FILING_STATUS=MR","Factor=1")</f>
        <v>108.2289</v>
      </c>
      <c r="D15">
        <f>_xll.BDH($B$1,B15,$D$13,$D$13,"FX="&amp;$B$2,"Per=fy","dtfmt=p","FILING_STATUS=MR","Factor=1")</f>
        <v>33.818300000000001</v>
      </c>
      <c r="E15">
        <f>_xll.BDH($B$1,B15,$E$13,$E$13,"FX="&amp;$B$2,"Per=fy","dtfmt=p","FILING_STATUS=MR","Factor=1")</f>
        <v>46.936900000000001</v>
      </c>
      <c r="F15">
        <f>_xll.BDH($B$1,B15,$F$13,$F$13,"FX="&amp;$B$2,"Per=fy","dtfmt=p","FILING_STATUS=MR","Factor=1")</f>
        <v>31.843299999999999</v>
      </c>
      <c r="G15">
        <f>_xll.BDH($B$1,B15,$G$13,$G$13,"FX="&amp;$B$2,"Per=fy","dtfmt=p","FILING_STATUS=MR","Factor=1")</f>
        <v>33.926000000000002</v>
      </c>
      <c r="H15">
        <f>_xll.BDH($B$1,B15,$H$13,$H$13,"FX="&amp;$B$2,"Per=fy","dtfmt=p","FILING_STATUS=MR","Factor=1")</f>
        <v>30.8689</v>
      </c>
      <c r="I15">
        <f>_xll.BDH($B$1,B15,$I$13,$I$13,"FX="&amp;$B$2,"Per=fy","dtfmt=p","FILING_STATUS=MR","Factor=1")</f>
        <v>30.997700000000002</v>
      </c>
      <c r="J15">
        <f>_xll.BDH($B$1,B15,$J$13,$J$13,"FX="&amp;$B$2,"Per=fy","dtfmt=p","FILING_STATUS=MR","Factor=1")</f>
        <v>33.935699999999997</v>
      </c>
      <c r="K15">
        <f>_xll.BDH($B$1,B15,$K$13,$K$13,"FX="&amp;$B$2,"Per=fy","dtfmt=p","FILING_STATUS=MR","Factor=1")</f>
        <v>33.1599</v>
      </c>
    </row>
    <row r="16" spans="1:11" x14ac:dyDescent="0.25">
      <c r="A16" t="s">
        <v>567</v>
      </c>
      <c r="B16" t="s">
        <v>382</v>
      </c>
      <c r="C16">
        <f>_xll.BDH($B$1,B16,$C$13,$C$13,"FX="&amp;$B$2,"Per=fy","dtfmt=p","FILING_STATUS=MR","Factor=1")</f>
        <v>23.450700000000001</v>
      </c>
      <c r="D16">
        <f>_xll.BDH($B$1,B16,$D$13,$D$13,"FX="&amp;$B$2,"Per=fy","dtfmt=p","FILING_STATUS=MR","Factor=1")</f>
        <v>17.225200000000001</v>
      </c>
      <c r="E16">
        <f>_xll.BDH($B$1,B16,$E$13,$E$13,"FX="&amp;$B$2,"Per=fy","dtfmt=p","FILING_STATUS=MR","Factor=1")</f>
        <v>24.809200000000001</v>
      </c>
      <c r="F16">
        <f>_xll.BDH($B$1,B16,$F$13,$F$13,"FX="&amp;$B$2,"Per=fy","dtfmt=p","FILING_STATUS=MR","Factor=1")</f>
        <v>21.169599999999999</v>
      </c>
      <c r="G16">
        <f>_xll.BDH($B$1,B16,$G$13,$G$13,"FX="&amp;$B$2,"Per=fy","dtfmt=p","FILING_STATUS=MR","Factor=1")</f>
        <v>20.290500000000002</v>
      </c>
      <c r="H16">
        <f>_xll.BDH($B$1,B16,$H$13,$H$13,"FX="&amp;$B$2,"Per=fy","dtfmt=p","FILING_STATUS=MR","Factor=1")</f>
        <v>20.750399999999999</v>
      </c>
      <c r="I16">
        <f>_xll.BDH($B$1,B16,$I$13,$I$13,"FX="&amp;$B$2,"Per=fy","dtfmt=p","FILING_STATUS=MR","Factor=1")</f>
        <v>23.2911</v>
      </c>
      <c r="J16">
        <f>_xll.BDH($B$1,B16,$J$13,$J$13,"FX="&amp;$B$2,"Per=fy","dtfmt=p","FILING_STATUS=MR","Factor=1")</f>
        <v>21.528600000000001</v>
      </c>
      <c r="K16">
        <f>_xll.BDH($B$1,B16,$K$13,$K$13,"FX="&amp;$B$2,"Per=fy","dtfmt=p","FILING_STATUS=MR","Factor=1")</f>
        <v>26.239799999999999</v>
      </c>
    </row>
    <row r="17" spans="1:11" x14ac:dyDescent="0.25">
      <c r="A17" t="s">
        <v>568</v>
      </c>
      <c r="B17" t="s">
        <v>89</v>
      </c>
      <c r="C17">
        <f>_xll.BDH($B$1,B17,$C$13,$C$13,"FX="&amp;$B$2,"Per=fy","dtfmt=p","FILING_STATUS=MR","Factor=1")</f>
        <v>25.310099999999998</v>
      </c>
      <c r="D17">
        <f>_xll.BDH($B$1,B17,$D$13,$D$13,"FX="&amp;$B$2,"Per=fy","dtfmt=p","FILING_STATUS=MR","Factor=1")</f>
        <v>33.393099999999997</v>
      </c>
      <c r="E17">
        <f>_xll.BDH($B$1,B17,$E$13,$E$13,"FX="&amp;$B$2,"Per=fy","dtfmt=p","FILING_STATUS=MR","Factor=1")</f>
        <v>24.957100000000001</v>
      </c>
      <c r="F17">
        <f>_xll.BDH($B$1,B17,$F$13,$F$13,"FX="&amp;$B$2,"Per=fy","dtfmt=p","FILING_STATUS=MR","Factor=1")</f>
        <v>21.286300000000001</v>
      </c>
      <c r="G17">
        <f>_xll.BDH($B$1,B17,$G$13,$G$13,"FX="&amp;$B$2,"Per=fy","dtfmt=p","FILING_STATUS=MR","Factor=1")</f>
        <v>20.639700000000001</v>
      </c>
      <c r="H17">
        <f>_xll.BDH($B$1,B17,$H$13,$H$13,"FX="&amp;$B$2,"Per=fy","dtfmt=p","FILING_STATUS=MR","Factor=1")</f>
        <v>25.1632</v>
      </c>
      <c r="I17">
        <f>_xll.BDH($B$1,B17,$I$13,$I$13,"FX="&amp;$B$2,"Per=fy","dtfmt=p","FILING_STATUS=MR","Factor=1")</f>
        <v>23.5337</v>
      </c>
      <c r="J17">
        <f>_xll.BDH($B$1,B17,$J$13,$J$13,"FX="&amp;$B$2,"Per=fy","dtfmt=p","FILING_STATUS=MR","Factor=1")</f>
        <v>27.569600000000001</v>
      </c>
      <c r="K17">
        <f>_xll.BDH($B$1,B17,$K$13,$K$13,"FX="&amp;$B$2,"Per=fy","dtfmt=p","FILING_STATUS=MR","Factor=1")</f>
        <v>28.707100000000001</v>
      </c>
    </row>
    <row r="18" spans="1:11" x14ac:dyDescent="0.25">
      <c r="A18" t="s">
        <v>569</v>
      </c>
      <c r="B18" t="s">
        <v>402</v>
      </c>
      <c r="C18">
        <f>_xll.BDH($B$1,B18,$C$13,$C$13,"FX="&amp;$B$2,"Per=fy","dtfmt=p","FILING_STATUS=MR","Factor=1")</f>
        <v>2.3290000000000002</v>
      </c>
      <c r="D18">
        <f>_xll.BDH($B$1,B18,$D$13,$D$13,"FX="&amp;$B$2,"Per=fy","dtfmt=p","FILING_STATUS=MR","Factor=1")</f>
        <v>2.8439999999999999</v>
      </c>
      <c r="E18">
        <f>_xll.BDH($B$1,B18,$E$13,$E$13,"FX="&amp;$B$2,"Per=fy","dtfmt=p","FILING_STATUS=MR","Factor=1")</f>
        <v>3.1166999999999998</v>
      </c>
      <c r="F18">
        <f>_xll.BDH($B$1,B18,$F$13,$F$13,"FX="&amp;$B$2,"Per=fy","dtfmt=p","FILING_STATUS=MR","Factor=1")</f>
        <v>2.7503000000000002</v>
      </c>
      <c r="G18">
        <f>_xll.BDH($B$1,B18,$G$13,$G$13,"FX="&amp;$B$2,"Per=fy","dtfmt=p","FILING_STATUS=MR","Factor=1")</f>
        <v>3.5502000000000002</v>
      </c>
      <c r="H18">
        <f>_xll.BDH($B$1,B18,$H$13,$H$13,"FX="&amp;$B$2,"Per=fy","dtfmt=p","FILING_STATUS=MR","Factor=1")</f>
        <v>4.8627000000000002</v>
      </c>
      <c r="I18">
        <f>_xll.BDH($B$1,B18,$I$13,$I$13,"FX="&amp;$B$2,"Per=fy","dtfmt=p","FILING_STATUS=MR","Factor=1")</f>
        <v>5.5895999999999999</v>
      </c>
      <c r="J18">
        <f>_xll.BDH($B$1,B18,$J$13,$J$13,"FX="&amp;$B$2,"Per=fy","dtfmt=p","FILING_STATUS=MR","Factor=1")</f>
        <v>6.9363999999999999</v>
      </c>
      <c r="K18">
        <f>_xll.BDH($B$1,B18,$K$13,$K$13,"FX="&amp;$B$2,"Per=fy","dtfmt=p","FILING_STATUS=MR","Factor=1")</f>
        <v>7.1535000000000002</v>
      </c>
    </row>
    <row r="19" spans="1:11" x14ac:dyDescent="0.25">
      <c r="A19" t="s">
        <v>570</v>
      </c>
      <c r="B19" t="s">
        <v>413</v>
      </c>
      <c r="C19">
        <f>_xll.BDH($B$1,B19,$C$13,$C$13,"FX="&amp;$B$2,"Per=fy","dtfmt=p","FILING_STATUS=MR","Factor=1")</f>
        <v>2.1572</v>
      </c>
      <c r="D19">
        <f>_xll.BDH($B$1,B19,$D$13,$D$13,"FX="&amp;$B$2,"Per=fy","dtfmt=p","FILING_STATUS=MR","Factor=1")</f>
        <v>1.5845</v>
      </c>
      <c r="E19">
        <f>_xll.BDH($B$1,B19,$E$13,$E$13,"FX="&amp;$B$2,"Per=fy","dtfmt=p","FILING_STATUS=MR","Factor=1")</f>
        <v>2.0823</v>
      </c>
      <c r="F19">
        <f>_xll.BDH($B$1,B19,$F$13,$F$13,"FX="&amp;$B$2,"Per=fy","dtfmt=p","FILING_STATUS=MR","Factor=1")</f>
        <v>1.9302999999999999</v>
      </c>
      <c r="G19">
        <f>_xll.BDH($B$1,B19,$G$13,$G$13,"FX="&amp;$B$2,"Per=fy","dtfmt=p","FILING_STATUS=MR","Factor=1")</f>
        <v>2.1233</v>
      </c>
      <c r="H19">
        <f>_xll.BDH($B$1,B19,$H$13,$H$13,"FX="&amp;$B$2,"Per=fy","dtfmt=p","FILING_STATUS=MR","Factor=1")</f>
        <v>3.2686999999999999</v>
      </c>
      <c r="I19">
        <f>_xll.BDH($B$1,B19,$I$13,$I$13,"FX="&amp;$B$2,"Per=fy","dtfmt=p","FILING_STATUS=MR","Factor=1")</f>
        <v>4.2777000000000003</v>
      </c>
      <c r="J19">
        <f>_xll.BDH($B$1,B19,$J$13,$J$13,"FX="&amp;$B$2,"Per=fy","dtfmt=p","FILING_STATUS=MR","Factor=1")</f>
        <v>4.4004000000000003</v>
      </c>
      <c r="K19">
        <f>_xll.BDH($B$1,B19,$K$13,$K$13,"FX="&amp;$B$2,"Per=fy","dtfmt=p","FILING_STATUS=MR","Factor=1")</f>
        <v>5.4076000000000004</v>
      </c>
    </row>
    <row r="20" spans="1:11" x14ac:dyDescent="0.25">
      <c r="A20" t="s">
        <v>571</v>
      </c>
      <c r="B20" t="s">
        <v>424</v>
      </c>
      <c r="C20">
        <f>_xll.BDH($B$1,B20,$C$13,$C$13,"FX="&amp;$B$2,"Per=fy","dtfmt=p","FILING_STATUS=MR","Factor=1")</f>
        <v>2.3281999999999998</v>
      </c>
      <c r="D20">
        <f>_xll.BDH($B$1,B20,$D$13,$D$13,"FX="&amp;$B$2,"Per=fy","dtfmt=p","FILING_STATUS=MR","Factor=1")</f>
        <v>2.2172999999999998</v>
      </c>
      <c r="E20">
        <f>_xll.BDH($B$1,B20,$E$13,$E$13,"FX="&amp;$B$2,"Per=fy","dtfmt=p","FILING_STATUS=MR","Factor=1")</f>
        <v>2.1556000000000002</v>
      </c>
      <c r="F20">
        <f>_xll.BDH($B$1,B20,$F$13,$F$13,"FX="&amp;$B$2,"Per=fy","dtfmt=p","FILING_STATUS=MR","Factor=1")</f>
        <v>2.2275</v>
      </c>
      <c r="G20">
        <f>_xll.BDH($B$1,B20,$G$13,$G$13,"FX="&amp;$B$2,"Per=fy","dtfmt=p","FILING_STATUS=MR","Factor=1")</f>
        <v>3.2513000000000001</v>
      </c>
      <c r="H20">
        <f>_xll.BDH($B$1,B20,$H$13,$H$13,"FX="&amp;$B$2,"Per=fy","dtfmt=p","FILING_STATUS=MR","Factor=1")</f>
        <v>4.5374999999999996</v>
      </c>
      <c r="I20">
        <f>_xll.BDH($B$1,B20,$I$13,$I$13,"FX="&amp;$B$2,"Per=fy","dtfmt=p","FILING_STATUS=MR","Factor=1")</f>
        <v>4.8102</v>
      </c>
      <c r="J20">
        <f>_xll.BDH($B$1,B20,$J$13,$J$13,"FX="&amp;$B$2,"Per=fy","dtfmt=p","FILING_STATUS=MR","Factor=1")</f>
        <v>5.6817000000000002</v>
      </c>
      <c r="K20">
        <f>_xll.BDH($B$1,B20,$K$13,$K$13,"FX="&amp;$B$2,"Per=fy","dtfmt=p","FILING_STATUS=MR","Factor=1")</f>
        <v>7.1250999999999998</v>
      </c>
    </row>
    <row r="21" spans="1:11" x14ac:dyDescent="0.25">
      <c r="A21" t="s">
        <v>572</v>
      </c>
      <c r="B21" t="s">
        <v>435</v>
      </c>
      <c r="C21">
        <f>_xll.BDH($B$1,B21,$C$13,$C$13,"FX="&amp;$B$2,"Per=fy","dtfmt=p","FILING_STATUS=MR","Factor=1")</f>
        <v>19.3934</v>
      </c>
      <c r="D21">
        <f>_xll.BDH($B$1,B21,$D$13,$D$13,"FX="&amp;$B$2,"Per=fy","dtfmt=p","FILING_STATUS=MR","Factor=1")</f>
        <v>9.2075999999999993</v>
      </c>
      <c r="E21">
        <f>_xll.BDH($B$1,B21,$E$13,$E$13,"FX="&amp;$B$2,"Per=fy","dtfmt=p","FILING_STATUS=MR","Factor=1")</f>
        <v>10.4251</v>
      </c>
      <c r="F21">
        <f>_xll.BDH($B$1,B21,$F$13,$F$13,"FX="&amp;$B$2,"Per=fy","dtfmt=p","FILING_STATUS=MR","Factor=1")</f>
        <v>8.5760000000000005</v>
      </c>
      <c r="G21">
        <f>_xll.BDH($B$1,B21,$G$13,$G$13,"FX="&amp;$B$2,"Per=fy","dtfmt=p","FILING_STATUS=MR","Factor=1")</f>
        <v>10.387499999999999</v>
      </c>
      <c r="H21">
        <f>_xll.BDH($B$1,B21,$H$13,$H$13,"FX="&amp;$B$2,"Per=fy","dtfmt=p","FILING_STATUS=MR","Factor=1")</f>
        <v>12.8744</v>
      </c>
      <c r="I21">
        <f>_xll.BDH($B$1,B21,$I$13,$I$13,"FX="&amp;$B$2,"Per=fy","dtfmt=p","FILING_STATUS=MR","Factor=1")</f>
        <v>13.012600000000001</v>
      </c>
      <c r="J21">
        <f>_xll.BDH($B$1,B21,$J$13,$J$13,"FX="&amp;$B$2,"Per=fy","dtfmt=p","FILING_STATUS=MR","Factor=1")</f>
        <v>15.1272</v>
      </c>
      <c r="K21">
        <f>_xll.BDH($B$1,B21,$K$13,$K$13,"FX="&amp;$B$2,"Per=fy","dtfmt=p","FILING_STATUS=MR","Factor=1")</f>
        <v>13.4068</v>
      </c>
    </row>
    <row r="22" spans="1:11" x14ac:dyDescent="0.25">
      <c r="A22" t="s">
        <v>573</v>
      </c>
      <c r="B22" t="s">
        <v>446</v>
      </c>
      <c r="C22">
        <f>_xll.BDH($B$1,B22,$C$13,$C$13,"FX="&amp;$B$2,"Per=fy","dtfmt=p","FILING_STATUS=MR","Factor=1")</f>
        <v>6.984</v>
      </c>
      <c r="D22">
        <f>_xll.BDH($B$1,B22,$D$13,$D$13,"FX="&amp;$B$2,"Per=fy","dtfmt=p","FILING_STATUS=MR","Factor=1")</f>
        <v>5.1299000000000001</v>
      </c>
      <c r="E22">
        <f>_xll.BDH($B$1,B22,$E$13,$E$13,"FX="&amp;$B$2,"Per=fy","dtfmt=p","FILING_STATUS=MR","Factor=1")</f>
        <v>6.6815999999999995</v>
      </c>
      <c r="F22">
        <f>_xll.BDH($B$1,B22,$F$13,$F$13,"FX="&amp;$B$2,"Per=fy","dtfmt=p","FILING_STATUS=MR","Factor=1")</f>
        <v>6.0190000000000001</v>
      </c>
      <c r="G22">
        <f>_xll.BDH($B$1,B22,$G$13,$G$13,"FX="&amp;$B$2,"Per=fy","dtfmt=p","FILING_STATUS=MR","Factor=1")</f>
        <v>6.2126000000000001</v>
      </c>
      <c r="H22">
        <f>_xll.BDH($B$1,B22,$H$13,$H$13,"FX="&amp;$B$2,"Per=fy","dtfmt=p","FILING_STATUS=MR","Factor=1")</f>
        <v>8.6542999999999992</v>
      </c>
      <c r="I22">
        <f>_xll.BDH($B$1,B22,$I$13,$I$13,"FX="&amp;$B$2,"Per=fy","dtfmt=p","FILING_STATUS=MR","Factor=1")</f>
        <v>9.9586000000000006</v>
      </c>
      <c r="J22">
        <f>_xll.BDH($B$1,B22,$J$13,$J$13,"FX="&amp;$B$2,"Per=fy","dtfmt=p","FILING_STATUS=MR","Factor=1")</f>
        <v>9.5966000000000005</v>
      </c>
      <c r="K22">
        <f>_xll.BDH($B$1,B22,$K$13,$K$13,"FX="&amp;$B$2,"Per=fy","dtfmt=p","FILING_STATUS=MR","Factor=1")</f>
        <v>10.609</v>
      </c>
    </row>
    <row r="23" spans="1:11" x14ac:dyDescent="0.25">
      <c r="A23" t="s">
        <v>574</v>
      </c>
      <c r="B23" t="s">
        <v>457</v>
      </c>
      <c r="C23">
        <f>_xll.BDH($B$1,B23,$C$13,$C$13,"FX="&amp;$B$2,"Per=fy","dtfmt=p","FILING_STATUS=MR","Factor=1")</f>
        <v>7.5377000000000001</v>
      </c>
      <c r="D23">
        <f>_xll.BDH($B$1,B23,$D$13,$D$13,"FX="&amp;$B$2,"Per=fy","dtfmt=p","FILING_STATUS=MR","Factor=1")</f>
        <v>7.4169</v>
      </c>
      <c r="E23">
        <f>_xll.BDH($B$1,B23,$E$13,$E$13,"FX="&amp;$B$2,"Per=fy","dtfmt=p","FILING_STATUS=MR","Factor=1")</f>
        <v>6.7214</v>
      </c>
      <c r="F23">
        <f>_xll.BDH($B$1,B23,$F$13,$F$13,"FX="&amp;$B$2,"Per=fy","dtfmt=p","FILING_STATUS=MR","Factor=1")</f>
        <v>6.5175000000000001</v>
      </c>
      <c r="G23">
        <f>_xll.BDH($B$1,B23,$G$13,$G$13,"FX="&amp;$B$2,"Per=fy","dtfmt=p","FILING_STATUS=MR","Factor=1")</f>
        <v>8.6081000000000003</v>
      </c>
      <c r="H23">
        <f>_xll.BDH($B$1,B23,$H$13,$H$13,"FX="&amp;$B$2,"Per=fy","dtfmt=p","FILING_STATUS=MR","Factor=1")</f>
        <v>10.5633</v>
      </c>
      <c r="I23">
        <f>_xll.BDH($B$1,B23,$I$13,$I$13,"FX="&amp;$B$2,"Per=fy","dtfmt=p","FILING_STATUS=MR","Factor=1")</f>
        <v>10.490399999999999</v>
      </c>
      <c r="J23">
        <f>_xll.BDH($B$1,B23,$J$13,$J$13,"FX="&amp;$B$2,"Per=fy","dtfmt=p","FILING_STATUS=MR","Factor=1")</f>
        <v>11.146599999999999</v>
      </c>
      <c r="K23">
        <f>_xll.BDH($B$1,B23,$K$13,$K$13,"FX="&amp;$B$2,"Per=fy","dtfmt=p","FILING_STATUS=MR","Factor=1")</f>
        <v>11.898899999999999</v>
      </c>
    </row>
    <row r="24" spans="1:11" x14ac:dyDescent="0.25">
      <c r="A24" t="s">
        <v>575</v>
      </c>
      <c r="B24" t="s">
        <v>468</v>
      </c>
      <c r="C24">
        <f>_xll.BDH($B$1,B24,$C$13,$C$13,"FX="&amp;$B$2,"Per=fy","dtfmt=p","FILING_STATUS=MR","Factor=1")</f>
        <v>137.81780000000001</v>
      </c>
      <c r="D24">
        <f>_xll.BDH($B$1,B24,$D$13,$D$13,"FX="&amp;$B$2,"Per=fy","dtfmt=p","FILING_STATUS=MR","Factor=1")</f>
        <v>108.60129999999999</v>
      </c>
      <c r="E24">
        <f>_xll.BDH($B$1,B24,$E$13,$E$13,"FX="&amp;$B$2,"Per=fy","dtfmt=p","FILING_STATUS=MR","Factor=1")</f>
        <v>129.11750000000001</v>
      </c>
      <c r="F24">
        <f>_xll.BDH($B$1,B24,$F$13,$F$13,"FX="&amp;$B$2,"Per=fy","dtfmt=p","FILING_STATUS=MR","Factor=1")</f>
        <v>25.702400000000001</v>
      </c>
      <c r="G24">
        <f>_xll.BDH($B$1,B24,$G$13,$G$13,"FX="&amp;$B$2,"Per=fy","dtfmt=p","FILING_STATUS=MR","Factor=1")</f>
        <v>24.648900000000001</v>
      </c>
      <c r="H24">
        <f>_xll.BDH($B$1,B24,$H$13,$H$13,"FX="&amp;$B$2,"Per=fy","dtfmt=p","FILING_STATUS=MR","Factor=1")</f>
        <v>41.352899999999998</v>
      </c>
      <c r="I24">
        <f>_xll.BDH($B$1,B24,$I$13,$I$13,"FX="&amp;$B$2,"Per=fy","dtfmt=p","FILING_STATUS=MR","Factor=1")</f>
        <v>50.715699999999998</v>
      </c>
      <c r="J24">
        <f>_xll.BDH($B$1,B24,$J$13,$J$13,"FX="&amp;$B$2,"Per=fy","dtfmt=p","FILING_STATUS=MR","Factor=1")</f>
        <v>26.668299999999999</v>
      </c>
      <c r="K24">
        <f>_xll.BDH($B$1,B24,$K$13,$K$13,"FX="&amp;$B$2,"Per=fy","dtfmt=p","FILING_STATUS=MR","Factor=1")</f>
        <v>32.324199999999998</v>
      </c>
    </row>
    <row r="25" spans="1:11" x14ac:dyDescent="0.25">
      <c r="A25" t="s">
        <v>576</v>
      </c>
      <c r="B25" t="s">
        <v>479</v>
      </c>
      <c r="C25">
        <f>_xll.BDH($B$1,B25,$C$13,$C$13,"FX="&amp;$B$2,"Per=fy","dtfmt=p","FILING_STATUS=MR","Factor=1")</f>
        <v>82.374200000000002</v>
      </c>
      <c r="D25">
        <f>_xll.BDH($B$1,B25,$D$13,$D$13,"FX="&amp;$B$2,"Per=fy","dtfmt=p","FILING_STATUS=MR","Factor=1")</f>
        <v>60.506300000000003</v>
      </c>
      <c r="E25">
        <f>_xll.BDH($B$1,B25,$E$13,$E$13,"FX="&amp;$B$2,"Per=fy","dtfmt=p","FILING_STATUS=MR","Factor=1")</f>
        <v>20.024799999999999</v>
      </c>
      <c r="F25">
        <f>_xll.BDH($B$1,B25,$F$13,$F$13,"FX="&amp;$B$2,"Per=fy","dtfmt=p","FILING_STATUS=MR","Factor=1")</f>
        <v>15.380800000000001</v>
      </c>
      <c r="G25">
        <f>_xll.BDH($B$1,B25,$G$13,$G$13,"FX="&amp;$B$2,"Per=fy","dtfmt=p","FILING_STATUS=MR","Factor=1")</f>
        <v>14.742100000000001</v>
      </c>
      <c r="H25">
        <f>_xll.BDH($B$1,B25,$H$13,$H$13,"FX="&amp;$B$2,"Per=fy","dtfmt=p","FILING_STATUS=MR","Factor=1")</f>
        <v>18.004899999999999</v>
      </c>
      <c r="I25">
        <f>_xll.BDH($B$1,B25,$I$13,$I$13,"FX="&amp;$B$2,"Per=fy","dtfmt=p","FILING_STATUS=MR","Factor=1")</f>
        <v>18.3032</v>
      </c>
      <c r="J25">
        <f>_xll.BDH($B$1,B25,$J$13,$J$13,"FX="&amp;$B$2,"Per=fy","dtfmt=p","FILING_STATUS=MR","Factor=1")</f>
        <v>16.918199999999999</v>
      </c>
      <c r="K25">
        <f>_xll.BDH($B$1,B25,$K$13,$K$13,"FX="&amp;$B$2,"Per=fy","dtfmt=p","FILING_STATUS=MR","Factor=1")</f>
        <v>22.365200000000002</v>
      </c>
    </row>
    <row r="26" spans="1:11" x14ac:dyDescent="0.25">
      <c r="A26" t="s">
        <v>577</v>
      </c>
      <c r="B26" t="s">
        <v>490</v>
      </c>
      <c r="C26">
        <f>_xll.BDH($B$1,B26,$C$13,$C$13,"FX="&amp;$B$2,"Per=fy","dtfmt=p","FILING_STATUS=MR","Factor=1")</f>
        <v>88.905699999999996</v>
      </c>
      <c r="D26">
        <f>_xll.BDH($B$1,B26,$D$13,$D$13,"FX="&amp;$B$2,"Per=fy","dtfmt=p","FILING_STATUS=MR","Factor=1")</f>
        <v>91.860299999999995</v>
      </c>
      <c r="E26">
        <f>_xll.BDH($B$1,B26,$E$13,$E$13,"FX="&amp;$B$2,"Per=fy","dtfmt=p","FILING_STATUS=MR","Factor=1")</f>
        <v>20.144200000000001</v>
      </c>
      <c r="F26">
        <f>_xll.BDH($B$1,B26,$F$13,$F$13,"FX="&amp;$B$2,"Per=fy","dtfmt=p","FILING_STATUS=MR","Factor=1")</f>
        <v>15.4656</v>
      </c>
      <c r="G26">
        <f>_xll.BDH($B$1,B26,$G$13,$G$13,"FX="&amp;$B$2,"Per=fy","dtfmt=p","FILING_STATUS=MR","Factor=1")</f>
        <v>17.908799999999999</v>
      </c>
      <c r="H26">
        <f>_xll.BDH($B$1,B26,$H$13,$H$13,"FX="&amp;$B$2,"Per=fy","dtfmt=p","FILING_STATUS=MR","Factor=1")</f>
        <v>41.169800000000002</v>
      </c>
      <c r="I26">
        <f>_xll.BDH($B$1,B26,$I$13,$I$13,"FX="&amp;$B$2,"Per=fy","dtfmt=p","FILING_STATUS=MR","Factor=1")</f>
        <v>18.4939</v>
      </c>
      <c r="J26">
        <f>_xll.BDH($B$1,B26,$J$13,$J$13,"FX="&amp;$B$2,"Per=fy","dtfmt=p","FILING_STATUS=MR","Factor=1")</f>
        <v>23.4986</v>
      </c>
      <c r="K26">
        <f>_xll.BDH($B$1,B26,$K$13,$K$13,"FX="&amp;$B$2,"Per=fy","dtfmt=p","FILING_STATUS=MR","Factor=1")</f>
        <v>32.195700000000002</v>
      </c>
    </row>
    <row r="27" spans="1:11" x14ac:dyDescent="0.25">
      <c r="A27" t="s">
        <v>578</v>
      </c>
      <c r="B27" t="s">
        <v>501</v>
      </c>
      <c r="C27">
        <f>_xll.BDH($B$1,B27,$C$13,$C$13,"FX="&amp;$B$2,"Per=fy","dtfmt=p","FILING_STATUS=MR","Factor=1")</f>
        <v>0.18790000000000001</v>
      </c>
      <c r="D27">
        <f>_xll.BDH($B$1,B27,$D$13,$D$13,"FX="&amp;$B$2,"Per=fy","dtfmt=p","FILING_STATUS=MR","Factor=1")</f>
        <v>0.72399999999999998</v>
      </c>
      <c r="E27">
        <f>_xll.BDH($B$1,B27,$E$13,$E$13,"FX="&amp;$B$2,"Per=fy","dtfmt=p","FILING_STATUS=MR","Factor=1")</f>
        <v>0.77039999999999997</v>
      </c>
      <c r="F27">
        <f>_xll.BDH($B$1,B27,$F$13,$F$13,"FX="&amp;$B$2,"Per=fy","dtfmt=p","FILING_STATUS=MR","Factor=1")</f>
        <v>0.78949999999999998</v>
      </c>
      <c r="G27">
        <f>_xll.BDH($B$1,B27,$G$13,$G$13,"FX="&amp;$B$2,"Per=fy","dtfmt=p","FILING_STATUS=MR","Factor=1")</f>
        <v>0.75470000000000004</v>
      </c>
      <c r="H27">
        <f>_xll.BDH($B$1,B27,$H$13,$H$13,"FX="&amp;$B$2,"Per=fy","dtfmt=p","FILING_STATUS=MR","Factor=1")</f>
        <v>0.76649999999999996</v>
      </c>
      <c r="I27">
        <f>_xll.BDH($B$1,B27,$I$13,$I$13,"FX="&amp;$B$2,"Per=fy","dtfmt=p","FILING_STATUS=MR","Factor=1")</f>
        <v>0.76490000000000002</v>
      </c>
      <c r="J27">
        <f>_xll.BDH($B$1,B27,$J$13,$J$13,"FX="&amp;$B$2,"Per=fy","dtfmt=p","FILING_STATUS=MR","Factor=1")</f>
        <v>0.81969999999999998</v>
      </c>
      <c r="K27">
        <f>_xll.BDH($B$1,B27,$K$13,$K$13,"FX="&amp;$B$2,"Per=fy","dtfmt=p","FILING_STATUS=MR","Factor=1")</f>
        <v>0.75409999999999999</v>
      </c>
    </row>
    <row r="28" spans="1:11" x14ac:dyDescent="0.25">
      <c r="A28" t="s">
        <v>579</v>
      </c>
      <c r="B28" t="s">
        <v>512</v>
      </c>
      <c r="C28">
        <f>_xll.BDH($B$1,B28,$C$13,$C$13,"FX="&amp;$B$2,"Per=fy","dtfmt=p","FILING_STATUS=MR","Factor=1")</f>
        <v>0.13550000000000001</v>
      </c>
      <c r="D28">
        <f>_xll.BDH($B$1,B28,$D$13,$D$13,"FX="&amp;$B$2,"Per=fy","dtfmt=p","FILING_STATUS=MR","Factor=1")</f>
        <v>0.1691</v>
      </c>
      <c r="E28">
        <f>_xll.BDH($B$1,B28,$E$13,$E$13,"FX="&amp;$B$2,"Per=fy","dtfmt=p","FILING_STATUS=MR","Factor=1")</f>
        <v>0.47349999999999998</v>
      </c>
      <c r="F28">
        <f>_xll.BDH($B$1,B28,$F$13,$F$13,"FX="&amp;$B$2,"Per=fy","dtfmt=p","FILING_STATUS=MR","Factor=1")</f>
        <v>0.61819999999999997</v>
      </c>
      <c r="G28">
        <f>_xll.BDH($B$1,B28,$G$13,$G$13,"FX="&amp;$B$2,"Per=fy","dtfmt=p","FILING_STATUS=MR","Factor=1")</f>
        <v>0.58130000000000004</v>
      </c>
      <c r="H28">
        <f>_xll.BDH($B$1,B28,$H$13,$H$13,"FX="&amp;$B$2,"Per=fy","dtfmt=p","FILING_STATUS=MR","Factor=1")</f>
        <v>0.60109999999999997</v>
      </c>
      <c r="I28">
        <f>_xll.BDH($B$1,B28,$I$13,$I$13,"FX="&amp;$B$2,"Per=fy","dtfmt=p","FILING_STATUS=MR","Factor=1")</f>
        <v>0.59050000000000002</v>
      </c>
      <c r="J28">
        <f>_xll.BDH($B$1,B28,$J$13,$J$13,"FX="&amp;$B$2,"Per=fy","dtfmt=p","FILING_STATUS=MR","Factor=1")</f>
        <v>0.59799999999999998</v>
      </c>
      <c r="K28">
        <f>_xll.BDH($B$1,B28,$K$13,$K$13,"FX="&amp;$B$2,"Per=fy","dtfmt=p","FILING_STATUS=MR","Factor=1")</f>
        <v>0.60219999999999996</v>
      </c>
    </row>
    <row r="29" spans="1:11" x14ac:dyDescent="0.25">
      <c r="A29" t="s">
        <v>580</v>
      </c>
      <c r="B29" t="s">
        <v>523</v>
      </c>
      <c r="C29">
        <f>_xll.BDH($B$1,B29,$C$13,$C$13,"FX="&amp;$B$2,"Per=fy","dtfmt=p","FILING_STATUS=MR","Factor=1")</f>
        <v>0.17100000000000001</v>
      </c>
      <c r="D29">
        <f>_xll.BDH($B$1,B29,$D$13,$D$13,"FX="&amp;$B$2,"Per=fy","dtfmt=p","FILING_STATUS=MR","Factor=1")</f>
        <v>0.60770000000000002</v>
      </c>
      <c r="E29">
        <f>_xll.BDH($B$1,B29,$E$13,$E$13,"FX="&amp;$B$2,"Per=fy","dtfmt=p","FILING_STATUS=MR","Factor=1")</f>
        <v>0.67330000000000001</v>
      </c>
      <c r="F29">
        <f>_xll.BDH($B$1,B29,$F$13,$F$13,"FX="&amp;$B$2,"Per=fy","dtfmt=p","FILING_STATUS=MR","Factor=1")</f>
        <v>0.7</v>
      </c>
      <c r="G29">
        <f>_xll.BDH($B$1,B29,$G$13,$G$13,"FX="&amp;$B$2,"Per=fy","dtfmt=p","FILING_STATUS=MR","Factor=1")</f>
        <v>0.65529999999999999</v>
      </c>
      <c r="H29">
        <f>_xll.BDH($B$1,B29,$H$13,$H$13,"FX="&amp;$B$2,"Per=fy","dtfmt=p","FILING_STATUS=MR","Factor=1")</f>
        <v>0.69069999999999998</v>
      </c>
      <c r="I29">
        <f>_xll.BDH($B$1,B29,$I$13,$I$13,"FX="&amp;$B$2,"Per=fy","dtfmt=p","FILING_STATUS=MR","Factor=1")</f>
        <v>0.74990000000000001</v>
      </c>
      <c r="J29">
        <f>_xll.BDH($B$1,B29,$J$13,$J$13,"FX="&amp;$B$2,"Per=fy","dtfmt=p","FILING_STATUS=MR","Factor=1")</f>
        <v>0.68910000000000005</v>
      </c>
      <c r="K29">
        <f>_xll.BDH($B$1,B29,$K$13,$K$13,"FX="&amp;$B$2,"Per=fy","dtfmt=p","FILING_STATUS=MR","Factor=1")</f>
        <v>0.67710000000000004</v>
      </c>
    </row>
    <row r="30" spans="1:11" x14ac:dyDescent="0.25">
      <c r="A30" t="s">
        <v>581</v>
      </c>
      <c r="B30" t="s">
        <v>534</v>
      </c>
      <c r="C30">
        <f>_xll.BDH($B$1,B30,$C$13,$C$13,"FX="&amp;$B$2,"Per=fy","dtfmt=p","FILING_STATUS=MR","Factor=1")</f>
        <v>51.954900000000002</v>
      </c>
      <c r="D30">
        <f>_xll.BDH($B$1,B30,$D$13,$D$13,"FX="&amp;$B$2,"Per=fy","dtfmt=p","FILING_STATUS=MR","Factor=1")</f>
        <v>19.621400000000001</v>
      </c>
      <c r="E30">
        <f>_xll.BDH($B$1,B30,$E$13,$E$13,"FX="&amp;$B$2,"Per=fy","dtfmt=p","FILING_STATUS=MR","Factor=1")</f>
        <v>19.141200000000001</v>
      </c>
      <c r="F30">
        <f>_xll.BDH($B$1,B30,$F$13,$F$13,"FX="&amp;$B$2,"Per=fy","dtfmt=p","FILING_STATUS=MR","Factor=1")</f>
        <v>14.2491</v>
      </c>
      <c r="G30">
        <f>_xll.BDH($B$1,B30,$G$13,$G$13,"FX="&amp;$B$2,"Per=fy","dtfmt=p","FILING_STATUS=MR","Factor=1")</f>
        <v>36.375100000000003</v>
      </c>
      <c r="H30">
        <f>_xll.BDH($B$1,B30,$H$13,$H$13,"FX="&amp;$B$2,"Per=fy","dtfmt=p","FILING_STATUS=MR","Factor=1")</f>
        <v>54.273400000000002</v>
      </c>
      <c r="I30">
        <f>_xll.BDH($B$1,B30,$I$13,$I$13,"FX="&amp;$B$2,"Per=fy","dtfmt=p","FILING_STATUS=MR","Factor=1")</f>
        <v>20.071100000000001</v>
      </c>
      <c r="J30">
        <f>_xll.BDH($B$1,B30,$J$13,$J$13,"FX="&amp;$B$2,"Per=fy","dtfmt=p","FILING_STATUS=MR","Factor=1")</f>
        <v>23.628299999999999</v>
      </c>
      <c r="K30">
        <f>_xll.BDH($B$1,B30,$K$13,$K$13,"FX="&amp;$B$2,"Per=fy","dtfmt=p","FILING_STATUS=MR","Factor=1")</f>
        <v>21.4878</v>
      </c>
    </row>
    <row r="31" spans="1:11" x14ac:dyDescent="0.25">
      <c r="A31" t="s">
        <v>582</v>
      </c>
      <c r="B31" t="s">
        <v>545</v>
      </c>
      <c r="C31">
        <f>_xll.BDH($B$1,B31,$C$13,$C$13,"FX="&amp;$B$2,"Per=fy","dtfmt=p","FILING_STATUS=MR","Factor=1")</f>
        <v>14.882899999999999</v>
      </c>
      <c r="D31">
        <f>_xll.BDH($B$1,B31,$D$13,$D$13,"FX="&amp;$B$2,"Per=fy","dtfmt=p","FILING_STATUS=MR","Factor=1")</f>
        <v>10.931900000000001</v>
      </c>
      <c r="E31">
        <f>_xll.BDH($B$1,B31,$E$13,$E$13,"FX="&amp;$B$2,"Per=fy","dtfmt=p","FILING_STATUS=MR","Factor=1")</f>
        <v>11.1015</v>
      </c>
      <c r="F31">
        <f>_xll.BDH($B$1,B31,$F$13,$F$13,"FX="&amp;$B$2,"Per=fy","dtfmt=p","FILING_STATUS=MR","Factor=1")</f>
        <v>10.0007</v>
      </c>
      <c r="G31">
        <f>_xll.BDH($B$1,B31,$G$13,$G$13,"FX="&amp;$B$2,"Per=fy","dtfmt=p","FILING_STATUS=MR","Factor=1")</f>
        <v>9.9375999999999998</v>
      </c>
      <c r="H31">
        <f>_xll.BDH($B$1,B31,$H$13,$H$13,"FX="&amp;$B$2,"Per=fy","dtfmt=p","FILING_STATUS=MR","Factor=1")</f>
        <v>16.225899999999999</v>
      </c>
      <c r="I31">
        <f>_xll.BDH($B$1,B31,$I$13,$I$13,"FX="&amp;$B$2,"Per=fy","dtfmt=p","FILING_STATUS=MR","Factor=1")</f>
        <v>15.3605</v>
      </c>
      <c r="J31">
        <f>_xll.BDH($B$1,B31,$J$13,$J$13,"FX="&amp;$B$2,"Per=fy","dtfmt=p","FILING_STATUS=MR","Factor=1")</f>
        <v>14.989599999999999</v>
      </c>
      <c r="K31">
        <f>_xll.BDH($B$1,B31,$K$13,$K$13,"FX="&amp;$B$2,"Per=fy","dtfmt=p","FILING_STATUS=MR","Factor=1")</f>
        <v>15.4062</v>
      </c>
    </row>
    <row r="32" spans="1:11" x14ac:dyDescent="0.25">
      <c r="A32" t="s">
        <v>583</v>
      </c>
      <c r="B32" t="s">
        <v>556</v>
      </c>
      <c r="C32">
        <f>_xll.BDH($B$1,B32,$C$13,$C$13,"FX="&amp;$B$2,"Per=fy","dtfmt=p","FILING_STATUS=MR","Factor=1")</f>
        <v>16.062899999999999</v>
      </c>
      <c r="D32">
        <f>_xll.BDH($B$1,B32,$D$13,$D$13,"FX="&amp;$B$2,"Per=fy","dtfmt=p","FILING_STATUS=MR","Factor=1")</f>
        <v>13.618</v>
      </c>
      <c r="E32">
        <f>_xll.BDH($B$1,B32,$E$13,$E$13,"FX="&amp;$B$2,"Per=fy","dtfmt=p","FILING_STATUS=MR","Factor=1")</f>
        <v>11.1677</v>
      </c>
      <c r="F32">
        <f>_xll.BDH($B$1,B32,$F$13,$F$13,"FX="&amp;$B$2,"Per=fy","dtfmt=p","FILING_STATUS=MR","Factor=1")</f>
        <v>10.4253</v>
      </c>
      <c r="G32">
        <f>_xll.BDH($B$1,B32,$G$13,$G$13,"FX="&amp;$B$2,"Per=fy","dtfmt=p","FILING_STATUS=MR","Factor=1")</f>
        <v>36.288600000000002</v>
      </c>
      <c r="H32">
        <f>_xll.BDH($B$1,B32,$H$13,$H$13,"FX="&amp;$B$2,"Per=fy","dtfmt=p","FILING_STATUS=MR","Factor=1")</f>
        <v>16.293199999999999</v>
      </c>
      <c r="I32">
        <f>_xll.BDH($B$1,B32,$I$13,$I$13,"FX="&amp;$B$2,"Per=fy","dtfmt=p","FILING_STATUS=MR","Factor=1")</f>
        <v>16.3857</v>
      </c>
      <c r="J32">
        <f>_xll.BDH($B$1,B32,$J$13,$J$13,"FX="&amp;$B$2,"Per=fy","dtfmt=p","FILING_STATUS=MR","Factor=1")</f>
        <v>16.186900000000001</v>
      </c>
      <c r="K32">
        <f>_xll.BDH($B$1,B32,$K$13,$K$13,"FX="&amp;$B$2,"Per=fy","dtfmt=p","FILING_STATUS=MR","Factor=1")</f>
        <v>21.4024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M34"/>
  <sheetViews>
    <sheetView workbookViewId="0"/>
  </sheetViews>
  <sheetFormatPr defaultRowHeight="15" x14ac:dyDescent="0.25"/>
  <sheetData>
    <row r="12" spans="1:13" x14ac:dyDescent="0.25">
      <c r="A12">
        <v>12</v>
      </c>
    </row>
    <row r="13" spans="1:13" x14ac:dyDescent="0.25">
      <c r="A13" t="s">
        <v>0</v>
      </c>
      <c r="B13" t="s">
        <v>1</v>
      </c>
      <c r="C13">
        <v>2006</v>
      </c>
      <c r="D13">
        <v>2007</v>
      </c>
      <c r="E13">
        <v>2008</v>
      </c>
      <c r="F13">
        <v>2009</v>
      </c>
      <c r="G13">
        <v>2010</v>
      </c>
      <c r="H13">
        <v>2011</v>
      </c>
      <c r="I13">
        <v>2012</v>
      </c>
      <c r="J13">
        <v>2013</v>
      </c>
      <c r="K13">
        <v>2014</v>
      </c>
      <c r="L13">
        <v>2015</v>
      </c>
      <c r="M13">
        <v>2016</v>
      </c>
    </row>
    <row r="14" spans="1:13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</row>
    <row r="15" spans="1:13" x14ac:dyDescent="0.25">
      <c r="A15" t="s">
        <v>46</v>
      </c>
      <c r="B15" t="s">
        <v>47</v>
      </c>
      <c r="C15" t="s">
        <v>584</v>
      </c>
      <c r="D15" t="s">
        <v>585</v>
      </c>
      <c r="E15" t="s">
        <v>586</v>
      </c>
      <c r="F15" t="s">
        <v>587</v>
      </c>
      <c r="G15" t="s">
        <v>588</v>
      </c>
      <c r="H15" t="s">
        <v>589</v>
      </c>
      <c r="I15" t="s">
        <v>590</v>
      </c>
      <c r="J15" t="s">
        <v>591</v>
      </c>
      <c r="K15" t="s">
        <v>592</v>
      </c>
      <c r="L15" t="s">
        <v>593</v>
      </c>
      <c r="M15" t="s">
        <v>594</v>
      </c>
    </row>
    <row r="16" spans="1:13" x14ac:dyDescent="0.25">
      <c r="A16" t="s">
        <v>595</v>
      </c>
      <c r="B16" t="s">
        <v>596</v>
      </c>
      <c r="C16" t="s">
        <v>597</v>
      </c>
      <c r="D16" t="s">
        <v>598</v>
      </c>
      <c r="E16" t="s">
        <v>599</v>
      </c>
      <c r="F16" t="s">
        <v>600</v>
      </c>
      <c r="G16" t="s">
        <v>601</v>
      </c>
      <c r="H16" t="s">
        <v>602</v>
      </c>
      <c r="I16" t="s">
        <v>603</v>
      </c>
      <c r="J16" t="s">
        <v>604</v>
      </c>
      <c r="K16" t="s">
        <v>605</v>
      </c>
      <c r="L16" t="s">
        <v>606</v>
      </c>
      <c r="M16" t="s">
        <v>607</v>
      </c>
    </row>
    <row r="17" spans="1:13" x14ac:dyDescent="0.25">
      <c r="A17" t="s">
        <v>608</v>
      </c>
      <c r="B17" t="s">
        <v>609</v>
      </c>
      <c r="C17" t="s">
        <v>610</v>
      </c>
      <c r="D17" t="s">
        <v>611</v>
      </c>
      <c r="E17" t="s">
        <v>612</v>
      </c>
      <c r="F17" t="s">
        <v>613</v>
      </c>
      <c r="G17" t="s">
        <v>614</v>
      </c>
      <c r="H17" t="s">
        <v>615</v>
      </c>
      <c r="I17" t="s">
        <v>616</v>
      </c>
      <c r="J17" t="s">
        <v>617</v>
      </c>
      <c r="K17" t="s">
        <v>618</v>
      </c>
      <c r="L17" t="s">
        <v>619</v>
      </c>
      <c r="M17" t="s">
        <v>620</v>
      </c>
    </row>
    <row r="18" spans="1:13" x14ac:dyDescent="0.25">
      <c r="A18" t="s">
        <v>74</v>
      </c>
      <c r="B18" t="s">
        <v>75</v>
      </c>
      <c r="C18" t="s">
        <v>621</v>
      </c>
      <c r="D18" t="s">
        <v>622</v>
      </c>
      <c r="E18" t="s">
        <v>623</v>
      </c>
      <c r="F18" t="s">
        <v>624</v>
      </c>
      <c r="G18" t="s">
        <v>625</v>
      </c>
      <c r="H18" t="s">
        <v>626</v>
      </c>
      <c r="I18" t="s">
        <v>627</v>
      </c>
      <c r="J18" t="s">
        <v>628</v>
      </c>
      <c r="K18" t="s">
        <v>629</v>
      </c>
      <c r="L18" t="s">
        <v>630</v>
      </c>
      <c r="M18" t="s">
        <v>631</v>
      </c>
    </row>
    <row r="19" spans="1:13" x14ac:dyDescent="0.25">
      <c r="A19" t="s">
        <v>632</v>
      </c>
      <c r="B19" t="s">
        <v>633</v>
      </c>
      <c r="C19" t="s">
        <v>634</v>
      </c>
      <c r="D19" t="s">
        <v>635</v>
      </c>
      <c r="E19" t="s">
        <v>636</v>
      </c>
      <c r="F19" t="s">
        <v>637</v>
      </c>
      <c r="G19" t="s">
        <v>638</v>
      </c>
      <c r="H19" t="s">
        <v>639</v>
      </c>
      <c r="I19" t="s">
        <v>640</v>
      </c>
      <c r="J19" t="s">
        <v>641</v>
      </c>
      <c r="K19" t="s">
        <v>642</v>
      </c>
      <c r="L19" t="s">
        <v>643</v>
      </c>
      <c r="M19" t="s">
        <v>644</v>
      </c>
    </row>
    <row r="20" spans="1:13" x14ac:dyDescent="0.25">
      <c r="A20" t="s">
        <v>645</v>
      </c>
      <c r="B20" t="s">
        <v>646</v>
      </c>
      <c r="C20" t="s">
        <v>647</v>
      </c>
      <c r="D20" t="s">
        <v>648</v>
      </c>
      <c r="E20" t="s">
        <v>649</v>
      </c>
      <c r="F20" t="s">
        <v>650</v>
      </c>
      <c r="G20" t="s">
        <v>651</v>
      </c>
      <c r="H20" t="s">
        <v>652</v>
      </c>
      <c r="I20" t="s">
        <v>653</v>
      </c>
      <c r="J20" t="s">
        <v>654</v>
      </c>
      <c r="K20" t="s">
        <v>655</v>
      </c>
      <c r="L20" t="s">
        <v>656</v>
      </c>
      <c r="M20" t="s">
        <v>657</v>
      </c>
    </row>
    <row r="21" spans="1:13" x14ac:dyDescent="0.25">
      <c r="A21" t="s">
        <v>658</v>
      </c>
      <c r="B21" t="s">
        <v>659</v>
      </c>
      <c r="C21" t="s">
        <v>660</v>
      </c>
      <c r="D21" t="s">
        <v>661</v>
      </c>
      <c r="E21" t="s">
        <v>662</v>
      </c>
      <c r="F21" t="s">
        <v>663</v>
      </c>
      <c r="G21" t="s">
        <v>664</v>
      </c>
      <c r="H21" t="s">
        <v>665</v>
      </c>
      <c r="I21" t="s">
        <v>666</v>
      </c>
      <c r="J21" t="s">
        <v>667</v>
      </c>
      <c r="K21" t="s">
        <v>668</v>
      </c>
      <c r="L21" t="s">
        <v>669</v>
      </c>
      <c r="M21" t="s">
        <v>670</v>
      </c>
    </row>
    <row r="22" spans="1:13" x14ac:dyDescent="0.25">
      <c r="A22" t="s">
        <v>671</v>
      </c>
      <c r="B22" t="s">
        <v>672</v>
      </c>
      <c r="C22" t="s">
        <v>673</v>
      </c>
      <c r="D22" t="s">
        <v>674</v>
      </c>
      <c r="E22" t="s">
        <v>675</v>
      </c>
      <c r="F22" t="s">
        <v>676</v>
      </c>
      <c r="G22" t="s">
        <v>677</v>
      </c>
      <c r="H22" t="s">
        <v>678</v>
      </c>
      <c r="I22" t="s">
        <v>679</v>
      </c>
      <c r="J22" t="s">
        <v>680</v>
      </c>
      <c r="K22" t="s">
        <v>681</v>
      </c>
      <c r="L22" t="s">
        <v>682</v>
      </c>
      <c r="M22" t="s">
        <v>683</v>
      </c>
    </row>
    <row r="23" spans="1:13" x14ac:dyDescent="0.25">
      <c r="A23" t="s">
        <v>684</v>
      </c>
      <c r="B23" t="s">
        <v>685</v>
      </c>
      <c r="C23" t="s">
        <v>686</v>
      </c>
      <c r="D23" t="s">
        <v>687</v>
      </c>
      <c r="E23" t="s">
        <v>688</v>
      </c>
      <c r="F23" t="s">
        <v>689</v>
      </c>
      <c r="G23" t="s">
        <v>690</v>
      </c>
      <c r="H23" t="s">
        <v>691</v>
      </c>
      <c r="I23" t="s">
        <v>692</v>
      </c>
      <c r="J23" t="s">
        <v>693</v>
      </c>
      <c r="K23" t="s">
        <v>694</v>
      </c>
      <c r="L23" t="s">
        <v>695</v>
      </c>
      <c r="M23" t="s">
        <v>696</v>
      </c>
    </row>
    <row r="24" spans="1:13" x14ac:dyDescent="0.25">
      <c r="A24" t="s">
        <v>697</v>
      </c>
      <c r="B24" t="s">
        <v>698</v>
      </c>
      <c r="C24" t="s">
        <v>699</v>
      </c>
      <c r="D24" t="s">
        <v>700</v>
      </c>
      <c r="E24" t="s">
        <v>701</v>
      </c>
      <c r="F24" t="s">
        <v>702</v>
      </c>
      <c r="G24" t="s">
        <v>703</v>
      </c>
      <c r="H24" t="s">
        <v>704</v>
      </c>
      <c r="I24" t="s">
        <v>705</v>
      </c>
      <c r="J24" t="s">
        <v>706</v>
      </c>
      <c r="K24" t="s">
        <v>707</v>
      </c>
      <c r="L24" t="s">
        <v>708</v>
      </c>
      <c r="M24" t="s">
        <v>709</v>
      </c>
    </row>
    <row r="25" spans="1:13" x14ac:dyDescent="0.25">
      <c r="A25" t="s">
        <v>710</v>
      </c>
      <c r="B25" t="s">
        <v>711</v>
      </c>
      <c r="C25" t="s">
        <v>712</v>
      </c>
      <c r="D25" t="s">
        <v>713</v>
      </c>
      <c r="E25" t="s">
        <v>714</v>
      </c>
      <c r="F25" t="s">
        <v>715</v>
      </c>
      <c r="G25" t="s">
        <v>716</v>
      </c>
      <c r="H25" t="s">
        <v>717</v>
      </c>
      <c r="I25" t="s">
        <v>718</v>
      </c>
      <c r="J25" t="s">
        <v>719</v>
      </c>
      <c r="K25" t="s">
        <v>720</v>
      </c>
      <c r="L25" t="s">
        <v>721</v>
      </c>
      <c r="M25" t="s">
        <v>722</v>
      </c>
    </row>
    <row r="26" spans="1:13" x14ac:dyDescent="0.25">
      <c r="A26" t="s">
        <v>723</v>
      </c>
      <c r="B26" t="s">
        <v>724</v>
      </c>
      <c r="C26" t="s">
        <v>725</v>
      </c>
      <c r="D26" t="s">
        <v>726</v>
      </c>
      <c r="E26" t="s">
        <v>727</v>
      </c>
      <c r="F26" t="s">
        <v>728</v>
      </c>
      <c r="G26" t="s">
        <v>729</v>
      </c>
      <c r="H26" t="s">
        <v>730</v>
      </c>
      <c r="I26" t="s">
        <v>731</v>
      </c>
      <c r="J26" t="s">
        <v>732</v>
      </c>
      <c r="K26" t="s">
        <v>733</v>
      </c>
      <c r="L26" t="s">
        <v>734</v>
      </c>
      <c r="M26" t="s">
        <v>735</v>
      </c>
    </row>
    <row r="27" spans="1:13" x14ac:dyDescent="0.25">
      <c r="A27" t="s">
        <v>736</v>
      </c>
      <c r="B27" t="s">
        <v>737</v>
      </c>
      <c r="C27" t="s">
        <v>738</v>
      </c>
      <c r="D27" t="s">
        <v>739</v>
      </c>
      <c r="E27" t="s">
        <v>740</v>
      </c>
      <c r="F27" t="s">
        <v>741</v>
      </c>
      <c r="G27" t="s">
        <v>742</v>
      </c>
      <c r="H27" t="s">
        <v>743</v>
      </c>
      <c r="I27" t="s">
        <v>744</v>
      </c>
      <c r="J27" t="s">
        <v>745</v>
      </c>
      <c r="K27" t="s">
        <v>746</v>
      </c>
      <c r="L27" t="s">
        <v>747</v>
      </c>
      <c r="M27" t="s">
        <v>748</v>
      </c>
    </row>
    <row r="28" spans="1:13" x14ac:dyDescent="0.25">
      <c r="A28" t="s">
        <v>749</v>
      </c>
      <c r="B28" t="s">
        <v>750</v>
      </c>
      <c r="C28" t="s">
        <v>751</v>
      </c>
      <c r="D28" t="s">
        <v>752</v>
      </c>
      <c r="E28" t="s">
        <v>753</v>
      </c>
      <c r="F28" t="s">
        <v>754</v>
      </c>
      <c r="G28" t="s">
        <v>755</v>
      </c>
      <c r="H28" t="s">
        <v>756</v>
      </c>
      <c r="I28" t="s">
        <v>757</v>
      </c>
      <c r="J28" t="s">
        <v>758</v>
      </c>
      <c r="K28" t="s">
        <v>759</v>
      </c>
      <c r="L28" t="s">
        <v>760</v>
      </c>
      <c r="M28" t="s">
        <v>761</v>
      </c>
    </row>
    <row r="29" spans="1:13" x14ac:dyDescent="0.25">
      <c r="A29" t="s">
        <v>762</v>
      </c>
      <c r="B29" t="s">
        <v>763</v>
      </c>
      <c r="C29" t="s">
        <v>764</v>
      </c>
      <c r="D29" t="s">
        <v>765</v>
      </c>
      <c r="E29" t="s">
        <v>766</v>
      </c>
      <c r="F29" t="s">
        <v>767</v>
      </c>
      <c r="G29" t="s">
        <v>768</v>
      </c>
      <c r="H29" t="s">
        <v>769</v>
      </c>
      <c r="I29" t="s">
        <v>770</v>
      </c>
      <c r="J29" t="s">
        <v>771</v>
      </c>
      <c r="K29" t="s">
        <v>772</v>
      </c>
      <c r="L29" t="s">
        <v>773</v>
      </c>
      <c r="M29" t="s">
        <v>774</v>
      </c>
    </row>
    <row r="30" spans="1:13" x14ac:dyDescent="0.25">
      <c r="A30" t="s">
        <v>775</v>
      </c>
      <c r="B30" t="s">
        <v>776</v>
      </c>
      <c r="C30" t="s">
        <v>777</v>
      </c>
      <c r="D30" t="s">
        <v>778</v>
      </c>
      <c r="E30" t="s">
        <v>779</v>
      </c>
      <c r="F30" t="s">
        <v>780</v>
      </c>
      <c r="G30" t="s">
        <v>781</v>
      </c>
      <c r="H30" t="s">
        <v>782</v>
      </c>
      <c r="I30" t="s">
        <v>783</v>
      </c>
      <c r="J30" t="s">
        <v>784</v>
      </c>
      <c r="K30" t="s">
        <v>785</v>
      </c>
      <c r="L30" t="s">
        <v>786</v>
      </c>
      <c r="M30" t="s">
        <v>787</v>
      </c>
    </row>
    <row r="31" spans="1:13" x14ac:dyDescent="0.25">
      <c r="A31" t="s">
        <v>788</v>
      </c>
      <c r="B31" t="s">
        <v>789</v>
      </c>
      <c r="C31" t="s">
        <v>790</v>
      </c>
      <c r="D31" t="s">
        <v>791</v>
      </c>
      <c r="E31" t="s">
        <v>792</v>
      </c>
      <c r="F31" t="s">
        <v>793</v>
      </c>
      <c r="G31" t="s">
        <v>794</v>
      </c>
      <c r="H31" t="s">
        <v>795</v>
      </c>
      <c r="I31" t="s">
        <v>796</v>
      </c>
      <c r="J31" t="s">
        <v>797</v>
      </c>
      <c r="K31" t="s">
        <v>798</v>
      </c>
      <c r="L31" t="s">
        <v>799</v>
      </c>
      <c r="M31" t="s">
        <v>800</v>
      </c>
    </row>
    <row r="32" spans="1:13" x14ac:dyDescent="0.25">
      <c r="A32" t="s">
        <v>801</v>
      </c>
      <c r="B32" t="s">
        <v>802</v>
      </c>
      <c r="C32" t="s">
        <v>803</v>
      </c>
      <c r="D32" t="s">
        <v>804</v>
      </c>
      <c r="E32" t="s">
        <v>805</v>
      </c>
      <c r="F32" t="s">
        <v>806</v>
      </c>
      <c r="G32" t="s">
        <v>807</v>
      </c>
      <c r="H32" t="s">
        <v>808</v>
      </c>
      <c r="I32" t="s">
        <v>809</v>
      </c>
      <c r="J32" t="s">
        <v>810</v>
      </c>
      <c r="K32" t="s">
        <v>811</v>
      </c>
      <c r="L32" t="s">
        <v>812</v>
      </c>
      <c r="M32" t="s">
        <v>813</v>
      </c>
    </row>
    <row r="33" spans="1:13" x14ac:dyDescent="0.25">
      <c r="A33" t="s">
        <v>814</v>
      </c>
      <c r="B33" t="s">
        <v>815</v>
      </c>
      <c r="C33" t="s">
        <v>816</v>
      </c>
      <c r="D33" t="s">
        <v>817</v>
      </c>
      <c r="E33" t="s">
        <v>818</v>
      </c>
      <c r="F33" t="s">
        <v>819</v>
      </c>
      <c r="G33" t="s">
        <v>820</v>
      </c>
      <c r="H33" t="s">
        <v>821</v>
      </c>
      <c r="I33" t="s">
        <v>822</v>
      </c>
      <c r="J33" t="s">
        <v>823</v>
      </c>
      <c r="K33" t="s">
        <v>824</v>
      </c>
      <c r="L33" t="s">
        <v>825</v>
      </c>
      <c r="M33" t="s">
        <v>826</v>
      </c>
    </row>
    <row r="34" spans="1:13" x14ac:dyDescent="0.25">
      <c r="A34" t="s">
        <v>827</v>
      </c>
      <c r="B34" t="s">
        <v>828</v>
      </c>
      <c r="C34" t="s">
        <v>829</v>
      </c>
      <c r="D34" t="s">
        <v>830</v>
      </c>
      <c r="E34" t="s">
        <v>831</v>
      </c>
      <c r="F34" t="s">
        <v>832</v>
      </c>
      <c r="G34" t="s">
        <v>833</v>
      </c>
      <c r="H34" t="s">
        <v>834</v>
      </c>
      <c r="I34" t="s">
        <v>835</v>
      </c>
      <c r="J34" t="s">
        <v>836</v>
      </c>
      <c r="K34" t="s">
        <v>837</v>
      </c>
      <c r="L34" t="s">
        <v>838</v>
      </c>
      <c r="M34" t="s">
        <v>839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3" x14ac:dyDescent="0.25">
      <c r="A1" t="s">
        <v>312</v>
      </c>
      <c r="B1" t="s">
        <v>313</v>
      </c>
      <c r="C1" t="str">
        <f>[1]!BLPIsReportOutOfSync(B3:B11,{"VISA INC-CLASS A","1/1/2000","12/31/2016","Fiscal Annually","Chronological","Bloomberg Fundamentals","Most Recent","Default","1"})</f>
        <v xml:space="preserve"> </v>
      </c>
    </row>
    <row r="2" spans="1:13" x14ac:dyDescent="0.25">
      <c r="A2" t="s">
        <v>314</v>
      </c>
      <c r="B2" t="s">
        <v>315</v>
      </c>
    </row>
    <row r="3" spans="1:13" x14ac:dyDescent="0.25">
      <c r="A3" t="s">
        <v>316</v>
      </c>
      <c r="B3" t="s">
        <v>317</v>
      </c>
    </row>
    <row r="4" spans="1:13" x14ac:dyDescent="0.25">
      <c r="A4" t="s">
        <v>318</v>
      </c>
      <c r="B4" s="1">
        <v>36526</v>
      </c>
    </row>
    <row r="5" spans="1:13" x14ac:dyDescent="0.25">
      <c r="A5" t="s">
        <v>319</v>
      </c>
      <c r="B5" s="1">
        <v>42735</v>
      </c>
    </row>
    <row r="6" spans="1:13" x14ac:dyDescent="0.25">
      <c r="A6" t="s">
        <v>320</v>
      </c>
      <c r="B6" t="s">
        <v>321</v>
      </c>
    </row>
    <row r="7" spans="1:13" x14ac:dyDescent="0.25">
      <c r="A7" t="s">
        <v>322</v>
      </c>
      <c r="B7" t="s">
        <v>323</v>
      </c>
    </row>
    <row r="8" spans="1:13" x14ac:dyDescent="0.25">
      <c r="A8" t="s">
        <v>324</v>
      </c>
      <c r="B8" t="s">
        <v>325</v>
      </c>
    </row>
    <row r="9" spans="1:13" x14ac:dyDescent="0.25">
      <c r="A9" t="s">
        <v>326</v>
      </c>
      <c r="B9" t="s">
        <v>327</v>
      </c>
    </row>
    <row r="10" spans="1:13" x14ac:dyDescent="0.25">
      <c r="A10" t="s">
        <v>328</v>
      </c>
      <c r="B10" t="s">
        <v>329</v>
      </c>
    </row>
    <row r="11" spans="1:13" x14ac:dyDescent="0.25">
      <c r="A11" t="s">
        <v>330</v>
      </c>
      <c r="B11">
        <v>1</v>
      </c>
    </row>
    <row r="13" spans="1:13" x14ac:dyDescent="0.25">
      <c r="A13" t="s">
        <v>331</v>
      </c>
      <c r="B13" s="2" t="s">
        <v>332</v>
      </c>
      <c r="C13" t="s">
        <v>334</v>
      </c>
      <c r="D13" t="s">
        <v>335</v>
      </c>
      <c r="E13" t="s">
        <v>336</v>
      </c>
      <c r="F13" t="s">
        <v>337</v>
      </c>
      <c r="G13" t="s">
        <v>338</v>
      </c>
      <c r="H13" t="s">
        <v>339</v>
      </c>
      <c r="I13" t="s">
        <v>340</v>
      </c>
      <c r="J13" t="s">
        <v>341</v>
      </c>
      <c r="K13" t="s">
        <v>342</v>
      </c>
      <c r="L13" t="s">
        <v>343</v>
      </c>
      <c r="M13" t="s">
        <v>344</v>
      </c>
    </row>
    <row r="14" spans="1:13" x14ac:dyDescent="0.25">
      <c r="A14" t="s">
        <v>345</v>
      </c>
      <c r="B14" s="2" t="s">
        <v>332</v>
      </c>
      <c r="C14" t="s">
        <v>347</v>
      </c>
      <c r="D14" t="s">
        <v>347</v>
      </c>
      <c r="E14" t="s">
        <v>347</v>
      </c>
      <c r="F14" t="s">
        <v>347</v>
      </c>
      <c r="G14" t="s">
        <v>347</v>
      </c>
      <c r="H14" t="s">
        <v>347</v>
      </c>
      <c r="I14" t="s">
        <v>348</v>
      </c>
      <c r="J14" t="s">
        <v>347</v>
      </c>
      <c r="K14" t="s">
        <v>347</v>
      </c>
      <c r="L14" t="s">
        <v>348</v>
      </c>
      <c r="M14" t="s">
        <v>347</v>
      </c>
    </row>
    <row r="15" spans="1:13" x14ac:dyDescent="0.25">
      <c r="A15" t="s">
        <v>351</v>
      </c>
      <c r="B15" t="s">
        <v>47</v>
      </c>
      <c r="C15">
        <f>_xll.BDH($B$1,B15,$C$13,$C$13,"FX="&amp;$B$2,"Per=fy","dtfmt=p","FILING_STATUS=MR","Factor=1")</f>
        <v>10.6403</v>
      </c>
      <c r="D15">
        <f>_xll.BDH($B$1,B15,$D$13,$D$13,"FX="&amp;$B$2,"Per=fy","dtfmt=p","FILING_STATUS=MR","Factor=1")</f>
        <v>21.7654</v>
      </c>
      <c r="E15">
        <f>_xll.BDH($B$1,B15,$E$13,$E$13,"FX="&amp;$B$2,"Per=fy","dtfmt=p","FILING_STATUS=MR","Factor=1")</f>
        <v>74.466700000000003</v>
      </c>
      <c r="F15">
        <f>_xll.BDH($B$1,B15,$F$13,$F$13,"FX="&amp;$B$2,"Per=fy","dtfmt=p","FILING_STATUS=MR","Factor=1")</f>
        <v>10.346500000000001</v>
      </c>
      <c r="G15">
        <f>_xll.BDH($B$1,B15,$G$13,$G$13,"FX="&amp;$B$2,"Per=fy","dtfmt=p","FILING_STATUS=MR","Factor=1")</f>
        <v>16.698</v>
      </c>
      <c r="H15">
        <f>_xll.BDH($B$1,B15,$H$13,$H$13,"FX="&amp;$B$2,"Per=fy","dtfmt=p","FILING_STATUS=MR","Factor=1")</f>
        <v>13.9244</v>
      </c>
      <c r="I15">
        <f>_xll.BDH($B$1,B15,$I$13,$I$13,"FX="&amp;$B$2,"Per=fy","dtfmt=p","FILING_STATUS=MR","Factor=1")</f>
        <v>13.419700000000001</v>
      </c>
      <c r="J15">
        <f>_xll.BDH($B$1,B15,$J$13,$J$13,"FX="&amp;$B$2,"Per=fy","dtfmt=p","FILING_STATUS=MR","Factor=1")</f>
        <v>13.021800000000001</v>
      </c>
      <c r="K15">
        <f>_xll.BDH($B$1,B15,$K$13,$K$13,"FX="&amp;$B$2,"Per=fy","dtfmt=p","FILING_STATUS=MR","Factor=1")</f>
        <v>7.8451000000000004</v>
      </c>
      <c r="L15">
        <f>_xll.BDH($B$1,B15,$L$13,$L$13,"FX="&amp;$B$2,"Per=fy","dtfmt=p","FILING_STATUS=MR","Factor=1")</f>
        <v>9.2741000000000007</v>
      </c>
      <c r="M15">
        <f>_xll.BDH($B$1,B15,$M$13,$M$13,"FX="&amp;$B$2,"Per=fy","dtfmt=p","FILING_STATUS=MR","Factor=1")</f>
        <v>8.6599000000000004</v>
      </c>
    </row>
    <row r="16" spans="1:13" x14ac:dyDescent="0.25">
      <c r="A16" t="s">
        <v>840</v>
      </c>
      <c r="B16" t="s">
        <v>596</v>
      </c>
      <c r="C16" t="str">
        <f>_xll.BDH($B$1,B16,$C$13,$C$13,"FX="&amp;$B$2,"Per=fy","dtfmt=p","FILING_STATUS=MR","Factor=1")</f>
        <v>#N/A N/A</v>
      </c>
      <c r="D16" t="str">
        <f>_xll.BDH($B$1,B16,$D$13,$D$13,"FX="&amp;$B$2,"Per=fy","dtfmt=p","FILING_STATUS=MR","Factor=1")</f>
        <v>#N/A N/A</v>
      </c>
      <c r="E16">
        <f>_xll.BDH($B$1,B16,$E$13,$E$13,"FX="&amp;$B$2,"Per=fy","dtfmt=p","FILING_STATUS=MR","Factor=1")</f>
        <v>75.828000000000003</v>
      </c>
      <c r="F16">
        <f>_xll.BDH($B$1,B16,$F$13,$F$13,"FX="&amp;$B$2,"Per=fy","dtfmt=p","FILING_STATUS=MR","Factor=1")</f>
        <v>14.4099</v>
      </c>
      <c r="G16">
        <f>_xll.BDH($B$1,B16,$G$13,$G$13,"FX="&amp;$B$2,"Per=fy","dtfmt=p","FILING_STATUS=MR","Factor=1")</f>
        <v>18.570499999999999</v>
      </c>
      <c r="H16">
        <f>_xll.BDH($B$1,B16,$H$13,$H$13,"FX="&amp;$B$2,"Per=fy","dtfmt=p","FILING_STATUS=MR","Factor=1")</f>
        <v>19.043399999999998</v>
      </c>
      <c r="I16">
        <f>_xll.BDH($B$1,B16,$I$13,$I$13,"FX="&amp;$B$2,"Per=fy","dtfmt=p","FILING_STATUS=MR","Factor=1")</f>
        <v>18.604399999999998</v>
      </c>
      <c r="J16">
        <f>_xll.BDH($B$1,B16,$J$13,$J$13,"FX="&amp;$B$2,"Per=fy","dtfmt=p","FILING_STATUS=MR","Factor=1")</f>
        <v>15.973000000000001</v>
      </c>
      <c r="K16">
        <f>_xll.BDH($B$1,B16,$K$13,$K$13,"FX="&amp;$B$2,"Per=fy","dtfmt=p","FILING_STATUS=MR","Factor=1")</f>
        <v>12.430199999999999</v>
      </c>
      <c r="L16">
        <f>_xll.BDH($B$1,B16,$L$13,$L$13,"FX="&amp;$B$2,"Per=fy","dtfmt=p","FILING_STATUS=MR","Factor=1")</f>
        <v>22.901900000000001</v>
      </c>
      <c r="M16">
        <f>_xll.BDH($B$1,B16,$M$13,$M$13,"FX="&amp;$B$2,"Per=fy","dtfmt=p","FILING_STATUS=MR","Factor=1")</f>
        <v>11.213699999999999</v>
      </c>
    </row>
    <row r="17" spans="1:13" x14ac:dyDescent="0.25">
      <c r="A17" t="s">
        <v>841</v>
      </c>
      <c r="B17" t="s">
        <v>609</v>
      </c>
      <c r="C17">
        <f>_xll.BDH($B$1,B17,$C$13,$C$13,"FX="&amp;$B$2,"Per=fy","dtfmt=p","FILING_STATUS=MR","Factor=1")</f>
        <v>28.584399999999999</v>
      </c>
      <c r="D17">
        <f>_xll.BDH($B$1,B17,$D$13,$D$13,"FX="&amp;$B$2,"Per=fy","dtfmt=p","FILING_STATUS=MR","Factor=1")</f>
        <v>59.901400000000002</v>
      </c>
      <c r="E17">
        <f>_xll.BDH($B$1,B17,$E$13,$E$13,"FX="&amp;$B$2,"Per=fy","dtfmt=p","FILING_STATUS=MR","Factor=1")</f>
        <v>124.54259999999999</v>
      </c>
      <c r="F17">
        <f>_xll.BDH($B$1,B17,$F$13,$F$13,"FX="&amp;$B$2,"Per=fy","dtfmt=p","FILING_STATUS=MR","Factor=1")</f>
        <v>30.94</v>
      </c>
      <c r="G17">
        <f>_xll.BDH($B$1,B17,$G$13,$G$13,"FX="&amp;$B$2,"Per=fy","dtfmt=p","FILING_STATUS=MR","Factor=1")</f>
        <v>29.706</v>
      </c>
      <c r="H17">
        <f>_xll.BDH($B$1,B17,$H$13,$H$13,"FX="&amp;$B$2,"Per=fy","dtfmt=p","FILING_STATUS=MR","Factor=1")</f>
        <v>18.893000000000001</v>
      </c>
      <c r="I17">
        <f>_xll.BDH($B$1,B17,$I$13,$I$13,"FX="&amp;$B$2,"Per=fy","dtfmt=p","FILING_STATUS=MR","Factor=1")</f>
        <v>-60.795499999999997</v>
      </c>
      <c r="J17">
        <f>_xll.BDH($B$1,B17,$J$13,$J$13,"FX="&amp;$B$2,"Per=fy","dtfmt=p","FILING_STATUS=MR","Factor=1")</f>
        <v>238.42920000000001</v>
      </c>
      <c r="K17">
        <f>_xll.BDH($B$1,B17,$K$13,$K$13,"FX="&amp;$B$2,"Per=fy","dtfmt=p","FILING_STATUS=MR","Factor=1")</f>
        <v>6.3268000000000004</v>
      </c>
      <c r="L17">
        <f>_xll.BDH($B$1,B17,$L$13,$L$13,"FX="&amp;$B$2,"Per=fy","dtfmt=p","FILING_STATUS=MR","Factor=1")</f>
        <v>17.760200000000001</v>
      </c>
      <c r="M17">
        <f>_xll.BDH($B$1,B17,$M$13,$M$13,"FX="&amp;$B$2,"Per=fy","dtfmt=p","FILING_STATUS=MR","Factor=1")</f>
        <v>-13.0296</v>
      </c>
    </row>
    <row r="18" spans="1:13" x14ac:dyDescent="0.25">
      <c r="A18" t="s">
        <v>353</v>
      </c>
      <c r="B18" t="s">
        <v>75</v>
      </c>
      <c r="C18">
        <f>_xll.BDH($B$1,B18,$C$13,$C$13,"FX="&amp;$B$2,"Per=fy","dtfmt=p","FILING_STATUS=MR","Factor=1")</f>
        <v>26.1111</v>
      </c>
      <c r="D18" t="str">
        <f>_xll.BDH($B$1,B18,$D$13,$D$13,"FX="&amp;$B$2,"Per=fy","dtfmt=p","FILING_STATUS=MR","Factor=1")</f>
        <v>#N/A N/A</v>
      </c>
      <c r="E18" t="str">
        <f>_xll.BDH($B$1,B18,$E$13,$E$13,"FX="&amp;$B$2,"Per=fy","dtfmt=p","FILING_STATUS=MR","Factor=1")</f>
        <v>#N/A N/A</v>
      </c>
      <c r="F18">
        <f>_xll.BDH($B$1,B18,$F$13,$F$13,"FX="&amp;$B$2,"Per=fy","dtfmt=p","FILING_STATUS=MR","Factor=1")</f>
        <v>192.6617</v>
      </c>
      <c r="G18">
        <f>_xll.BDH($B$1,B18,$G$13,$G$13,"FX="&amp;$B$2,"Per=fy","dtfmt=p","FILING_STATUS=MR","Factor=1")</f>
        <v>26.0518</v>
      </c>
      <c r="H18">
        <f>_xll.BDH($B$1,B18,$H$13,$H$13,"FX="&amp;$B$2,"Per=fy","dtfmt=p","FILING_STATUS=MR","Factor=1")</f>
        <v>23.061399999999999</v>
      </c>
      <c r="I18">
        <f>_xll.BDH($B$1,B18,$I$13,$I$13,"FX="&amp;$B$2,"Per=fy","dtfmt=p","FILING_STATUS=MR","Factor=1")</f>
        <v>-41.260300000000001</v>
      </c>
      <c r="J18">
        <f>_xll.BDH($B$1,B18,$J$13,$J$13,"FX="&amp;$B$2,"Per=fy","dtfmt=p","FILING_STATUS=MR","Factor=1")</f>
        <v>132.27610000000001</v>
      </c>
      <c r="K18">
        <f>_xll.BDH($B$1,B18,$K$13,$K$13,"FX="&amp;$B$2,"Per=fy","dtfmt=p","FILING_STATUS=MR","Factor=1")</f>
        <v>9.1967999999999996</v>
      </c>
      <c r="L18">
        <f>_xll.BDH($B$1,B18,$L$13,$L$13,"FX="&amp;$B$2,"Per=fy","dtfmt=p","FILING_STATUS=MR","Factor=1")</f>
        <v>16.366299999999999</v>
      </c>
      <c r="M18">
        <f>_xll.BDH($B$1,B18,$M$13,$M$13,"FX="&amp;$B$2,"Per=fy","dtfmt=p","FILING_STATUS=MR","Factor=1")</f>
        <v>-5.3254999999999999</v>
      </c>
    </row>
    <row r="19" spans="1:13" x14ac:dyDescent="0.25">
      <c r="A19" t="s">
        <v>842</v>
      </c>
      <c r="B19" t="s">
        <v>633</v>
      </c>
      <c r="C19">
        <f>_xll.BDH($B$1,B19,$C$13,$C$13,"FX="&amp;$B$2,"Per=fy","dtfmt=p","FILING_STATUS=MR","Factor=1")</f>
        <v>23.852799999999998</v>
      </c>
      <c r="D19">
        <f>_xll.BDH($B$1,B19,$D$13,$D$13,"FX="&amp;$B$2,"Per=fy","dtfmt=p","FILING_STATUS=MR","Factor=1")</f>
        <v>50.101799999999997</v>
      </c>
      <c r="E19">
        <f>_xll.BDH($B$1,B19,$E$13,$E$13,"FX="&amp;$B$2,"Per=fy","dtfmt=p","FILING_STATUS=MR","Factor=1")</f>
        <v>119.3325</v>
      </c>
      <c r="F19">
        <f>_xll.BDH($B$1,B19,$F$13,$F$13,"FX="&amp;$B$2,"Per=fy","dtfmt=p","FILING_STATUS=MR","Factor=1")</f>
        <v>28.070799999999998</v>
      </c>
      <c r="G19">
        <f>_xll.BDH($B$1,B19,$G$13,$G$13,"FX="&amp;$B$2,"Per=fy","dtfmt=p","FILING_STATUS=MR","Factor=1")</f>
        <v>28.958600000000001</v>
      </c>
      <c r="H19">
        <f>_xll.BDH($B$1,B19,$H$13,$H$13,"FX="&amp;$B$2,"Per=fy","dtfmt=p","FILING_STATUS=MR","Factor=1")</f>
        <v>18.3354</v>
      </c>
      <c r="I19">
        <f>_xll.BDH($B$1,B19,$I$13,$I$13,"FX="&amp;$B$2,"Per=fy","dtfmt=p","FILING_STATUS=MR","Factor=1")</f>
        <v>-56.963799999999999</v>
      </c>
      <c r="J19">
        <f>_xll.BDH($B$1,B19,$J$13,$J$13,"FX="&amp;$B$2,"Per=fy","dtfmt=p","FILING_STATUS=MR","Factor=1")</f>
        <v>208.8997</v>
      </c>
      <c r="K19">
        <f>_xll.BDH($B$1,B19,$K$13,$K$13,"FX="&amp;$B$2,"Per=fy","dtfmt=p","FILING_STATUS=MR","Factor=1")</f>
        <v>6.4954999999999998</v>
      </c>
      <c r="L19">
        <f>_xll.BDH($B$1,B19,$L$13,$L$13,"FX="&amp;$B$2,"Per=fy","dtfmt=p","FILING_STATUS=MR","Factor=1")</f>
        <v>17.535699999999999</v>
      </c>
      <c r="M19">
        <f>_xll.BDH($B$1,B19,$M$13,$M$13,"FX="&amp;$B$2,"Per=fy","dtfmt=p","FILING_STATUS=MR","Factor=1")</f>
        <v>-12.272399999999999</v>
      </c>
    </row>
    <row r="20" spans="1:13" x14ac:dyDescent="0.25">
      <c r="A20" t="s">
        <v>843</v>
      </c>
      <c r="B20" t="s">
        <v>646</v>
      </c>
      <c r="C20">
        <f>_xll.BDH($B$1,B20,$C$13,$C$13,"FX="&amp;$B$2,"Per=fy","dtfmt=p","FILING_STATUS=MR","Factor=1")</f>
        <v>71.726200000000006</v>
      </c>
      <c r="D20" t="str">
        <f>_xll.BDH($B$1,B20,$D$13,$D$13,"FX="&amp;$B$2,"Per=fy","dtfmt=p","FILING_STATUS=MR","Factor=1")</f>
        <v>#N/A N/A</v>
      </c>
      <c r="E20" t="str">
        <f>_xll.BDH($B$1,B20,$E$13,$E$13,"FX="&amp;$B$2,"Per=fy","dtfmt=p","FILING_STATUS=MR","Factor=1")</f>
        <v>#N/A N/A</v>
      </c>
      <c r="F20">
        <f>_xll.BDH($B$1,B20,$F$13,$F$13,"FX="&amp;$B$2,"Per=fy","dtfmt=p","FILING_STATUS=MR","Factor=1")</f>
        <v>192.6617</v>
      </c>
      <c r="G20">
        <f>_xll.BDH($B$1,B20,$G$13,$G$13,"FX="&amp;$B$2,"Per=fy","dtfmt=p","FILING_STATUS=MR","Factor=1")</f>
        <v>26.0518</v>
      </c>
      <c r="H20">
        <f>_xll.BDH($B$1,B20,$H$13,$H$13,"FX="&amp;$B$2,"Per=fy","dtfmt=p","FILING_STATUS=MR","Factor=1")</f>
        <v>23.061399999999999</v>
      </c>
      <c r="I20">
        <f>_xll.BDH($B$1,B20,$I$13,$I$13,"FX="&amp;$B$2,"Per=fy","dtfmt=p","FILING_STATUS=MR","Factor=1")</f>
        <v>-41.260300000000001</v>
      </c>
      <c r="J20">
        <f>_xll.BDH($B$1,B20,$J$13,$J$13,"FX="&amp;$B$2,"Per=fy","dtfmt=p","FILING_STATUS=MR","Factor=1")</f>
        <v>132.27610000000001</v>
      </c>
      <c r="K20">
        <f>_xll.BDH($B$1,B20,$K$13,$K$13,"FX="&amp;$B$2,"Per=fy","dtfmt=p","FILING_STATUS=MR","Factor=1")</f>
        <v>9.1967999999999996</v>
      </c>
      <c r="L20">
        <f>_xll.BDH($B$1,B20,$L$13,$L$13,"FX="&amp;$B$2,"Per=fy","dtfmt=p","FILING_STATUS=MR","Factor=1")</f>
        <v>16.366299999999999</v>
      </c>
      <c r="M20">
        <f>_xll.BDH($B$1,B20,$M$13,$M$13,"FX="&amp;$B$2,"Per=fy","dtfmt=p","FILING_STATUS=MR","Factor=1")</f>
        <v>-5.3254999999999999</v>
      </c>
    </row>
    <row r="21" spans="1:13" x14ac:dyDescent="0.25">
      <c r="A21" t="s">
        <v>844</v>
      </c>
      <c r="B21" t="s">
        <v>659</v>
      </c>
      <c r="C21" t="str">
        <f>_xll.BDH($B$1,B21,$C$13,$C$13,"FX="&amp;$B$2,"Per=fy","dtfmt=p","FILING_STATUS=MR","Factor=1")</f>
        <v>#N/A N/A</v>
      </c>
      <c r="D21" t="str">
        <f>_xll.BDH($B$1,B21,$D$13,$D$13,"FX="&amp;$B$2,"Per=fy","dtfmt=p","FILING_STATUS=MR","Factor=1")</f>
        <v>#N/A N/A</v>
      </c>
      <c r="E21" t="str">
        <f>_xll.BDH($B$1,B21,$E$13,$E$13,"FX="&amp;$B$2,"Per=fy","dtfmt=p","FILING_STATUS=MR","Factor=1")</f>
        <v>#N/A N/A</v>
      </c>
      <c r="F21">
        <f>_xll.BDH($B$1,B21,$F$13,$F$13,"FX="&amp;$B$2,"Per=fy","dtfmt=p","FILING_STATUS=MR","Factor=1")</f>
        <v>203.43860000000001</v>
      </c>
      <c r="G21">
        <f>_xll.BDH($B$1,B21,$G$13,$G$13,"FX="&amp;$B$2,"Per=fy","dtfmt=p","FILING_STATUS=MR","Factor=1")</f>
        <v>28.0745</v>
      </c>
      <c r="H21">
        <f>_xll.BDH($B$1,B21,$H$13,$H$13,"FX="&amp;$B$2,"Per=fy","dtfmt=p","FILING_STATUS=MR","Factor=1")</f>
        <v>28.590900000000001</v>
      </c>
      <c r="I21">
        <f>_xll.BDH($B$1,B21,$I$13,$I$13,"FX="&amp;$B$2,"Per=fy","dtfmt=p","FILING_STATUS=MR","Factor=1")</f>
        <v>-38.575099999999999</v>
      </c>
      <c r="J21">
        <f>_xll.BDH($B$1,B21,$J$13,$J$13,"FX="&amp;$B$2,"Per=fy","dtfmt=p","FILING_STATUS=MR","Factor=1")</f>
        <v>138.34129999999999</v>
      </c>
      <c r="K21">
        <f>_xll.BDH($B$1,B21,$K$13,$K$13,"FX="&amp;$B$2,"Per=fy","dtfmt=p","FILING_STATUS=MR","Factor=1")</f>
        <v>13.8393</v>
      </c>
      <c r="L21">
        <f>_xll.BDH($B$1,B21,$L$13,$L$13,"FX="&amp;$B$2,"Per=fy","dtfmt=p","FILING_STATUS=MR","Factor=1")</f>
        <v>30.878599999999999</v>
      </c>
      <c r="M21">
        <f>_xll.BDH($B$1,B21,$M$13,$M$13,"FX="&amp;$B$2,"Per=fy","dtfmt=p","FILING_STATUS=MR","Factor=1")</f>
        <v>-3.1004999999999998</v>
      </c>
    </row>
    <row r="22" spans="1:13" x14ac:dyDescent="0.25">
      <c r="A22" t="s">
        <v>845</v>
      </c>
      <c r="B22" t="s">
        <v>672</v>
      </c>
      <c r="C22" t="str">
        <f>_xll.BDH($B$1,B22,$C$13,$C$13,"FX="&amp;$B$2,"Per=fy","dtfmt=p","FILING_STATUS=MR","Factor=1")</f>
        <v>#N/A N/A</v>
      </c>
      <c r="D22" t="str">
        <f>_xll.BDH($B$1,B22,$D$13,$D$13,"FX="&amp;$B$2,"Per=fy","dtfmt=p","FILING_STATUS=MR","Factor=1")</f>
        <v>#N/A N/A</v>
      </c>
      <c r="E22" t="str">
        <f>_xll.BDH($B$1,B22,$E$13,$E$13,"FX="&amp;$B$2,"Per=fy","dtfmt=p","FILING_STATUS=MR","Factor=1")</f>
        <v>#N/A N/A</v>
      </c>
      <c r="F22">
        <f>_xll.BDH($B$1,B22,$F$13,$F$13,"FX="&amp;$B$2,"Per=fy","dtfmt=p","FILING_STATUS=MR","Factor=1")</f>
        <v>114.6079</v>
      </c>
      <c r="G22">
        <f>_xll.BDH($B$1,B22,$G$13,$G$13,"FX="&amp;$B$2,"Per=fy","dtfmt=p","FILING_STATUS=MR","Factor=1")</f>
        <v>33.933500000000002</v>
      </c>
      <c r="H22">
        <f>_xll.BDH($B$1,B22,$H$13,$H$13,"FX="&amp;$B$2,"Per=fy","dtfmt=p","FILING_STATUS=MR","Factor=1")</f>
        <v>35.4679</v>
      </c>
      <c r="I22">
        <f>_xll.BDH($B$1,B22,$I$13,$I$13,"FX="&amp;$B$2,"Per=fy","dtfmt=p","FILING_STATUS=MR","Factor=1")</f>
        <v>-22.322800000000001</v>
      </c>
      <c r="J22">
        <f>_xll.BDH($B$1,B22,$J$13,$J$13,"FX="&amp;$B$2,"Per=fy","dtfmt=p","FILING_STATUS=MR","Factor=1")</f>
        <v>140.0658</v>
      </c>
      <c r="K22">
        <f>_xll.BDH($B$1,B22,$K$13,$K$13,"FX="&amp;$B$2,"Per=fy","dtfmt=p","FILING_STATUS=MR","Factor=1")</f>
        <v>13.523099999999999</v>
      </c>
      <c r="L22">
        <f>_xll.BDH($B$1,B22,$L$13,$L$13,"FX="&amp;$B$2,"Per=fy","dtfmt=p","FILING_STATUS=MR","Factor=1")</f>
        <v>19.5395</v>
      </c>
      <c r="M22">
        <f>_xll.BDH($B$1,B22,$M$13,$M$13,"FX="&amp;$B$2,"Per=fy","dtfmt=p","FILING_STATUS=MR","Factor=1")</f>
        <v>-3.6391</v>
      </c>
    </row>
    <row r="23" spans="1:13" x14ac:dyDescent="0.25">
      <c r="A23" t="s">
        <v>846</v>
      </c>
      <c r="B23" t="s">
        <v>685</v>
      </c>
      <c r="C23">
        <f>_xll.BDH($B$1,B23,$C$13,$C$13,"FX="&amp;$B$2,"Per=fy","dtfmt=p","FILING_STATUS=MR","Factor=1")</f>
        <v>0</v>
      </c>
      <c r="D23">
        <f>_xll.BDH($B$1,B23,$D$13,$D$13,"FX="&amp;$B$2,"Per=fy","dtfmt=p","FILING_STATUS=MR","Factor=1")</f>
        <v>0</v>
      </c>
      <c r="E23">
        <f>_xll.BDH($B$1,B23,$E$13,$E$13,"FX="&amp;$B$2,"Per=fy","dtfmt=p","FILING_STATUS=MR","Factor=1")</f>
        <v>5.2199</v>
      </c>
      <c r="F23">
        <f>_xll.BDH($B$1,B23,$F$13,$F$13,"FX="&amp;$B$2,"Per=fy","dtfmt=p","FILING_STATUS=MR","Factor=1")</f>
        <v>-1.1274999999999999</v>
      </c>
      <c r="G23">
        <f>_xll.BDH($B$1,B23,$G$13,$G$13,"FX="&amp;$B$2,"Per=fy","dtfmt=p","FILING_STATUS=MR","Factor=1")</f>
        <v>19.298200000000001</v>
      </c>
      <c r="H23">
        <f>_xll.BDH($B$1,B23,$H$13,$H$13,"FX="&amp;$B$2,"Per=fy","dtfmt=p","FILING_STATUS=MR","Factor=1")</f>
        <v>10.2941</v>
      </c>
      <c r="I23">
        <f>_xll.BDH($B$1,B23,$I$13,$I$13,"FX="&amp;$B$2,"Per=fy","dtfmt=p","FILING_STATUS=MR","Factor=1")</f>
        <v>13.333299999999999</v>
      </c>
      <c r="J23">
        <f>_xll.BDH($B$1,B23,$J$13,$J$13,"FX="&amp;$B$2,"Per=fy","dtfmt=p","FILING_STATUS=MR","Factor=1")</f>
        <v>11.764699999999999</v>
      </c>
      <c r="K23">
        <f>_xll.BDH($B$1,B23,$K$13,$K$13,"FX="&amp;$B$2,"Per=fy","dtfmt=p","FILING_STATUS=MR","Factor=1")</f>
        <v>0</v>
      </c>
      <c r="L23">
        <f>_xll.BDH($B$1,B23,$L$13,$L$13,"FX="&amp;$B$2,"Per=fy","dtfmt=p","FILING_STATUS=MR","Factor=1")</f>
        <v>18.947400000000002</v>
      </c>
      <c r="M23" t="str">
        <f>_xll.BDH($B$1,B23,$M$13,$M$13,"FX="&amp;$B$2,"Per=fy","dtfmt=p","FILING_STATUS=MR","Factor=1")</f>
        <v>#N/A N/A</v>
      </c>
    </row>
    <row r="24" spans="1:13" x14ac:dyDescent="0.25">
      <c r="A24" t="s">
        <v>847</v>
      </c>
      <c r="B24" t="s">
        <v>698</v>
      </c>
      <c r="C24" t="str">
        <f>_xll.BDH($B$1,B24,$C$13,$C$13,"FX="&amp;$B$2,"Per=fy","dtfmt=p","FILING_STATUS=MR","Factor=1")</f>
        <v>#N/A N/A</v>
      </c>
      <c r="D24">
        <f>_xll.BDH($B$1,B24,$D$13,$D$13,"FX="&amp;$B$2,"Per=fy","dtfmt=p","FILING_STATUS=MR","Factor=1")</f>
        <v>48.118699999999997</v>
      </c>
      <c r="E24">
        <f>_xll.BDH($B$1,B24,$E$13,$E$13,"FX="&amp;$B$2,"Per=fy","dtfmt=p","FILING_STATUS=MR","Factor=1")</f>
        <v>696.8125</v>
      </c>
      <c r="F24">
        <f>_xll.BDH($B$1,B24,$F$13,$F$13,"FX="&amp;$B$2,"Per=fy","dtfmt=p","FILING_STATUS=MR","Factor=1")</f>
        <v>-7.7184999999999997</v>
      </c>
      <c r="G24">
        <f>_xll.BDH($B$1,B24,$G$13,$G$13,"FX="&amp;$B$2,"Per=fy","dtfmt=p","FILING_STATUS=MR","Factor=1")</f>
        <v>3.4912000000000001</v>
      </c>
      <c r="H24">
        <f>_xll.BDH($B$1,B24,$H$13,$H$13,"FX="&amp;$B$2,"Per=fy","dtfmt=p","FILING_STATUS=MR","Factor=1")</f>
        <v>4.0468999999999999</v>
      </c>
      <c r="I24">
        <f>_xll.BDH($B$1,B24,$I$13,$I$13,"FX="&amp;$B$2,"Per=fy","dtfmt=p","FILING_STATUS=MR","Factor=1")</f>
        <v>15.1122</v>
      </c>
      <c r="J24">
        <f>_xll.BDH($B$1,B24,$J$13,$J$13,"FX="&amp;$B$2,"Per=fy","dtfmt=p","FILING_STATUS=MR","Factor=1")</f>
        <v>-10.139200000000001</v>
      </c>
      <c r="K24">
        <f>_xll.BDH($B$1,B24,$K$13,$K$13,"FX="&amp;$B$2,"Per=fy","dtfmt=p","FILING_STATUS=MR","Factor=1")</f>
        <v>7.2671999999999999</v>
      </c>
      <c r="L24">
        <f>_xll.BDH($B$1,B24,$L$13,$L$13,"FX="&amp;$B$2,"Per=fy","dtfmt=p","FILING_STATUS=MR","Factor=1")</f>
        <v>2.069</v>
      </c>
      <c r="M24">
        <f>_xll.BDH($B$1,B24,$M$13,$M$13,"FX="&amp;$B$2,"Per=fy","dtfmt=p","FILING_STATUS=MR","Factor=1")</f>
        <v>62.6616</v>
      </c>
    </row>
    <row r="25" spans="1:13" x14ac:dyDescent="0.25">
      <c r="A25" t="s">
        <v>848</v>
      </c>
      <c r="B25" t="s">
        <v>711</v>
      </c>
      <c r="C25" t="str">
        <f>_xll.BDH($B$1,B25,$C$13,$C$13,"FX="&amp;$B$2,"Per=fy","dtfmt=p","FILING_STATUS=MR","Factor=1")</f>
        <v>#N/A N/A</v>
      </c>
      <c r="D25" t="str">
        <f>_xll.BDH($B$1,B25,$D$13,$D$13,"FX="&amp;$B$2,"Per=fy","dtfmt=p","FILING_STATUS=MR","Factor=1")</f>
        <v>#N/A N/A</v>
      </c>
      <c r="E25" t="str">
        <f>_xll.BDH($B$1,B25,$E$13,$E$13,"FX="&amp;$B$2,"Per=fy","dtfmt=p","FILING_STATUS=MR","Factor=1")</f>
        <v>#N/A N/A</v>
      </c>
      <c r="F25">
        <f>_xll.BDH($B$1,B25,$F$13,$F$13,"FX="&amp;$B$2,"Per=fy","dtfmt=p","FILING_STATUS=MR","Factor=1")</f>
        <v>4.0938999999999997</v>
      </c>
      <c r="G25">
        <f>_xll.BDH($B$1,B25,$G$13,$G$13,"FX="&amp;$B$2,"Per=fy","dtfmt=p","FILING_STATUS=MR","Factor=1")</f>
        <v>7.8571999999999997</v>
      </c>
      <c r="H25">
        <f>_xll.BDH($B$1,B25,$H$13,$H$13,"FX="&amp;$B$2,"Per=fy","dtfmt=p","FILING_STATUS=MR","Factor=1")</f>
        <v>5.7015000000000002</v>
      </c>
      <c r="I25">
        <f>_xll.BDH($B$1,B25,$I$13,$I$13,"FX="&amp;$B$2,"Per=fy","dtfmt=p","FILING_STATUS=MR","Factor=1")</f>
        <v>4.5125999999999999</v>
      </c>
      <c r="J25">
        <f>_xll.BDH($B$1,B25,$J$13,$J$13,"FX="&amp;$B$2,"Per=fy","dtfmt=p","FILING_STATUS=MR","Factor=1")</f>
        <v>-2.7505999999999999</v>
      </c>
      <c r="K25">
        <f>_xll.BDH($B$1,B25,$K$13,$K$13,"FX="&amp;$B$2,"Per=fy","dtfmt=p","FILING_STATUS=MR","Factor=1")</f>
        <v>2.0207999999999999</v>
      </c>
      <c r="L25">
        <f>_xll.BDH($B$1,B25,$L$13,$L$13,"FX="&amp;$B$2,"Per=fy","dtfmt=p","FILING_STATUS=MR","Factor=1")</f>
        <v>8.8607999999999993</v>
      </c>
      <c r="M25">
        <f>_xll.BDH($B$1,B25,$M$13,$M$13,"FX="&amp;$B$2,"Per=fy","dtfmt=p","FILING_STATUS=MR","Factor=1")</f>
        <v>-8.8699999999999992</v>
      </c>
    </row>
    <row r="26" spans="1:13" x14ac:dyDescent="0.25">
      <c r="A26" t="s">
        <v>849</v>
      </c>
      <c r="B26" t="s">
        <v>724</v>
      </c>
      <c r="C26" t="str">
        <f>_xll.BDH($B$1,B26,$C$13,$C$13,"FX="&amp;$B$2,"Per=fy","dtfmt=p","FILING_STATUS=MR","Factor=1")</f>
        <v>#N/A N/A</v>
      </c>
      <c r="D26" t="str">
        <f>_xll.BDH($B$1,B26,$D$13,$D$13,"FX="&amp;$B$2,"Per=fy","dtfmt=p","FILING_STATUS=MR","Factor=1")</f>
        <v>#N/A N/A</v>
      </c>
      <c r="E26" t="str">
        <f>_xll.BDH($B$1,B26,$E$13,$E$13,"FX="&amp;$B$2,"Per=fy","dtfmt=p","FILING_STATUS=MR","Factor=1")</f>
        <v>#N/A N/A</v>
      </c>
      <c r="F26">
        <f>_xll.BDH($B$1,B26,$F$13,$F$13,"FX="&amp;$B$2,"Per=fy","dtfmt=p","FILING_STATUS=MR","Factor=1")</f>
        <v>3.8689999999999998</v>
      </c>
      <c r="G26">
        <f>_xll.BDH($B$1,B26,$G$13,$G$13,"FX="&amp;$B$2,"Per=fy","dtfmt=p","FILING_STATUS=MR","Factor=1")</f>
        <v>7.7809999999999997</v>
      </c>
      <c r="H26">
        <f>_xll.BDH($B$1,B26,$H$13,$H$13,"FX="&amp;$B$2,"Per=fy","dtfmt=p","FILING_STATUS=MR","Factor=1")</f>
        <v>5.5031999999999996</v>
      </c>
      <c r="I26">
        <f>_xll.BDH($B$1,B26,$I$13,$I$13,"FX="&amp;$B$2,"Per=fy","dtfmt=p","FILING_STATUS=MR","Factor=1")</f>
        <v>4.5125999999999999</v>
      </c>
      <c r="J26">
        <f>_xll.BDH($B$1,B26,$J$13,$J$13,"FX="&amp;$B$2,"Per=fy","dtfmt=p","FILING_STATUS=MR","Factor=1")</f>
        <v>-2.7505999999999999</v>
      </c>
      <c r="K26">
        <f>_xll.BDH($B$1,B26,$K$13,$K$13,"FX="&amp;$B$2,"Per=fy","dtfmt=p","FILING_STATUS=MR","Factor=1")</f>
        <v>2.0207999999999999</v>
      </c>
      <c r="L26">
        <f>_xll.BDH($B$1,B26,$L$13,$L$13,"FX="&amp;$B$2,"Per=fy","dtfmt=p","FILING_STATUS=MR","Factor=1")</f>
        <v>8.8607999999999993</v>
      </c>
      <c r="M26">
        <f>_xll.BDH($B$1,B26,$M$13,$M$13,"FX="&amp;$B$2,"Per=fy","dtfmt=p","FILING_STATUS=MR","Factor=1")</f>
        <v>63.507800000000003</v>
      </c>
    </row>
    <row r="27" spans="1:13" x14ac:dyDescent="0.25">
      <c r="A27" t="s">
        <v>850</v>
      </c>
      <c r="B27" t="s">
        <v>737</v>
      </c>
      <c r="C27" t="str">
        <f>_xll.BDH($B$1,B27,$C$13,$C$13,"FX="&amp;$B$2,"Per=fy","dtfmt=p","FILING_STATUS=MR","Factor=1")</f>
        <v>#N/A N/A</v>
      </c>
      <c r="D27" t="str">
        <f>_xll.BDH($B$1,B27,$D$13,$D$13,"FX="&amp;$B$2,"Per=fy","dtfmt=p","FILING_STATUS=MR","Factor=1")</f>
        <v>#N/A N/A</v>
      </c>
      <c r="E27" t="str">
        <f>_xll.BDH($B$1,B27,$E$13,$E$13,"FX="&amp;$B$2,"Per=fy","dtfmt=p","FILING_STATUS=MR","Factor=1")</f>
        <v>#N/A N/A</v>
      </c>
      <c r="F27">
        <f>_xll.BDH($B$1,B27,$F$13,$F$13,"FX="&amp;$B$2,"Per=fy","dtfmt=p","FILING_STATUS=MR","Factor=1")</f>
        <v>18.204799999999999</v>
      </c>
      <c r="G27">
        <f>_xll.BDH($B$1,B27,$G$13,$G$13,"FX="&amp;$B$2,"Per=fy","dtfmt=p","FILING_STATUS=MR","Factor=1")</f>
        <v>10.5313</v>
      </c>
      <c r="H27">
        <f>_xll.BDH($B$1,B27,$H$13,$H$13,"FX="&amp;$B$2,"Per=fy","dtfmt=p","FILING_STATUS=MR","Factor=1")</f>
        <v>11.702</v>
      </c>
      <c r="I27">
        <f>_xll.BDH($B$1,B27,$I$13,$I$13,"FX="&amp;$B$2,"Per=fy","dtfmt=p","FILING_STATUS=MR","Factor=1")</f>
        <v>7.3246000000000002</v>
      </c>
      <c r="J27">
        <f>_xll.BDH($B$1,B27,$J$13,$J$13,"FX="&amp;$B$2,"Per=fy","dtfmt=p","FILING_STATUS=MR","Factor=1")</f>
        <v>1.9746000000000001</v>
      </c>
      <c r="K27">
        <f>_xll.BDH($B$1,B27,$K$13,$K$13,"FX="&amp;$B$2,"Per=fy","dtfmt=p","FILING_STATUS=MR","Factor=1")</f>
        <v>5.3224999999999998</v>
      </c>
      <c r="L27">
        <f>_xll.BDH($B$1,B27,$L$13,$L$13,"FX="&amp;$B$2,"Per=fy","dtfmt=p","FILING_STATUS=MR","Factor=1")</f>
        <v>10.5603</v>
      </c>
      <c r="M27">
        <f>_xll.BDH($B$1,B27,$M$13,$M$13,"FX="&amp;$B$2,"Per=fy","dtfmt=p","FILING_STATUS=MR","Factor=1")</f>
        <v>-5.3306000000000004</v>
      </c>
    </row>
    <row r="28" spans="1:13" x14ac:dyDescent="0.25">
      <c r="A28" t="s">
        <v>851</v>
      </c>
      <c r="B28" t="s">
        <v>750</v>
      </c>
      <c r="C28" t="str">
        <f>_xll.BDH($B$1,B28,$C$13,$C$13,"FX="&amp;$B$2,"Per=fy","dtfmt=p","FILING_STATUS=MR","Factor=1")</f>
        <v>#N/A N/A</v>
      </c>
      <c r="D28" t="str">
        <f>_xll.BDH($B$1,B28,$D$13,$D$13,"FX="&amp;$B$2,"Per=fy","dtfmt=p","FILING_STATUS=MR","Factor=1")</f>
        <v>#N/A N/A</v>
      </c>
      <c r="E28" t="str">
        <f>_xll.BDH($B$1,B28,$E$13,$E$13,"FX="&amp;$B$2,"Per=fy","dtfmt=p","FILING_STATUS=MR","Factor=1")</f>
        <v>#N/A N/A</v>
      </c>
      <c r="F28">
        <f>_xll.BDH($B$1,B28,$F$13,$F$13,"FX="&amp;$B$2,"Per=fy","dtfmt=p","FILING_STATUS=MR","Factor=1")</f>
        <v>8.9517000000000007</v>
      </c>
      <c r="G28">
        <f>_xll.BDH($B$1,B28,$G$13,$G$13,"FX="&amp;$B$2,"Per=fy","dtfmt=p","FILING_STATUS=MR","Factor=1")</f>
        <v>10.780100000000001</v>
      </c>
      <c r="H28">
        <f>_xll.BDH($B$1,B28,$H$13,$H$13,"FX="&amp;$B$2,"Per=fy","dtfmt=p","FILING_STATUS=MR","Factor=1")</f>
        <v>12.544700000000001</v>
      </c>
      <c r="I28">
        <f>_xll.BDH($B$1,B28,$I$13,$I$13,"FX="&amp;$B$2,"Per=fy","dtfmt=p","FILING_STATUS=MR","Factor=1")</f>
        <v>5.7562999999999995</v>
      </c>
      <c r="J28">
        <f>_xll.BDH($B$1,B28,$J$13,$J$13,"FX="&amp;$B$2,"Per=fy","dtfmt=p","FILING_STATUS=MR","Factor=1")</f>
        <v>15.121499999999999</v>
      </c>
      <c r="K28">
        <f>_xll.BDH($B$1,B28,$K$13,$K$13,"FX="&amp;$B$2,"Per=fy","dtfmt=p","FILING_STATUS=MR","Factor=1")</f>
        <v>16.354299999999999</v>
      </c>
      <c r="L28">
        <f>_xll.BDH($B$1,B28,$L$13,$L$13,"FX="&amp;$B$2,"Per=fy","dtfmt=p","FILING_STATUS=MR","Factor=1")</f>
        <v>18.380600000000001</v>
      </c>
      <c r="M28">
        <f>_xll.BDH($B$1,B28,$M$13,$M$13,"FX="&amp;$B$2,"Per=fy","dtfmt=p","FILING_STATUS=MR","Factor=1")</f>
        <v>16.273599999999998</v>
      </c>
    </row>
    <row r="29" spans="1:13" x14ac:dyDescent="0.25">
      <c r="A29" t="s">
        <v>852</v>
      </c>
      <c r="B29" t="s">
        <v>763</v>
      </c>
      <c r="C29" t="str">
        <f>_xll.BDH($B$1,B29,$C$13,$C$13,"FX="&amp;$B$2,"Per=fy","dtfmt=p","FILING_STATUS=MR","Factor=1")</f>
        <v>#N/A N/A</v>
      </c>
      <c r="D29" t="str">
        <f>_xll.BDH($B$1,B29,$D$13,$D$13,"FX="&amp;$B$2,"Per=fy","dtfmt=p","FILING_STATUS=MR","Factor=1")</f>
        <v>#N/A N/A</v>
      </c>
      <c r="E29" t="str">
        <f>_xll.BDH($B$1,B29,$E$13,$E$13,"FX="&amp;$B$2,"Per=fy","dtfmt=p","FILING_STATUS=MR","Factor=1")</f>
        <v>#N/A N/A</v>
      </c>
      <c r="F29">
        <f>_xll.BDH($B$1,B29,$F$13,$F$13,"FX="&amp;$B$2,"Per=fy","dtfmt=p","FILING_STATUS=MR","Factor=1")</f>
        <v>19.7057</v>
      </c>
      <c r="G29">
        <f>_xll.BDH($B$1,B29,$G$13,$G$13,"FX="&amp;$B$2,"Per=fy","dtfmt=p","FILING_STATUS=MR","Factor=1")</f>
        <v>9.1060999999999996</v>
      </c>
      <c r="H29">
        <f>_xll.BDH($B$1,B29,$H$13,$H$13,"FX="&amp;$B$2,"Per=fy","dtfmt=p","FILING_STATUS=MR","Factor=1")</f>
        <v>9.6066000000000003</v>
      </c>
      <c r="I29">
        <f>_xll.BDH($B$1,B29,$I$13,$I$13,"FX="&amp;$B$2,"Per=fy","dtfmt=p","FILING_STATUS=MR","Factor=1")</f>
        <v>-33.2288</v>
      </c>
      <c r="J29">
        <f>_xll.BDH($B$1,B29,$J$13,$J$13,"FX="&amp;$B$2,"Per=fy","dtfmt=p","FILING_STATUS=MR","Factor=1")</f>
        <v>-9.0030999999999999</v>
      </c>
      <c r="K29">
        <f>_xll.BDH($B$1,B29,$K$13,$K$13,"FX="&amp;$B$2,"Per=fy","dtfmt=p","FILING_STATUS=MR","Factor=1")</f>
        <v>1.9788000000000001</v>
      </c>
      <c r="L29">
        <f>_xll.BDH($B$1,B29,$L$13,$L$13,"FX="&amp;$B$2,"Per=fy","dtfmt=p","FILING_STATUS=MR","Factor=1")</f>
        <v>31.2148</v>
      </c>
      <c r="M29">
        <f>_xll.BDH($B$1,B29,$M$13,$M$13,"FX="&amp;$B$2,"Per=fy","dtfmt=p","FILING_STATUS=MR","Factor=1")</f>
        <v>34.311999999999998</v>
      </c>
    </row>
    <row r="30" spans="1:13" x14ac:dyDescent="0.25">
      <c r="A30" t="s">
        <v>853</v>
      </c>
      <c r="B30" t="s">
        <v>776</v>
      </c>
      <c r="C30" t="str">
        <f>_xll.BDH($B$1,B30,$C$13,$C$13,"FX="&amp;$B$2,"Per=fy","dtfmt=p","FILING_STATUS=MR","Factor=1")</f>
        <v>#N/A N/A</v>
      </c>
      <c r="D30">
        <f>_xll.BDH($B$1,B30,$D$13,$D$13,"FX="&amp;$B$2,"Per=fy","dtfmt=p","FILING_STATUS=MR","Factor=1")</f>
        <v>50.3733</v>
      </c>
      <c r="E30">
        <f>_xll.BDH($B$1,B30,$E$13,$E$13,"FX="&amp;$B$2,"Per=fy","dtfmt=p","FILING_STATUS=MR","Factor=1")</f>
        <v>24.8048</v>
      </c>
      <c r="F30">
        <f>_xll.BDH($B$1,B30,$F$13,$F$13,"FX="&amp;$B$2,"Per=fy","dtfmt=p","FILING_STATUS=MR","Factor=1")</f>
        <v>57.377000000000002</v>
      </c>
      <c r="G30">
        <f>_xll.BDH($B$1,B30,$G$13,$G$13,"FX="&amp;$B$2,"Per=fy","dtfmt=p","FILING_STATUS=MR","Factor=1")</f>
        <v>17.708300000000001</v>
      </c>
      <c r="H30">
        <f>_xll.BDH($B$1,B30,$H$13,$H$13,"FX="&amp;$B$2,"Per=fy","dtfmt=p","FILING_STATUS=MR","Factor=1")</f>
        <v>15.3392</v>
      </c>
      <c r="I30">
        <f>_xll.BDH($B$1,B30,$I$13,$I$13,"FX="&amp;$B$2,"Per=fy","dtfmt=p","FILING_STATUS=MR","Factor=1")</f>
        <v>46.035800000000002</v>
      </c>
      <c r="J30">
        <f>_xll.BDH($B$1,B30,$J$13,$J$13,"FX="&amp;$B$2,"Per=fy","dtfmt=p","FILING_STATUS=MR","Factor=1")</f>
        <v>1.0508</v>
      </c>
      <c r="K30">
        <f>_xll.BDH($B$1,B30,$K$13,$K$13,"FX="&amp;$B$2,"Per=fy","dtfmt=p","FILING_STATUS=MR","Factor=1")</f>
        <v>16.984400000000001</v>
      </c>
      <c r="L30">
        <f>_xll.BDH($B$1,B30,$L$13,$L$13,"FX="&amp;$B$2,"Per=fy","dtfmt=p","FILING_STATUS=MR","Factor=1")</f>
        <v>6.6666999999999996</v>
      </c>
      <c r="M30">
        <f>_xll.BDH($B$1,B30,$M$13,$M$13,"FX="&amp;$B$2,"Per=fy","dtfmt=p","FILING_STATUS=MR","Factor=1")</f>
        <v>16.3889</v>
      </c>
    </row>
    <row r="31" spans="1:13" x14ac:dyDescent="0.25">
      <c r="A31" t="s">
        <v>854</v>
      </c>
      <c r="B31" t="s">
        <v>789</v>
      </c>
      <c r="C31" t="str">
        <f>_xll.BDH($B$1,B31,$C$13,$C$13,"FX="&amp;$B$2,"Per=fy","dtfmt=p","FILING_STATUS=MR","Factor=1")</f>
        <v>#N/A N/A</v>
      </c>
      <c r="D31">
        <f>_xll.BDH($B$1,B31,$D$13,$D$13,"FX="&amp;$B$2,"Per=fy","dtfmt=p","FILING_STATUS=MR","Factor=1")</f>
        <v>13.2188</v>
      </c>
      <c r="E31">
        <f>_xll.BDH($B$1,B31,$E$13,$E$13,"FX="&amp;$B$2,"Per=fy","dtfmt=p","FILING_STATUS=MR","Factor=1")</f>
        <v>39.4694</v>
      </c>
      <c r="F31">
        <f>_xll.BDH($B$1,B31,$F$13,$F$13,"FX="&amp;$B$2,"Per=fy","dtfmt=p","FILING_STATUS=MR","Factor=1")</f>
        <v>29.8246</v>
      </c>
      <c r="G31">
        <f>_xll.BDH($B$1,B31,$G$13,$G$13,"FX="&amp;$B$2,"Per=fy","dtfmt=p","FILING_STATUS=MR","Factor=1")</f>
        <v>7.2072000000000003</v>
      </c>
      <c r="H31">
        <f>_xll.BDH($B$1,B31,$H$13,$H$13,"FX="&amp;$B$2,"Per=fy","dtfmt=p","FILING_STATUS=MR","Factor=1")</f>
        <v>17.647100000000002</v>
      </c>
      <c r="I31">
        <f>_xll.BDH($B$1,B31,$I$13,$I$13,"FX="&amp;$B$2,"Per=fy","dtfmt=p","FILING_STATUS=MR","Factor=1")</f>
        <v>29.107099999999999</v>
      </c>
      <c r="J31">
        <f>_xll.BDH($B$1,B31,$J$13,$J$13,"FX="&amp;$B$2,"Per=fy","dtfmt=p","FILING_STATUS=MR","Factor=1")</f>
        <v>5.2559000000000005</v>
      </c>
      <c r="K31">
        <f>_xll.BDH($B$1,B31,$K$13,$K$13,"FX="&amp;$B$2,"Per=fy","dtfmt=p","FILING_STATUS=MR","Factor=1")</f>
        <v>8.0158000000000005</v>
      </c>
      <c r="L31">
        <f>_xll.BDH($B$1,B31,$L$13,$L$13,"FX="&amp;$B$2,"Per=fy","dtfmt=p","FILING_STATUS=MR","Factor=1")</f>
        <v>3.0413999999999999</v>
      </c>
      <c r="M31">
        <f>_xll.BDH($B$1,B31,$M$13,$M$13,"FX="&amp;$B$2,"Per=fy","dtfmt=p","FILING_STATUS=MR","Factor=1")</f>
        <v>22.904399999999999</v>
      </c>
    </row>
    <row r="32" spans="1:13" x14ac:dyDescent="0.25">
      <c r="A32" t="s">
        <v>855</v>
      </c>
      <c r="B32" t="s">
        <v>802</v>
      </c>
      <c r="C32">
        <f>_xll.BDH($B$1,B32,$C$13,$C$13,"FX="&amp;$B$2,"Per=fy","dtfmt=p","FILING_STATUS=MR","Factor=1")</f>
        <v>-9.5960000000000001</v>
      </c>
      <c r="D32">
        <f>_xll.BDH($B$1,B32,$D$13,$D$13,"FX="&amp;$B$2,"Per=fy","dtfmt=p","FILING_STATUS=MR","Factor=1")</f>
        <v>16.257200000000001</v>
      </c>
      <c r="E32">
        <f>_xll.BDH($B$1,B32,$E$13,$E$13,"FX="&amp;$B$2,"Per=fy","dtfmt=p","FILING_STATUS=MR","Factor=1")</f>
        <v>5.1178999999999997</v>
      </c>
      <c r="F32">
        <f>_xll.BDH($B$1,B32,$F$13,$F$13,"FX="&amp;$B$2,"Per=fy","dtfmt=p","FILING_STATUS=MR","Factor=1")</f>
        <v>5.0846999999999998</v>
      </c>
      <c r="G32">
        <f>_xll.BDH($B$1,B32,$G$13,$G$13,"FX="&amp;$B$2,"Per=fy","dtfmt=p","FILING_STATUS=MR","Factor=1")</f>
        <v>382.25810000000001</v>
      </c>
      <c r="H32">
        <f>_xll.BDH($B$1,B32,$H$13,$H$13,"FX="&amp;$B$2,"Per=fy","dtfmt=p","FILING_STATUS=MR","Factor=1")</f>
        <v>43.887</v>
      </c>
      <c r="I32">
        <f>_xll.BDH($B$1,B32,$I$13,$I$13,"FX="&amp;$B$2,"Per=fy","dtfmt=p","FILING_STATUS=MR","Factor=1")</f>
        <v>29.364699999999999</v>
      </c>
      <c r="J32">
        <f>_xll.BDH($B$1,B32,$J$13,$J$13,"FX="&amp;$B$2,"Per=fy","dtfmt=p","FILING_STATUS=MR","Factor=1")</f>
        <v>-39.668599999999998</v>
      </c>
      <c r="K32">
        <f>_xll.BDH($B$1,B32,$K$13,$K$13,"FX="&amp;$B$2,"Per=fy","dtfmt=p","FILING_STATUS=MR","Factor=1")</f>
        <v>138.41829999999999</v>
      </c>
      <c r="L32">
        <f>_xll.BDH($B$1,B32,$L$13,$L$13,"FX="&amp;$B$2,"Per=fy","dtfmt=p","FILING_STATUS=MR","Factor=1")</f>
        <v>-8.6189999999999998</v>
      </c>
      <c r="M32">
        <f>_xll.BDH($B$1,B32,$M$13,$M$13,"FX="&amp;$B$2,"Per=fy","dtfmt=p","FILING_STATUS=MR","Factor=1")</f>
        <v>-15.340199999999999</v>
      </c>
    </row>
    <row r="33" spans="1:13" x14ac:dyDescent="0.25">
      <c r="A33" t="s">
        <v>856</v>
      </c>
      <c r="B33" t="s">
        <v>815</v>
      </c>
      <c r="C33" t="str">
        <f>_xll.BDH($B$1,B33,$C$13,$C$13,"FX="&amp;$B$2,"Per=fy","dtfmt=p","FILING_STATUS=MR","Factor=1")</f>
        <v>#N/A N/A</v>
      </c>
      <c r="D33" t="str">
        <f>_xll.BDH($B$1,B33,$D$13,$D$13,"FX="&amp;$B$2,"Per=fy","dtfmt=p","FILING_STATUS=MR","Factor=1")</f>
        <v>#N/A N/A</v>
      </c>
      <c r="E33">
        <f>_xll.BDH($B$1,B33,$E$13,$E$13,"FX="&amp;$B$2,"Per=fy","dtfmt=p","FILING_STATUS=MR","Factor=1")</f>
        <v>-66.132800000000003</v>
      </c>
      <c r="F33">
        <f>_xll.BDH($B$1,B33,$F$13,$F$13,"FX="&amp;$B$2,"Per=fy","dtfmt=p","FILING_STATUS=MR","Factor=1")</f>
        <v>125.2411</v>
      </c>
      <c r="G33">
        <f>_xll.BDH($B$1,B33,$G$13,$G$13,"FX="&amp;$B$2,"Per=fy","dtfmt=p","FILING_STATUS=MR","Factor=1")</f>
        <v>887.82230000000004</v>
      </c>
      <c r="H33">
        <f>_xll.BDH($B$1,B33,$H$13,$H$13,"FX="&amp;$B$2,"Per=fy","dtfmt=p","FILING_STATUS=MR","Factor=1")</f>
        <v>50.086599999999997</v>
      </c>
      <c r="I33">
        <f>_xll.BDH($B$1,B33,$I$13,$I$13,"FX="&amp;$B$2,"Per=fy","dtfmt=p","FILING_STATUS=MR","Factor=1")</f>
        <v>37.6751</v>
      </c>
      <c r="J33">
        <f>_xll.BDH($B$1,B33,$J$13,$J$13,"FX="&amp;$B$2,"Per=fy","dtfmt=p","FILING_STATUS=MR","Factor=1")</f>
        <v>-43.500700000000002</v>
      </c>
      <c r="K33">
        <f>_xll.BDH($B$1,B33,$K$13,$K$13,"FX="&amp;$B$2,"Per=fy","dtfmt=p","FILING_STATUS=MR","Factor=1")</f>
        <v>171.8468</v>
      </c>
      <c r="L33">
        <f>_xll.BDH($B$1,B33,$L$13,$L$13,"FX="&amp;$B$2,"Per=fy","dtfmt=p","FILING_STATUS=MR","Factor=1")</f>
        <v>4.3216000000000001</v>
      </c>
      <c r="M33">
        <f>_xll.BDH($B$1,B33,$M$13,$M$13,"FX="&amp;$B$2,"Per=fy","dtfmt=p","FILING_STATUS=MR","Factor=1")</f>
        <v>-16.212199999999999</v>
      </c>
    </row>
    <row r="34" spans="1:13" x14ac:dyDescent="0.25">
      <c r="A34" t="s">
        <v>857</v>
      </c>
      <c r="B34" t="s">
        <v>828</v>
      </c>
      <c r="C34">
        <f>_xll.BDH($B$1,B34,$C$13,$C$13,"FX="&amp;$B$2,"Per=fy","dtfmt=p","FILING_STATUS=MR","Factor=1")</f>
        <v>-0.36749999999999999</v>
      </c>
      <c r="D34" t="str">
        <f>_xll.BDH($B$1,B34,$D$13,$D$13,"FX="&amp;$B$2,"Per=fy","dtfmt=p","FILING_STATUS=MR","Factor=1")</f>
        <v>#N/A N/A</v>
      </c>
      <c r="E34" t="str">
        <f>_xll.BDH($B$1,B34,$E$13,$E$13,"FX="&amp;$B$2,"Per=fy","dtfmt=p","FILING_STATUS=MR","Factor=1")</f>
        <v>#N/A N/A</v>
      </c>
      <c r="F34">
        <f>_xll.BDH($B$1,B34,$F$13,$F$13,"FX="&amp;$B$2,"Per=fy","dtfmt=p","FILING_STATUS=MR","Factor=1")</f>
        <v>2.64E-2</v>
      </c>
      <c r="G34">
        <f>_xll.BDH($B$1,B34,$G$13,$G$13,"FX="&amp;$B$2,"Per=fy","dtfmt=p","FILING_STATUS=MR","Factor=1")</f>
        <v>14.673</v>
      </c>
      <c r="H34">
        <f>_xll.BDH($B$1,B34,$H$13,$H$13,"FX="&amp;$B$2,"Per=fy","dtfmt=p","FILING_STATUS=MR","Factor=1")</f>
        <v>1.9031</v>
      </c>
      <c r="I34">
        <f>_xll.BDH($B$1,B34,$I$13,$I$13,"FX="&amp;$B$2,"Per=fy","dtfmt=p","FILING_STATUS=MR","Factor=1")</f>
        <v>-0.7117</v>
      </c>
      <c r="J34">
        <f>_xll.BDH($B$1,B34,$J$13,$J$13,"FX="&amp;$B$2,"Per=fy","dtfmt=p","FILING_STATUS=MR","Factor=1")</f>
        <v>-0.2999</v>
      </c>
      <c r="K34">
        <f>_xll.BDH($B$1,B34,$K$13,$K$13,"FX="&amp;$B$2,"Per=fy","dtfmt=p","FILING_STATUS=MR","Factor=1")</f>
        <v>15.050700000000001</v>
      </c>
      <c r="L34">
        <f>_xll.BDH($B$1,B34,$L$13,$L$13,"FX="&amp;$B$2,"Per=fy","dtfmt=p","FILING_STATUS=MR","Factor=1")</f>
        <v>-0.52659999999999996</v>
      </c>
      <c r="M34">
        <f>_xll.BDH($B$1,B34,$M$13,$M$13,"FX="&amp;$B$2,"Per=fy","dtfmt=p","FILING_STATUS=MR","Factor=1")</f>
        <v>2.8805000000000001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M24"/>
  <sheetViews>
    <sheetView workbookViewId="0"/>
  </sheetViews>
  <sheetFormatPr defaultRowHeight="15" x14ac:dyDescent="0.25"/>
  <sheetData>
    <row r="12" spans="1:13" x14ac:dyDescent="0.25">
      <c r="A12">
        <v>12</v>
      </c>
    </row>
    <row r="13" spans="1:13" x14ac:dyDescent="0.25">
      <c r="A13" t="s">
        <v>0</v>
      </c>
      <c r="B13" t="s">
        <v>1</v>
      </c>
      <c r="C13">
        <v>2006</v>
      </c>
      <c r="D13">
        <v>2007</v>
      </c>
      <c r="E13">
        <v>2008</v>
      </c>
      <c r="F13">
        <v>2009</v>
      </c>
      <c r="G13">
        <v>2010</v>
      </c>
      <c r="H13">
        <v>2011</v>
      </c>
      <c r="I13">
        <v>2012</v>
      </c>
      <c r="J13">
        <v>2013</v>
      </c>
      <c r="K13">
        <v>2014</v>
      </c>
      <c r="L13">
        <v>2015</v>
      </c>
      <c r="M13">
        <v>2016</v>
      </c>
    </row>
    <row r="14" spans="1:13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</row>
    <row r="15" spans="1:13" x14ac:dyDescent="0.25">
      <c r="A15" t="s">
        <v>858</v>
      </c>
      <c r="B15" t="s">
        <v>859</v>
      </c>
      <c r="C15" t="s">
        <v>860</v>
      </c>
      <c r="D15" t="s">
        <v>861</v>
      </c>
      <c r="E15" t="s">
        <v>862</v>
      </c>
      <c r="F15" t="s">
        <v>863</v>
      </c>
      <c r="G15" t="s">
        <v>864</v>
      </c>
      <c r="H15" t="s">
        <v>865</v>
      </c>
      <c r="I15" t="s">
        <v>866</v>
      </c>
      <c r="J15" t="s">
        <v>867</v>
      </c>
      <c r="K15" t="s">
        <v>868</v>
      </c>
      <c r="L15" t="s">
        <v>869</v>
      </c>
      <c r="M15" t="s">
        <v>870</v>
      </c>
    </row>
    <row r="16" spans="1:13" x14ac:dyDescent="0.25">
      <c r="A16" t="s">
        <v>871</v>
      </c>
      <c r="B16" t="s">
        <v>872</v>
      </c>
      <c r="C16" t="s">
        <v>873</v>
      </c>
      <c r="D16" t="s">
        <v>874</v>
      </c>
      <c r="E16" t="s">
        <v>875</v>
      </c>
      <c r="F16" t="s">
        <v>876</v>
      </c>
      <c r="G16" t="s">
        <v>877</v>
      </c>
      <c r="H16" t="s">
        <v>878</v>
      </c>
      <c r="I16" t="s">
        <v>879</v>
      </c>
      <c r="J16" t="s">
        <v>880</v>
      </c>
      <c r="K16" t="s">
        <v>881</v>
      </c>
      <c r="L16" t="s">
        <v>882</v>
      </c>
      <c r="M16" t="s">
        <v>883</v>
      </c>
    </row>
    <row r="17" spans="1:13" x14ac:dyDescent="0.25">
      <c r="A17" t="s">
        <v>884</v>
      </c>
      <c r="B17" t="s">
        <v>885</v>
      </c>
      <c r="C17" t="s">
        <v>886</v>
      </c>
      <c r="D17" t="s">
        <v>887</v>
      </c>
      <c r="E17" t="s">
        <v>888</v>
      </c>
      <c r="F17" t="s">
        <v>889</v>
      </c>
      <c r="G17" t="s">
        <v>890</v>
      </c>
      <c r="H17" t="s">
        <v>891</v>
      </c>
      <c r="I17" t="s">
        <v>892</v>
      </c>
      <c r="J17" t="s">
        <v>893</v>
      </c>
      <c r="K17" t="s">
        <v>894</v>
      </c>
      <c r="L17" t="s">
        <v>895</v>
      </c>
      <c r="M17" t="s">
        <v>896</v>
      </c>
    </row>
    <row r="18" spans="1:13" x14ac:dyDescent="0.25">
      <c r="A18" t="s">
        <v>897</v>
      </c>
      <c r="B18" t="s">
        <v>898</v>
      </c>
      <c r="C18" t="s">
        <v>899</v>
      </c>
      <c r="D18" t="s">
        <v>900</v>
      </c>
      <c r="E18" t="s">
        <v>901</v>
      </c>
      <c r="F18" t="s">
        <v>902</v>
      </c>
      <c r="G18" t="s">
        <v>903</v>
      </c>
      <c r="H18" t="s">
        <v>904</v>
      </c>
      <c r="I18" t="s">
        <v>905</v>
      </c>
      <c r="J18" t="s">
        <v>906</v>
      </c>
      <c r="K18" t="s">
        <v>907</v>
      </c>
      <c r="L18" t="s">
        <v>908</v>
      </c>
      <c r="M18" t="s">
        <v>909</v>
      </c>
    </row>
    <row r="19" spans="1:13" x14ac:dyDescent="0.25">
      <c r="A19" t="s">
        <v>910</v>
      </c>
      <c r="B19" t="s">
        <v>911</v>
      </c>
      <c r="C19" t="s">
        <v>912</v>
      </c>
      <c r="D19" t="s">
        <v>913</v>
      </c>
      <c r="E19" t="s">
        <v>914</v>
      </c>
      <c r="F19" t="s">
        <v>915</v>
      </c>
      <c r="G19" t="s">
        <v>916</v>
      </c>
      <c r="H19" t="s">
        <v>917</v>
      </c>
      <c r="I19" t="s">
        <v>918</v>
      </c>
      <c r="J19" t="s">
        <v>919</v>
      </c>
      <c r="K19" t="s">
        <v>920</v>
      </c>
      <c r="L19" t="s">
        <v>921</v>
      </c>
      <c r="M19" t="s">
        <v>922</v>
      </c>
    </row>
    <row r="20" spans="1:13" x14ac:dyDescent="0.25">
      <c r="A20" t="s">
        <v>923</v>
      </c>
      <c r="B20" t="s">
        <v>924</v>
      </c>
      <c r="C20" t="s">
        <v>925</v>
      </c>
      <c r="D20" t="s">
        <v>926</v>
      </c>
      <c r="E20" t="s">
        <v>927</v>
      </c>
      <c r="F20" t="s">
        <v>928</v>
      </c>
      <c r="G20" t="s">
        <v>929</v>
      </c>
      <c r="H20" t="s">
        <v>930</v>
      </c>
      <c r="I20" t="s">
        <v>931</v>
      </c>
      <c r="J20" t="s">
        <v>932</v>
      </c>
      <c r="K20" t="s">
        <v>933</v>
      </c>
      <c r="L20" t="s">
        <v>934</v>
      </c>
      <c r="M20" t="s">
        <v>935</v>
      </c>
    </row>
    <row r="21" spans="1:13" x14ac:dyDescent="0.25">
      <c r="A21" t="s">
        <v>936</v>
      </c>
      <c r="B21" t="s">
        <v>937</v>
      </c>
      <c r="C21" t="s">
        <v>938</v>
      </c>
      <c r="D21" t="s">
        <v>939</v>
      </c>
      <c r="E21" t="s">
        <v>940</v>
      </c>
      <c r="F21" t="s">
        <v>941</v>
      </c>
      <c r="G21" t="s">
        <v>942</v>
      </c>
      <c r="H21" t="s">
        <v>943</v>
      </c>
      <c r="I21" t="s">
        <v>944</v>
      </c>
      <c r="J21" t="s">
        <v>945</v>
      </c>
      <c r="K21" t="s">
        <v>946</v>
      </c>
      <c r="L21" t="s">
        <v>947</v>
      </c>
      <c r="M21" t="s">
        <v>948</v>
      </c>
    </row>
    <row r="22" spans="1:13" x14ac:dyDescent="0.25">
      <c r="A22" t="s">
        <v>949</v>
      </c>
      <c r="B22" t="s">
        <v>950</v>
      </c>
      <c r="C22" t="s">
        <v>951</v>
      </c>
      <c r="D22" t="s">
        <v>952</v>
      </c>
      <c r="E22" t="s">
        <v>953</v>
      </c>
      <c r="F22" t="s">
        <v>954</v>
      </c>
      <c r="G22" t="s">
        <v>955</v>
      </c>
      <c r="H22" t="s">
        <v>956</v>
      </c>
      <c r="I22" t="s">
        <v>957</v>
      </c>
      <c r="J22" t="s">
        <v>958</v>
      </c>
      <c r="K22" t="s">
        <v>959</v>
      </c>
      <c r="L22" t="s">
        <v>960</v>
      </c>
      <c r="M22" t="s">
        <v>961</v>
      </c>
    </row>
    <row r="23" spans="1:13" x14ac:dyDescent="0.25">
      <c r="A23" t="s">
        <v>962</v>
      </c>
      <c r="B23" t="s">
        <v>963</v>
      </c>
      <c r="C23" t="s">
        <v>964</v>
      </c>
      <c r="D23" t="s">
        <v>965</v>
      </c>
      <c r="E23" t="s">
        <v>966</v>
      </c>
      <c r="F23" t="s">
        <v>967</v>
      </c>
      <c r="G23" t="s">
        <v>968</v>
      </c>
      <c r="H23" t="s">
        <v>969</v>
      </c>
      <c r="I23" t="s">
        <v>970</v>
      </c>
      <c r="J23" t="s">
        <v>971</v>
      </c>
      <c r="K23" t="s">
        <v>972</v>
      </c>
      <c r="L23" t="s">
        <v>973</v>
      </c>
      <c r="M23" t="s">
        <v>974</v>
      </c>
    </row>
    <row r="24" spans="1:13" x14ac:dyDescent="0.25">
      <c r="A24" t="s">
        <v>975</v>
      </c>
      <c r="B24" t="s">
        <v>976</v>
      </c>
      <c r="C24" t="s">
        <v>977</v>
      </c>
      <c r="D24" t="s">
        <v>978</v>
      </c>
      <c r="E24" t="s">
        <v>979</v>
      </c>
      <c r="F24" t="s">
        <v>980</v>
      </c>
      <c r="G24" t="s">
        <v>981</v>
      </c>
      <c r="H24" t="s">
        <v>982</v>
      </c>
      <c r="I24" t="s">
        <v>983</v>
      </c>
      <c r="J24" t="s">
        <v>984</v>
      </c>
      <c r="K24" t="s">
        <v>985</v>
      </c>
      <c r="L24" t="s">
        <v>986</v>
      </c>
      <c r="M24" t="s">
        <v>987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cols>
    <col min="1" max="1" width="32.7109375" bestFit="1" customWidth="1"/>
    <col min="2" max="2" width="27.42578125" bestFit="1" customWidth="1"/>
  </cols>
  <sheetData>
    <row r="1" spans="1:13" x14ac:dyDescent="0.25">
      <c r="A1" t="s">
        <v>312</v>
      </c>
      <c r="B1" t="s">
        <v>313</v>
      </c>
      <c r="C1" t="str">
        <f>[1]!BLPIsReportOutOfSync(B3:B11,{"VISA INC-CLASS A","1/1/2000","12/31/2016","Fiscal Annually","Chronological","Bloomberg Fundamentals","Most Recent","Default","1"})</f>
        <v xml:space="preserve"> </v>
      </c>
    </row>
    <row r="2" spans="1:13" x14ac:dyDescent="0.25">
      <c r="A2" t="s">
        <v>314</v>
      </c>
      <c r="B2" t="s">
        <v>315</v>
      </c>
    </row>
    <row r="3" spans="1:13" x14ac:dyDescent="0.25">
      <c r="A3" t="s">
        <v>316</v>
      </c>
      <c r="B3" t="s">
        <v>317</v>
      </c>
    </row>
    <row r="4" spans="1:13" x14ac:dyDescent="0.25">
      <c r="A4" t="s">
        <v>318</v>
      </c>
      <c r="B4" s="1">
        <v>36526</v>
      </c>
    </row>
    <row r="5" spans="1:13" x14ac:dyDescent="0.25">
      <c r="A5" t="s">
        <v>319</v>
      </c>
      <c r="B5" s="1">
        <v>42735</v>
      </c>
    </row>
    <row r="6" spans="1:13" x14ac:dyDescent="0.25">
      <c r="A6" t="s">
        <v>320</v>
      </c>
      <c r="B6" t="s">
        <v>321</v>
      </c>
    </row>
    <row r="7" spans="1:13" x14ac:dyDescent="0.25">
      <c r="A7" t="s">
        <v>322</v>
      </c>
      <c r="B7" t="s">
        <v>323</v>
      </c>
    </row>
    <row r="8" spans="1:13" x14ac:dyDescent="0.25">
      <c r="A8" t="s">
        <v>324</v>
      </c>
      <c r="B8" t="s">
        <v>325</v>
      </c>
    </row>
    <row r="9" spans="1:13" x14ac:dyDescent="0.25">
      <c r="A9" t="s">
        <v>326</v>
      </c>
      <c r="B9" t="s">
        <v>327</v>
      </c>
    </row>
    <row r="10" spans="1:13" x14ac:dyDescent="0.25">
      <c r="A10" t="s">
        <v>328</v>
      </c>
      <c r="B10" t="s">
        <v>329</v>
      </c>
    </row>
    <row r="11" spans="1:13" x14ac:dyDescent="0.25">
      <c r="A11" t="s">
        <v>330</v>
      </c>
      <c r="B11">
        <v>1</v>
      </c>
    </row>
    <row r="13" spans="1:13" x14ac:dyDescent="0.25">
      <c r="A13" t="s">
        <v>331</v>
      </c>
      <c r="B13" s="2" t="s">
        <v>332</v>
      </c>
      <c r="C13" t="s">
        <v>334</v>
      </c>
      <c r="D13" t="s">
        <v>335</v>
      </c>
      <c r="E13" t="s">
        <v>336</v>
      </c>
      <c r="F13" t="s">
        <v>337</v>
      </c>
      <c r="G13" t="s">
        <v>338</v>
      </c>
      <c r="H13" t="s">
        <v>339</v>
      </c>
      <c r="I13" t="s">
        <v>340</v>
      </c>
      <c r="J13" t="s">
        <v>341</v>
      </c>
      <c r="K13" t="s">
        <v>342</v>
      </c>
      <c r="L13" t="s">
        <v>343</v>
      </c>
      <c r="M13" t="s">
        <v>344</v>
      </c>
    </row>
    <row r="14" spans="1:13" x14ac:dyDescent="0.25">
      <c r="A14" t="s">
        <v>345</v>
      </c>
      <c r="B14" s="2" t="s">
        <v>332</v>
      </c>
      <c r="C14" t="s">
        <v>347</v>
      </c>
      <c r="D14" t="s">
        <v>347</v>
      </c>
      <c r="E14" t="s">
        <v>347</v>
      </c>
      <c r="F14" t="s">
        <v>347</v>
      </c>
      <c r="G14" t="s">
        <v>347</v>
      </c>
      <c r="H14" t="s">
        <v>347</v>
      </c>
      <c r="I14" t="s">
        <v>348</v>
      </c>
      <c r="J14" t="s">
        <v>347</v>
      </c>
      <c r="K14" t="s">
        <v>347</v>
      </c>
      <c r="L14" t="s">
        <v>348</v>
      </c>
      <c r="M14" t="s">
        <v>347</v>
      </c>
    </row>
    <row r="15" spans="1:13" x14ac:dyDescent="0.25">
      <c r="A15" t="s">
        <v>988</v>
      </c>
      <c r="B15" t="s">
        <v>859</v>
      </c>
      <c r="C15" t="str">
        <f>_xll.BDH($B$1,B15,$C$13,$C$13,"FX="&amp;$B$2,"Per=fy","dtfmt=p","FILING_STATUS=MR","Factor=1")</f>
        <v>#N/A N/A</v>
      </c>
      <c r="D15" t="str">
        <f>_xll.BDH($B$1,B15,$D$13,$D$13,"FX="&amp;$B$2,"Per=fy","dtfmt=p","FILING_STATUS=MR","Factor=1")</f>
        <v>#N/A N/A</v>
      </c>
      <c r="E15" t="str">
        <f>_xll.BDH($B$1,B15,$E$13,$E$13,"FX="&amp;$B$2,"Per=fy","dtfmt=p","FILING_STATUS=MR","Factor=1")</f>
        <v>#N/A N/A</v>
      </c>
      <c r="F15">
        <f>_xll.BDH($B$1,B15,$F$13,$F$13,"FX="&amp;$B$2,"Per=fy","dtfmt=p","FILING_STATUS=MR","Factor=1")</f>
        <v>0</v>
      </c>
      <c r="G15">
        <f>_xll.BDH($B$1,B15,$G$13,$G$13,"FX="&amp;$B$2,"Per=fy","dtfmt=p","FILING_STATUS=MR","Factor=1")</f>
        <v>0</v>
      </c>
      <c r="H15">
        <f>_xll.BDH($B$1,B15,$H$13,$H$13,"FX="&amp;$B$2,"Per=fy","dtfmt=p","FILING_STATUS=MR","Factor=1")</f>
        <v>0</v>
      </c>
      <c r="I15">
        <f>_xll.BDH($B$1,B15,$I$13,$I$13,"FX="&amp;$B$2,"Per=fy","dtfmt=p","FILING_STATUS=MR","Factor=1")</f>
        <v>0</v>
      </c>
      <c r="J15">
        <f>_xll.BDH($B$1,B15,$J$13,$J$13,"FX="&amp;$B$2,"Per=fy","dtfmt=p","FILING_STATUS=MR","Factor=1")</f>
        <v>0</v>
      </c>
      <c r="K15">
        <f>_xll.BDH($B$1,B15,$K$13,$K$13,"FX="&amp;$B$2,"Per=fy","dtfmt=p","FILING_STATUS=MR","Factor=1")</f>
        <v>0</v>
      </c>
      <c r="L15">
        <f>_xll.BDH($B$1,B15,$L$13,$L$13,"FX="&amp;$B$2,"Per=fy","dtfmt=p","FILING_STATUS=MR","Factor=1")</f>
        <v>0</v>
      </c>
      <c r="M15">
        <f>_xll.BDH($B$1,B15,$M$13,$M$13,"FX="&amp;$B$2,"Per=fy","dtfmt=p","FILING_STATUS=MR","Factor=1")</f>
        <v>0</v>
      </c>
    </row>
    <row r="16" spans="1:13" x14ac:dyDescent="0.25">
      <c r="A16" t="s">
        <v>989</v>
      </c>
      <c r="B16" t="s">
        <v>872</v>
      </c>
      <c r="C16" t="str">
        <f>_xll.BDH($B$1,B16,$C$13,$C$13,"FX="&amp;$B$2,"Per=fy","dtfmt=p","FILING_STATUS=MR","Factor=1")</f>
        <v>#N/A N/A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>
        <f>_xll.BDH($B$1,B16,$F$13,$F$13,"FX="&amp;$B$2,"Per=fy","dtfmt=p","FILING_STATUS=MR","Factor=1")</f>
        <v>0</v>
      </c>
      <c r="G16">
        <f>_xll.BDH($B$1,B16,$G$13,$G$13,"FX="&amp;$B$2,"Per=fy","dtfmt=p","FILING_STATUS=MR","Factor=1")</f>
        <v>0</v>
      </c>
      <c r="H16">
        <f>_xll.BDH($B$1,B16,$H$13,$H$13,"FX="&amp;$B$2,"Per=fy","dtfmt=p","FILING_STATUS=MR","Factor=1")</f>
        <v>0</v>
      </c>
      <c r="I16">
        <f>_xll.BDH($B$1,B16,$I$13,$I$13,"FX="&amp;$B$2,"Per=fy","dtfmt=p","FILING_STATUS=MR","Factor=1")</f>
        <v>0</v>
      </c>
      <c r="J16">
        <f>_xll.BDH($B$1,B16,$J$13,$J$13,"FX="&amp;$B$2,"Per=fy","dtfmt=p","FILING_STATUS=MR","Factor=1")</f>
        <v>0</v>
      </c>
      <c r="K16">
        <f>_xll.BDH($B$1,B16,$K$13,$K$13,"FX="&amp;$B$2,"Per=fy","dtfmt=p","FILING_STATUS=MR","Factor=1")</f>
        <v>0</v>
      </c>
      <c r="L16">
        <f>_xll.BDH($B$1,B16,$L$13,$L$13,"FX="&amp;$B$2,"Per=fy","dtfmt=p","FILING_STATUS=MR","Factor=1")</f>
        <v>0</v>
      </c>
      <c r="M16">
        <f>_xll.BDH($B$1,B16,$M$13,$M$13,"FX="&amp;$B$2,"Per=fy","dtfmt=p","FILING_STATUS=MR","Factor=1")</f>
        <v>0</v>
      </c>
    </row>
    <row r="17" spans="1:13" x14ac:dyDescent="0.25">
      <c r="A17" t="s">
        <v>990</v>
      </c>
      <c r="B17" t="s">
        <v>885</v>
      </c>
      <c r="C17" t="str">
        <f>_xll.BDH($B$1,B17,$C$13,$C$13,"FX="&amp;$B$2,"Per=fy","dtfmt=p","FILING_STATUS=MR","Factor=1")</f>
        <v>#N/A N/A</v>
      </c>
      <c r="D17" t="str">
        <f>_xll.BDH($B$1,B17,$D$13,$D$13,"FX="&amp;$B$2,"Per=fy","dtfmt=p","FILING_STATUS=MR","Factor=1")</f>
        <v>#N/A N/A</v>
      </c>
      <c r="E17" t="str">
        <f>_xll.BDH($B$1,B17,$E$13,$E$13,"FX="&amp;$B$2,"Per=fy","dtfmt=p","FILING_STATUS=MR","Factor=1")</f>
        <v>#N/A N/A</v>
      </c>
      <c r="F17">
        <f>_xll.BDH($B$1,B17,$F$13,$F$13,"FX="&amp;$B$2,"Per=fy","dtfmt=p","FILING_STATUS=MR","Factor=1")</f>
        <v>0</v>
      </c>
      <c r="G17">
        <f>_xll.BDH($B$1,B17,$G$13,$G$13,"FX="&amp;$B$2,"Per=fy","dtfmt=p","FILING_STATUS=MR","Factor=1")</f>
        <v>0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0</v>
      </c>
      <c r="J17">
        <f>_xll.BDH($B$1,B17,$J$13,$J$13,"FX="&amp;$B$2,"Per=fy","dtfmt=p","FILING_STATUS=MR","Factor=1")</f>
        <v>0</v>
      </c>
      <c r="K17">
        <f>_xll.BDH($B$1,B17,$K$13,$K$13,"FX="&amp;$B$2,"Per=fy","dtfmt=p","FILING_STATUS=MR","Factor=1")</f>
        <v>0</v>
      </c>
      <c r="L17">
        <f>_xll.BDH($B$1,B17,$L$13,$L$13,"FX="&amp;$B$2,"Per=fy","dtfmt=p","FILING_STATUS=MR","Factor=1")</f>
        <v>0</v>
      </c>
      <c r="M17">
        <f>_xll.BDH($B$1,B17,$M$13,$M$13,"FX="&amp;$B$2,"Per=fy","dtfmt=p","FILING_STATUS=MR","Factor=1")</f>
        <v>0</v>
      </c>
    </row>
    <row r="18" spans="1:13" x14ac:dyDescent="0.25">
      <c r="A18" t="s">
        <v>991</v>
      </c>
      <c r="B18" t="s">
        <v>898</v>
      </c>
      <c r="C18">
        <f>_xll.BDH($B$1,B18,$C$13,$C$13,"FX="&amp;$B$2,"Per=fy","dtfmt=p","FILING_STATUS=MR","Factor=1")</f>
        <v>0</v>
      </c>
      <c r="D18">
        <f>_xll.BDH($B$1,B18,$D$13,$D$13,"FX="&amp;$B$2,"Per=fy","dtfmt=p","FILING_STATUS=MR","Factor=1")</f>
        <v>0</v>
      </c>
      <c r="E18">
        <f>_xll.BDH($B$1,B18,$E$13,$E$13,"FX="&amp;$B$2,"Per=fy","dtfmt=p","FILING_STATUS=MR","Factor=1")</f>
        <v>0</v>
      </c>
      <c r="F18">
        <f>_xll.BDH($B$1,B18,$F$13,$F$13,"FX="&amp;$B$2,"Per=fy","dtfmt=p","FILING_STATUS=MR","Factor=1")</f>
        <v>0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0</v>
      </c>
      <c r="M18">
        <f>_xll.BDH($B$1,B18,$M$13,$M$13,"FX="&amp;$B$2,"Per=fy","dtfmt=p","FILING_STATUS=MR","Factor=1")</f>
        <v>0</v>
      </c>
    </row>
    <row r="19" spans="1:13" x14ac:dyDescent="0.25">
      <c r="A19" t="s">
        <v>992</v>
      </c>
      <c r="B19" t="s">
        <v>911</v>
      </c>
      <c r="C19" t="str">
        <f>_xll.BDH($B$1,B19,$C$13,$C$13,"FX="&amp;$B$2,"Per=fy","dtfmt=p","FILING_STATUS=MR","Factor=1")</f>
        <v>#N/A N/A</v>
      </c>
      <c r="D19">
        <f>_xll.BDH($B$1,B19,$D$13,$D$13,"FX="&amp;$B$2,"Per=fy","dtfmt=p","FILING_STATUS=MR","Factor=1")</f>
        <v>15.547000000000001</v>
      </c>
      <c r="E19">
        <f>_xll.BDH($B$1,B19,$E$13,$E$13,"FX="&amp;$B$2,"Per=fy","dtfmt=p","FILING_STATUS=MR","Factor=1")</f>
        <v>21.331199999999999</v>
      </c>
      <c r="F19">
        <f>_xll.BDH($B$1,B19,$F$13,$F$13,"FX="&amp;$B$2,"Per=fy","dtfmt=p","FILING_STATUS=MR","Factor=1")</f>
        <v>17.5852</v>
      </c>
      <c r="G19">
        <f>_xll.BDH($B$1,B19,$G$13,$G$13,"FX="&amp;$B$2,"Per=fy","dtfmt=p","FILING_STATUS=MR","Factor=1")</f>
        <v>17.532599999999999</v>
      </c>
      <c r="H19">
        <f>_xll.BDH($B$1,B19,$H$13,$H$13,"FX="&amp;$B$2,"Per=fy","dtfmt=p","FILING_STATUS=MR","Factor=1")</f>
        <v>17.737500000000001</v>
      </c>
      <c r="I19">
        <f>_xll.BDH($B$1,B19,$I$13,$I$13,"FX="&amp;$B$2,"Per=fy","dtfmt=p","FILING_STATUS=MR","Factor=1")</f>
        <v>16.244700000000002</v>
      </c>
      <c r="J19">
        <f>_xll.BDH($B$1,B19,$J$13,$J$13,"FX="&amp;$B$2,"Per=fy","dtfmt=p","FILING_STATUS=MR","Factor=1")</f>
        <v>15.8733</v>
      </c>
      <c r="K19">
        <f>_xll.BDH($B$1,B19,$K$13,$K$13,"FX="&amp;$B$2,"Per=fy","dtfmt=p","FILING_STATUS=MR","Factor=1")</f>
        <v>16.047999999999998</v>
      </c>
      <c r="L19">
        <f>_xll.BDH($B$1,B19,$L$13,$L$13,"FX="&amp;$B$2,"Per=fy","dtfmt=p","FILING_STATUS=MR","Factor=1")</f>
        <v>16.6327</v>
      </c>
      <c r="M19">
        <f>_xll.BDH($B$1,B19,$M$13,$M$13,"FX="&amp;$B$2,"Per=fy","dtfmt=p","FILING_STATUS=MR","Factor=1")</f>
        <v>15.976699999999999</v>
      </c>
    </row>
    <row r="20" spans="1:13" x14ac:dyDescent="0.25">
      <c r="A20" t="s">
        <v>993</v>
      </c>
      <c r="B20" t="s">
        <v>924</v>
      </c>
      <c r="C20" t="str">
        <f>_xll.BDH($B$1,B20,$C$13,$C$13,"FX="&amp;$B$2,"Per=fy","dtfmt=p","FILING_STATUS=MR","Factor=1")</f>
        <v>#N/A N/A</v>
      </c>
      <c r="D20">
        <f>_xll.BDH($B$1,B20,$D$13,$D$13,"FX="&amp;$B$2,"Per=fy","dtfmt=p","FILING_STATUS=MR","Factor=1")</f>
        <v>23.4772</v>
      </c>
      <c r="E20">
        <f>_xll.BDH($B$1,B20,$E$13,$E$13,"FX="&amp;$B$2,"Per=fy","dtfmt=p","FILING_STATUS=MR","Factor=1")</f>
        <v>17.158000000000001</v>
      </c>
      <c r="F20">
        <f>_xll.BDH($B$1,B20,$F$13,$F$13,"FX="&amp;$B$2,"Per=fy","dtfmt=p","FILING_STATUS=MR","Factor=1")</f>
        <v>20.756</v>
      </c>
      <c r="G20">
        <f>_xll.BDH($B$1,B20,$G$13,$G$13,"FX="&amp;$B$2,"Per=fy","dtfmt=p","FILING_STATUS=MR","Factor=1")</f>
        <v>20.8184</v>
      </c>
      <c r="H20">
        <f>_xll.BDH($B$1,B20,$H$13,$H$13,"FX="&amp;$B$2,"Per=fy","dtfmt=p","FILING_STATUS=MR","Factor=1")</f>
        <v>20.5779</v>
      </c>
      <c r="I20">
        <f>_xll.BDH($B$1,B20,$I$13,$I$13,"FX="&amp;$B$2,"Per=fy","dtfmt=p","FILING_STATUS=MR","Factor=1")</f>
        <v>22.5304</v>
      </c>
      <c r="J20">
        <f>_xll.BDH($B$1,B20,$J$13,$J$13,"FX="&amp;$B$2,"Per=fy","dtfmt=p","FILING_STATUS=MR","Factor=1")</f>
        <v>22.994599999999998</v>
      </c>
      <c r="K20">
        <f>_xll.BDH($B$1,B20,$K$13,$K$13,"FX="&amp;$B$2,"Per=fy","dtfmt=p","FILING_STATUS=MR","Factor=1")</f>
        <v>22.744299999999999</v>
      </c>
      <c r="L20">
        <f>_xll.BDH($B$1,B20,$L$13,$L$13,"FX="&amp;$B$2,"Per=fy","dtfmt=p","FILING_STATUS=MR","Factor=1")</f>
        <v>21.944700000000001</v>
      </c>
      <c r="M20">
        <f>_xll.BDH($B$1,B20,$M$13,$M$13,"FX="&amp;$B$2,"Per=fy","dtfmt=p","FILING_STATUS=MR","Factor=1")</f>
        <v>22.9084</v>
      </c>
    </row>
    <row r="21" spans="1:13" x14ac:dyDescent="0.25">
      <c r="A21" t="s">
        <v>994</v>
      </c>
      <c r="B21" t="s">
        <v>937</v>
      </c>
      <c r="C21" t="str">
        <f>_xll.BDH($B$1,B21,$C$13,$C$13,"FX="&amp;$B$2,"Per=fy","dtfmt=p","FILING_STATUS=MR","Factor=1")</f>
        <v>#N/A N/A</v>
      </c>
      <c r="D21">
        <f>_xll.BDH($B$1,B21,$D$13,$D$13,"FX="&amp;$B$2,"Per=fy","dtfmt=p","FILING_STATUS=MR","Factor=1")</f>
        <v>4.8029000000000002</v>
      </c>
      <c r="E21">
        <f>_xll.BDH($B$1,B21,$E$13,$E$13,"FX="&amp;$B$2,"Per=fy","dtfmt=p","FILING_STATUS=MR","Factor=1")</f>
        <v>4.9337</v>
      </c>
      <c r="F21">
        <f>_xll.BDH($B$1,B21,$F$13,$F$13,"FX="&amp;$B$2,"Per=fy","dtfmt=p","FILING_STATUS=MR","Factor=1")</f>
        <v>3.6518000000000002</v>
      </c>
      <c r="G21">
        <f>_xll.BDH($B$1,B21,$G$13,$G$13,"FX="&amp;$B$2,"Per=fy","dtfmt=p","FILING_STATUS=MR","Factor=1")</f>
        <v>3.6509999999999998</v>
      </c>
      <c r="H21">
        <f>_xll.BDH($B$1,B21,$H$13,$H$13,"FX="&amp;$B$2,"Per=fy","dtfmt=p","FILING_STATUS=MR","Factor=1")</f>
        <v>3.5765000000000002</v>
      </c>
      <c r="I21">
        <f>_xll.BDH($B$1,B21,$I$13,$I$13,"FX="&amp;$B$2,"Per=fy","dtfmt=p","FILING_STATUS=MR","Factor=1")</f>
        <v>3.5750000000000002</v>
      </c>
      <c r="J21">
        <f>_xll.BDH($B$1,B21,$J$13,$J$13,"FX="&amp;$B$2,"Per=fy","dtfmt=p","FILING_STATUS=MR","Factor=1")</f>
        <v>3.6128999999999998</v>
      </c>
      <c r="K21">
        <f>_xll.BDH($B$1,B21,$K$13,$K$13,"FX="&amp;$B$2,"Per=fy","dtfmt=p","FILING_STATUS=MR","Factor=1")</f>
        <v>3.4544000000000001</v>
      </c>
      <c r="L21">
        <f>_xll.BDH($B$1,B21,$L$13,$L$13,"FX="&amp;$B$2,"Per=fy","dtfmt=p","FILING_STATUS=MR","Factor=1")</f>
        <v>3.3862000000000001</v>
      </c>
      <c r="M21">
        <f>_xll.BDH($B$1,B21,$M$13,$M$13,"FX="&amp;$B$2,"Per=fy","dtfmt=p","FILING_STATUS=MR","Factor=1")</f>
        <v>3.3216999999999999</v>
      </c>
    </row>
    <row r="22" spans="1:13" x14ac:dyDescent="0.25">
      <c r="A22" t="s">
        <v>995</v>
      </c>
      <c r="B22" t="s">
        <v>950</v>
      </c>
      <c r="C22" t="str">
        <f>_xll.BDH($B$1,B22,$C$13,$C$13,"FX="&amp;$B$2,"Per=fy","dtfmt=p","FILING_STATUS=MR","Factor=1")</f>
        <v>#N/A N/A</v>
      </c>
      <c r="D22">
        <f>_xll.BDH($B$1,B22,$D$13,$D$13,"FX="&amp;$B$2,"Per=fy","dtfmt=p","FILING_STATUS=MR","Factor=1")</f>
        <v>12.087</v>
      </c>
      <c r="E22">
        <f>_xll.BDH($B$1,B22,$E$13,$E$13,"FX="&amp;$B$2,"Per=fy","dtfmt=p","FILING_STATUS=MR","Factor=1")</f>
        <v>8.9915000000000003</v>
      </c>
      <c r="F22">
        <f>_xll.BDH($B$1,B22,$F$13,$F$13,"FX="&amp;$B$2,"Per=fy","dtfmt=p","FILING_STATUS=MR","Factor=1")</f>
        <v>6.0517000000000003</v>
      </c>
      <c r="G22">
        <f>_xll.BDH($B$1,B22,$G$13,$G$13,"FX="&amp;$B$2,"Per=fy","dtfmt=p","FILING_STATUS=MR","Factor=1")</f>
        <v>6.2983000000000002</v>
      </c>
      <c r="H22">
        <f>_xll.BDH($B$1,B22,$H$13,$H$13,"FX="&amp;$B$2,"Per=fy","dtfmt=p","FILING_STATUS=MR","Factor=1")</f>
        <v>6.3408999999999995</v>
      </c>
      <c r="I22">
        <f>_xll.BDH($B$1,B22,$I$13,$I$13,"FX="&amp;$B$2,"Per=fy","dtfmt=p","FILING_STATUS=MR","Factor=1")</f>
        <v>6.5644</v>
      </c>
      <c r="J22">
        <f>_xll.BDH($B$1,B22,$J$13,$J$13,"FX="&amp;$B$2,"Per=fy","dtfmt=p","FILING_STATUS=MR","Factor=1")</f>
        <v>6.9981999999999998</v>
      </c>
      <c r="K22">
        <f>_xll.BDH($B$1,B22,$K$13,$K$13,"FX="&amp;$B$2,"Per=fy","dtfmt=p","FILING_STATUS=MR","Factor=1")</f>
        <v>7.0099</v>
      </c>
      <c r="L22">
        <f>_xll.BDH($B$1,B22,$L$13,$L$13,"FX="&amp;$B$2,"Per=fy","dtfmt=p","FILING_STATUS=MR","Factor=1")</f>
        <v>7.3438999999999997</v>
      </c>
      <c r="M22">
        <f>_xll.BDH($B$1,B22,$M$13,$M$13,"FX="&amp;$B$2,"Per=fy","dtfmt=p","FILING_STATUS=MR","Factor=1")</f>
        <v>7.47</v>
      </c>
    </row>
    <row r="23" spans="1:13" x14ac:dyDescent="0.25">
      <c r="A23" t="s">
        <v>996</v>
      </c>
      <c r="B23" t="s">
        <v>963</v>
      </c>
      <c r="C23" t="str">
        <f>_xll.BDH($B$1,B23,$C$13,$C$13,"FX="&amp;$B$2,"Per=fy","dtfmt=p","FILING_STATUS=MR","Factor=1")</f>
        <v>#N/A N/A</v>
      </c>
      <c r="D23">
        <f>_xll.BDH($B$1,B23,$D$13,$D$13,"FX="&amp;$B$2,"Per=fy","dtfmt=p","FILING_STATUS=MR","Factor=1")</f>
        <v>0.97629999999999995</v>
      </c>
      <c r="E23">
        <f>_xll.BDH($B$1,B23,$E$13,$E$13,"FX="&amp;$B$2,"Per=fy","dtfmt=p","FILING_STATUS=MR","Factor=1")</f>
        <v>0.31819999999999998</v>
      </c>
      <c r="F23">
        <f>_xll.BDH($B$1,B23,$F$13,$F$13,"FX="&amp;$B$2,"Per=fy","dtfmt=p","FILING_STATUS=MR","Factor=1")</f>
        <v>0.20549999999999999</v>
      </c>
      <c r="G23">
        <f>_xll.BDH($B$1,B23,$G$13,$G$13,"FX="&amp;$B$2,"Per=fy","dtfmt=p","FILING_STATUS=MR","Factor=1")</f>
        <v>0.24560000000000001</v>
      </c>
      <c r="H23">
        <f>_xll.BDH($B$1,B23,$H$13,$H$13,"FX="&amp;$B$2,"Per=fy","dtfmt=p","FILING_STATUS=MR","Factor=1")</f>
        <v>0.26960000000000001</v>
      </c>
      <c r="I23">
        <f>_xll.BDH($B$1,B23,$I$13,$I$13,"FX="&amp;$B$2,"Per=fy","dtfmt=p","FILING_STATUS=MR","Factor=1")</f>
        <v>0.2787</v>
      </c>
      <c r="J23">
        <f>_xll.BDH($B$1,B23,$J$13,$J$13,"FX="&amp;$B$2,"Per=fy","dtfmt=p","FILING_STATUS=MR","Factor=1")</f>
        <v>0.31009999999999999</v>
      </c>
      <c r="K23">
        <f>_xll.BDH($B$1,B23,$K$13,$K$13,"FX="&amp;$B$2,"Per=fy","dtfmt=p","FILING_STATUS=MR","Factor=1")</f>
        <v>0.34089999999999998</v>
      </c>
      <c r="L23">
        <f>_xll.BDH($B$1,B23,$L$13,$L$13,"FX="&amp;$B$2,"Per=fy","dtfmt=p","FILING_STATUS=MR","Factor=1")</f>
        <v>0.35620000000000002</v>
      </c>
      <c r="M23">
        <f>_xll.BDH($B$1,B23,$M$13,$M$13,"FX="&amp;$B$2,"Per=fy","dtfmt=p","FILING_STATUS=MR","Factor=1")</f>
        <v>0.29170000000000001</v>
      </c>
    </row>
    <row r="24" spans="1:13" x14ac:dyDescent="0.25">
      <c r="A24" t="s">
        <v>997</v>
      </c>
      <c r="B24" t="s">
        <v>976</v>
      </c>
      <c r="C24" t="str">
        <f>_xll.BDH($B$1,B24,$C$13,$C$13,"FX="&amp;$B$2,"Per=fy","dtfmt=p","FILING_STATUS=MR","Factor=1")</f>
        <v>#N/A N/A</v>
      </c>
      <c r="D24">
        <f>_xll.BDH($B$1,B24,$D$13,$D$13,"FX="&amp;$B$2,"Per=fy","dtfmt=p","FILING_STATUS=MR","Factor=1")</f>
        <v>29.407800000000002</v>
      </c>
      <c r="E24">
        <f>_xll.BDH($B$1,B24,$E$13,$E$13,"FX="&amp;$B$2,"Per=fy","dtfmt=p","FILING_STATUS=MR","Factor=1")</f>
        <v>38.000300000000003</v>
      </c>
      <c r="F24">
        <f>_xll.BDH($B$1,B24,$F$13,$F$13,"FX="&amp;$B$2,"Per=fy","dtfmt=p","FILING_STATUS=MR","Factor=1")</f>
        <v>29.3461</v>
      </c>
      <c r="G24">
        <f>_xll.BDH($B$1,B24,$G$13,$G$13,"FX="&amp;$B$2,"Per=fy","dtfmt=p","FILING_STATUS=MR","Factor=1")</f>
        <v>25.7257</v>
      </c>
      <c r="H24">
        <f>_xll.BDH($B$1,B24,$H$13,$H$13,"FX="&amp;$B$2,"Per=fy","dtfmt=p","FILING_STATUS=MR","Factor=1")</f>
        <v>25.172599999999999</v>
      </c>
      <c r="I24">
        <f>_xll.BDH($B$1,B24,$I$13,$I$13,"FX="&amp;$B$2,"Per=fy","dtfmt=p","FILING_STATUS=MR","Factor=1")</f>
        <v>21.665299999999998</v>
      </c>
      <c r="J24">
        <f>_xll.BDH($B$1,B24,$J$13,$J$13,"FX="&amp;$B$2,"Per=fy","dtfmt=p","FILING_STATUS=MR","Factor=1")</f>
        <v>20.519200000000001</v>
      </c>
      <c r="K24">
        <f>_xll.BDH($B$1,B24,$K$13,$K$13,"FX="&amp;$B$2,"Per=fy","dtfmt=p","FILING_STATUS=MR","Factor=1")</f>
        <v>20.290700000000001</v>
      </c>
      <c r="L24">
        <f>_xll.BDH($B$1,B24,$L$13,$L$13,"FX="&amp;$B$2,"Per=fy","dtfmt=p","FILING_STATUS=MR","Factor=1")</f>
        <v>19.8996</v>
      </c>
      <c r="M24">
        <f>_xll.BDH($B$1,B24,$M$13,$M$13,"FX="&amp;$B$2,"Per=fy","dtfmt=p","FILING_STATUS=MR","Factor=1")</f>
        <v>19.360700000000001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BDB_V_UN_Overview</vt:lpstr>
      <vt:lpstr>BDB_V_UN_Price_Ratio_Analys</vt:lpstr>
      <vt:lpstr>BDB_V_UN_Growth_Analysis</vt:lpstr>
      <vt:lpstr>BDB_V_UN_Inventory_&amp;_Turnov</vt:lpstr>
      <vt:lpstr>BDB_V_UN_Profitability</vt:lpstr>
      <vt:lpstr>BDB_V_UN_ROE_Decomposition</vt:lpstr>
      <vt:lpstr>BDB_V_UN_Debt_Factors</vt:lpstr>
      <vt:lpstr>BDB_V_UN_Per_Share_Data</vt:lpstr>
      <vt:lpstr>BDB_V_UN_Liquidity_Analysis</vt:lpstr>
      <vt:lpstr>BDB_V_UN_Leverage_Analysis</vt:lpstr>
      <vt:lpstr>BDB_V_UN_Fixed_Charge_Cover</vt:lpstr>
      <vt:lpstr>BDB_V_UN_Asset_Utilization</vt:lpstr>
      <vt:lpstr>BDB_V_UN_Company_Share_Info</vt:lpstr>
      <vt:lpstr>BDB_V_UN_Dividend_Summary</vt:lpstr>
      <vt:lpstr>BDB_V_UN_Cash_Flow_Analysis</vt:lpstr>
      <vt:lpstr>BDB_V_UN_Accrual_Analysis</vt:lpstr>
      <vt:lpstr>BDB_V_UN_Income_Statement_G</vt:lpstr>
      <vt:lpstr>BDB_V_UN_Accrual_Analysis</vt:lpstr>
      <vt:lpstr>BDB_V_UN_Asset_Utilization</vt:lpstr>
      <vt:lpstr>BDB_V_UN_Cash_Flow_Analysis</vt:lpstr>
      <vt:lpstr>BDB_V_UN_Company_Share_Info</vt:lpstr>
      <vt:lpstr>BDB_V_UN_Debt_Factors</vt:lpstr>
      <vt:lpstr>BDB_V_UN_Dividend_Summary</vt:lpstr>
      <vt:lpstr>BDB_V_UN_Fixed_Charge_Cover</vt:lpstr>
      <vt:lpstr>BDB_V_UN_Growth_Analysis</vt:lpstr>
      <vt:lpstr>BDB_V_UN_Income_Statement_G</vt:lpstr>
      <vt:lpstr>BDB_V_UN_Inventory__Turnov</vt:lpstr>
      <vt:lpstr>BDB_V_UN_Leverage_Analysis</vt:lpstr>
      <vt:lpstr>BDB_V_UN_Liquidity_Analysis</vt:lpstr>
      <vt:lpstr>BDB_V_UN_Overview</vt:lpstr>
      <vt:lpstr>BDB_V_UN_Per_Share_Data</vt:lpstr>
      <vt:lpstr>BDB_V_UN_Price_Ratio_Analys</vt:lpstr>
      <vt:lpstr>BDB_V_UN_Profitability</vt:lpstr>
      <vt:lpstr>BDB_V_UN_ROE_Decomposition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2017-03-14T01:18:05Z</dcterms:created>
  <dcterms:modified xsi:type="dcterms:W3CDTF">2017-03-14T01:24:48Z</dcterms:modified>
</cp:coreProperties>
</file>