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J6" i="1"/>
  <c r="J5" i="1"/>
  <c r="K3" i="1"/>
  <c r="K2" i="1"/>
  <c r="I3" i="1"/>
  <c r="I2" i="1"/>
  <c r="J2" i="1"/>
  <c r="H41" i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H11" i="1"/>
  <c r="F11" i="1"/>
  <c r="H25" i="1" l="1"/>
  <c r="D7" i="1" l="1"/>
  <c r="D8" i="1" s="1"/>
</calcChain>
</file>

<file path=xl/sharedStrings.xml><?xml version="1.0" encoding="utf-8"?>
<sst xmlns="http://schemas.openxmlformats.org/spreadsheetml/2006/main" count="54" uniqueCount="42">
  <si>
    <t>Mileage</t>
  </si>
  <si>
    <t>Date</t>
  </si>
  <si>
    <t xml:space="preserve">Note </t>
  </si>
  <si>
    <t>Cost</t>
  </si>
  <si>
    <t>MPG</t>
  </si>
  <si>
    <t>Purchase Vehicle - $0 down</t>
  </si>
  <si>
    <t>Mother Wax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</si>
  <si>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</si>
  <si>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</si>
  <si>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</si>
  <si>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</si>
  <si>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</si>
  <si>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</si>
  <si>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</si>
  <si>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Gas - 17.45 gals</t>
  </si>
  <si>
    <t>Gas - 18.00 gals</t>
  </si>
  <si>
    <t>Shell</t>
  </si>
  <si>
    <t>Gas - 16.195 gals</t>
  </si>
  <si>
    <t>Lift Kit</t>
  </si>
  <si>
    <t>Gas</t>
  </si>
  <si>
    <t>Gas 17.354 gals</t>
  </si>
  <si>
    <t>Gas 8.372 gals</t>
  </si>
  <si>
    <t>Gas 14.848 gals</t>
  </si>
  <si>
    <t>Gas 12 gals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</si>
  <si>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</si>
  <si>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</si>
  <si>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</si>
  <si>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</si>
  <si>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</si>
  <si>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</si>
  <si>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</si>
  <si>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</si>
  <si>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</si>
  <si>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</si>
  <si>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</si>
  <si>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</si>
  <si>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Total Gals</t>
  </si>
  <si>
    <t>Average MPG</t>
  </si>
  <si>
    <t>Total Miles</t>
  </si>
  <si>
    <t>Total Gas $:</t>
  </si>
  <si>
    <t>Total Costs $:</t>
  </si>
  <si>
    <t>Combinded $: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</si>
</sst>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topLeftCell="A20" workbookViewId="0">
      <selection activeCell="I8" sqref="I8"/>
    </sheetView>
  </sheetViews>
  <sheetFormatPr defaultRowHeight="14.4" x14ac:dyDescent="0.3"/>
  <cols>
    <col min="2" max="2" width="17.44140625" style="2" customWidth="1"/>
    <col min="3" max="3" width="27.77734375" bestFit="1" customWidth="1"/>
    <col min="4" max="4" width="10" bestFit="1" customWidth="1"/>
    <col min="5" max="5" width="8.88671875" style="10"/>
    <col min="6" max="6" width="8.88671875" style="6"/>
    <col min="7" max="8" width="16" style="8" customWidth="1"/>
    <col min="9" max="9" width="11.77734375" customWidth="1"/>
    <col min="10" max="10" width="15.77734375" customWidth="1"/>
  </cols>
  <sheetData>
    <row r="1" spans="1:16384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9" t="s">
        <v>19</v>
      </c>
      <c r="F1" s="5" t="s">
        <v>32</v>
      </c>
      <c r="G1" s="7" t="s">
        <v>33</v>
      </c>
      <c r="H1" s="7" t="s">
        <v>4</v>
      </c>
      <c r="I1" s="1" t="s">
        <v>38</v>
      </c>
      <c r="J1" s="1" t="s">
        <v>36</v>
      </c>
      <c r="K1" s="1" t="s">
        <v>37</v>
      </c>
    </row>
    <row r="2" spans="1:16384" x14ac:dyDescent="0.3">
      <c r="A2">
        <v>54</v>
      </c>
      <c r="B2" s="2">
        <v>42809</v>
      </c>
      <c r="C2" t="s">
        <v>5</v>
      </c>
      <c r="D2" s="3">
        <v>0</v>
      </c>
      <c r="I2">
        <f>4136-A2</f>
        <v>4082</v>
      </c>
      <c r="J2" s="12">
        <f>SUM(G11:G400)</f>
        <v>235.33459999999999</v>
      </c>
      <c r="K2">
        <f>I2/J2</f>
        <v>17.345515704023125</v>
      </c>
    </row>
    <row r="3" spans="1:16384" x14ac:dyDescent="0.3">
      <c r="B3" s="2">
        <v>42811</v>
      </c>
      <c r="C3" t="s">
        <v>6</v>
      </c>
      <c r="D3" s="3">
        <v>21.36</v>
      </c>
      <c r="I3" s="12">
        <f>SUM(F11:F400)</f>
        <v>4080.7000000000003</v>
      </c>
      <c r="J3" s="13"/>
      <c r="K3">
        <f>I3/J2</f>
        <v>17.339991654435856</v>
      </c>
    </row>
    <row r="4" spans="1:16384" x14ac:dyDescent="0.3">
      <c r="B4" s="2">
        <v>42812</v>
      </c>
      <c r="C4" t="s">
        <v>7</v>
      </c>
      <c r="D4" s="3">
        <v>19.739999999999998</v>
      </c>
    </row>
    <row r="5" spans="1:16384" x14ac:dyDescent="0.3">
      <c r="B5" s="2">
        <v>42817</v>
      </c>
      <c r="C5" t="s">
        <v>9</v>
      </c>
      <c r="D5" s="3">
        <v>282</v>
      </c>
      <c r="I5" t="s">
        <v>39</v>
      </c>
      <c r="J5" s="14">
        <f>SUM(E11:E400)</f>
        <v>580.20999999999992</v>
      </c>
    </row>
    <row r="6" spans="1:16384" x14ac:dyDescent="0.3">
      <c r="B6" s="2">
        <v>42818</v>
      </c>
      <c r="C6" t="s">
        <v>8</v>
      </c>
      <c r="D6" s="3">
        <v>19.239999999999998</v>
      </c>
      <c r="I6" t="s">
        <v>40</v>
      </c>
      <c r="J6" s="3">
        <f>SUM(D2:D400)</f>
        <v>34155.299999999996</v>
      </c>
    </row>
    <row r="7" spans="1:16384" x14ac:dyDescent="0.3">
      <c r="B7" s="2">
        <v>42821</v>
      </c>
      <c r="C7" t="s">
        <v>10</v>
      </c>
      <c r="D7" s="3">
        <f>156.01 - 1.0685 * (80)</f>
        <v>70.529999999999987</v>
      </c>
      <c r="I7" t="s">
        <v>41</v>
      </c>
      <c r="J7" s="14">
        <f>J5+J6</f>
        <v>34735.509999999995</v>
      </c>
    </row>
    <row r="8" spans="1:16384" x14ac:dyDescent="0.3">
      <c r="B8" s="2">
        <v>42821</v>
      </c>
      <c r="C8" t="s">
        <v>11</v>
      </c>
      <c r="D8" s="3">
        <f>156.01-D7</f>
        <v>85.48</v>
      </c>
    </row>
    <row r="9" spans="1:16384" x14ac:dyDescent="0.3">
      <c r="B9" s="2">
        <v>42822</v>
      </c>
      <c r="C9" t="s">
        <v>12</v>
      </c>
      <c r="D9" s="3">
        <v>3.71</v>
      </c>
    </row>
    <row r="10" spans="1:16384" x14ac:dyDescent="0.3">
      <c r="B10" s="2">
        <v>42828</v>
      </c>
      <c r="C10" t="s">
        <v>13</v>
      </c>
      <c r="D10" s="3">
        <v>29000</v>
      </c>
    </row>
    <row r="11" spans="1:16384" s="4" customFormat="1" x14ac:dyDescent="0.3">
      <c r="A11">
        <v>299</v>
      </c>
      <c r="B11" s="2">
        <v>42829</v>
      </c>
      <c r="C11" t="s">
        <v>14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/>
      <c r="J11" s="2"/>
      <c r="K11"/>
      <c r="L11" s="2"/>
      <c r="M11"/>
      <c r="N11" s="2"/>
      <c r="O11"/>
      <c r="P11" s="2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  <c r="XFA11"/>
      <c r="XFB11" s="2"/>
      <c r="XFC11"/>
      <c r="XFD11" s="2"/>
    </row>
    <row r="12" spans="1:16384" x14ac:dyDescent="0.3">
      <c r="B12" s="2">
        <v>42847</v>
      </c>
      <c r="C12" t="s">
        <v>16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  <c r="XFB12" s="2"/>
      <c r="XFD12" s="2"/>
    </row>
    <row r="13" spans="1:16384" s="4" customFormat="1" x14ac:dyDescent="0.3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  <c r="XFA13"/>
      <c r="XFB13" s="2"/>
      <c r="XFC13"/>
      <c r="XFD13" s="2"/>
    </row>
    <row r="14" spans="1:16384" s="4" customFormat="1" x14ac:dyDescent="0.3">
      <c r="A14">
        <v>854</v>
      </c>
      <c r="B14" s="2">
        <v>42854</v>
      </c>
      <c r="C14" t="s">
        <v>17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  <c r="XFA14"/>
      <c r="XFB14" s="2"/>
      <c r="XFC14"/>
      <c r="XFD14" s="2"/>
    </row>
    <row r="15" spans="1:16384" x14ac:dyDescent="0.3">
      <c r="A15">
        <v>907</v>
      </c>
      <c r="B15" s="2">
        <v>42857</v>
      </c>
      <c r="C15" t="s">
        <v>18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  <c r="XFB15" s="2"/>
      <c r="XFD15" s="2"/>
    </row>
    <row r="16" spans="1:16384" x14ac:dyDescent="0.3">
      <c r="A16">
        <v>1141</v>
      </c>
      <c r="B16" s="2">
        <v>42866</v>
      </c>
      <c r="C16" t="s">
        <v>20</v>
      </c>
      <c r="D16" s="3"/>
      <c r="E16" s="10">
        <v>39.9</v>
      </c>
      <c r="F16" s="6">
        <v>286.5</v>
      </c>
      <c r="G16" s="8">
        <v>17.353999999999999</v>
      </c>
      <c r="H16" s="8">
        <f t="shared" ref="H15:H21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  <c r="XFB16" s="2"/>
      <c r="XFD16" s="2"/>
    </row>
    <row r="17" spans="1:1024 1026:2048 2050:3072 3074:4096 4098:5120 5122:6144 6146:7168 7170:8192 8194:9216 9218:10240 10242:11264 11266:12288 12290:13312 13314:14336 14338:15360 15362:16384" x14ac:dyDescent="0.3">
      <c r="B17" s="2">
        <v>42867</v>
      </c>
      <c r="C17" t="s">
        <v>30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  <c r="XFB17" s="2"/>
      <c r="XFD17" s="2"/>
    </row>
    <row r="18" spans="1:1024 1026:2048 2050:3072 3074:4096 4098:5120 5122:6144 6146:7168 7170:8192 8194:9216 9218:10240 10242:11264 11266:12288 12290:13312 13314:14336 14338:15360 15362:16384" x14ac:dyDescent="0.3">
      <c r="A18">
        <v>1291</v>
      </c>
      <c r="B18" s="2">
        <v>42869</v>
      </c>
      <c r="C18" t="s">
        <v>21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  <c r="XFB18" s="2"/>
      <c r="XFD18" s="2"/>
    </row>
    <row r="19" spans="1:1024 1026:2048 2050:3072 3074:4096 4098:5120 5122:6144 6146:7168 7170:8192 8194:9216 9218:10240 10242:11264 11266:12288 12290:13312 13314:14336 14338:15360 15362:16384" x14ac:dyDescent="0.3">
      <c r="A19">
        <v>1541</v>
      </c>
      <c r="B19" s="2">
        <v>42870</v>
      </c>
      <c r="C19" t="s">
        <v>22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4" x14ac:dyDescent="0.3">
      <c r="A20">
        <v>1787</v>
      </c>
      <c r="B20" s="2">
        <v>42870</v>
      </c>
      <c r="C20" t="s">
        <v>23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4" x14ac:dyDescent="0.3">
      <c r="B21" s="2">
        <v>42871</v>
      </c>
      <c r="C21" t="s">
        <v>27</v>
      </c>
      <c r="D21" s="3">
        <v>501.46</v>
      </c>
    </row>
    <row r="22" spans="1:1024 1026:2048 2050:3072 3074:4096 4098:5120 5122:6144 6146:7168 7170:8192 8194:9216 9218:10240 10242:11264 11266:12288 12290:13312 13314:14336 14338:15360 15362:16384" x14ac:dyDescent="0.3">
      <c r="A22">
        <v>1989</v>
      </c>
      <c r="B22" s="2">
        <v>42878</v>
      </c>
      <c r="C22" t="s">
        <v>24</v>
      </c>
      <c r="D22" s="3">
        <v>0</v>
      </c>
    </row>
    <row r="23" spans="1:1024 1026:2048 2050:3072 3074:4096 4098:5120 5122:6144 6146:7168 7170:8192 8194:9216 9218:10240 10242:11264 11266:12288 12290:13312 13314:14336 14338:15360 15362:16384" x14ac:dyDescent="0.3">
      <c r="A23">
        <v>1997</v>
      </c>
      <c r="B23" s="2">
        <v>42879</v>
      </c>
      <c r="C23" t="s">
        <v>25</v>
      </c>
      <c r="D23" s="3">
        <v>50.62</v>
      </c>
    </row>
    <row r="24" spans="1:1024 1026:2048 2050:3072 3074:4096 4098:5120 5122:6144 6146:7168 7170:8192 8194:9216 9218:10240 10242:11264 11266:12288 12290:13312 13314:14336 14338:15360 15362:16384" x14ac:dyDescent="0.3">
      <c r="A24">
        <v>1997</v>
      </c>
      <c r="B24" s="2">
        <v>42879</v>
      </c>
      <c r="C24" t="s">
        <v>26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4" x14ac:dyDescent="0.3">
      <c r="A25">
        <v>2082</v>
      </c>
      <c r="B25" s="2">
        <v>42885</v>
      </c>
      <c r="C25" t="s">
        <v>19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4" x14ac:dyDescent="0.3">
      <c r="A26">
        <v>2082</v>
      </c>
      <c r="B26" s="2">
        <v>42885</v>
      </c>
      <c r="C26" t="s">
        <v>28</v>
      </c>
      <c r="D26" s="3">
        <v>0</v>
      </c>
    </row>
    <row r="27" spans="1:1024 1026:2048 2050:3072 3074:4096 4098:5120 5122:6144 6146:7168 7170:8192 8194:9216 9218:10240 10242:11264 11266:12288 12290:13312 13314:14336 14338:15360 15362:16384" x14ac:dyDescent="0.3">
      <c r="A27">
        <v>2200</v>
      </c>
      <c r="B27" s="2">
        <v>42896</v>
      </c>
      <c r="C27" t="s">
        <v>19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4" x14ac:dyDescent="0.3">
      <c r="A28">
        <v>2397</v>
      </c>
      <c r="B28" s="2">
        <v>42896</v>
      </c>
      <c r="C28" t="s">
        <v>19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4" x14ac:dyDescent="0.3">
      <c r="A29">
        <v>2645</v>
      </c>
      <c r="B29" s="2">
        <v>42897</v>
      </c>
      <c r="C29" t="s">
        <v>19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4" x14ac:dyDescent="0.3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4" x14ac:dyDescent="0.3">
      <c r="B31" s="2">
        <v>42900</v>
      </c>
      <c r="C31" t="s">
        <v>29</v>
      </c>
      <c r="D31" s="3">
        <v>501.46</v>
      </c>
    </row>
    <row r="32" spans="1:1024 1026:2048 2050:3072 3074:4096 4098:5120 5122:6144 6146:7168 7170:8192 8194:9216 9218:10240 10242:11264 11266:12288 12290:13312 13314:14336 14338:15360 15362:16384" x14ac:dyDescent="0.3">
      <c r="B32" s="2">
        <v>42908</v>
      </c>
      <c r="C32" t="s">
        <v>31</v>
      </c>
      <c r="D32" s="3">
        <v>94</v>
      </c>
    </row>
    <row r="33" spans="1:8" x14ac:dyDescent="0.3">
      <c r="A33">
        <v>2972</v>
      </c>
      <c r="B33" s="2">
        <v>42909</v>
      </c>
      <c r="C33" t="s">
        <v>19</v>
      </c>
      <c r="D33" s="3"/>
      <c r="E33" s="10">
        <v>35.6</v>
      </c>
      <c r="F33" s="6">
        <v>242</v>
      </c>
      <c r="G33" s="8">
        <v>14.837999999999999</v>
      </c>
      <c r="H33" s="8">
        <f>F33/G33</f>
        <v>16.309475670575551</v>
      </c>
    </row>
    <row r="34" spans="1:8" x14ac:dyDescent="0.3">
      <c r="A34">
        <v>3074</v>
      </c>
      <c r="B34" s="2">
        <v>42909</v>
      </c>
      <c r="C34" t="s">
        <v>19</v>
      </c>
      <c r="D34" s="3"/>
      <c r="E34" s="10">
        <v>12.26</v>
      </c>
      <c r="F34" s="6">
        <v>102.5</v>
      </c>
      <c r="G34" s="8">
        <v>5.0279999999999996</v>
      </c>
      <c r="H34" s="8">
        <f>F34/G34</f>
        <v>20.385839299920448</v>
      </c>
    </row>
    <row r="35" spans="1:8" x14ac:dyDescent="0.3">
      <c r="A35">
        <v>3191</v>
      </c>
      <c r="B35" s="2">
        <v>42910</v>
      </c>
      <c r="C35" t="s">
        <v>19</v>
      </c>
      <c r="D35" s="3"/>
      <c r="E35" s="10">
        <v>18.28</v>
      </c>
      <c r="F35" s="6">
        <v>116.9</v>
      </c>
      <c r="G35" s="8">
        <v>6.6260000000000003</v>
      </c>
      <c r="H35" s="8">
        <f>F35/G35</f>
        <v>17.642619981889528</v>
      </c>
    </row>
    <row r="36" spans="1:8" x14ac:dyDescent="0.3">
      <c r="A36">
        <v>3422</v>
      </c>
      <c r="B36" s="2">
        <v>42912</v>
      </c>
      <c r="C36" t="s">
        <v>19</v>
      </c>
      <c r="D36" s="3"/>
      <c r="E36" s="10">
        <v>34.159999999999997</v>
      </c>
      <c r="F36" s="6">
        <v>230.3</v>
      </c>
      <c r="G36" s="8">
        <v>13.833</v>
      </c>
      <c r="H36" s="8">
        <f>F36/G36</f>
        <v>16.6485939420227</v>
      </c>
    </row>
    <row r="37" spans="1:8" x14ac:dyDescent="0.3">
      <c r="A37">
        <v>3548</v>
      </c>
      <c r="B37" s="2">
        <v>42912</v>
      </c>
      <c r="C37" t="s">
        <v>19</v>
      </c>
      <c r="D37" s="3"/>
      <c r="E37" s="10">
        <v>16.45</v>
      </c>
      <c r="F37" s="6">
        <v>126.7</v>
      </c>
      <c r="G37" s="8">
        <v>6.5030000000000001</v>
      </c>
      <c r="H37" s="8">
        <f>F37/G37</f>
        <v>19.483315392895587</v>
      </c>
    </row>
    <row r="38" spans="1:8" x14ac:dyDescent="0.3">
      <c r="A38">
        <v>3833</v>
      </c>
      <c r="B38" s="2">
        <v>42917</v>
      </c>
      <c r="C38" t="s">
        <v>19</v>
      </c>
      <c r="D38" s="3"/>
      <c r="E38" s="10">
        <v>39.74</v>
      </c>
      <c r="F38" s="6">
        <v>284.8</v>
      </c>
      <c r="G38" s="8">
        <v>15.715</v>
      </c>
      <c r="H38" s="8">
        <f>F38/G38</f>
        <v>18.122812599427299</v>
      </c>
    </row>
    <row r="39" spans="1:8" x14ac:dyDescent="0.3">
      <c r="A39">
        <v>4071</v>
      </c>
      <c r="B39" s="2">
        <v>42928</v>
      </c>
      <c r="C39" t="s">
        <v>34</v>
      </c>
      <c r="D39" s="3">
        <v>0</v>
      </c>
    </row>
    <row r="40" spans="1:8" x14ac:dyDescent="0.3">
      <c r="B40" s="2">
        <v>42930</v>
      </c>
      <c r="C40" t="s">
        <v>35</v>
      </c>
      <c r="D40" s="3">
        <v>41.18</v>
      </c>
    </row>
    <row r="41" spans="1:8" x14ac:dyDescent="0.3">
      <c r="A41">
        <v>4136</v>
      </c>
      <c r="B41" s="2">
        <v>42930</v>
      </c>
      <c r="C41" t="s">
        <v>19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3">
      <c r="B42" s="11">
        <v>42930</v>
      </c>
      <c r="C42" t="s">
        <v>29</v>
      </c>
      <c r="D42" s="3">
        <v>501.46</v>
      </c>
    </row>
    <row r="43" spans="1:8" x14ac:dyDescent="0.3">
      <c r="D43" s="3"/>
    </row>
    <row r="44" spans="1:8" x14ac:dyDescent="0.3">
      <c r="D44" s="3"/>
    </row>
    <row r="45" spans="1:8" x14ac:dyDescent="0.3">
      <c r="D45" s="3"/>
    </row>
    <row r="46" spans="1:8" x14ac:dyDescent="0.3">
      <c r="D46" s="3"/>
    </row>
    <row r="47" spans="1:8" x14ac:dyDescent="0.3">
      <c r="D47" s="3"/>
    </row>
    <row r="48" spans="1:8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2017-04-30T17:15:08Z</dcterms:created>
  <dcterms:modified xsi:type="dcterms:W3CDTF">2017-07-14T23:28:52Z</dcterms:modified>
</cp:coreProperties>
</file>