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3" i="1" l="1"/>
  <c r="H159" i="1"/>
  <c r="H160" i="1"/>
  <c r="H161" i="1"/>
  <c r="H162" i="1"/>
  <c r="H164" i="1"/>
  <c r="H158" i="1" l="1"/>
  <c r="H155" i="1"/>
  <c r="H153" i="1"/>
  <c r="H151" i="1"/>
  <c r="D129" i="1" l="1"/>
  <c r="H139" i="1"/>
  <c r="H146" i="1"/>
  <c r="H147" i="1"/>
  <c r="H132" i="1"/>
  <c r="H133" i="1"/>
  <c r="H134" i="1"/>
  <c r="H135" i="1"/>
  <c r="H137" i="1"/>
  <c r="H131" i="1"/>
  <c r="H127" i="1" l="1"/>
  <c r="H128" i="1"/>
  <c r="H126" i="1"/>
  <c r="H123" i="1" l="1"/>
  <c r="H122" i="1"/>
  <c r="H114" i="1"/>
  <c r="H115" i="1"/>
  <c r="H116" i="1"/>
  <c r="H117" i="1"/>
  <c r="H118" i="1"/>
  <c r="H119" i="1"/>
  <c r="H120" i="1"/>
  <c r="H121" i="1"/>
  <c r="H113" i="1"/>
  <c r="F113" i="1"/>
  <c r="H111" i="1"/>
  <c r="F111" i="1"/>
  <c r="H109" i="1"/>
  <c r="H108" i="1"/>
  <c r="H107" i="1"/>
  <c r="E48" i="1"/>
  <c r="H106" i="1"/>
  <c r="H104" i="1"/>
  <c r="H101" i="1" l="1"/>
  <c r="H103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I2" i="1" l="1"/>
  <c r="J21" i="1" l="1"/>
  <c r="J20" i="1"/>
  <c r="H79" i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<sst xmlns="http://schemas.openxmlformats.org/spreadsheetml/2006/main" count="177" uniqueCount="67">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</sst>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4"/>
  <sheetViews>
    <sheetView tabSelected="1" topLeftCell="A147" workbookViewId="0">
      <selection activeCell="H163" sqref="H163"/>
    </sheetView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SUM(G11:G406)</f>
        <v>1231.4833653215899</v>
      </c>
      <c r="K2">
        <f>I2/J2</f>
        <v>7.8368902672751375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SUM(F11:F406)</f>
        <v>21012.19999999999</v>
      </c>
      <c r="J3" s="13"/>
      <c r="K3">
        <f>I3/J2</f>
        <v>17.062512244745474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SUM(E11:E406)</f>
        <v>3303.6899973749996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SUM(D2:D406)</f>
        <v>37527.029999999992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40830.719997374988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B56" s="2">
        <v>42977</v>
      </c>
      <c r="C56" t="s">
        <v>8</v>
      </c>
      <c r="D56" s="3">
        <v>696</v>
      </c>
    </row>
    <row r="57" spans="1:8" x14ac:dyDescent="0.3">
      <c r="A57">
        <v>6312</v>
      </c>
      <c r="B57" s="2">
        <v>42971</v>
      </c>
      <c r="C57" t="s">
        <v>18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3">
      <c r="B58" s="11">
        <v>42993</v>
      </c>
      <c r="C58" t="s">
        <v>28</v>
      </c>
      <c r="D58" s="3">
        <v>543.29</v>
      </c>
    </row>
    <row r="59" spans="1:8" x14ac:dyDescent="0.3">
      <c r="A59">
        <v>6569</v>
      </c>
      <c r="B59" s="2">
        <v>43010</v>
      </c>
      <c r="C59" t="s">
        <v>18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3">
      <c r="B60" s="2">
        <v>43021</v>
      </c>
      <c r="C60" t="s">
        <v>46</v>
      </c>
      <c r="D60" s="3">
        <v>-165</v>
      </c>
    </row>
    <row r="61" spans="1:8" x14ac:dyDescent="0.3">
      <c r="A61">
        <v>6852</v>
      </c>
      <c r="B61" s="2">
        <v>43028</v>
      </c>
      <c r="C61" t="s">
        <v>18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3">
      <c r="A62">
        <v>7104</v>
      </c>
      <c r="B62" s="2">
        <v>43028</v>
      </c>
      <c r="C62" t="s">
        <v>18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3">
      <c r="A63">
        <v>7207</v>
      </c>
      <c r="B63" s="2">
        <v>43029</v>
      </c>
      <c r="C63" t="s">
        <v>18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3">
      <c r="A64">
        <v>7407</v>
      </c>
      <c r="B64" s="2">
        <v>43029</v>
      </c>
      <c r="C64" t="s">
        <v>18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3">
      <c r="A65">
        <v>7520</v>
      </c>
      <c r="B65" s="2">
        <v>43030</v>
      </c>
      <c r="C65" t="s">
        <v>18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3">
      <c r="A66">
        <v>7670</v>
      </c>
      <c r="B66" s="2">
        <v>43042</v>
      </c>
      <c r="C66" t="s">
        <v>18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3">
      <c r="A67">
        <v>7815</v>
      </c>
      <c r="B67" s="2">
        <v>43043</v>
      </c>
      <c r="C67" t="s">
        <v>18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3">
      <c r="A68">
        <v>7909</v>
      </c>
      <c r="B68" s="2">
        <v>43043</v>
      </c>
      <c r="C68" t="s">
        <v>18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3">
      <c r="A69">
        <v>8147</v>
      </c>
      <c r="B69" s="2">
        <v>43044</v>
      </c>
      <c r="C69" t="s">
        <v>18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3">
      <c r="A70">
        <v>8267</v>
      </c>
      <c r="B70" s="2">
        <v>43047</v>
      </c>
      <c r="C70" t="s">
        <v>33</v>
      </c>
      <c r="D70" s="3">
        <v>0</v>
      </c>
    </row>
    <row r="71" spans="1:8" x14ac:dyDescent="0.3">
      <c r="A71">
        <v>8405</v>
      </c>
      <c r="B71" s="2">
        <v>43056</v>
      </c>
      <c r="C71" t="s">
        <v>18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3">
      <c r="B72" s="2">
        <v>43057</v>
      </c>
      <c r="C72" t="s">
        <v>47</v>
      </c>
      <c r="D72" s="3">
        <v>2</v>
      </c>
    </row>
    <row r="73" spans="1:8" x14ac:dyDescent="0.3">
      <c r="A73">
        <v>8605</v>
      </c>
      <c r="B73" s="2">
        <v>43057</v>
      </c>
      <c r="C73" t="s">
        <v>18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3">
      <c r="A74">
        <v>8676</v>
      </c>
      <c r="B74" s="2">
        <v>43057</v>
      </c>
      <c r="C74" t="s">
        <v>18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3">
      <c r="A75">
        <v>8899</v>
      </c>
      <c r="B75" s="2">
        <v>43058</v>
      </c>
      <c r="C75" t="s">
        <v>18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3">
      <c r="A76">
        <v>9052</v>
      </c>
      <c r="B76" s="2">
        <v>43066</v>
      </c>
      <c r="C76" t="s">
        <v>18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3">
      <c r="A77">
        <v>9345</v>
      </c>
      <c r="B77" s="2">
        <v>43071</v>
      </c>
      <c r="C77" t="s">
        <v>18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3">
      <c r="A78">
        <v>9554</v>
      </c>
      <c r="B78" s="2">
        <v>43079</v>
      </c>
      <c r="C78" t="s">
        <v>18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3">
      <c r="A79">
        <v>9705</v>
      </c>
      <c r="B79" s="2">
        <v>43089</v>
      </c>
      <c r="C79" t="s">
        <v>18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3">
      <c r="B80" s="2">
        <v>43108</v>
      </c>
      <c r="C80" t="s">
        <v>47</v>
      </c>
      <c r="D80" s="3">
        <v>2</v>
      </c>
    </row>
    <row r="81" spans="1:8" x14ac:dyDescent="0.3">
      <c r="A81">
        <v>9919</v>
      </c>
      <c r="B81" s="2">
        <v>43109</v>
      </c>
      <c r="C81" t="s">
        <v>18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3">
      <c r="A82">
        <v>10171</v>
      </c>
      <c r="B82" s="2">
        <v>43117</v>
      </c>
      <c r="C82" t="s">
        <v>18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3">
      <c r="B83" s="2">
        <v>43121</v>
      </c>
      <c r="C83" t="s">
        <v>47</v>
      </c>
      <c r="D83" s="3">
        <v>2</v>
      </c>
    </row>
    <row r="84" spans="1:8" x14ac:dyDescent="0.3">
      <c r="B84" s="2">
        <v>43128</v>
      </c>
      <c r="C84" t="s">
        <v>47</v>
      </c>
      <c r="D84" s="3">
        <v>1.5</v>
      </c>
    </row>
    <row r="85" spans="1:8" x14ac:dyDescent="0.3">
      <c r="A85">
        <v>10388</v>
      </c>
      <c r="B85" s="2">
        <v>43128</v>
      </c>
      <c r="C85" t="s">
        <v>18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3">
      <c r="A86">
        <v>10534</v>
      </c>
      <c r="B86" s="2">
        <v>43133</v>
      </c>
      <c r="C86" t="s">
        <v>18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3">
      <c r="A87">
        <v>10768</v>
      </c>
      <c r="B87" s="2">
        <v>43134</v>
      </c>
      <c r="C87" t="s">
        <v>18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3">
      <c r="A88">
        <v>11028</v>
      </c>
      <c r="B88" s="2">
        <v>43136</v>
      </c>
      <c r="C88" t="s">
        <v>18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3">
      <c r="A89">
        <v>11224</v>
      </c>
      <c r="B89" s="2">
        <v>43142</v>
      </c>
      <c r="C89" t="s">
        <v>18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3">
      <c r="B90" s="2">
        <v>43142</v>
      </c>
      <c r="C90" t="s">
        <v>47</v>
      </c>
      <c r="D90" s="3">
        <v>2</v>
      </c>
    </row>
    <row r="91" spans="1:8" x14ac:dyDescent="0.3">
      <c r="B91" s="2">
        <v>43146</v>
      </c>
      <c r="C91" t="s">
        <v>47</v>
      </c>
      <c r="D91" s="3">
        <v>2</v>
      </c>
    </row>
    <row r="92" spans="1:8" x14ac:dyDescent="0.3">
      <c r="A92">
        <v>11404</v>
      </c>
      <c r="B92" s="2">
        <v>43147</v>
      </c>
      <c r="C92" t="s">
        <v>18</v>
      </c>
      <c r="D92" s="3"/>
      <c r="E92" s="10">
        <v>27.68</v>
      </c>
      <c r="F92" s="6">
        <v>179.5</v>
      </c>
      <c r="G92" s="8">
        <v>11.586</v>
      </c>
      <c r="H92" s="8">
        <f t="shared" ref="H92:H103" si="6">F92/G92</f>
        <v>15.492836181598481</v>
      </c>
    </row>
    <row r="93" spans="1:8" x14ac:dyDescent="0.3">
      <c r="A93">
        <v>11675</v>
      </c>
      <c r="B93" s="2">
        <v>43148</v>
      </c>
      <c r="C93" t="s">
        <v>18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3">
      <c r="B94" s="2">
        <v>43151</v>
      </c>
      <c r="C94" t="s">
        <v>47</v>
      </c>
      <c r="D94" s="3">
        <v>1.5</v>
      </c>
    </row>
    <row r="95" spans="1:8" x14ac:dyDescent="0.3">
      <c r="A95">
        <v>11831</v>
      </c>
      <c r="B95" s="2">
        <v>43155</v>
      </c>
      <c r="C95" t="s">
        <v>18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3">
      <c r="A96">
        <v>11997</v>
      </c>
      <c r="B96" s="2">
        <v>43155</v>
      </c>
      <c r="C96" t="s">
        <v>18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3">
      <c r="B97" s="2">
        <v>43156</v>
      </c>
      <c r="C97" t="s">
        <v>47</v>
      </c>
      <c r="D97" s="3">
        <v>2</v>
      </c>
    </row>
    <row r="98" spans="1:8" x14ac:dyDescent="0.3">
      <c r="A98">
        <v>12196</v>
      </c>
      <c r="B98" s="2">
        <v>43162</v>
      </c>
      <c r="C98" t="s">
        <v>18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3">
      <c r="B99" s="2">
        <v>43164</v>
      </c>
      <c r="C99" t="s">
        <v>47</v>
      </c>
      <c r="D99" s="3">
        <v>2</v>
      </c>
    </row>
    <row r="100" spans="1:8" x14ac:dyDescent="0.3">
      <c r="A100">
        <v>12287</v>
      </c>
      <c r="B100" s="2">
        <v>43165</v>
      </c>
      <c r="C100" t="s">
        <v>18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3">
      <c r="A101">
        <v>12532</v>
      </c>
      <c r="B101" s="2">
        <v>43166</v>
      </c>
      <c r="C101" t="s">
        <v>18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3">
      <c r="B102" s="2">
        <v>43177</v>
      </c>
      <c r="C102" t="s">
        <v>47</v>
      </c>
      <c r="D102" s="3">
        <v>2</v>
      </c>
    </row>
    <row r="103" spans="1:8" x14ac:dyDescent="0.3">
      <c r="A103">
        <v>12811</v>
      </c>
      <c r="B103" s="2">
        <v>43178</v>
      </c>
      <c r="C103" t="s">
        <v>18</v>
      </c>
      <c r="D103" s="3"/>
      <c r="E103" s="10">
        <v>40.229999999999997</v>
      </c>
      <c r="F103" s="6">
        <v>279.10000000000002</v>
      </c>
      <c r="G103" s="8">
        <v>17.501000000000001</v>
      </c>
      <c r="H103" s="8">
        <f t="shared" si="6"/>
        <v>15.947660133706645</v>
      </c>
    </row>
    <row r="104" spans="1:8" x14ac:dyDescent="0.3">
      <c r="A104">
        <v>13030</v>
      </c>
      <c r="B104" s="2">
        <v>43189</v>
      </c>
      <c r="C104" t="s">
        <v>18</v>
      </c>
      <c r="D104" s="3"/>
      <c r="E104" s="10">
        <v>39.74</v>
      </c>
      <c r="F104" s="6">
        <v>218.2</v>
      </c>
      <c r="G104" s="8">
        <v>15</v>
      </c>
      <c r="H104" s="8">
        <f>F104/G104</f>
        <v>14.546666666666665</v>
      </c>
    </row>
    <row r="105" spans="1:8" x14ac:dyDescent="0.3">
      <c r="A105">
        <v>13219</v>
      </c>
      <c r="B105" s="2">
        <v>43194</v>
      </c>
      <c r="C105" t="s">
        <v>48</v>
      </c>
      <c r="D105" s="3">
        <v>0</v>
      </c>
    </row>
    <row r="106" spans="1:8" x14ac:dyDescent="0.3">
      <c r="A106">
        <v>13242</v>
      </c>
      <c r="B106" s="2">
        <v>43195</v>
      </c>
      <c r="C106" t="s">
        <v>18</v>
      </c>
      <c r="D106" s="3"/>
      <c r="E106" s="10">
        <v>35.799999999999997</v>
      </c>
      <c r="F106" s="6">
        <v>212.1</v>
      </c>
      <c r="G106" s="8">
        <v>12.974</v>
      </c>
      <c r="H106" s="8">
        <f>F106/G106</f>
        <v>16.348080776938492</v>
      </c>
    </row>
    <row r="107" spans="1:8" x14ac:dyDescent="0.3">
      <c r="A107">
        <v>13493</v>
      </c>
      <c r="B107" s="2">
        <v>43226</v>
      </c>
      <c r="C107" t="s">
        <v>18</v>
      </c>
      <c r="E107" s="10">
        <v>33.32</v>
      </c>
      <c r="F107" s="6">
        <v>250.7</v>
      </c>
      <c r="G107" s="8">
        <v>12.436</v>
      </c>
      <c r="H107" s="8">
        <f>F107/G107</f>
        <v>20.15921518173046</v>
      </c>
    </row>
    <row r="108" spans="1:8" x14ac:dyDescent="0.3">
      <c r="A108">
        <v>13733</v>
      </c>
      <c r="B108" s="2">
        <v>43214</v>
      </c>
      <c r="C108" t="s">
        <v>18</v>
      </c>
      <c r="D108" s="3"/>
      <c r="E108" s="10">
        <v>48.6</v>
      </c>
      <c r="F108" s="6">
        <v>240.1</v>
      </c>
      <c r="G108" s="8">
        <v>16.206</v>
      </c>
      <c r="H108" s="8">
        <f>F108/G108</f>
        <v>14.815500431938789</v>
      </c>
    </row>
    <row r="109" spans="1:8" x14ac:dyDescent="0.3">
      <c r="A109">
        <v>13946</v>
      </c>
      <c r="B109" s="2">
        <v>43224</v>
      </c>
      <c r="C109" t="s">
        <v>18</v>
      </c>
      <c r="D109" s="3"/>
      <c r="E109" s="10">
        <v>39.6</v>
      </c>
      <c r="F109" s="6">
        <v>213.6</v>
      </c>
      <c r="G109" s="8">
        <v>13.429</v>
      </c>
      <c r="H109" s="8">
        <f>F109/G109</f>
        <v>15.905875344403901</v>
      </c>
    </row>
    <row r="110" spans="1:8" x14ac:dyDescent="0.3">
      <c r="A110">
        <v>14139</v>
      </c>
      <c r="B110" s="2">
        <v>43228</v>
      </c>
      <c r="C110" t="s">
        <v>49</v>
      </c>
      <c r="D110" s="3">
        <v>0</v>
      </c>
    </row>
    <row r="111" spans="1:8" x14ac:dyDescent="0.3">
      <c r="A111">
        <v>14195</v>
      </c>
      <c r="B111" s="2">
        <v>43231</v>
      </c>
      <c r="C111" t="s">
        <v>18</v>
      </c>
      <c r="D111" s="3"/>
      <c r="E111" s="10">
        <v>42</v>
      </c>
      <c r="F111" s="8">
        <f>A111-A109</f>
        <v>249</v>
      </c>
      <c r="G111" s="8">
        <v>13.554</v>
      </c>
      <c r="H111" s="8">
        <f>F111/G111</f>
        <v>18.370960602036298</v>
      </c>
    </row>
    <row r="112" spans="1:8" x14ac:dyDescent="0.3">
      <c r="B112" s="2">
        <v>43233</v>
      </c>
      <c r="C112" t="s">
        <v>42</v>
      </c>
      <c r="D112" s="3"/>
    </row>
    <row r="113" spans="1:8" x14ac:dyDescent="0.3">
      <c r="A113">
        <v>14417</v>
      </c>
      <c r="B113" s="2">
        <v>43260</v>
      </c>
      <c r="C113" t="s">
        <v>18</v>
      </c>
      <c r="D113" s="3"/>
      <c r="E113" s="10">
        <v>47.75</v>
      </c>
      <c r="F113" s="6">
        <f>A113-A111</f>
        <v>222</v>
      </c>
      <c r="G113" s="8">
        <v>15.558999999999999</v>
      </c>
      <c r="H113" s="8">
        <f>F113/G113</f>
        <v>14.268269168969729</v>
      </c>
    </row>
    <row r="114" spans="1:8" x14ac:dyDescent="0.3">
      <c r="A114">
        <v>14516</v>
      </c>
      <c r="B114" s="2">
        <v>43260</v>
      </c>
      <c r="C114" t="s">
        <v>18</v>
      </c>
      <c r="D114" s="3"/>
      <c r="E114" s="10">
        <v>18.149999999999999</v>
      </c>
      <c r="F114" s="6">
        <v>99.1</v>
      </c>
      <c r="G114" s="8">
        <v>5.8369999999999997</v>
      </c>
      <c r="H114" s="8">
        <f t="shared" ref="H114:H123" si="7">F114/G114</f>
        <v>16.977899605961966</v>
      </c>
    </row>
    <row r="115" spans="1:8" x14ac:dyDescent="0.3">
      <c r="A115">
        <v>14713</v>
      </c>
      <c r="B115" s="2">
        <v>43261</v>
      </c>
      <c r="C115" t="s">
        <v>18</v>
      </c>
      <c r="D115" s="3"/>
      <c r="E115" s="10">
        <v>37.42</v>
      </c>
      <c r="F115" s="6">
        <v>197.4</v>
      </c>
      <c r="G115" s="8">
        <v>11.696999999999999</v>
      </c>
      <c r="H115" s="8">
        <f t="shared" si="7"/>
        <v>16.87612208258528</v>
      </c>
    </row>
    <row r="116" spans="1:8" x14ac:dyDescent="0.3">
      <c r="A116">
        <v>15051</v>
      </c>
      <c r="B116" s="2">
        <v>43261</v>
      </c>
      <c r="C116" t="s">
        <v>18</v>
      </c>
      <c r="D116" s="3"/>
      <c r="E116" s="10">
        <v>56.9</v>
      </c>
      <c r="F116" s="6">
        <v>337.5</v>
      </c>
      <c r="G116" s="8">
        <v>16.89</v>
      </c>
      <c r="H116" s="8">
        <f t="shared" si="7"/>
        <v>19.982238010657191</v>
      </c>
    </row>
    <row r="117" spans="1:8" x14ac:dyDescent="0.3">
      <c r="A117">
        <v>15333</v>
      </c>
      <c r="B117" s="2">
        <v>43262</v>
      </c>
      <c r="C117" t="s">
        <v>18</v>
      </c>
      <c r="D117" s="3"/>
      <c r="E117" s="10">
        <v>50</v>
      </c>
      <c r="F117" s="6">
        <v>281.89999999999998</v>
      </c>
      <c r="G117" s="8">
        <v>14.01</v>
      </c>
      <c r="H117" s="8">
        <f t="shared" si="7"/>
        <v>20.121341898643823</v>
      </c>
    </row>
    <row r="118" spans="1:8" x14ac:dyDescent="0.3">
      <c r="A118">
        <v>15589</v>
      </c>
      <c r="B118" s="2">
        <v>43263</v>
      </c>
      <c r="C118" t="s">
        <v>18</v>
      </c>
      <c r="D118" s="3"/>
      <c r="E118" s="10">
        <v>56.84</v>
      </c>
      <c r="F118" s="6">
        <v>256.2</v>
      </c>
      <c r="G118" s="8">
        <v>14.805</v>
      </c>
      <c r="H118" s="8">
        <f t="shared" si="7"/>
        <v>17.304964539007091</v>
      </c>
    </row>
    <row r="119" spans="1:8" x14ac:dyDescent="0.3">
      <c r="A119">
        <v>15778</v>
      </c>
      <c r="B119" s="2">
        <v>43264</v>
      </c>
      <c r="C119" t="s">
        <v>18</v>
      </c>
      <c r="D119" s="3"/>
      <c r="E119" s="10">
        <v>35.4</v>
      </c>
      <c r="F119" s="6">
        <v>189.1</v>
      </c>
      <c r="G119" s="8">
        <v>11.35</v>
      </c>
      <c r="H119" s="8">
        <f t="shared" si="7"/>
        <v>16.66079295154185</v>
      </c>
    </row>
    <row r="120" spans="1:8" x14ac:dyDescent="0.3">
      <c r="A120">
        <v>16010</v>
      </c>
      <c r="B120" s="2">
        <v>43264</v>
      </c>
      <c r="C120" t="s">
        <v>50</v>
      </c>
      <c r="D120" s="3"/>
      <c r="E120" s="10">
        <v>40.53</v>
      </c>
      <c r="F120" s="6">
        <v>231.4</v>
      </c>
      <c r="G120" s="8">
        <v>11.474</v>
      </c>
      <c r="H120" s="8">
        <f t="shared" si="7"/>
        <v>20.167334843995121</v>
      </c>
    </row>
    <row r="121" spans="1:8" x14ac:dyDescent="0.3">
      <c r="A121">
        <v>16366</v>
      </c>
      <c r="B121" s="2">
        <v>43266</v>
      </c>
      <c r="C121" t="s">
        <v>18</v>
      </c>
      <c r="D121" s="3"/>
      <c r="E121" s="10">
        <v>54.25</v>
      </c>
      <c r="F121" s="6">
        <v>356</v>
      </c>
      <c r="G121" s="8">
        <v>17.850000000000001</v>
      </c>
      <c r="H121" s="8">
        <f t="shared" si="7"/>
        <v>19.943977591036411</v>
      </c>
    </row>
    <row r="122" spans="1:8" x14ac:dyDescent="0.3">
      <c r="A122">
        <v>16622</v>
      </c>
      <c r="B122" s="2">
        <v>43266</v>
      </c>
      <c r="C122" t="s">
        <v>18</v>
      </c>
      <c r="D122" s="3" t="s">
        <v>60</v>
      </c>
      <c r="E122" s="10">
        <v>42.62</v>
      </c>
      <c r="F122" s="6">
        <v>256.7</v>
      </c>
      <c r="G122" s="8">
        <v>13.159000000000001</v>
      </c>
      <c r="H122" s="8">
        <f t="shared" si="7"/>
        <v>19.507561364845351</v>
      </c>
    </row>
    <row r="123" spans="1:8" x14ac:dyDescent="0.3">
      <c r="A123">
        <v>16912</v>
      </c>
      <c r="B123" s="2">
        <v>43266</v>
      </c>
      <c r="C123" t="s">
        <v>18</v>
      </c>
      <c r="D123" s="3"/>
      <c r="E123" s="10">
        <v>49.5</v>
      </c>
      <c r="F123" s="6">
        <v>289.60000000000002</v>
      </c>
      <c r="G123" s="8">
        <v>16.076000000000001</v>
      </c>
      <c r="H123" s="8">
        <f t="shared" si="7"/>
        <v>18.014431450609607</v>
      </c>
    </row>
    <row r="124" spans="1:8" x14ac:dyDescent="0.3">
      <c r="B124" s="2">
        <v>43267</v>
      </c>
      <c r="C124" t="s">
        <v>47</v>
      </c>
      <c r="D124" s="3">
        <v>0</v>
      </c>
    </row>
    <row r="125" spans="1:8" x14ac:dyDescent="0.3">
      <c r="B125" s="2">
        <v>43271</v>
      </c>
      <c r="C125" t="s">
        <v>51</v>
      </c>
      <c r="D125" s="3"/>
    </row>
    <row r="126" spans="1:8" x14ac:dyDescent="0.3">
      <c r="A126">
        <v>17197</v>
      </c>
      <c r="B126" s="2">
        <v>43285</v>
      </c>
      <c r="C126" t="s">
        <v>18</v>
      </c>
      <c r="D126" s="3"/>
      <c r="E126" s="10">
        <v>54.3</v>
      </c>
      <c r="F126" s="6">
        <v>285.10000000000002</v>
      </c>
      <c r="G126" s="8">
        <v>17.411000000000001</v>
      </c>
      <c r="H126" s="8">
        <f>F126/G126</f>
        <v>16.374705645856068</v>
      </c>
    </row>
    <row r="127" spans="1:8" x14ac:dyDescent="0.3">
      <c r="A127">
        <v>17472</v>
      </c>
      <c r="B127" s="2">
        <v>43295</v>
      </c>
      <c r="C127" t="s">
        <v>18</v>
      </c>
      <c r="D127" s="3"/>
      <c r="E127" s="10">
        <v>47.46</v>
      </c>
      <c r="F127" s="6">
        <v>275.10000000000002</v>
      </c>
      <c r="G127" s="8">
        <v>15.721</v>
      </c>
      <c r="H127" s="8">
        <f t="shared" ref="H127:H128" si="8">F127/G127</f>
        <v>17.49888683925959</v>
      </c>
    </row>
    <row r="128" spans="1:8" x14ac:dyDescent="0.3">
      <c r="A128">
        <v>17632</v>
      </c>
      <c r="B128" s="2">
        <v>43296</v>
      </c>
      <c r="C128" t="s">
        <v>18</v>
      </c>
      <c r="D128" s="3"/>
      <c r="E128" s="10">
        <v>22</v>
      </c>
      <c r="F128" s="6">
        <v>159</v>
      </c>
      <c r="G128" s="8">
        <v>7.3609999999999998</v>
      </c>
      <c r="H128" s="8">
        <f t="shared" si="8"/>
        <v>21.600326042657247</v>
      </c>
    </row>
    <row r="129" spans="1:8" x14ac:dyDescent="0.3">
      <c r="A129">
        <v>17827</v>
      </c>
      <c r="B129" s="2">
        <v>43309</v>
      </c>
      <c r="C129" t="s">
        <v>53</v>
      </c>
      <c r="D129" s="3">
        <f>171.07-65</f>
        <v>106.07</v>
      </c>
    </row>
    <row r="130" spans="1:8" x14ac:dyDescent="0.3">
      <c r="A130">
        <v>17827</v>
      </c>
      <c r="B130" s="2">
        <v>43309</v>
      </c>
      <c r="C130" t="s">
        <v>52</v>
      </c>
      <c r="D130" s="3">
        <v>0</v>
      </c>
    </row>
    <row r="131" spans="1:8" x14ac:dyDescent="0.3">
      <c r="A131">
        <v>17884</v>
      </c>
      <c r="B131" s="2">
        <v>43316</v>
      </c>
      <c r="C131" t="s">
        <v>18</v>
      </c>
      <c r="D131" s="3"/>
      <c r="E131" s="10">
        <v>51.6</v>
      </c>
      <c r="F131" s="6">
        <v>251.7</v>
      </c>
      <c r="G131" s="8">
        <v>17.263000000000002</v>
      </c>
      <c r="H131" s="8">
        <f>F131/G131</f>
        <v>14.580316283380638</v>
      </c>
    </row>
    <row r="132" spans="1:8" x14ac:dyDescent="0.3">
      <c r="A132">
        <v>18051</v>
      </c>
      <c r="B132" s="2">
        <v>43322</v>
      </c>
      <c r="C132" t="s">
        <v>18</v>
      </c>
      <c r="D132" s="3"/>
      <c r="E132" s="10">
        <v>29.5</v>
      </c>
      <c r="F132" s="6">
        <v>167</v>
      </c>
      <c r="G132" s="8">
        <v>9.8710000000000004</v>
      </c>
      <c r="H132" s="8">
        <f t="shared" ref="H132:H147" si="9">F132/G132</f>
        <v>16.918245365211224</v>
      </c>
    </row>
    <row r="133" spans="1:8" x14ac:dyDescent="0.3">
      <c r="A133">
        <v>18304</v>
      </c>
      <c r="B133" s="2">
        <v>43323</v>
      </c>
      <c r="C133" t="s">
        <v>18</v>
      </c>
      <c r="D133" s="3"/>
      <c r="E133" s="10">
        <v>35.880000000000003</v>
      </c>
      <c r="F133" s="6">
        <v>252.6</v>
      </c>
      <c r="G133" s="8">
        <v>12.292</v>
      </c>
      <c r="H133" s="8">
        <f t="shared" si="9"/>
        <v>20.5499511877644</v>
      </c>
    </row>
    <row r="134" spans="1:8" x14ac:dyDescent="0.3">
      <c r="A134">
        <v>18480</v>
      </c>
      <c r="B134" s="2">
        <v>43338</v>
      </c>
      <c r="C134" t="s">
        <v>18</v>
      </c>
      <c r="D134" s="3"/>
      <c r="E134" s="10">
        <v>34.74</v>
      </c>
      <c r="F134" s="6">
        <v>176.2</v>
      </c>
      <c r="G134" s="8">
        <v>11.137</v>
      </c>
      <c r="H134" s="8">
        <f t="shared" si="9"/>
        <v>15.821136751369307</v>
      </c>
    </row>
    <row r="135" spans="1:8" x14ac:dyDescent="0.3">
      <c r="A135">
        <v>18576</v>
      </c>
      <c r="B135" s="2">
        <v>43338</v>
      </c>
      <c r="C135" t="s">
        <v>18</v>
      </c>
      <c r="D135" s="3"/>
      <c r="E135" s="10">
        <v>14.68</v>
      </c>
      <c r="F135" s="6">
        <v>96.3</v>
      </c>
      <c r="G135" s="8">
        <v>4.71</v>
      </c>
      <c r="H135" s="8">
        <f t="shared" si="9"/>
        <v>20.445859872611464</v>
      </c>
    </row>
    <row r="136" spans="1:8" x14ac:dyDescent="0.3">
      <c r="A136">
        <v>18636</v>
      </c>
      <c r="B136" s="2">
        <v>43339</v>
      </c>
      <c r="C136" t="s">
        <v>54</v>
      </c>
      <c r="D136" s="3">
        <v>21.19</v>
      </c>
    </row>
    <row r="137" spans="1:8" x14ac:dyDescent="0.3">
      <c r="A137">
        <v>18636</v>
      </c>
      <c r="B137" s="2">
        <v>43339</v>
      </c>
      <c r="C137" t="s">
        <v>18</v>
      </c>
      <c r="E137" s="10">
        <v>11</v>
      </c>
      <c r="F137" s="6">
        <v>59.6</v>
      </c>
      <c r="G137" s="8">
        <v>3.55</v>
      </c>
      <c r="H137" s="8">
        <f t="shared" si="9"/>
        <v>16.7887323943662</v>
      </c>
    </row>
    <row r="138" spans="1:8" x14ac:dyDescent="0.3">
      <c r="B138" s="2">
        <v>43340</v>
      </c>
      <c r="C138" t="s">
        <v>47</v>
      </c>
      <c r="D138" s="3">
        <v>2</v>
      </c>
    </row>
    <row r="139" spans="1:8" x14ac:dyDescent="0.3">
      <c r="A139">
        <v>18835</v>
      </c>
      <c r="B139" s="2">
        <v>43340</v>
      </c>
      <c r="C139" t="s">
        <v>18</v>
      </c>
      <c r="D139" s="3"/>
      <c r="E139" s="10">
        <v>42.2</v>
      </c>
      <c r="F139" s="6">
        <v>198.9</v>
      </c>
      <c r="G139" s="8">
        <v>13.61</v>
      </c>
      <c r="H139" s="8">
        <f t="shared" si="9"/>
        <v>14.614254224834681</v>
      </c>
    </row>
    <row r="140" spans="1:8" x14ac:dyDescent="0.3">
      <c r="B140" s="2">
        <v>43342</v>
      </c>
      <c r="C140" t="s">
        <v>8</v>
      </c>
      <c r="D140" s="3">
        <v>638</v>
      </c>
    </row>
    <row r="141" spans="1:8" x14ac:dyDescent="0.3">
      <c r="B141" s="2">
        <v>43343</v>
      </c>
      <c r="C141" t="s">
        <v>55</v>
      </c>
      <c r="D141" s="3">
        <v>12.75</v>
      </c>
    </row>
    <row r="142" spans="1:8" x14ac:dyDescent="0.3">
      <c r="B142" s="2">
        <v>43343</v>
      </c>
      <c r="C142" t="s">
        <v>56</v>
      </c>
      <c r="D142" s="3">
        <v>12.9</v>
      </c>
    </row>
    <row r="143" spans="1:8" x14ac:dyDescent="0.3">
      <c r="B143" s="2">
        <v>43343</v>
      </c>
      <c r="C143" t="s">
        <v>57</v>
      </c>
      <c r="D143" s="3">
        <v>4.5999999999999996</v>
      </c>
    </row>
    <row r="144" spans="1:8" x14ac:dyDescent="0.3">
      <c r="B144" s="2">
        <v>43346</v>
      </c>
      <c r="C144" t="s">
        <v>58</v>
      </c>
      <c r="D144" s="3">
        <v>525</v>
      </c>
    </row>
    <row r="145" spans="1:8" x14ac:dyDescent="0.3">
      <c r="A145">
        <v>19145</v>
      </c>
      <c r="B145" s="2">
        <v>43353</v>
      </c>
      <c r="C145" t="s">
        <v>59</v>
      </c>
      <c r="D145" s="3">
        <v>937.27</v>
      </c>
    </row>
    <row r="146" spans="1:8" x14ac:dyDescent="0.3">
      <c r="A146">
        <v>19145</v>
      </c>
      <c r="B146" s="2">
        <v>43354</v>
      </c>
      <c r="C146" t="s">
        <v>18</v>
      </c>
      <c r="D146" s="3"/>
      <c r="E146" s="10">
        <v>53.65</v>
      </c>
      <c r="F146" s="6">
        <v>309.60000000000002</v>
      </c>
      <c r="G146" s="8">
        <v>17.596</v>
      </c>
      <c r="H146" s="8">
        <f t="shared" si="9"/>
        <v>17.594907933621279</v>
      </c>
    </row>
    <row r="147" spans="1:8" x14ac:dyDescent="0.3">
      <c r="A147">
        <v>19364</v>
      </c>
      <c r="B147" s="2">
        <v>43358</v>
      </c>
      <c r="C147" t="s">
        <v>18</v>
      </c>
      <c r="D147" s="3"/>
      <c r="E147" s="10">
        <v>38.75</v>
      </c>
      <c r="F147" s="6">
        <v>219</v>
      </c>
      <c r="G147" s="8">
        <v>12.792</v>
      </c>
      <c r="H147" s="8">
        <f t="shared" si="9"/>
        <v>17.120075046904315</v>
      </c>
    </row>
    <row r="148" spans="1:8" x14ac:dyDescent="0.3">
      <c r="B148" s="2">
        <v>43360</v>
      </c>
      <c r="C148" t="s">
        <v>61</v>
      </c>
      <c r="D148" s="3">
        <v>4.17</v>
      </c>
    </row>
    <row r="149" spans="1:8" x14ac:dyDescent="0.3">
      <c r="B149" s="2">
        <v>43363</v>
      </c>
      <c r="C149" t="s">
        <v>62</v>
      </c>
      <c r="D149" s="3">
        <v>-169</v>
      </c>
    </row>
    <row r="150" spans="1:8" x14ac:dyDescent="0.3">
      <c r="B150" s="2">
        <v>43371</v>
      </c>
      <c r="C150" t="s">
        <v>63</v>
      </c>
      <c r="D150" s="3">
        <v>-300</v>
      </c>
    </row>
    <row r="151" spans="1:8" x14ac:dyDescent="0.3">
      <c r="A151">
        <v>19554</v>
      </c>
      <c r="B151" s="2">
        <v>43374</v>
      </c>
      <c r="C151" t="s">
        <v>18</v>
      </c>
      <c r="D151" s="3"/>
      <c r="E151" s="10">
        <v>40</v>
      </c>
      <c r="F151" s="6">
        <v>190.3</v>
      </c>
      <c r="G151" s="8">
        <v>13.942</v>
      </c>
      <c r="H151" s="8">
        <f>F151/G151</f>
        <v>13.649404676516999</v>
      </c>
    </row>
    <row r="152" spans="1:8" x14ac:dyDescent="0.3">
      <c r="B152" s="2">
        <v>43376</v>
      </c>
      <c r="C152" t="s">
        <v>64</v>
      </c>
      <c r="D152" s="3">
        <v>10.67</v>
      </c>
    </row>
    <row r="153" spans="1:8" x14ac:dyDescent="0.3">
      <c r="A153">
        <v>19706</v>
      </c>
      <c r="B153" s="2">
        <v>43380</v>
      </c>
      <c r="C153" t="s">
        <v>18</v>
      </c>
      <c r="E153" s="10">
        <v>30.02</v>
      </c>
      <c r="F153" s="6">
        <v>152.30000000000001</v>
      </c>
      <c r="G153" s="8">
        <v>10.428000000000001</v>
      </c>
      <c r="H153" s="8">
        <f>F153/G153</f>
        <v>14.604909858074414</v>
      </c>
    </row>
    <row r="154" spans="1:8" x14ac:dyDescent="0.3">
      <c r="B154" s="2">
        <v>43387</v>
      </c>
      <c r="C154" t="s">
        <v>65</v>
      </c>
      <c r="D154" s="3">
        <v>-50</v>
      </c>
    </row>
    <row r="155" spans="1:8" x14ac:dyDescent="0.3">
      <c r="A155">
        <v>19972</v>
      </c>
      <c r="B155" s="2">
        <v>43388</v>
      </c>
      <c r="C155" t="s">
        <v>18</v>
      </c>
      <c r="D155" s="3"/>
      <c r="E155" s="10">
        <v>50</v>
      </c>
      <c r="F155" s="6">
        <v>265.10000000000002</v>
      </c>
      <c r="G155" s="8">
        <v>17.367000000000001</v>
      </c>
      <c r="H155" s="8">
        <f>F155/G155</f>
        <v>15.264582253699546</v>
      </c>
    </row>
    <row r="156" spans="1:8" x14ac:dyDescent="0.3">
      <c r="B156" s="2">
        <v>43393</v>
      </c>
      <c r="C156" t="s">
        <v>66</v>
      </c>
      <c r="D156">
        <v>21.36</v>
      </c>
    </row>
    <row r="157" spans="1:8" x14ac:dyDescent="0.3">
      <c r="B157" s="2">
        <v>43393</v>
      </c>
      <c r="C157" t="s">
        <v>42</v>
      </c>
    </row>
    <row r="158" spans="1:8" x14ac:dyDescent="0.3">
      <c r="A158">
        <v>20193</v>
      </c>
      <c r="B158" s="2">
        <v>43408</v>
      </c>
      <c r="C158" t="s">
        <v>18</v>
      </c>
      <c r="E158" s="10">
        <v>44.82</v>
      </c>
      <c r="F158" s="6">
        <v>221.6</v>
      </c>
      <c r="G158" s="8">
        <v>15.898</v>
      </c>
      <c r="H158" s="8">
        <f>F158/G158</f>
        <v>13.938860233991697</v>
      </c>
    </row>
    <row r="159" spans="1:8" x14ac:dyDescent="0.3">
      <c r="A159">
        <v>20363</v>
      </c>
      <c r="B159" s="2">
        <v>43413</v>
      </c>
      <c r="C159" t="s">
        <v>18</v>
      </c>
      <c r="E159" s="10">
        <v>33.04</v>
      </c>
      <c r="F159" s="6">
        <v>169.2</v>
      </c>
      <c r="G159" s="8">
        <v>11.243</v>
      </c>
      <c r="H159" s="8">
        <f t="shared" ref="H159:H164" si="10">F159/G159</f>
        <v>15.049364048741438</v>
      </c>
    </row>
    <row r="160" spans="1:8" x14ac:dyDescent="0.3">
      <c r="A160">
        <v>20439</v>
      </c>
      <c r="B160" s="2">
        <v>43413</v>
      </c>
      <c r="C160" t="s">
        <v>18</v>
      </c>
      <c r="E160" s="10">
        <v>13.92</v>
      </c>
      <c r="F160" s="6">
        <v>76.8</v>
      </c>
      <c r="G160" s="8">
        <v>4.4189999999999996</v>
      </c>
      <c r="H160" s="8">
        <f t="shared" si="10"/>
        <v>17.37949762389681</v>
      </c>
    </row>
    <row r="161" spans="1:8" x14ac:dyDescent="0.3">
      <c r="A161">
        <v>20555</v>
      </c>
      <c r="B161" s="2">
        <v>43413</v>
      </c>
      <c r="C161" t="s">
        <v>18</v>
      </c>
      <c r="E161" s="10">
        <v>22.96</v>
      </c>
      <c r="F161" s="6">
        <v>116</v>
      </c>
      <c r="G161" s="8">
        <v>7</v>
      </c>
      <c r="H161" s="8">
        <f t="shared" si="10"/>
        <v>16.571428571428573</v>
      </c>
    </row>
    <row r="162" spans="1:8" x14ac:dyDescent="0.3">
      <c r="A162">
        <v>20778</v>
      </c>
      <c r="B162" s="2">
        <v>43414</v>
      </c>
      <c r="C162" t="s">
        <v>18</v>
      </c>
      <c r="E162" s="10">
        <v>41.32</v>
      </c>
      <c r="F162" s="6">
        <v>222.8</v>
      </c>
      <c r="G162" s="8">
        <v>14.657</v>
      </c>
      <c r="H162" s="8">
        <f t="shared" si="10"/>
        <v>15.200927884287372</v>
      </c>
    </row>
    <row r="163" spans="1:8" x14ac:dyDescent="0.3">
      <c r="A163">
        <v>20920</v>
      </c>
      <c r="B163" s="2">
        <v>43426</v>
      </c>
      <c r="C163" t="s">
        <v>18</v>
      </c>
      <c r="E163" s="10">
        <v>31.4</v>
      </c>
      <c r="F163" s="6">
        <v>142.1</v>
      </c>
      <c r="G163" s="8">
        <v>11.765000000000001</v>
      </c>
      <c r="H163" s="8">
        <f t="shared" si="10"/>
        <v>12.078198045048874</v>
      </c>
    </row>
    <row r="164" spans="1:8" x14ac:dyDescent="0.3">
      <c r="A164">
        <v>20920</v>
      </c>
      <c r="B164" s="2">
        <v>43433</v>
      </c>
      <c r="C164" t="s">
        <v>18</v>
      </c>
      <c r="E164" s="10">
        <v>26.44</v>
      </c>
      <c r="F164" s="6">
        <v>151.69999999999999</v>
      </c>
      <c r="G164" s="8">
        <v>9.9440000000000008</v>
      </c>
      <c r="H164" s="8">
        <f t="shared" si="10"/>
        <v>15.255430410297665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2018-12-01T18:34:25Z</dcterms:modified>
</cp:coreProperties>
</file>