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ate1904="1"/>
  <mc:AlternateContent xmlns:mc="http://schemas.openxmlformats.org/markup-compatibility/2006">
    <mc:Choice Requires="x15">
      <x15ac:absPath xmlns:x15ac="http://schemas.microsoft.com/office/spreadsheetml/2010/11/ac" url="C:\Users\WVU\Classes\wvu-gscm-425\wvu-gscm-425.github.io\learning-modules\excel-templates\"/>
    </mc:Choice>
  </mc:AlternateContent>
  <xr:revisionPtr revIDLastSave="0" documentId="8_{0AE60641-45F7-4F0F-93C8-9A1D0D991375}" xr6:coauthVersionLast="47" xr6:coauthVersionMax="47" xr10:uidLastSave="{00000000-0000-0000-0000-000000000000}"/>
  <bookViews>
    <workbookView xWindow="3860" yWindow="3860" windowWidth="38400" windowHeight="15200" xr2:uid="{00000000-000D-0000-FFFF-FFFF00000000}"/>
  </bookViews>
  <sheets>
    <sheet name="Qb_Sol_Solver" sheetId="10" r:id="rId1"/>
    <sheet name="Qb_Sol_graph" sheetId="13" r:id="rId2"/>
    <sheet name="Qc_Sol_Solver" sheetId="14" r:id="rId3"/>
    <sheet name="Qc_Sol_graph" sheetId="11" r:id="rId4"/>
  </sheets>
  <definedNames>
    <definedName name="BatchesProduced">#REF!</definedName>
    <definedName name="coin_cuttype" localSheetId="0" hidden="1">1</definedName>
    <definedName name="coin_cuttype" localSheetId="2" hidden="1">1</definedName>
    <definedName name="coin_dualtol" localSheetId="0" hidden="1">0.0000001</definedName>
    <definedName name="coin_dualtol" localSheetId="2" hidden="1">0.0000001</definedName>
    <definedName name="coin_heurs" localSheetId="0" hidden="1">1</definedName>
    <definedName name="coin_heurs" localSheetId="2" hidden="1">1</definedName>
    <definedName name="coin_integerpresolve" localSheetId="0" hidden="1">1</definedName>
    <definedName name="coin_integerpresolve" localSheetId="2" hidden="1">1</definedName>
    <definedName name="coin_presolve1" localSheetId="0" hidden="1">1</definedName>
    <definedName name="coin_presolve1" localSheetId="2" hidden="1">1</definedName>
    <definedName name="coin_primaltol" localSheetId="0" hidden="1">0.0000001</definedName>
    <definedName name="coin_primaltol" localSheetId="2" hidden="1">0.0000001</definedName>
    <definedName name="HoursAvailable">#REF!</definedName>
    <definedName name="HoursUsed">#REF!</definedName>
    <definedName name="HoursUsedPerBatchProduced">#REF!</definedName>
    <definedName name="name01">#REF!</definedName>
    <definedName name="ProfitPerBatch">#REF!</definedName>
    <definedName name="sencount" hidden="1">1</definedName>
    <definedName name="solver_adj" localSheetId="0" hidden="1">Qb_Sol_Solver!$C$13:$D$13</definedName>
    <definedName name="solver_adj" localSheetId="2" hidden="1">Qc_Sol_Solver!$C$13:$D$13</definedName>
    <definedName name="solver_adj_ob" localSheetId="0" hidden="1">1</definedName>
    <definedName name="solver_adj_ob" localSheetId="2" hidden="1">1</definedName>
    <definedName name="solver_cha" localSheetId="0" hidden="1">0</definedName>
    <definedName name="solver_cha" localSheetId="2" hidden="1">0</definedName>
    <definedName name="solver_chc1" localSheetId="0" hidden="1">0</definedName>
    <definedName name="solver_chc1" localSheetId="2" hidden="1">0</definedName>
    <definedName name="solver_chn" localSheetId="0" hidden="1">4</definedName>
    <definedName name="solver_chn" localSheetId="2" hidden="1">4</definedName>
    <definedName name="solver_chp1" localSheetId="0" hidden="1">0</definedName>
    <definedName name="solver_chp1" localSheetId="2" hidden="1">0</definedName>
    <definedName name="solver_cht" localSheetId="0" hidden="1">0</definedName>
    <definedName name="solver_cht" localSheetId="2" hidden="1">0</definedName>
    <definedName name="solver_cir1" localSheetId="0" hidden="1">1</definedName>
    <definedName name="solver_cir1" localSheetId="2" hidden="1">1</definedName>
    <definedName name="solver_con" localSheetId="0" hidden="1">" "</definedName>
    <definedName name="solver_con" localSheetId="2" hidden="1">" "</definedName>
    <definedName name="solver_con1" localSheetId="0" hidden="1">" "</definedName>
    <definedName name="solver_con1" localSheetId="2" hidden="1">" "</definedName>
    <definedName name="solver_cvg" localSheetId="0" hidden="1">0.0001</definedName>
    <definedName name="solver_cvg" localSheetId="2" hidden="1">0.0001</definedName>
    <definedName name="solver_dia" localSheetId="0" hidden="1">5</definedName>
    <definedName name="solver_dia" localSheetId="2" hidden="1">5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2" hidden="1">2</definedName>
    <definedName name="solver_est" localSheetId="0" hidden="1">1</definedName>
    <definedName name="solver_est" localSheetId="2" hidden="1">1</definedName>
    <definedName name="solver_iao" localSheetId="0" hidden="1">0</definedName>
    <definedName name="solver_iao" localSheetId="2" hidden="1">0</definedName>
    <definedName name="solver_int" localSheetId="0" hidden="1">0</definedName>
    <definedName name="solver_int" localSheetId="2" hidden="1">0</definedName>
    <definedName name="solver_irs" localSheetId="0" hidden="1">0</definedName>
    <definedName name="solver_irs" localSheetId="2" hidden="1">0</definedName>
    <definedName name="solver_ism" localSheetId="0" hidden="1">0</definedName>
    <definedName name="solver_ism" localSheetId="2" hidden="1">0</definedName>
    <definedName name="solver_itr" localSheetId="0" hidden="1">100</definedName>
    <definedName name="solver_itr" localSheetId="2" hidden="1">100</definedName>
    <definedName name="solver_kiv" localSheetId="0" hidden="1">2E+30</definedName>
    <definedName name="solver_kiv" localSheetId="2" hidden="1">2E+30</definedName>
    <definedName name="solver_lhs_ob1" localSheetId="0" hidden="1">0</definedName>
    <definedName name="solver_lhs_ob1" localSheetId="2" hidden="1">0</definedName>
    <definedName name="solver_lhs1" localSheetId="0" hidden="1">Qb_Sol_Solver!$E$10</definedName>
    <definedName name="solver_lhs1" localSheetId="2" hidden="1">Qc_Sol_Solver!$E$10</definedName>
    <definedName name="solver_lhs2" localSheetId="0" hidden="1">Qb_Sol_Solver!$E$7:$E$8</definedName>
    <definedName name="solver_lhs2" localSheetId="2" hidden="1">Qc_Sol_Solver!$E$7:$E$8</definedName>
    <definedName name="solver_lin" localSheetId="0" hidden="1">1</definedName>
    <definedName name="solver_lin" localSheetId="2" hidden="1">1</definedName>
    <definedName name="solver_mda" localSheetId="0" hidden="1">4</definedName>
    <definedName name="solver_mda" localSheetId="2" hidden="1">4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od" localSheetId="0" hidden="1">3</definedName>
    <definedName name="solver_mod" localSheetId="2" hidden="1">3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tr" localSheetId="0" hidden="1">0</definedName>
    <definedName name="solver_ntr" localSheetId="2" hidden="1">0</definedName>
    <definedName name="solver_ntri" hidden="1">1000</definedName>
    <definedName name="solver_num" localSheetId="0" hidden="1">2</definedName>
    <definedName name="solver_num" localSheetId="2" hidden="1">2</definedName>
    <definedName name="solver_nwt" localSheetId="0" hidden="1">1</definedName>
    <definedName name="solver_nwt" localSheetId="2" hidden="1">1</definedName>
    <definedName name="solver_obc" localSheetId="0" hidden="1">0</definedName>
    <definedName name="solver_obc" localSheetId="2" hidden="1">0</definedName>
    <definedName name="solver_obp" localSheetId="0" hidden="1">0</definedName>
    <definedName name="solver_obp" localSheetId="2" hidden="1">0</definedName>
    <definedName name="solver_opt" localSheetId="0" hidden="1">Qb_Sol_Solver!$G$13</definedName>
    <definedName name="solver_opt" localSheetId="2" hidden="1">Qc_Sol_Solver!$G$13</definedName>
    <definedName name="solver_opt_ob" localSheetId="0" hidden="1">1</definedName>
    <definedName name="solver_opt_ob" localSheetId="2" hidden="1">1</definedName>
    <definedName name="solver_pre" localSheetId="0" hidden="1">0.000001</definedName>
    <definedName name="solver_pre" localSheetId="2" hidden="1">0.000001</definedName>
    <definedName name="solver_psi" localSheetId="0" hidden="1">0</definedName>
    <definedName name="solver_psi" localSheetId="2" hidden="1">0</definedName>
    <definedName name="solver_rbv" localSheetId="0" hidden="1">1</definedName>
    <definedName name="solver_rbv" localSheetId="2" hidden="1">1</definedName>
    <definedName name="solver_rdp" localSheetId="0" hidden="1">0</definedName>
    <definedName name="solver_rdp" localSheetId="2" hidden="1">0</definedName>
    <definedName name="solver_rel1" localSheetId="0" hidden="1">1</definedName>
    <definedName name="solver_rel1" localSheetId="2" hidden="1">1</definedName>
    <definedName name="solver_rel2" localSheetId="0" hidden="1">1</definedName>
    <definedName name="solver_rel2" localSheetId="2" hidden="1">1</definedName>
    <definedName name="solver_rep" localSheetId="0" hidden="1">0</definedName>
    <definedName name="solver_rep" localSheetId="2" hidden="1">0</definedName>
    <definedName name="solver_rhs1" localSheetId="0" hidden="1">Qb_Sol_Solver!$G$10</definedName>
    <definedName name="solver_rhs1" localSheetId="2" hidden="1">Qc_Sol_Solver!$G$10</definedName>
    <definedName name="solver_rhs2" localSheetId="0" hidden="1">Qb_Sol_Solver!$G$7:$G$8</definedName>
    <definedName name="solver_rhs2" localSheetId="2" hidden="1">Qc_Sol_Solver!$G$7:$G$8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rsmp" hidden="1">2</definedName>
    <definedName name="solver_rtr" localSheetId="0" hidden="1">0</definedName>
    <definedName name="solver_rtr" localSheetId="2" hidden="1">0</definedName>
    <definedName name="solver_rxc1" localSheetId="0" hidden="1">1</definedName>
    <definedName name="solver_rxc1" localSheetId="2" hidden="1">1</definedName>
    <definedName name="solver_rxv" localSheetId="0" hidden="1">1</definedName>
    <definedName name="solver_rxv" localSheetId="2" hidden="1">1</definedName>
    <definedName name="solver_scl" localSheetId="0" hidden="1">2</definedName>
    <definedName name="solver_scl" localSheetId="2" hidden="1">2</definedName>
    <definedName name="solver_seed" hidden="1">0</definedName>
    <definedName name="solver_sel" localSheetId="0" hidden="1">1</definedName>
    <definedName name="solver_sel" localSheetId="2" hidden="1">1</definedName>
    <definedName name="solver_sho" localSheetId="0" hidden="1">2</definedName>
    <definedName name="solver_sho" localSheetId="2" hidden="1">2</definedName>
    <definedName name="solver_slv" localSheetId="0" hidden="1">0</definedName>
    <definedName name="solver_slv" localSheetId="2" hidden="1">0</definedName>
    <definedName name="solver_slvu" localSheetId="0" hidden="1">0</definedName>
    <definedName name="solver_slvu" localSheetId="2" hidden="1">0</definedName>
    <definedName name="solver_spid" localSheetId="0" hidden="1">" "</definedName>
    <definedName name="solver_spid" localSheetId="2" hidden="1">" "</definedName>
    <definedName name="solver_srvr" localSheetId="0" hidden="1">" "</definedName>
    <definedName name="solver_srvr" localSheetId="2" hidden="1">" "</definedName>
    <definedName name="solver_ssz" localSheetId="0" hidden="1">100</definedName>
    <definedName name="solver_ssz" localSheetId="2" hidden="1">100</definedName>
    <definedName name="solver_tim" localSheetId="0" hidden="1">100</definedName>
    <definedName name="solver_tim" localSheetId="2" hidden="1">100</definedName>
    <definedName name="solver_tmp" localSheetId="0" hidden="1">0</definedName>
    <definedName name="solver_tmp" localSheetId="2" hidden="1">0</definedName>
    <definedName name="solver_tol" localSheetId="0" hidden="1">0</definedName>
    <definedName name="solver_tol" localSheetId="2" hidden="1">0</definedName>
    <definedName name="solver_typ" localSheetId="0" hidden="1">1</definedName>
    <definedName name="solver_typ" localSheetId="2" hidden="1">1</definedName>
    <definedName name="solver_umod" localSheetId="0" hidden="1">1</definedName>
    <definedName name="solver_umod" localSheetId="2" hidden="1">1</definedName>
    <definedName name="solver_urs" localSheetId="0" hidden="1">0</definedName>
    <definedName name="solver_urs" localSheetId="2" hidden="1">0</definedName>
    <definedName name="solver_val" localSheetId="0" hidden="1">0</definedName>
    <definedName name="solver_val" localSheetId="2" hidden="1">0</definedName>
    <definedName name="solver_var" localSheetId="0" hidden="1">" "</definedName>
    <definedName name="solver_var" localSheetId="2" hidden="1">" "</definedName>
    <definedName name="solver_ver" localSheetId="0" hidden="1">3</definedName>
    <definedName name="solver_ver" localSheetId="2" hidden="1">3</definedName>
    <definedName name="solver_vir" localSheetId="0" hidden="1">1</definedName>
    <definedName name="solver_vir" localSheetId="2" hidden="1">1</definedName>
    <definedName name="solver_vol" localSheetId="0" hidden="1">0</definedName>
    <definedName name="solver_vol" localSheetId="2" hidden="1">0</definedName>
    <definedName name="solver_vst" localSheetId="0" hidden="1">0</definedName>
    <definedName name="solver_vst" localSheetId="2" hidden="1">0</definedName>
    <definedName name="TotalProfit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4" l="1"/>
  <c r="E10" i="14"/>
  <c r="E8" i="14"/>
  <c r="E7" i="14"/>
  <c r="E10" i="10"/>
  <c r="E8" i="10"/>
  <c r="E7" i="10"/>
  <c r="G13" i="10"/>
</calcChain>
</file>

<file path=xl/sharedStrings.xml><?xml version="1.0" encoding="utf-8"?>
<sst xmlns="http://schemas.openxmlformats.org/spreadsheetml/2006/main" count="118" uniqueCount="54">
  <si>
    <t>&lt;=</t>
  </si>
  <si>
    <t>Linear Programming (LP) Model</t>
  </si>
  <si>
    <t>(LHS)</t>
  </si>
  <si>
    <t>(RHS)</t>
  </si>
  <si>
    <t xml:space="preserve">Subject to: </t>
  </si>
  <si>
    <t>Decision Variables</t>
  </si>
  <si>
    <r>
      <rPr>
        <b/>
        <sz val="14"/>
        <color rgb="FFFF0000"/>
        <rFont val="Arial"/>
        <family val="2"/>
      </rPr>
      <t>D</t>
    </r>
    <r>
      <rPr>
        <sz val="14"/>
        <rFont val="Arial"/>
        <family val="2"/>
      </rPr>
      <t>Vs (Decision Variables)</t>
    </r>
  </si>
  <si>
    <r>
      <rPr>
        <b/>
        <sz val="14"/>
        <color rgb="FFFF0000"/>
        <rFont val="Arial"/>
        <family val="2"/>
      </rPr>
      <t>O</t>
    </r>
    <r>
      <rPr>
        <sz val="14"/>
        <rFont val="Arial"/>
        <family val="2"/>
      </rPr>
      <t>bj. (Objective function)</t>
    </r>
  </si>
  <si>
    <r>
      <rPr>
        <b/>
        <sz val="14"/>
        <color rgb="FFFF0000"/>
        <rFont val="Arial"/>
        <family val="2"/>
      </rPr>
      <t>s</t>
    </r>
    <r>
      <rPr>
        <sz val="14"/>
        <rFont val="Arial"/>
        <family val="2"/>
      </rPr>
      <t>.t. (subject to/such that, constraints)</t>
    </r>
  </si>
  <si>
    <t>Apex Television Co. Product-Mix Problem</t>
  </si>
  <si>
    <t>60-inch TV</t>
  </si>
  <si>
    <t>42-inch TV</t>
  </si>
  <si>
    <t>Profit Per Set ($)</t>
  </si>
  <si>
    <t>Q(c) model</t>
  </si>
  <si>
    <t xml:space="preserve">    x1 =  # of 60-inch TV</t>
  </si>
  <si>
    <t xml:space="preserve">    x2 =  # of 42-inch TV</t>
  </si>
  <si>
    <t xml:space="preserve">    Max. 120*x1 + 80*x2</t>
  </si>
  <si>
    <t xml:space="preserve">        (Obj* = 5,600)</t>
  </si>
  <si>
    <t xml:space="preserve">    (42-inch):                          x2 &lt;=   10</t>
  </si>
  <si>
    <t xml:space="preserve">    (60-inch):            x1               &lt;=   40</t>
  </si>
  <si>
    <t>Q(c) plotting by an online software: Desmos.com</t>
  </si>
  <si>
    <t>Q(b) model</t>
  </si>
  <si>
    <t xml:space="preserve">    (work-hour):  20*x1 + 10*x2 &lt;= 500</t>
  </si>
  <si>
    <r>
      <t xml:space="preserve">    (work-hour):  </t>
    </r>
    <r>
      <rPr>
        <b/>
        <sz val="14"/>
        <color rgb="FFFF0000"/>
        <rFont val="Arial"/>
        <family val="2"/>
      </rPr>
      <t>10</t>
    </r>
    <r>
      <rPr>
        <sz val="14"/>
        <rFont val="Arial"/>
        <family val="2"/>
      </rPr>
      <t>*x1 + 10*x2 &lt;= 500</t>
    </r>
  </si>
  <si>
    <t>Q(b) plotting by an online software: Desmos.com</t>
  </si>
  <si>
    <t xml:space="preserve">        (Obj* = 3,200)</t>
  </si>
  <si>
    <r>
      <rPr>
        <b/>
        <sz val="12"/>
        <color rgb="FFFF0000"/>
        <rFont val="Arial"/>
        <family val="2"/>
      </rPr>
      <t>D</t>
    </r>
    <r>
      <rPr>
        <sz val="12"/>
        <rFont val="Arial"/>
        <family val="2"/>
      </rPr>
      <t>Vs (Decision Variables)</t>
    </r>
  </si>
  <si>
    <r>
      <rPr>
        <b/>
        <sz val="12"/>
        <color rgb="FFFF0000"/>
        <rFont val="Arial"/>
        <family val="2"/>
      </rPr>
      <t>O</t>
    </r>
    <r>
      <rPr>
        <sz val="12"/>
        <rFont val="Arial"/>
        <family val="2"/>
      </rPr>
      <t>bj. (Objective function)</t>
    </r>
  </si>
  <si>
    <r>
      <rPr>
        <b/>
        <sz val="12"/>
        <color rgb="FFFF0000"/>
        <rFont val="Arial"/>
        <family val="2"/>
      </rPr>
      <t>s</t>
    </r>
    <r>
      <rPr>
        <sz val="12"/>
        <rFont val="Arial"/>
        <family val="2"/>
      </rPr>
      <t>.t. (subject to/such that, constraints)</t>
    </r>
  </si>
  <si>
    <t xml:space="preserve">     x1, x2 &gt;= 0</t>
  </si>
  <si>
    <t>Sets Produced</t>
  </si>
  <si>
    <t>Objective function- Total Profit ($)</t>
  </si>
  <si>
    <t>work-hour</t>
  </si>
  <si>
    <t>Hours Used Per Set Produced</t>
  </si>
  <si>
    <t>Hours Used</t>
  </si>
  <si>
    <t>Hours Available</t>
  </si>
  <si>
    <t>Max. Sales</t>
  </si>
  <si>
    <r>
      <t xml:space="preserve">    (work-hour):  </t>
    </r>
    <r>
      <rPr>
        <b/>
        <sz val="12"/>
        <color rgb="FFFF0000"/>
        <rFont val="Arial"/>
        <family val="2"/>
      </rPr>
      <t>10</t>
    </r>
    <r>
      <rPr>
        <sz val="12"/>
        <rFont val="Arial"/>
        <family val="2"/>
      </rPr>
      <t>*x1 + 10*x2 &lt;= 500</t>
    </r>
  </si>
  <si>
    <t>Sold</t>
  </si>
  <si>
    <t>Solving Apex Television problem by the graphical method</t>
  </si>
  <si>
    <t>x=0</t>
  </si>
  <si>
    <t>y=0</t>
  </si>
  <si>
    <t>Q(b). formulas on desmos.com</t>
  </si>
  <si>
    <r>
      <t>x</t>
    </r>
    <r>
      <rPr>
        <sz val="14"/>
        <color rgb="FF000000"/>
        <rFont val="Calibri"/>
        <family val="2"/>
      </rPr>
      <t>≥</t>
    </r>
    <r>
      <rPr>
        <sz val="14"/>
        <color rgb="FF000000"/>
        <rFont val="Times New Roman"/>
        <family val="1"/>
      </rPr>
      <t>0{y≥ 0}{x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Times New Roman"/>
        <family val="1"/>
      </rPr>
      <t>40}{y≤10}{20x+10y≤500}</t>
    </r>
  </si>
  <si>
    <t>x=40</t>
  </si>
  <si>
    <t>y=10</t>
  </si>
  <si>
    <t>20x+10y=500</t>
  </si>
  <si>
    <t>120x+80y=z</t>
  </si>
  <si>
    <t>z=1000 (changing the value of z to find the optimal value. Click the point to show coordinates and Ctrl+P save it.)</t>
  </si>
  <si>
    <r>
      <rPr>
        <b/>
        <sz val="14"/>
        <color rgb="FFFF0000"/>
        <rFont val="Times New Roman"/>
        <family val="1"/>
      </rPr>
      <t>10</t>
    </r>
    <r>
      <rPr>
        <sz val="14"/>
        <color rgb="FF000000"/>
        <rFont val="Times New Roman"/>
        <family val="1"/>
      </rPr>
      <t>x+10y=500</t>
    </r>
  </si>
  <si>
    <r>
      <t>x</t>
    </r>
    <r>
      <rPr>
        <sz val="14"/>
        <color rgb="FF000000"/>
        <rFont val="Calibri"/>
        <family val="2"/>
      </rPr>
      <t>≥</t>
    </r>
    <r>
      <rPr>
        <sz val="14"/>
        <color rgb="FF000000"/>
        <rFont val="Times New Roman"/>
        <family val="1"/>
      </rPr>
      <t>0{y≥ 0}{x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Times New Roman"/>
        <family val="1"/>
      </rPr>
      <t>40}{y≤10}{</t>
    </r>
    <r>
      <rPr>
        <b/>
        <sz val="14"/>
        <color rgb="FFFF0000"/>
        <rFont val="Times New Roman"/>
        <family val="1"/>
      </rPr>
      <t>10</t>
    </r>
    <r>
      <rPr>
        <sz val="14"/>
        <color rgb="FF000000"/>
        <rFont val="Times New Roman"/>
        <family val="1"/>
      </rPr>
      <t>x+10y≤500}</t>
    </r>
  </si>
  <si>
    <t>https://www.desmos.com/calculator/4mpakla1rk</t>
  </si>
  <si>
    <t>60-inch TV (X1)</t>
  </si>
  <si>
    <t>42-inch TV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</si>
</sst>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>
    <font>
      <sz val="10"/>
      <name val="Geneva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color rgb="FFFF000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4"/>
      <name val="Geneva"/>
    </font>
    <font>
      <sz val="14"/>
      <color rgb="FF000000"/>
      <name val="Times New Roman"/>
      <family val="1"/>
    </font>
    <font>
      <sz val="14"/>
      <color rgb="FF000000"/>
      <name val="Calibri"/>
      <family val="2"/>
    </font>
    <font>
      <b/>
      <sz val="14"/>
      <color rgb="FFFF0000"/>
      <name val="Times New Roman"/>
      <family val="1"/>
    </font>
    <font>
      <u/>
      <sz val="10"/>
      <color theme="10"/>
      <name val="Geneva"/>
    </font>
    <font>
      <u/>
      <sz val="12"/>
      <color theme="10"/>
      <name val="Geneva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4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3" xfId="1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Continuous"/>
    </xf>
    <xf numFmtId="0" fontId="7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12" fillId="0" borderId="0" xfId="0" applyFont="1" applyAlignment="1">
      <alignment horizontal="left" vertical="center" wrapText="1" readingOrder="1"/>
    </xf>
    <xf numFmtId="0" fontId="16" fillId="0" borderId="0" xfId="2" applyFont="1"/>
    <xf numFmtId="0" fontId="3" fillId="0" borderId="0" xfId="0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2</xdr:row>
      <xdr:rowOff>19050</xdr:rowOff>
    </xdr:from>
    <xdr:to>
      <xdr:col>20</xdr:col>
      <xdr:colOff>0</xdr:colOff>
      <xdr:row>13</xdr:row>
      <xdr:rowOff>93896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340159-D32C-4094-A991-ADC79763C6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495300"/>
          <a:ext cx="4857750" cy="38562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590550</xdr:colOff>
      <xdr:row>2</xdr:row>
      <xdr:rowOff>19051</xdr:rowOff>
    </xdr:from>
    <xdr:to>
      <xdr:col>21</xdr:col>
      <xdr:colOff>435999</xdr:colOff>
      <xdr:row>13</xdr:row>
      <xdr:rowOff>85726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AEAF55D-003E-4250-9D7B-FAF551A00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6150" y="495301"/>
          <a:ext cx="5331849" cy="38481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desmos.com/calculator/4mpakla1r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desmos.com/calculator/4mpakla1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DD76-28D7-4695-AEFD-21F6A7427681}">
  <sheetPr>
    <pageSetUpPr fitToPage="1"/>
  </sheetPr>
  <dimension ref="A1:G30"/>
  <sheetViews>
    <sheetView tabSelected="1" zoomScale="145" zoomScaleNormal="145" workbookViewId="0">
      <selection activeCell="C7" sqref="C7"/>
    </sheetView>
  </sheetViews>
  <sheetFormatPr defaultColWidth="10.7265625" defaultRowHeight="12.5"/>
  <cols>
    <col min="1" max="1" width="2.7265625" style="2" customWidth="1"/>
    <col min="2" max="2" width="21.1796875" style="4" customWidth="1"/>
    <col min="3" max="4" width="14.7265625" style="2" customWidth="1"/>
    <col min="5" max="5" width="8.54296875" style="2" customWidth="1"/>
    <col min="6" max="6" width="3.81640625" style="2" customWidth="1"/>
    <col min="7" max="7" width="15.7265625" style="2" bestFit="1" customWidth="1"/>
    <col min="8" max="8" width="5.7265625" style="2" customWidth="1"/>
    <col min="9" max="16384" width="10.7265625" style="2"/>
  </cols>
  <sheetData>
    <row r="1" spans="1:7" ht="18">
      <c r="A1" s="1" t="s">
        <v>9</v>
      </c>
    </row>
    <row r="3" spans="1:7">
      <c r="C3" s="2" t="s">
        <v>10</v>
      </c>
      <c r="D3" s="2" t="s">
        <v>11</v>
      </c>
    </row>
    <row r="4" spans="1:7">
      <c r="B4" s="4" t="s">
        <v>12</v>
      </c>
      <c r="C4" s="11">
        <v>120</v>
      </c>
      <c r="D4" s="11">
        <v>80</v>
      </c>
    </row>
    <row r="5" spans="1:7">
      <c r="D5" s="12"/>
      <c r="E5" s="2" t="s">
        <v>2</v>
      </c>
      <c r="G5" s="2" t="s">
        <v>3</v>
      </c>
    </row>
    <row r="6" spans="1:7">
      <c r="B6" s="4" t="s">
        <v>4</v>
      </c>
      <c r="C6" s="20"/>
      <c r="D6" s="20"/>
      <c r="E6" s="2" t="s">
        <v>38</v>
      </c>
      <c r="G6" s="2" t="s">
        <v>36</v>
      </c>
    </row>
    <row r="7" spans="1:7">
      <c r="B7" s="4" t="s">
        <v>10</v>
      </c>
      <c r="E7" s="11">
        <f>C13</f>
        <v>20</v>
      </c>
      <c r="F7" s="2" t="s">
        <v>0</v>
      </c>
      <c r="G7" s="11">
        <v>40</v>
      </c>
    </row>
    <row r="8" spans="1:7">
      <c r="B8" s="4" t="s">
        <v>11</v>
      </c>
      <c r="E8" s="11">
        <f>D13</f>
        <v>10</v>
      </c>
      <c r="F8" s="2" t="s">
        <v>0</v>
      </c>
      <c r="G8" s="11">
        <v>10</v>
      </c>
    </row>
    <row r="9" spans="1:7">
      <c r="C9" s="20" t="s">
        <v>33</v>
      </c>
      <c r="D9" s="20"/>
      <c r="E9" s="8" t="s">
        <v>34</v>
      </c>
      <c r="G9" s="2" t="s">
        <v>35</v>
      </c>
    </row>
    <row r="10" spans="1:7">
      <c r="B10" s="4" t="s">
        <v>32</v>
      </c>
      <c r="C10" s="11">
        <v>20</v>
      </c>
      <c r="D10" s="11">
        <v>10</v>
      </c>
      <c r="E10" s="2">
        <f>SUMPRODUCT(C10:D10,$C$13:$D$13)</f>
        <v>500</v>
      </c>
      <c r="F10" s="2" t="s">
        <v>0</v>
      </c>
      <c r="G10" s="11">
        <v>500</v>
      </c>
    </row>
    <row r="11" spans="1:7">
      <c r="F11" s="3"/>
    </row>
    <row r="12" spans="1:7" ht="13" thickBot="1">
      <c r="B12" s="4" t="s">
        <v>5</v>
      </c>
      <c r="C12" s="2" t="s">
        <v>52</v>
      </c>
      <c r="D12" s="2" t="s">
        <v>53</v>
      </c>
      <c r="G12" s="2" t="s">
        <v>31</v>
      </c>
    </row>
    <row r="13" spans="1:7" ht="13" thickBot="1">
      <c r="B13" s="4" t="s">
        <v>30</v>
      </c>
      <c r="C13" s="5">
        <v>20</v>
      </c>
      <c r="D13" s="6">
        <v>10</v>
      </c>
      <c r="G13" s="7">
        <f>SUMPRODUCT(C4:D4,C13:D13)</f>
        <v>3200</v>
      </c>
    </row>
    <row r="17" spans="2:2" ht="13">
      <c r="B17" s="9" t="s">
        <v>1</v>
      </c>
    </row>
    <row r="18" spans="2:2" ht="13">
      <c r="B18" s="9"/>
    </row>
    <row r="19" spans="2:2" ht="15.5">
      <c r="B19" s="15" t="s">
        <v>26</v>
      </c>
    </row>
    <row r="20" spans="2:2" ht="15.5">
      <c r="B20" s="15" t="s">
        <v>14</v>
      </c>
    </row>
    <row r="21" spans="2:2" ht="15.5">
      <c r="B21" s="15" t="s">
        <v>15</v>
      </c>
    </row>
    <row r="22" spans="2:2" ht="15.5">
      <c r="B22" s="15"/>
    </row>
    <row r="23" spans="2:2" ht="15.5">
      <c r="B23" s="15" t="s">
        <v>27</v>
      </c>
    </row>
    <row r="24" spans="2:2" ht="15.5">
      <c r="B24" s="15" t="s">
        <v>16</v>
      </c>
    </row>
    <row r="25" spans="2:2" ht="15.5">
      <c r="B25" s="15" t="s">
        <v>25</v>
      </c>
    </row>
    <row r="26" spans="2:2" ht="15.5">
      <c r="B26" s="15" t="s">
        <v>28</v>
      </c>
    </row>
    <row r="27" spans="2:2" ht="15.5">
      <c r="B27" s="15" t="s">
        <v>19</v>
      </c>
    </row>
    <row r="28" spans="2:2" ht="15.5">
      <c r="B28" s="15" t="s">
        <v>18</v>
      </c>
    </row>
    <row r="29" spans="2:2" ht="15.5">
      <c r="B29" s="15" t="s">
        <v>22</v>
      </c>
    </row>
    <row r="30" spans="2:2" ht="15.5">
      <c r="B30" s="15" t="s">
        <v>29</v>
      </c>
    </row>
  </sheetData>
  <mergeCells count="2">
    <mergeCell ref="C6:D6"/>
    <mergeCell ref="C9:D9"/>
  </mergeCells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F363-C043-4D56-BDB7-A0B34A069D91}">
  <dimension ref="A1:M14"/>
  <sheetViews>
    <sheetView zoomScaleNormal="100" workbookViewId="0">
      <selection activeCell="I1" sqref="I1"/>
    </sheetView>
  </sheetViews>
  <sheetFormatPr defaultRowHeight="12.5"/>
  <cols>
    <col min="9" max="9" width="29.7265625" customWidth="1"/>
  </cols>
  <sheetData>
    <row r="1" spans="1:13" ht="17.5">
      <c r="A1" s="10" t="s">
        <v>39</v>
      </c>
      <c r="I1" s="19" t="s">
        <v>51</v>
      </c>
    </row>
    <row r="2" spans="1:13" ht="17.5">
      <c r="B2" s="10" t="s">
        <v>21</v>
      </c>
      <c r="I2" s="16" t="s">
        <v>42</v>
      </c>
      <c r="M2" s="10" t="s">
        <v>24</v>
      </c>
    </row>
    <row r="3" spans="1:13" ht="18.5">
      <c r="B3" s="13" t="s">
        <v>6</v>
      </c>
      <c r="I3" s="17" t="s">
        <v>43</v>
      </c>
    </row>
    <row r="4" spans="1:13" ht="18">
      <c r="B4" s="13" t="s">
        <v>14</v>
      </c>
      <c r="I4" s="17" t="s">
        <v>40</v>
      </c>
    </row>
    <row r="5" spans="1:13" ht="18">
      <c r="B5" s="13" t="s">
        <v>15</v>
      </c>
      <c r="I5" s="17" t="s">
        <v>41</v>
      </c>
    </row>
    <row r="6" spans="1:13" ht="18">
      <c r="B6" s="13"/>
      <c r="I6" s="17" t="s">
        <v>44</v>
      </c>
    </row>
    <row r="7" spans="1:13" ht="18">
      <c r="B7" s="13" t="s">
        <v>7</v>
      </c>
      <c r="I7" s="17" t="s">
        <v>45</v>
      </c>
    </row>
    <row r="8" spans="1:13" ht="18">
      <c r="B8" s="13" t="s">
        <v>16</v>
      </c>
      <c r="I8" s="17" t="s">
        <v>46</v>
      </c>
    </row>
    <row r="9" spans="1:13" ht="18">
      <c r="B9" s="13" t="s">
        <v>25</v>
      </c>
      <c r="I9" s="17" t="s">
        <v>47</v>
      </c>
    </row>
    <row r="10" spans="1:13" ht="90">
      <c r="B10" s="13" t="s">
        <v>8</v>
      </c>
      <c r="I10" s="18" t="s">
        <v>48</v>
      </c>
    </row>
    <row r="11" spans="1:13" ht="17.5">
      <c r="B11" s="13" t="s">
        <v>19</v>
      </c>
    </row>
    <row r="12" spans="1:13" ht="17.5">
      <c r="B12" s="13" t="s">
        <v>18</v>
      </c>
    </row>
    <row r="13" spans="1:13" ht="17.5">
      <c r="B13" s="13" t="s">
        <v>22</v>
      </c>
    </row>
    <row r="14" spans="1:13" ht="17.5">
      <c r="B14" s="13" t="s">
        <v>29</v>
      </c>
    </row>
  </sheetData>
  <hyperlinks>
    <hyperlink ref="I1" r:id="rId1" xr:uid="{C1675AC7-C7EF-4A56-98E3-1E6C8E49DA39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E698-78FE-41E3-9B4A-92FA68694F1E}">
  <sheetPr>
    <pageSetUpPr fitToPage="1"/>
  </sheetPr>
  <dimension ref="A1:G30"/>
  <sheetViews>
    <sheetView zoomScale="145" zoomScaleNormal="145" workbookViewId="0">
      <selection activeCell="C14" sqref="C14"/>
    </sheetView>
  </sheetViews>
  <sheetFormatPr defaultColWidth="10.7265625" defaultRowHeight="12.5"/>
  <cols>
    <col min="1" max="1" width="2.7265625" style="2" customWidth="1"/>
    <col min="2" max="2" width="21.1796875" style="4" customWidth="1"/>
    <col min="3" max="4" width="14.7265625" style="2" customWidth="1"/>
    <col min="5" max="5" width="8.54296875" style="2" customWidth="1"/>
    <col min="6" max="6" width="3.81640625" style="2" customWidth="1"/>
    <col min="7" max="7" width="15.7265625" style="2" bestFit="1" customWidth="1"/>
    <col min="8" max="8" width="5.7265625" style="2" customWidth="1"/>
    <col min="9" max="16384" width="10.7265625" style="2"/>
  </cols>
  <sheetData>
    <row r="1" spans="1:7" ht="18">
      <c r="A1" s="1" t="s">
        <v>9</v>
      </c>
    </row>
    <row r="3" spans="1:7">
      <c r="C3" s="2" t="s">
        <v>10</v>
      </c>
      <c r="D3" s="2" t="s">
        <v>11</v>
      </c>
    </row>
    <row r="4" spans="1:7">
      <c r="B4" s="4" t="s">
        <v>12</v>
      </c>
      <c r="C4" s="11">
        <v>120</v>
      </c>
      <c r="D4" s="11">
        <v>80</v>
      </c>
    </row>
    <row r="5" spans="1:7">
      <c r="D5" s="12"/>
      <c r="E5" s="2" t="s">
        <v>2</v>
      </c>
      <c r="G5" s="2" t="s">
        <v>3</v>
      </c>
    </row>
    <row r="6" spans="1:7">
      <c r="B6" s="4" t="s">
        <v>4</v>
      </c>
      <c r="C6" s="20"/>
      <c r="D6" s="20"/>
      <c r="E6" s="2" t="s">
        <v>38</v>
      </c>
      <c r="G6" s="2" t="s">
        <v>36</v>
      </c>
    </row>
    <row r="7" spans="1:7">
      <c r="B7" s="4" t="s">
        <v>10</v>
      </c>
      <c r="E7" s="11">
        <f>C13</f>
        <v>40</v>
      </c>
      <c r="F7" s="2" t="s">
        <v>0</v>
      </c>
      <c r="G7" s="11">
        <v>40</v>
      </c>
    </row>
    <row r="8" spans="1:7">
      <c r="B8" s="4" t="s">
        <v>11</v>
      </c>
      <c r="E8" s="11">
        <f>D13</f>
        <v>10</v>
      </c>
      <c r="F8" s="2" t="s">
        <v>0</v>
      </c>
      <c r="G8" s="11">
        <v>10</v>
      </c>
    </row>
    <row r="9" spans="1:7">
      <c r="C9" s="20" t="s">
        <v>33</v>
      </c>
      <c r="D9" s="20"/>
      <c r="E9" s="8" t="s">
        <v>34</v>
      </c>
      <c r="G9" s="2" t="s">
        <v>35</v>
      </c>
    </row>
    <row r="10" spans="1:7" ht="13">
      <c r="B10" s="4" t="s">
        <v>32</v>
      </c>
      <c r="C10" s="14">
        <v>10</v>
      </c>
      <c r="D10" s="11">
        <v>10</v>
      </c>
      <c r="E10" s="2">
        <f>SUMPRODUCT(C10:D10,$C$13:$D$13)</f>
        <v>500</v>
      </c>
      <c r="F10" s="2" t="s">
        <v>0</v>
      </c>
      <c r="G10" s="11">
        <v>500</v>
      </c>
    </row>
    <row r="11" spans="1:7">
      <c r="F11" s="3"/>
    </row>
    <row r="12" spans="1:7" ht="13" thickBot="1">
      <c r="B12" s="4" t="s">
        <v>5</v>
      </c>
      <c r="C12" s="2" t="s">
        <v>52</v>
      </c>
      <c r="D12" s="2" t="s">
        <v>53</v>
      </c>
      <c r="G12" s="2" t="s">
        <v>31</v>
      </c>
    </row>
    <row r="13" spans="1:7" ht="13" thickBot="1">
      <c r="B13" s="4" t="s">
        <v>30</v>
      </c>
      <c r="C13" s="5">
        <v>40</v>
      </c>
      <c r="D13" s="6">
        <v>10</v>
      </c>
      <c r="G13" s="7">
        <f>SUMPRODUCT(C4:D4,C13:D13)</f>
        <v>5600</v>
      </c>
    </row>
    <row r="17" spans="2:2" ht="13">
      <c r="B17" s="9" t="s">
        <v>1</v>
      </c>
    </row>
    <row r="18" spans="2:2" ht="13">
      <c r="B18" s="9"/>
    </row>
    <row r="19" spans="2:2" ht="15.5">
      <c r="B19" s="15" t="s">
        <v>26</v>
      </c>
    </row>
    <row r="20" spans="2:2" ht="15.5">
      <c r="B20" s="15" t="s">
        <v>14</v>
      </c>
    </row>
    <row r="21" spans="2:2" ht="15.5">
      <c r="B21" s="15" t="s">
        <v>15</v>
      </c>
    </row>
    <row r="22" spans="2:2" ht="15.5">
      <c r="B22" s="15"/>
    </row>
    <row r="23" spans="2:2" ht="15.5">
      <c r="B23" s="15" t="s">
        <v>27</v>
      </c>
    </row>
    <row r="24" spans="2:2" ht="15.5">
      <c r="B24" s="15" t="s">
        <v>16</v>
      </c>
    </row>
    <row r="25" spans="2:2" ht="15.5">
      <c r="B25" s="15" t="s">
        <v>17</v>
      </c>
    </row>
    <row r="26" spans="2:2" ht="15.5">
      <c r="B26" s="15" t="s">
        <v>28</v>
      </c>
    </row>
    <row r="27" spans="2:2" ht="15.5">
      <c r="B27" s="15" t="s">
        <v>19</v>
      </c>
    </row>
    <row r="28" spans="2:2" ht="15.5">
      <c r="B28" s="15" t="s">
        <v>18</v>
      </c>
    </row>
    <row r="29" spans="2:2" ht="15.5">
      <c r="B29" s="15" t="s">
        <v>37</v>
      </c>
    </row>
    <row r="30" spans="2:2" ht="15.5">
      <c r="B30" s="15" t="s">
        <v>29</v>
      </c>
    </row>
  </sheetData>
  <mergeCells count="2">
    <mergeCell ref="C6:D6"/>
    <mergeCell ref="C9:D9"/>
  </mergeCells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C891-7027-4508-BECD-398EB3B6DB3A}">
  <dimension ref="A1:N14"/>
  <sheetViews>
    <sheetView zoomScaleNormal="100" workbookViewId="0">
      <selection activeCell="I1" sqref="I1"/>
    </sheetView>
  </sheetViews>
  <sheetFormatPr defaultRowHeight="12.5"/>
  <cols>
    <col min="9" max="9" width="29.7265625" customWidth="1"/>
  </cols>
  <sheetData>
    <row r="1" spans="1:14" ht="17.5">
      <c r="A1" s="10" t="s">
        <v>39</v>
      </c>
      <c r="I1" s="19" t="s">
        <v>51</v>
      </c>
    </row>
    <row r="2" spans="1:14" ht="17.5">
      <c r="B2" s="10" t="s">
        <v>13</v>
      </c>
      <c r="I2" s="16" t="s">
        <v>42</v>
      </c>
      <c r="N2" s="10" t="s">
        <v>20</v>
      </c>
    </row>
    <row r="3" spans="1:14" ht="18.5">
      <c r="B3" s="13" t="s">
        <v>6</v>
      </c>
      <c r="I3" s="17" t="s">
        <v>50</v>
      </c>
    </row>
    <row r="4" spans="1:14" ht="18">
      <c r="B4" s="13" t="s">
        <v>14</v>
      </c>
      <c r="I4" s="17" t="s">
        <v>40</v>
      </c>
    </row>
    <row r="5" spans="1:14" ht="18">
      <c r="B5" s="13" t="s">
        <v>15</v>
      </c>
      <c r="I5" s="17" t="s">
        <v>41</v>
      </c>
    </row>
    <row r="6" spans="1:14" ht="18">
      <c r="B6" s="13"/>
      <c r="I6" s="17" t="s">
        <v>44</v>
      </c>
    </row>
    <row r="7" spans="1:14" ht="18">
      <c r="B7" s="13" t="s">
        <v>7</v>
      </c>
      <c r="I7" s="17" t="s">
        <v>45</v>
      </c>
    </row>
    <row r="8" spans="1:14" ht="18">
      <c r="B8" s="13" t="s">
        <v>16</v>
      </c>
      <c r="I8" s="17" t="s">
        <v>49</v>
      </c>
    </row>
    <row r="9" spans="1:14" ht="18">
      <c r="B9" s="13" t="s">
        <v>17</v>
      </c>
      <c r="I9" s="17" t="s">
        <v>47</v>
      </c>
    </row>
    <row r="10" spans="1:14" ht="90">
      <c r="B10" s="13" t="s">
        <v>8</v>
      </c>
      <c r="I10" s="18" t="s">
        <v>48</v>
      </c>
    </row>
    <row r="11" spans="1:14" ht="17.5">
      <c r="B11" s="13" t="s">
        <v>19</v>
      </c>
    </row>
    <row r="12" spans="1:14" ht="17.5">
      <c r="B12" s="13" t="s">
        <v>18</v>
      </c>
    </row>
    <row r="13" spans="1:14" ht="18">
      <c r="B13" s="13" t="s">
        <v>23</v>
      </c>
    </row>
    <row r="14" spans="1:14" ht="17.5">
      <c r="B14" s="13" t="s">
        <v>29</v>
      </c>
    </row>
  </sheetData>
  <hyperlinks>
    <hyperlink ref="I1" r:id="rId1" xr:uid="{A1FAE6F9-EC1C-4A36-87E1-67C9DAC3332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Qb_Sol_Solver</vt:lpstr>
      <vt:lpstr>Qb_Sol_graph</vt:lpstr>
      <vt:lpstr>Qc_Sol_Solver</vt:lpstr>
      <vt:lpstr>Qc_Sol_graph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Ozan Ozbeker</cp:lastModifiedBy>
  <cp:lastPrinted>2003-11-24T18:22:38Z</cp:lastPrinted>
  <dcterms:created xsi:type="dcterms:W3CDTF">1998-09-28T19:24:19Z</dcterms:created>
  <dcterms:modified xsi:type="dcterms:W3CDTF">2025-03-04T05:35:23Z</dcterms:modified>
</cp:coreProperties>
</file>