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92136b3cde7eb4/Desktop/"/>
    </mc:Choice>
  </mc:AlternateContent>
  <xr:revisionPtr revIDLastSave="459" documentId="8_{635EDCDF-A718-4B49-A442-1E6B89530C81}" xr6:coauthVersionLast="45" xr6:coauthVersionMax="45" xr10:uidLastSave="{AC8E5CAC-2773-4CF3-B80E-47E9072D3F09}"/>
  <bookViews>
    <workbookView xWindow="-120" yWindow="-120" windowWidth="29040" windowHeight="15840" activeTab="7" xr2:uid="{8578DB01-39C2-42B9-9A9A-1446558AEBC3}"/>
  </bookViews>
  <sheets>
    <sheet name="S9" sheetId="1" r:id="rId1"/>
    <sheet name="S10" sheetId="2" r:id="rId2"/>
    <sheet name="S11" sheetId="3" r:id="rId3"/>
    <sheet name="S12" sheetId="4" r:id="rId4"/>
    <sheet name="S13" sheetId="5" r:id="rId5"/>
    <sheet name="S14" sheetId="6" r:id="rId6"/>
    <sheet name="S15" sheetId="7" r:id="rId7"/>
    <sheet name="S1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0" i="8" l="1"/>
  <c r="V49" i="8"/>
  <c r="V48" i="8"/>
  <c r="V58" i="7" l="1"/>
  <c r="V57" i="7"/>
  <c r="V56" i="7"/>
  <c r="V69" i="6" l="1"/>
  <c r="V68" i="6"/>
  <c r="V67" i="6"/>
  <c r="V64" i="5" l="1"/>
  <c r="V63" i="5"/>
  <c r="V62" i="5"/>
  <c r="V58" i="4" l="1"/>
  <c r="V57" i="4"/>
  <c r="V56" i="4"/>
  <c r="V48" i="3" l="1"/>
  <c r="V47" i="3"/>
  <c r="V46" i="3"/>
  <c r="V69" i="2" l="1"/>
  <c r="V68" i="2"/>
  <c r="V67" i="2"/>
  <c r="V59" i="1" l="1"/>
  <c r="V58" i="1"/>
  <c r="V57" i="1"/>
</calcChain>
</file>

<file path=xl/sharedStrings.xml><?xml version="1.0" encoding="utf-8"?>
<sst xmlns="http://schemas.openxmlformats.org/spreadsheetml/2006/main" count="7753" uniqueCount="721">
  <si>
    <t>ORFname</t>
  </si>
  <si>
    <t>Gene.Name</t>
  </si>
  <si>
    <t>variant.start</t>
  </si>
  <si>
    <t>variant.end</t>
  </si>
  <si>
    <t>strand</t>
  </si>
  <si>
    <t>varAllele</t>
  </si>
  <si>
    <t>CDSLOC.start</t>
  </si>
  <si>
    <t>CDSLOC.end</t>
  </si>
  <si>
    <t>REFCODON</t>
  </si>
  <si>
    <t>VARCODON</t>
  </si>
  <si>
    <t>REFAA</t>
  </si>
  <si>
    <t>VARAA</t>
  </si>
  <si>
    <t>Systematic</t>
  </si>
  <si>
    <t>Verified</t>
  </si>
  <si>
    <t>Description</t>
  </si>
  <si>
    <t>VARIANT_TYPE</t>
  </si>
  <si>
    <t>SIFT_SCORE</t>
  </si>
  <si>
    <t>SIFT_MEDIAN</t>
  </si>
  <si>
    <t>dbSNP</t>
  </si>
  <si>
    <t>SIFT_PREDICTION</t>
  </si>
  <si>
    <t>YAR031W</t>
  </si>
  <si>
    <t>PRM9</t>
  </si>
  <si>
    <t>chrI</t>
  </si>
  <si>
    <t>+</t>
  </si>
  <si>
    <t>NA</t>
  </si>
  <si>
    <t>A</t>
  </si>
  <si>
    <t>G</t>
  </si>
  <si>
    <t>AAT</t>
  </si>
  <si>
    <t>GAT</t>
  </si>
  <si>
    <t>N</t>
  </si>
  <si>
    <t>D</t>
  </si>
  <si>
    <t>S000000078</t>
  </si>
  <si>
    <t>Pheromone-regulated protein; contains 3 predicted transmembrane segments and an FF sequence, a motif involved in COPII binding; member of DUP240 gene family; PRM9 has a paralog, PRM8, that arose from a segmental duplication</t>
  </si>
  <si>
    <t>NONSYNONYMOUS</t>
  </si>
  <si>
    <t>novel</t>
  </si>
  <si>
    <t>DELETERIOUS (*WARNING! Low confidence)</t>
  </si>
  <si>
    <t>T</t>
  </si>
  <si>
    <t>ATT</t>
  </si>
  <si>
    <t>I</t>
  </si>
  <si>
    <t>YAL069W</t>
  </si>
  <si>
    <t>TTT</t>
  </si>
  <si>
    <t>TTG</t>
  </si>
  <si>
    <t>F</t>
  </si>
  <si>
    <t>L</t>
  </si>
  <si>
    <t>S000002143</t>
  </si>
  <si>
    <t>Dubious</t>
  </si>
  <si>
    <t>Dubious open reading frame; unlikely to encode a functional protein, based on available experimental and comparative sequence data</t>
  </si>
  <si>
    <t>TOLERATED</t>
  </si>
  <si>
    <t>ACG</t>
  </si>
  <si>
    <t>GCG</t>
  </si>
  <si>
    <t>GAA</t>
  </si>
  <si>
    <t>TAA</t>
  </si>
  <si>
    <t>E</t>
  </si>
  <si>
    <t>*</t>
  </si>
  <si>
    <t>STOP-GAIN</t>
  </si>
  <si>
    <t>CTT</t>
  </si>
  <si>
    <t>CTA</t>
  </si>
  <si>
    <t>SYNONYMOUS</t>
  </si>
  <si>
    <t>C</t>
  </si>
  <si>
    <t>CCA</t>
  </si>
  <si>
    <t>CAA</t>
  </si>
  <si>
    <t>P</t>
  </si>
  <si>
    <t>Q</t>
  </si>
  <si>
    <t>YBL005W</t>
  </si>
  <si>
    <t>PDR3</t>
  </si>
  <si>
    <t>chrII</t>
  </si>
  <si>
    <t>ATG</t>
  </si>
  <si>
    <t>M</t>
  </si>
  <si>
    <t>S000000101</t>
  </si>
  <si>
    <t>Transcriptional activator of the pleiotropic drug resistance network; regulates expression of ATP-binding cassette (ABC) transporters through binding to cis-acting PDRE sites (PDR responsive elements); has a role in response to drugs and organic solvents; post-translationally up-regulated in cells lacking functional mitochondrial genome; involved in diauxic shift; relative distribution to nucleus increases upon DNA replication stress; APCC(Cdh1) substrate</t>
  </si>
  <si>
    <t>YCR108C</t>
  </si>
  <si>
    <t>chrIII</t>
  </si>
  <si>
    <t>-</t>
  </si>
  <si>
    <t>TCA</t>
  </si>
  <si>
    <t>S</t>
  </si>
  <si>
    <t>S000028536</t>
  </si>
  <si>
    <t>Uncharacterized</t>
  </si>
  <si>
    <t>Putative protein of unknown function; identified by fungal homology and RT-PCR</t>
  </si>
  <si>
    <t>TAT</t>
  </si>
  <si>
    <t>Y</t>
  </si>
  <si>
    <t>ATC</t>
  </si>
  <si>
    <t>CTC</t>
  </si>
  <si>
    <t>YEL077C</t>
  </si>
  <si>
    <t>chrV</t>
  </si>
  <si>
    <t>GTG</t>
  </si>
  <si>
    <t>GTA</t>
  </si>
  <si>
    <t>V</t>
  </si>
  <si>
    <t>S000006409</t>
  </si>
  <si>
    <t>Helicase-like protein encoded within the telomeric Y' element</t>
  </si>
  <si>
    <t>H</t>
  </si>
  <si>
    <t>YEL077W-A</t>
  </si>
  <si>
    <t>CAC</t>
  </si>
  <si>
    <t>TAC</t>
  </si>
  <si>
    <t>S000028621</t>
  </si>
  <si>
    <t>Dubious open reading frame; unlikely to encode a functional protein, based on available experimental and comparative sequence data; identified by gene-trapping, microarray-based expression analysis, and genome-wide homology searching</t>
  </si>
  <si>
    <t>YFL062W</t>
  </si>
  <si>
    <t>COS4</t>
  </si>
  <si>
    <t>chrVI</t>
  </si>
  <si>
    <t>GTT</t>
  </si>
  <si>
    <t>S000001832</t>
  </si>
  <si>
    <t>Endosomal protein involved in turnover of plasma membrane proteins; member of the DUP380 subfamily of conserved, often subtelomeric COS genes; required for the multivesicular vesicle body sorting pathway that internalizes plasma membrane proteins for degradation; Cos proteins provide ubiquitin in trans for nonubiquitinated cargo proteins</t>
  </si>
  <si>
    <t>CCG</t>
  </si>
  <si>
    <t>ATA</t>
  </si>
  <si>
    <t>TA</t>
  </si>
  <si>
    <t>CTG</t>
  </si>
  <si>
    <t>CTAG</t>
  </si>
  <si>
    <t>FRAMESHIFT INSERTION</t>
  </si>
  <si>
    <t>TG</t>
  </si>
  <si>
    <t>TGG</t>
  </si>
  <si>
    <t>FRAMESHIFT DELETION</t>
  </si>
  <si>
    <t>TGT</t>
  </si>
  <si>
    <t>CCT</t>
  </si>
  <si>
    <t>AAA</t>
  </si>
  <si>
    <t>AAG</t>
  </si>
  <si>
    <t>K</t>
  </si>
  <si>
    <t>CGT</t>
  </si>
  <si>
    <t>CGC</t>
  </si>
  <si>
    <t>R</t>
  </si>
  <si>
    <t>TCC</t>
  </si>
  <si>
    <t>TCT</t>
  </si>
  <si>
    <t>YGR295C</t>
  </si>
  <si>
    <t>COS6</t>
  </si>
  <si>
    <t>chrVII</t>
  </si>
  <si>
    <t>TGC</t>
  </si>
  <si>
    <t>S000003527</t>
  </si>
  <si>
    <t>GAC</t>
  </si>
  <si>
    <t>YGR138C</t>
  </si>
  <si>
    <t>TPO2</t>
  </si>
  <si>
    <t>TTA</t>
  </si>
  <si>
    <t>S000003370</t>
  </si>
  <si>
    <t>Polyamine transporter of the major facilitator superfamily; member of the 12-spanner drug:H(+) antiporter DHA1 family; specific for spermine; localizes to the plasma membrane; transcription of TPO2 is regulated by Haa1p; TPO2 has a paralog, TPO3, that arose from the whole genome duplication</t>
  </si>
  <si>
    <t>YHL048C-A</t>
  </si>
  <si>
    <t>chrVIII</t>
  </si>
  <si>
    <t>GGC</t>
  </si>
  <si>
    <t>S000028829</t>
  </si>
  <si>
    <t>Putative protein of unknown function; identified by expression profiling and mass spectrometry</t>
  </si>
  <si>
    <t>YHL048W</t>
  </si>
  <si>
    <t>COS8</t>
  </si>
  <si>
    <t>S000001040</t>
  </si>
  <si>
    <t>GAG</t>
  </si>
  <si>
    <t>CAG</t>
  </si>
  <si>
    <t>YJL219W</t>
  </si>
  <si>
    <t>HXT9</t>
  </si>
  <si>
    <t>chrX</t>
  </si>
  <si>
    <t>TCG</t>
  </si>
  <si>
    <t>S000003755</t>
  </si>
  <si>
    <t>Putative hexose transporter that is nearly identical to Hxt11p; has similarity to major facilitator superfamily (MFS) transporters, expression of HXT9 is regulated by transcription factors Pdr1p and Pdr3p</t>
  </si>
  <si>
    <t>YKL223W</t>
  </si>
  <si>
    <t>chrXI</t>
  </si>
  <si>
    <t>CAT</t>
  </si>
  <si>
    <t>S000001706</t>
  </si>
  <si>
    <t>GCA</t>
  </si>
  <si>
    <t>YKL225W</t>
  </si>
  <si>
    <t>CCC</t>
  </si>
  <si>
    <t>S000001708</t>
  </si>
  <si>
    <t>AC</t>
  </si>
  <si>
    <t>ACA</t>
  </si>
  <si>
    <t>AA</t>
  </si>
  <si>
    <t>YMR325W</t>
  </si>
  <si>
    <t>PAU19</t>
  </si>
  <si>
    <t>chrXIII</t>
  </si>
  <si>
    <t>GCC</t>
  </si>
  <si>
    <t>GCT</t>
  </si>
  <si>
    <t>S000004944</t>
  </si>
  <si>
    <t>Protein of unknown function; member of the seripauperin multigene family encoded mainly in subtelomeric regions</t>
  </si>
  <si>
    <t>YNL333W</t>
  </si>
  <si>
    <t>SNZ2</t>
  </si>
  <si>
    <t>chrXIV</t>
  </si>
  <si>
    <t>S000005277</t>
  </si>
  <si>
    <t>Protein involved in thiamine and pyridoxine biosynthesis; member of a stationary phase-induced gene family where transcriptional induction precedes the diauxic shift; induced in the absence of thiamin in a Thi2/3p-dependent manner and repressed in its presence; forms a co-regulated gene pair with SNO2; interacts with Thi11p; paralog of SNZ1 and SNZ3</t>
  </si>
  <si>
    <t>YNL327W</t>
  </si>
  <si>
    <t>EGT2</t>
  </si>
  <si>
    <t>S000005271</t>
  </si>
  <si>
    <t>Glycosylphosphatidylinositol (GPI)-anchored cell wall endoglucanase; required for proper cell separation after cytokinesis; expression is activated by Swi5p and tightly regulated in a cell cycle-dependent manner</t>
  </si>
  <si>
    <t>YNL018C</t>
  </si>
  <si>
    <t>AGA</t>
  </si>
  <si>
    <t>S000004963</t>
  </si>
  <si>
    <t>Putative protein of unknown function; YNL018C has a paralog, YNL034W, that arose from a segmental duplication</t>
  </si>
  <si>
    <t>YNL337W</t>
  </si>
  <si>
    <t>S000005281</t>
  </si>
  <si>
    <t>YOL156W</t>
  </si>
  <si>
    <t>HXT11</t>
  </si>
  <si>
    <t>chrXV</t>
  </si>
  <si>
    <t>AGG</t>
  </si>
  <si>
    <t>S000005516</t>
  </si>
  <si>
    <t>Hexose transporter; capable of transporting a broad range of substrates including: glucose, fructose, mannose and galactose; polyol transporter that supports the growth on and uptake of xylitol with low affinity when overexpressed in a strain deleted for hexose family members; nearly identical in sequence to Hxt9p; has similarity to major facilitator superfamily (MFS) transporters; involved in pleiotropic drug resistance</t>
  </si>
  <si>
    <t>YOL155C</t>
  </si>
  <si>
    <t>HPF1</t>
  </si>
  <si>
    <t>CAGTGGCAGAAGTTGAACCGGAGACTGATGAGCCTGATTCTGTGACGGAAGTTGAACCAGAGGCGGATGAGCCTGTGGCGGAAGTTGAACCAGAGGCGGATGAGCCTGATTCAGTGGCGGAGGATGAGCCT</t>
  </si>
  <si>
    <t>AGGCTCATCCTCCGCCACTGAATCAGGCTCATCCGCCTCTGGTTCAACTTCCGCCACAGGCTCATCCGCCTCTGGTTCAACTTCCGTCACAGAATCAGGCTCATCAGTCTCCGGTTCAACTTCTGCCACTG</t>
  </si>
  <si>
    <t>TCAGGCTCATCCTCCGCCACTGAATCAGGCTCATCCGCCTCTGGTTCAACTTCCGCCACAGGCTCATCCGCCTCTGGTTCAACTTCCGTCACAGAATCAGGCTCATCAGTCTCCGGTTCAACTTCTGCCACTG</t>
  </si>
  <si>
    <t>S000005515</t>
  </si>
  <si>
    <t>Haze-protective mannoprotein; reduces the particle size of aggregated proteins in white wines</t>
  </si>
  <si>
    <t>YOL143C</t>
  </si>
  <si>
    <t>RIB4</t>
  </si>
  <si>
    <t>S000005503</t>
  </si>
  <si>
    <t>Lumazine synthase (DMRL synthase); catalyzes synthesis of immediate precursor to riboflavin; DMRL synthase stands for 6,7-dimethyl-8-ribityllumazine synthase</t>
  </si>
  <si>
    <t>YOL166W-A</t>
  </si>
  <si>
    <t>CTAC</t>
  </si>
  <si>
    <t>S000028709</t>
  </si>
  <si>
    <t>Protein of unknown function; identified by gene-trapping, microarray-based expression analysis, and genome-wide homology searching</t>
  </si>
  <si>
    <t>YPL274W</t>
  </si>
  <si>
    <t>SAM3</t>
  </si>
  <si>
    <t>chrXVI</t>
  </si>
  <si>
    <t>S000006195</t>
  </si>
  <si>
    <t>High-affinity S-adenosylmethionine permease; required for utilization of S-adenosylmethionine as a sulfur source; has similarity to S-methylmethionine permease Mmp1p</t>
  </si>
  <si>
    <t>YPR002C-A</t>
  </si>
  <si>
    <t>S000007254</t>
  </si>
  <si>
    <t>Dubious open reading frame; unlikely to encode a functional protein, based on available experimental and comparative sequence data; completely overlaps the Ty1 long terminal repeat, YPRWdelta12</t>
  </si>
  <si>
    <t>Tolerated</t>
  </si>
  <si>
    <t>deleterious</t>
  </si>
  <si>
    <t>GTAA</t>
  </si>
  <si>
    <t>GTAAAT</t>
  </si>
  <si>
    <t>VN</t>
  </si>
  <si>
    <t>NONFRAMESHIFT DELETION</t>
  </si>
  <si>
    <t>GTC</t>
  </si>
  <si>
    <t>TAG</t>
  </si>
  <si>
    <t>YBL113C</t>
  </si>
  <si>
    <t>S000002153</t>
  </si>
  <si>
    <t>YBR292C</t>
  </si>
  <si>
    <t>CT</t>
  </si>
  <si>
    <t>120:121</t>
  </si>
  <si>
    <t>AAAGAA</t>
  </si>
  <si>
    <t>AAGAA</t>
  </si>
  <si>
    <t>S000000496</t>
  </si>
  <si>
    <t>Putative protein of unknown function; conserved across S. cerevisiae strains; YBR292C is not an essential gene</t>
  </si>
  <si>
    <t>YBR297W</t>
  </si>
  <si>
    <t>MAL33</t>
  </si>
  <si>
    <t>S000000501</t>
  </si>
  <si>
    <t>MAL-activator protein; part of complex locus MAL3; nonfunctional in genomic reference strain S288C</t>
  </si>
  <si>
    <t>YBR301W</t>
  </si>
  <si>
    <t>PAU24</t>
  </si>
  <si>
    <t>ACC</t>
  </si>
  <si>
    <t>S000000505</t>
  </si>
  <si>
    <t>Cell wall mannoprotein; has similarity to Tir1p, Tir2p, Tir3p, and Tir4p; member of the seripauperin multigene family encoded mainly in subtelomeric regions; expressed under anaerobic conditions, completely repressed during aerobic growth</t>
  </si>
  <si>
    <t>AGAG</t>
  </si>
  <si>
    <t>CTCT</t>
  </si>
  <si>
    <t>TTC</t>
  </si>
  <si>
    <t>TCTCTC</t>
  </si>
  <si>
    <t>SL</t>
  </si>
  <si>
    <t>NONFRAMESHIFT INSERTION</t>
  </si>
  <si>
    <t>CA</t>
  </si>
  <si>
    <t>YIL130W</t>
  </si>
  <si>
    <t>ASG1</t>
  </si>
  <si>
    <t>chrIX</t>
  </si>
  <si>
    <t>GACAACAACA</t>
  </si>
  <si>
    <t>GACAACAACAAC</t>
  </si>
  <si>
    <t>DNNN</t>
  </si>
  <si>
    <t>S000001392</t>
  </si>
  <si>
    <t>Zinc cluster protein proposed to be a transcriptional regulator; regulator involved in the stress response; null mutants have a respiratory deficiency, calcofluor white sensitivity and slightly increased cycloheximide resistance</t>
  </si>
  <si>
    <t>YIL115C</t>
  </si>
  <si>
    <t>NUP159</t>
  </si>
  <si>
    <t>TGTACCAAAAGAGGGCTTGCCAAAGGCAGACCCGGAGGCAGGCGGTTCAACAGATGAATTTCCAGAGCCAAAGGATGGA</t>
  </si>
  <si>
    <t>TCCATCCTTTGGCTCTGGAAATTCATCTGTTGAACCGCCTGCCTCCGGGTCTGCCTTTGGCAAGCCCTCTTTTGGTACA</t>
  </si>
  <si>
    <t>ACTCCATCCTTTGGCTCTGGAAATTCATCTGTTGAACCGCCTGCCTCCGGGTCTGCCTTTGGCAAGCCCTCTTTTGGTACA</t>
  </si>
  <si>
    <t>TPSFGSGNSSVEPPASGSAFGKPSFGT</t>
  </si>
  <si>
    <t>S000001377</t>
  </si>
  <si>
    <t>FG-nucleoporin component of central core of the nuclear pore complex; also part of the nuclear pore complex (NPC) cytoplasmic filaments; contributes directly to nucleocytoplasmic transport; regulates ADP release from the ATP-dependent RNA helicase Dbp5p; forms a stable association with Nup82p, Gle2p and two other FG-nucleoporins (Nsp1p and Nup116p)</t>
  </si>
  <si>
    <t>YIL162W</t>
  </si>
  <si>
    <t>SUC2</t>
  </si>
  <si>
    <t>S000001424</t>
  </si>
  <si>
    <t>Invertase; sucrose hydrolyzing enzyme; a secreted, glycosylated form is regulated by glucose repression, and an intracellular, nonglycosylated enzyme is produced constitutively</t>
  </si>
  <si>
    <t>YEL069C</t>
  </si>
  <si>
    <t>HXT13</t>
  </si>
  <si>
    <t>S000000795</t>
  </si>
  <si>
    <t>Putative transmembrane polyol transporter; supports growth on and uptake of mannitol and sorbitol with moderate affinity when overexpressed in a strain deleted for hexose family members; minor hexose transport activity when overexpressed in a similar strain; induced by non-fermentable carbon sources; induced in low glucose, repressed in high glucose; HXT13 has a paralog, HXT17, that arose from a segmental duplication</t>
  </si>
  <si>
    <t>YEL075W-A</t>
  </si>
  <si>
    <t>GGG</t>
  </si>
  <si>
    <t>S000002956</t>
  </si>
  <si>
    <t>YFL055W</t>
  </si>
  <si>
    <t>AGP3</t>
  </si>
  <si>
    <t>S000001839</t>
  </si>
  <si>
    <t>Low-affinity amino acid permease; may act to supply the cell with amino acids as nitrogen source in nitrogen-poor conditions; transcription is induced under conditions of sulfur limitation; plays a role in regulating Ty1 transposition</t>
  </si>
  <si>
    <t>YGL194C-A</t>
  </si>
  <si>
    <t>ATACTCCTTTTC</t>
  </si>
  <si>
    <t>GAAAAGGAGTAT</t>
  </si>
  <si>
    <t>GCGAAAAGGAGTAT</t>
  </si>
  <si>
    <t>S000087160</t>
  </si>
  <si>
    <t>Putative protein of unknown function; identified based on comparisons of the genome sequences of six Saccharomyces species; SWAT-GFP and mCherry fusion proteins localize to the endoplasmic reticulum</t>
  </si>
  <si>
    <t>GGGGTTT</t>
  </si>
  <si>
    <t>AAACCCC</t>
  </si>
  <si>
    <t>GAAACCCCT</t>
  </si>
  <si>
    <t>ETP</t>
  </si>
  <si>
    <t>CGGTTCCGTGTCGGACCCCAAAACTTCTAAAGATACTTTAAAATCATTATTAGATTTAACAAATAATGACATTAATAAATATAATTGAGAATGAGATAAT</t>
  </si>
  <si>
    <t>ATTATCTCATTCTCAATTATATTTATTAATGTCATTATTTGTTAAATCTAATAATGATTTTAAAGTATCTTTAGAAGTTTTGGGGTCCGACACGGAACCG</t>
  </si>
  <si>
    <t>ATTATCTCATTCTCAATTATATTTATTAATGTCATTATTTGTTAAATCTAATAATGATTTTAAAGTATCTTTAGAAGTTTTGGGGTCCGACACGGAACCGCT</t>
  </si>
  <si>
    <t>IISFSIIFINVIIC*I***F*SIFRSFGVRHGTA</t>
  </si>
  <si>
    <t>AAC</t>
  </si>
  <si>
    <t>YHR211W</t>
  </si>
  <si>
    <t>FLO5</t>
  </si>
  <si>
    <t>S000001254</t>
  </si>
  <si>
    <t>Lectin-like cell wall protein (flocculin) involved in flocculation; binds mannose chains on the surface of other cells, confers floc-forming ability that is chymotrypsin resistant but heat labile; important for co-flocculation with other yeasts, mediating interaction with specific species; FLO5 has a paralog, FLO1, that arose from a segmental duplication</t>
  </si>
  <si>
    <t>ACT</t>
  </si>
  <si>
    <t>AGT</t>
  </si>
  <si>
    <t>DELETERIOUS</t>
  </si>
  <si>
    <t>GGA</t>
  </si>
  <si>
    <t>YJL225C</t>
  </si>
  <si>
    <t>TC</t>
  </si>
  <si>
    <t>GA</t>
  </si>
  <si>
    <t>GAGT</t>
  </si>
  <si>
    <t>S000003760</t>
  </si>
  <si>
    <t>Putative Y' element ATP-dependent helicase</t>
  </si>
  <si>
    <t>YKL163W</t>
  </si>
  <si>
    <t>PIR3</t>
  </si>
  <si>
    <t>S000001646</t>
  </si>
  <si>
    <t>O-glycosylated covalently-bound cell wall protein; required for cell wall stability; expression is cell cycle regulated, peaking in M/G1 and also subject to regulation by the cell integrity pathway; coding sequence contains length polymorphisms in different strains; PIR3 has a paralog, HSP150, that arose from the whole genome duplication</t>
  </si>
  <si>
    <t>ACTG</t>
  </si>
  <si>
    <t>ACTGCT</t>
  </si>
  <si>
    <t>CTCTCAGATTTCTGACGGCCAA</t>
  </si>
  <si>
    <t>GCCTCTCAGATTTCTGACGGCCAA</t>
  </si>
  <si>
    <t>ASQISDGQ</t>
  </si>
  <si>
    <t>TCAAGCTGCCAAGTCTACCGCTGCCGCTGCC</t>
  </si>
  <si>
    <t>GTTCAAGCTGCCAAGTCTACCGCTGCCGCTGCC</t>
  </si>
  <si>
    <t>VQAAKSTAAAA</t>
  </si>
  <si>
    <t>YKR106W</t>
  </si>
  <si>
    <t>GEX2</t>
  </si>
  <si>
    <t>S000001814</t>
  </si>
  <si>
    <t>Proton:glutathione antiporter; localized to the vacuolar and plasma membranes; expressed at a very low level; potential role in resistance to oxidative stress and modulation of the PKA pathway; GEX2 has a paralog, GEX1, that arose from a segmental duplication</t>
  </si>
  <si>
    <t>AT</t>
  </si>
  <si>
    <t>ATTA</t>
  </si>
  <si>
    <t>YLR460C</t>
  </si>
  <si>
    <t>chrXII</t>
  </si>
  <si>
    <t>S000004452</t>
  </si>
  <si>
    <t>Member of the quinone oxidoreductase family; up-regulated in response to the fungicide mancozeb; possibly up-regulated by iodine</t>
  </si>
  <si>
    <t>YMR305C</t>
  </si>
  <si>
    <t>SCW10</t>
  </si>
  <si>
    <t>CATATATATATATATATATATATATATAT</t>
  </si>
  <si>
    <t>ATATATATATATATATATATATATATATG</t>
  </si>
  <si>
    <t>ATATATATATATATATATATATATATATGCG</t>
  </si>
  <si>
    <t>S000004921</t>
  </si>
  <si>
    <t>Cell wall protein with similarity to glucanases; may play a role in conjugation during mating based on mutant phenotype and its regulation by Ste12p; SWC10 has a paralog, SCW4, that arose from the whole genome duplication</t>
  </si>
  <si>
    <t>YNL034W</t>
  </si>
  <si>
    <t>S000004979</t>
  </si>
  <si>
    <t>Putative protein of unknown function; not an essential gene; YNL034W has a paralog, YNL018C, that arose from a segmental duplication</t>
  </si>
  <si>
    <t>YNL338W</t>
  </si>
  <si>
    <t>CACCCACA</t>
  </si>
  <si>
    <t>c(30, 32)</t>
  </si>
  <si>
    <t>ACACCCACA</t>
  </si>
  <si>
    <t>S000005282</t>
  </si>
  <si>
    <t>Dubious open reading frame; unlikely to encode a functional protein, based on available experimental and comparative sequence data; completely overlaps TEL14L-XC, which is a telomeric X element core sequence on the left arm of chromosome XIV</t>
  </si>
  <si>
    <t>CACCCA</t>
  </si>
  <si>
    <t>CACA</t>
  </si>
  <si>
    <t>ACACCCACACCCACACCCATCACAACCCTAACCCT</t>
  </si>
  <si>
    <t>c(38, 49)</t>
  </si>
  <si>
    <t>CACACCCACACCCACACCCATCACAACCCTAACCCT</t>
  </si>
  <si>
    <t>YNR072W</t>
  </si>
  <si>
    <t>HXT17</t>
  </si>
  <si>
    <t>S000005355</t>
  </si>
  <si>
    <t>Putative transmembrane polyol transporter; supports growth on and uptake of mannitol and sorbitol with moderate affinity when overexpressed in a strain deleted for hexose family members; minor hexose transport activity when overexpressed in a similar strain; induced by raffinose and galactose at pH 7.7 versus pH 4.7, repressed by high levels of glucose; HXT17 has a paralog, HXT13, that arose from a segmental duplication</t>
  </si>
  <si>
    <t>YOL161C</t>
  </si>
  <si>
    <t>PAU20</t>
  </si>
  <si>
    <t>S000005521</t>
  </si>
  <si>
    <t>Protein of unknown function; member of the seripauperin multigene family encoded mainly in subtelomeric regions; SWAT-GFP and mCherry fusion proteins localize to the vacuole; expression induced by low temperature and also by anaerobic conditions; induced during alcoholic fermentation</t>
  </si>
  <si>
    <t>tol</t>
  </si>
  <si>
    <t>na</t>
  </si>
  <si>
    <t>del</t>
  </si>
  <si>
    <t>YAL005C</t>
  </si>
  <si>
    <t>SSA1</t>
  </si>
  <si>
    <t>S000000004</t>
  </si>
  <si>
    <t>ATPase involved in protein folding and NLS-directed nuclear transport; member of HSP70 family; required for ubiquitin-dependent degradation of short-lived proteins; forms chaperone complex with Ydj1p; localized to nucleus, cytoplasm, cell wall; 98% identical to paralog Ssa2p with different functional specificity in propagation of yeast [URE3] prions, vacuolar-mediated degradations of gluconeogenesis enzymes; general targeting factor of Hsp104p to prion fibrils</t>
  </si>
  <si>
    <t>YAR050W</t>
  </si>
  <si>
    <t>FLO1</t>
  </si>
  <si>
    <t>S000000084</t>
  </si>
  <si>
    <t>Lectin-like protein involved in flocculation; cell wall protein that binds mannose chains on the surface of other cells, confers floc-forming ability that is chymotrypsin sensitive and heat resistant; important for co-flocculation with other yeasts, mediating interaction with specific species; FLO1 has a paralog, FLO5, that arose from a segmental duplication</t>
  </si>
  <si>
    <t>GGT</t>
  </si>
  <si>
    <t>YAL063C</t>
  </si>
  <si>
    <t>FLO9</t>
  </si>
  <si>
    <t>AATTACC</t>
  </si>
  <si>
    <t>GGTAATT</t>
  </si>
  <si>
    <t>GGTAATTGG</t>
  </si>
  <si>
    <t>W</t>
  </si>
  <si>
    <t>GNW</t>
  </si>
  <si>
    <t>S000000059</t>
  </si>
  <si>
    <t>Lectin-like protein with similarity to Flo1p; thought to be expressed and involved in flocculation</t>
  </si>
  <si>
    <t>TGA</t>
  </si>
  <si>
    <t>YBR012C</t>
  </si>
  <si>
    <t>S000000216</t>
  </si>
  <si>
    <t>Dubious open reading frame; unlikely to encode a functional protein, based on available experimental and comparative sequence data; expression induced by iron-regulated transcriptional activator Aft2p</t>
  </si>
  <si>
    <t>YDR342C</t>
  </si>
  <si>
    <t>HXT7</t>
  </si>
  <si>
    <t>chrIV</t>
  </si>
  <si>
    <t>S000002750</t>
  </si>
  <si>
    <t>High-affinity glucose transporter; member of the major facilitator superfamily, nearly identical to Hxt6p, expressed at high basal levels relative to other HXTs, expression repressed by high glucose levels; HXT7 has a paralog, HXT4, that arose from the whole genome duplication</t>
  </si>
  <si>
    <t>YDR544C</t>
  </si>
  <si>
    <t>TAGATTA</t>
  </si>
  <si>
    <t>TAATCTA</t>
  </si>
  <si>
    <t>TAATCTAAG</t>
  </si>
  <si>
    <t>*SK</t>
  </si>
  <si>
    <t>S000002952</t>
  </si>
  <si>
    <t>YDL248W</t>
  </si>
  <si>
    <t>COS7</t>
  </si>
  <si>
    <t>S000002407</t>
  </si>
  <si>
    <t>Endosomal protein involved in turnover of plasma membrane proteins; member of the DUP380 subfamily of conserved, often subtelomeric COS genes; required for the multivesicular vesicle body sorting pathway that internalizes plasma membrane proteins for degradation; Cos proteins provide ubiquitin in trans for nonubiquitinated cargo proteins; the authentic, non-tagged protein is detected in highly purified mitochondria in high-throughput studies</t>
  </si>
  <si>
    <t>YER188C-A</t>
  </si>
  <si>
    <t>CAAA</t>
  </si>
  <si>
    <t>S000028764</t>
  </si>
  <si>
    <t>Putative protein of unknown function</t>
  </si>
  <si>
    <t>YGR069W</t>
  </si>
  <si>
    <t>CTTTTTTTTTT</t>
  </si>
  <si>
    <t>TCTTTTTTTTTTT</t>
  </si>
  <si>
    <t>S000003301</t>
  </si>
  <si>
    <t>YHL050C</t>
  </si>
  <si>
    <t>S000001042</t>
  </si>
  <si>
    <t>Putative protein of unknown function; potential Cdc28p substrate</t>
  </si>
  <si>
    <t>YHL050W-A</t>
  </si>
  <si>
    <t>S000028644</t>
  </si>
  <si>
    <t>YKR040C</t>
  </si>
  <si>
    <t>c(149, 152)</t>
  </si>
  <si>
    <t>AAAAAAAAAAAG</t>
  </si>
  <si>
    <t>AG</t>
  </si>
  <si>
    <t>S000001748</t>
  </si>
  <si>
    <t>Dubious open reading frame; unlikely to encode a functional protein, based on available experimental and comparative sequence data; partially overlaps the uncharacterized ORF YKR041W</t>
  </si>
  <si>
    <t>AATGA</t>
  </si>
  <si>
    <t>YLR461W</t>
  </si>
  <si>
    <t>PAU4</t>
  </si>
  <si>
    <t>S000004453</t>
  </si>
  <si>
    <t>Member of the seripauperin multigene family; encoded mainly in subtelomeric regions; SWAT-GFP fusion protein localizes to the endoplasmic reticulum and vacuole, while mCherry fusion localizes to just the vacuole; active during alcoholic fermentation; regulated by anaerobiosis; negatively regulated by oxygen; repressed by heme</t>
  </si>
  <si>
    <t>YLL066W-B</t>
  </si>
  <si>
    <t>CC</t>
  </si>
  <si>
    <t>S000028672</t>
  </si>
  <si>
    <t>Putative protein of unknown function; overexpression causes a cell cycle delay or arrest</t>
  </si>
  <si>
    <t>YOL157C</t>
  </si>
  <si>
    <t>IMA2</t>
  </si>
  <si>
    <t>S000005517</t>
  </si>
  <si>
    <t>Isomaltase (alpha-1,6-glucosidase/alpha-methylglucosidase); preferred specificity for isomaltose, alpha-methylglucoside, and palatinose, but also exhibits alpha-1,2 glucosidase activity on sucrose and kojibiose, and can cleave the 1,3-alpha linkage of nigerose and turanose and the alpha-1,5 linkage of leucrose in vitro; not required for isomaltose utilization, but Ima2p overexpression allows the ima1 null mutant to grow on isomaltose</t>
  </si>
  <si>
    <t>AGC</t>
  </si>
  <si>
    <t>TACCAAAGGCAGATCCGGAAGCAGGCGGCTCAGCAGATGAATTTCCAGA</t>
  </si>
  <si>
    <t>c(588, 604)</t>
  </si>
  <si>
    <t>TCTGGAAATTCATCTGCTGAGCCGCCTGCTTCCGGATCTGCCTTTGGTAAG</t>
  </si>
  <si>
    <t>SGNSSAEPPASGSAFGK</t>
  </si>
  <si>
    <t>GGAAGGAGTACCAAAAGAGGGCTTACCAAAT</t>
  </si>
  <si>
    <t>c(575, 585)</t>
  </si>
  <si>
    <t>GCATTTGGTAAGCCCTCTTTTGGTACTCCTTCC</t>
  </si>
  <si>
    <t>AFGKPSFGTPS</t>
  </si>
  <si>
    <t>YIL059C</t>
  </si>
  <si>
    <t>S000001321</t>
  </si>
  <si>
    <t>Dubious open reading frame; unlikely to encode a functional protein, based on available experimental and comparative sequence data; partially overlaps the uncharacterized ORF YIL060W</t>
  </si>
  <si>
    <t>STOP-LOSS</t>
  </si>
  <si>
    <t>YIL060W</t>
  </si>
  <si>
    <t>S000001322</t>
  </si>
  <si>
    <t>Mitochondrial protein of unknown function; required for respiratory growth; mutant accumulates less glycogen than does wild type; null mutation results in a decrease in plasma membrane electron transport; YIL060W is not an essential gene</t>
  </si>
  <si>
    <t>YFL067W</t>
  </si>
  <si>
    <t>93:94</t>
  </si>
  <si>
    <t>GGTAGT</t>
  </si>
  <si>
    <t>GGTGT</t>
  </si>
  <si>
    <t>S000001827</t>
  </si>
  <si>
    <t>Protein of unknown function; down-regulated at low calcium levels; mCherry fusion protein localizes to the vacuole</t>
  </si>
  <si>
    <t>CGA</t>
  </si>
  <si>
    <t>YHR216W</t>
  </si>
  <si>
    <t>IMD2</t>
  </si>
  <si>
    <t>S000001259</t>
  </si>
  <si>
    <t>Inosine monophosphate dehydrogenase; catalyzes the rate-limiting step in GTP biosynthesis, expression is induced by mycophenolic acid resulting in resistance to the drug, expression is repressed by nutrient limitation; IMD2 has a paralog, YAR073W/YAR075W, that arose from a segmental duplication</t>
  </si>
  <si>
    <t>YHR217C</t>
  </si>
  <si>
    <t>GGGT</t>
  </si>
  <si>
    <t>ACACCC</t>
  </si>
  <si>
    <t>TP</t>
  </si>
  <si>
    <t>S000001260</t>
  </si>
  <si>
    <t>Dubious open reading frame; unlikely to encode a functional protein, based on available experimental and comparative sequence data; located in the telomeric region TEL08R</t>
  </si>
  <si>
    <t>YJR162C</t>
  </si>
  <si>
    <t>S000003923</t>
  </si>
  <si>
    <t>YKR059W</t>
  </si>
  <si>
    <t>TIF1</t>
  </si>
  <si>
    <t>S000001767</t>
  </si>
  <si>
    <t>Translation initiation factor eIF4A; DEA(D/H)-box RNA helicase that couples ATPase activity to RNA binding and unwinding; forms a dumbbell structure of two compact domains connected by a linker; interacts with eIF4G; protein abundance increases in response to DNA replication stress; TIF1 has a paralog, TIF2, that arose from the whole genome duplication</t>
  </si>
  <si>
    <t>YNR044W</t>
  </si>
  <si>
    <t>AGA1</t>
  </si>
  <si>
    <t>ATAATCT</t>
  </si>
  <si>
    <t>c(165, 167)</t>
  </si>
  <si>
    <t>ATAATCTCA</t>
  </si>
  <si>
    <t>IIS</t>
  </si>
  <si>
    <t>S000005327</t>
  </si>
  <si>
    <t>Anchorage subunit of a-agglutinin of a-cells; highly O-glycosylated protein with N-terminal secretion signal and C-terminal signal for addition of GPI anchor to cell wall, linked to adhesion subunit Aga2p via two disulfide bonds; AGA1 has a paralog, FIG2, that arose from the whole genome duplication</t>
  </si>
  <si>
    <t>ACCTGTCACC</t>
  </si>
  <si>
    <t>c(167, 170)</t>
  </si>
  <si>
    <t>TCACCTGTCACC</t>
  </si>
  <si>
    <t>SPVT</t>
  </si>
  <si>
    <t>TTTCGAGTACAA</t>
  </si>
  <si>
    <t>c(173, 177)</t>
  </si>
  <si>
    <t>CTTTCGAGTACAACA</t>
  </si>
  <si>
    <t>CTCA</t>
  </si>
  <si>
    <t>CGTCCAATCCAACTACTACCTCCCT</t>
  </si>
  <si>
    <t>c(178, 186)</t>
  </si>
  <si>
    <t>TCGTCCAATCCAACTACTACCTCCCTA</t>
  </si>
  <si>
    <t>SSNPTTTSL</t>
  </si>
  <si>
    <t>YPL279C</t>
  </si>
  <si>
    <t>FEX2</t>
  </si>
  <si>
    <t>S000006200</t>
  </si>
  <si>
    <t>Protein involved in fluoride export; nearly identical to FEX1, and deletion of both proteins results in a large increase in fluoride sensitivity compared with the single mutant; contains two FEX domains connected by a linker; part of a widespread family of conserved fluoride export proteins</t>
  </si>
  <si>
    <t>YPL009C</t>
  </si>
  <si>
    <t>RQC2</t>
  </si>
  <si>
    <t>TTCC</t>
  </si>
  <si>
    <t>GGAA</t>
  </si>
  <si>
    <t>GAGGAA</t>
  </si>
  <si>
    <t>EE</t>
  </si>
  <si>
    <t>S000005930</t>
  </si>
  <si>
    <t>Component of RQC, which mediates nascent chain degradation; RQC (ribosome quality control complex) is a ribosome-bound complex required for degradation of polypeptides arising from stalled translation; recruits alanine- and threonine-charged tRNA to the A site and directs the elongation of nascent chains independently of mRNA or 40S subunits; monitors translation stress and signals this to Hsf1p</t>
  </si>
  <si>
    <t>YBR112C</t>
  </si>
  <si>
    <t>CYC8</t>
  </si>
  <si>
    <t>S000000316</t>
  </si>
  <si>
    <t>General transcriptional co-repressor; acts together with Tup1p; also acts as part of a transcriptional co-activator complex that recruits the SWI/SNF and SAGA complexes to promoters; can form the prion [OCT+]</t>
  </si>
  <si>
    <t>YBR298C</t>
  </si>
  <si>
    <t>MAL31</t>
  </si>
  <si>
    <t>S000000502</t>
  </si>
  <si>
    <t>Maltose permease; high-affinity maltose transporter (alpha-glucoside transporter); encoded in the MAL3 complex locus; member of the 12 transmembrane domain superfamily of sugar transporters; functional in genomic reference strain S288C</t>
  </si>
  <si>
    <t>YBR302C</t>
  </si>
  <si>
    <t>COS2</t>
  </si>
  <si>
    <t>CTTA</t>
  </si>
  <si>
    <t>S000000506</t>
  </si>
  <si>
    <t>YDR420W</t>
  </si>
  <si>
    <t>HKR1</t>
  </si>
  <si>
    <t>S000002828</t>
  </si>
  <si>
    <t>Mucin family member that functions as an osmosensor in the HOG pathway; large, highly glycosylated protein that functions redundantly with Msb2p in Sho1p-mediated osmostresss induction of the HOG signaling pathway; cytoplasmic domain interacts with Ahk1p a scaffold protein that prevents cross talk with the Kss1p MAPK of the filamentous growth pathway; mutant displays defects in beta-1,3 glucan synthesis and bud site selection</t>
  </si>
  <si>
    <t>YDR150W</t>
  </si>
  <si>
    <t>NUM1</t>
  </si>
  <si>
    <t>S000002557</t>
  </si>
  <si>
    <t>Protein required for nuclear migration; component of the mitochondria-ER-cortex-ancor (MECA); required for the association of mitochondria with the cell cortex and for accurate distribution of mitochondrial network; interacts with Mdm36p to link the ER and mitochondria at the cortex; localizes to the mother cell cortex and the bud tip; may mediate interactions of dynein and cytoplasmic microtubules with the cell cortex</t>
  </si>
  <si>
    <t>YIR040C</t>
  </si>
  <si>
    <t>S000001479</t>
  </si>
  <si>
    <t>AATGCAC</t>
  </si>
  <si>
    <t>AATGCACGT</t>
  </si>
  <si>
    <t>NAR</t>
  </si>
  <si>
    <t>GTTGCTGTCCTCATCA</t>
  </si>
  <si>
    <t>GTTGCTGTCCTCATCACT</t>
  </si>
  <si>
    <t>VAVLIT</t>
  </si>
  <si>
    <t>YFL058W</t>
  </si>
  <si>
    <t>THI5</t>
  </si>
  <si>
    <t>S000001836</t>
  </si>
  <si>
    <t>Protein involved in synthesis of the thiamine precursor HMP; member of a subtelomeric gene family including THI5, THI11, THI12, and THI13; hydroxymethylpyrimidine is also known as HMP</t>
  </si>
  <si>
    <t>YGR288W</t>
  </si>
  <si>
    <t>MAL13</t>
  </si>
  <si>
    <t>AGAC</t>
  </si>
  <si>
    <t>GAAGAC</t>
  </si>
  <si>
    <t>ED</t>
  </si>
  <si>
    <t>S000003520</t>
  </si>
  <si>
    <t>MAL-activator protein; part of complex locus MAL1; nonfunctional in genomic reference strain S288C</t>
  </si>
  <si>
    <t>YHR044C</t>
  </si>
  <si>
    <t>DOG1</t>
  </si>
  <si>
    <t>S000001086</t>
  </si>
  <si>
    <t>2-deoxyglucose-6-phosphate phosphatase; member of a family of low molecular weight phosphatases; confers 2-deoxyglucose resistance when overexpressed; DOG1 has a paralog, DOG2, that arose from a single-locus duplication; the last half of DOG1 and DOG2 are subject to gene conversions among S. cerevisiae, S. paradoxus, and S. mikatae</t>
  </si>
  <si>
    <t>YJR151C</t>
  </si>
  <si>
    <t>DAN4</t>
  </si>
  <si>
    <t>S000003912</t>
  </si>
  <si>
    <t>Cell wall mannoprotein; has similarity to Tir1p, Tir2p, Tir3p, and Tir4p; expressed under anaerobic conditions, completely repressed during aerobic growth</t>
  </si>
  <si>
    <t>CGCTGCTGTTTCCCAAATAACTGACGGTCAAGTTCAAGCTGCTAAGTCTACCGCT</t>
  </si>
  <si>
    <t>GCCGCTGCTGTTTCCCAAATAACTGACGGTCAAGTTCAAGCTGCTAAGTCTACCGCT</t>
  </si>
  <si>
    <t>AAAVSQITDGQVQAAKSTA</t>
  </si>
  <si>
    <t>YKR102W</t>
  </si>
  <si>
    <t>FLO10</t>
  </si>
  <si>
    <t>S000001810</t>
  </si>
  <si>
    <t>Member of the FLO family of cell wall flocculation proteins; not expressed in most lab strains; overproduction induces flocculation that can be inhibited by mannose, sucrose, or glucose; overproduction also promotes haploid invasive growth and diploid filamentous growth</t>
  </si>
  <si>
    <t>YLR309C</t>
  </si>
  <si>
    <t>IMH1</t>
  </si>
  <si>
    <t>S000004300</t>
  </si>
  <si>
    <t>Protein involved in vesicular transport; mediates transport between an endosomal compartment and the Golgi, contains a Golgi-localization (GRIP) domain that interacts with activated Arl1p-GTP to localize Imh1p to the Golgi</t>
  </si>
  <si>
    <t>YLR324W</t>
  </si>
  <si>
    <t>PEX30</t>
  </si>
  <si>
    <t>GCTCGCTCCCGTTTTTACCTTTACATAATATAATCTCTAA</t>
  </si>
  <si>
    <t>GAGCTCGCTCCCGTTTTTACCTTTACATAATATAATCTCTAA</t>
  </si>
  <si>
    <t>ELAPVFTFT*YNL*</t>
  </si>
  <si>
    <t>S000004316</t>
  </si>
  <si>
    <t>ER-resident protein involved in peroxisomal biogenesis; ER-localized protein that associates with peroxisomes; interacts with Pex29p and reticulons Rtn1p and Yop1p to regulate peroxisome biogenesis from the ER; role in peroxisomal-destined vesicular flow from the ER; partially redundant with Pex31p; may function at a step downstream of steps mediated by Pex28p and Pex29p; PEX30 has a paralog, PEX31, that arose from the whole genome duplication</t>
  </si>
  <si>
    <t>YNR073C</t>
  </si>
  <si>
    <t>MAN2</t>
  </si>
  <si>
    <t>S000005356</t>
  </si>
  <si>
    <t>Mannitol dehydrogenase; MAN2 has a paralog, DSF1, that arose from a segmental duplication</t>
  </si>
  <si>
    <t>YPR003C</t>
  </si>
  <si>
    <t>S000006207</t>
  </si>
  <si>
    <t>Putative sulfate permease; physically interacts with Hsp82p; green fluorescent protein (GFP)-fusion protein localizes to the ER; YPR003C is not an essential gene</t>
  </si>
  <si>
    <t>GATT</t>
  </si>
  <si>
    <t>GTGA</t>
  </si>
  <si>
    <t>TCTCAC</t>
  </si>
  <si>
    <t>SH</t>
  </si>
  <si>
    <t>YCL069W</t>
  </si>
  <si>
    <t>VBA3</t>
  </si>
  <si>
    <t>S000000574</t>
  </si>
  <si>
    <t>Permease of basic amino acids in the vacuolar membrane; VBA3 has a paralog, VBA5, that arose from a segmental duplication</t>
  </si>
  <si>
    <t>YER011W</t>
  </si>
  <si>
    <t>TIR1</t>
  </si>
  <si>
    <t>S000000813</t>
  </si>
  <si>
    <t>Cell wall mannoprotein; expression is downregulated at acidic pH and induced by cold shock and anaerobiosis; abundance is increased in cells cultured without shaking; member of the Srp1p/Tip1p family of serine-alanine-rich proteins</t>
  </si>
  <si>
    <t>GTCT</t>
  </si>
  <si>
    <t>185:186</t>
  </si>
  <si>
    <t>AAGTCT</t>
  </si>
  <si>
    <t>KS</t>
  </si>
  <si>
    <t>YEL070W</t>
  </si>
  <si>
    <t>DSF1</t>
  </si>
  <si>
    <t>S000000796</t>
  </si>
  <si>
    <t>Mannitol dehydrogenase; deletion suppresses mutation of mpt5; DSF1 has a paralog, MAN2, that arose from a segmental duplication</t>
  </si>
  <si>
    <t>YEL076C-A</t>
  </si>
  <si>
    <t>CAAAGTTATTCTATA</t>
  </si>
  <si>
    <t>c(159, 163)</t>
  </si>
  <si>
    <t>TATAGAATAACTTTG</t>
  </si>
  <si>
    <t>S000002955</t>
  </si>
  <si>
    <t>TTCGTGGTACAGAATTTTGA</t>
  </si>
  <si>
    <t>c(142, 148)</t>
  </si>
  <si>
    <t>ATCAAAATTCTGTACCACGAA</t>
  </si>
  <si>
    <t>CCGTTGTTGTCATCAAATATATCTAAATCCCTTGCGGTACAAGCACAAGA</t>
  </si>
  <si>
    <t>c(119, 135)</t>
  </si>
  <si>
    <t>TCTTGTGCTTGTACCGCAAGGGATTTAGATATATTTGATGACAACAACGGC</t>
  </si>
  <si>
    <t>GC</t>
  </si>
  <si>
    <t>AGCACTAGTCCTGACGTTGGTGCTGGCAGTGGTAGTAGCATTAGTGCTGGAGTTGGTAGTCGCATTGGTACTGGCATTGGTAGTCGCATTGGTACTGGCATTGGTACTGGCATTGGTAGTCGCATTAGTACTAGCATTGGTAGTC</t>
  </si>
  <si>
    <t>c(75, 123)</t>
  </si>
  <si>
    <t>AGCACTAGTCCTGACGTTGGTGCTGGCAGTGGTAGTAGCATTAGTGCTGGAGTTGGTAGTCGCATTGGTACTGGCATTGGTAGTCGCATTGGTACTGGCATTGGTACTGGCATTGGTAGTCGCATTAGTACTAGCATTGGTAGTCGC</t>
  </si>
  <si>
    <t>STSPDVGAGSGSSISAGVGSRIGTGIGSRIGTGIGTGIGSRISTSIGSR</t>
  </si>
  <si>
    <t>ACGTTGGTACTAGCAGTGGTAATCGCATTAGTACTGG</t>
  </si>
  <si>
    <t>c(127, 139)</t>
  </si>
  <si>
    <t>GACGTTGGTACTAGCAGTGGTAATCGCATTAGTACTGGC</t>
  </si>
  <si>
    <t>DVGTSSGNRISTG</t>
  </si>
  <si>
    <t>YGR023W</t>
  </si>
  <si>
    <t>MTL1</t>
  </si>
  <si>
    <t>ATCCTCATCCTCATCCTCATCATCATCATCATCATCATCATCCATATCCTTATCCTCATCCTCATCCTCATCC</t>
  </si>
  <si>
    <t>TCATCCTCATCCTCATCCTCATCATCATCATCATCATCATCATCCATATCCTTATCCTCATCCTCATCCTCATCC</t>
  </si>
  <si>
    <t>SSSSSSSSSSSSSSSISLSSSSSSS</t>
  </si>
  <si>
    <t>S000003255</t>
  </si>
  <si>
    <t>Putative plasma membrane sensor; involved in cell integrity signaling and stress response during glucose starvation and oxidative stress; has structural and functional similarity to Mid2p; MTL1 has a paralog, MID2, that arose from the whole genome duplication</t>
  </si>
  <si>
    <t>YGL258W-A</t>
  </si>
  <si>
    <t>CGG</t>
  </si>
  <si>
    <t>S000007607</t>
  </si>
  <si>
    <t>TCATAGCTGAATGGAAATAA</t>
  </si>
  <si>
    <t>AGTCATAGCTGAATGGAAATAA</t>
  </si>
  <si>
    <t>127:128</t>
  </si>
  <si>
    <t>ACTGCC</t>
  </si>
  <si>
    <t>TGCCGTTTCTCAAATAACTGACGGTCAAGTTCAAGCTGCTAAGTCTACTGCC</t>
  </si>
  <si>
    <t>c(129, 146)</t>
  </si>
  <si>
    <t>GCTGCCGTTTCTCAAATAACTGACGGTCAAGTTCAAGCTGCTAAGTCTACTGCC</t>
  </si>
  <si>
    <t>AAVSQITDGQVQAAKSTA</t>
  </si>
  <si>
    <t>YLL065W</t>
  </si>
  <si>
    <t>S000003988</t>
  </si>
  <si>
    <t>Dubious open reading frame; unlikely to encode a functional protein, based on available experimental and comparative sequence data; overlaps chromosome XII telomeric element core sequences</t>
  </si>
  <si>
    <t>YNL179C</t>
  </si>
  <si>
    <t>TTTACT</t>
  </si>
  <si>
    <t>TACT</t>
  </si>
  <si>
    <t>S000005123</t>
  </si>
  <si>
    <t>Dubious open reading frame; unlikely to encode a functional protein, based on available experimental and comparative sequence data; not conserved in closely related Saccharomyces species; deletion in cyr1 mutant results in loss of stress resistance</t>
  </si>
  <si>
    <t>YNR065C</t>
  </si>
  <si>
    <t>S000005348</t>
  </si>
  <si>
    <t>Protein of unknown function; protein-protein interactions suggest a possible role in actin patch formation; YNR065C is not an essential gene</t>
  </si>
  <si>
    <t>YOR133W</t>
  </si>
  <si>
    <t>EFT1</t>
  </si>
  <si>
    <t>S000005659</t>
  </si>
  <si>
    <t>Elongation factor 2 (EF-2), also encoded by EFT2; catalyzes ribosomal translocation during protein synthesis; contains diphthamide, the unique posttranslationally modified histidine residue specifically ADP-ribosylated by diphtheria toxin; EFT1 has a paralog, EFT2, that arose from the whole genome duplication</t>
  </si>
  <si>
    <t>YPL025C</t>
  </si>
  <si>
    <t>TGCT</t>
  </si>
  <si>
    <t>S000005946</t>
  </si>
  <si>
    <t>YBR150C</t>
  </si>
  <si>
    <t>TBS1</t>
  </si>
  <si>
    <t>TTATTATTATTATTATTATTATTATTATTATTATTATTATTATTATTATTA</t>
  </si>
  <si>
    <t>TAATAATAATAATAATAATAATAATAATAATAATAATAATAATAATAATAA</t>
  </si>
  <si>
    <t>AATAATAATAATAATAATAATAATAATAATAATAATAATAATAATAATAATAA</t>
  </si>
  <si>
    <t>S000000354</t>
  </si>
  <si>
    <t>Protein of unknown function; the authentic, non-tagged protein is detected in highly purified mitochondria in high-throughput studies; TBS1 has a paralog, HAL9, that arose from the whole genome duplication</t>
  </si>
  <si>
    <t>YBL109W</t>
  </si>
  <si>
    <t>S000002150</t>
  </si>
  <si>
    <t>TATA</t>
  </si>
  <si>
    <t>ATATAC</t>
  </si>
  <si>
    <t>IY</t>
  </si>
  <si>
    <t>CAGA</t>
  </si>
  <si>
    <t>CCAGAT</t>
  </si>
  <si>
    <t>PD</t>
  </si>
  <si>
    <t>CCTTCC</t>
  </si>
  <si>
    <t>CCTC</t>
  </si>
  <si>
    <t>CTAGA</t>
  </si>
  <si>
    <t>CCGTATGATGCTCGCTCCCGTTTTTACCTTTACATAATATAATCTCTAATTTACTTTATTACGCAAATG</t>
  </si>
  <si>
    <t>GGCCGTATGATGCTCGCTCCCGTTTTTACCTTTACATAATATAATCTCTAATTTACTTTATTACGCAAATG</t>
  </si>
  <si>
    <t>YOR053W</t>
  </si>
  <si>
    <t>ATCGTCG</t>
  </si>
  <si>
    <t>c(39, 41)</t>
  </si>
  <si>
    <t>CATCGTCGT</t>
  </si>
  <si>
    <t>HRR</t>
  </si>
  <si>
    <t>S000005579</t>
  </si>
  <si>
    <t>Dubious open reading frame; unlikely to encode a functional protein, based on available experimental and comparative sequence data; partially overlaps the verified gene VHS3/YOR054C</t>
  </si>
  <si>
    <t>YOR054C</t>
  </si>
  <si>
    <t>VHS3</t>
  </si>
  <si>
    <t>c(640, 642)</t>
  </si>
  <si>
    <t>GACGACGAT</t>
  </si>
  <si>
    <t>DDD</t>
  </si>
  <si>
    <t>S000005580</t>
  </si>
  <si>
    <t>Negative regulatory subunit of protein phosphatase 1 Ppz1p; involved in coenzyme A biosynthesis; subunit of the phosphopantothenoylcysteine decarboxylase (PPCDC; Cab3p, Sis2p, Vhs3p) complex and the CoA-Synthesizing Protein Complex (CoA-SPC: Cab2p, Cab3p, Cab4p, Cab5p, Sis2p and Vhs3p)</t>
  </si>
  <si>
    <t>638:639</t>
  </si>
  <si>
    <t>GATGAT</t>
  </si>
  <si>
    <t>GAGAT</t>
  </si>
  <si>
    <t>TCATATTGTTGGAATAAAAATCCACTATCGTCTATCAACTAATAGTTATATTATCAATAATGGAATCCCAACAATTATCTAATTACTCACCCATTTCTCA</t>
  </si>
  <si>
    <t>TCATATTGTTGGAATAAAAATCCACTATCGTCTATCAACTAATAGTTATATTATCAATAATGGAATCCCAACAATTATCTAATTACTCACCCATTTCTCACA</t>
  </si>
  <si>
    <t>SYCWNKNPLSSIN**LYYQ*WNPNNYLITHPFLT</t>
  </si>
  <si>
    <t>YBL108W</t>
  </si>
  <si>
    <t>GCCGGG</t>
  </si>
  <si>
    <t>GCCG</t>
  </si>
  <si>
    <t>S000000204</t>
  </si>
  <si>
    <t>YDR534C</t>
  </si>
  <si>
    <t>FIT1</t>
  </si>
  <si>
    <t>S000002942</t>
  </si>
  <si>
    <t xml:space="preserve">Mannoprotein that is incorporated into the cell wall; incorporated via a glycosylphosphatidylinositol (GPI) anchor; involved in the retention of siderophore-iron in the cell wall </t>
  </si>
  <si>
    <t>Q0055</t>
  </si>
  <si>
    <t>AI2</t>
  </si>
  <si>
    <t>chrM</t>
  </si>
  <si>
    <t>S000007262</t>
  </si>
  <si>
    <t>Reverse transcriptase required for splicing of the COX1 pre-mRNA; encoded by a mobile group II intron within the mitochondrial COX1 gene</t>
  </si>
  <si>
    <t>ATCTT</t>
  </si>
  <si>
    <t>YGL051W</t>
  </si>
  <si>
    <t>MST27</t>
  </si>
  <si>
    <t>GATTTAT</t>
  </si>
  <si>
    <t>GATTTATGG</t>
  </si>
  <si>
    <t>DLW</t>
  </si>
  <si>
    <t>S000003019</t>
  </si>
  <si>
    <t>Putative integral membrane protein, involved in vesicle formation; forms complex with Mst28p; member of DUP240 gene family; binds COPI and COPII vesicles; MST27 has a paralog, MST28, that arose from a segmental duplication</t>
  </si>
  <si>
    <t>YLL024C</t>
  </si>
  <si>
    <t>SSA2</t>
  </si>
  <si>
    <t>S000003947</t>
  </si>
  <si>
    <t>HSP70 family ATP-binding protein; involved in protein folding, vacuolar import of proteins; required for ubiquitin-dependent degradation of short-lived proteins; associated with chaperonin-containing T-complex; 98% identical to paralog Ssa1p with distinct functional specificity in propagation of yeast [URE3] prions and vacuolar-mediated degradation of gluconeogenesis enzymes; binds tRNA, has role in tRNA nuclear import during starvation</t>
  </si>
  <si>
    <t>YMR290W-A</t>
  </si>
  <si>
    <t>GAAA</t>
  </si>
  <si>
    <t>98:99</t>
  </si>
  <si>
    <t>GAAAAA</t>
  </si>
  <si>
    <t>EK</t>
  </si>
  <si>
    <t>S000004904</t>
  </si>
  <si>
    <t>Dubious open reading frame; unlikely to encode a functional protein, based on available experimental and comparative sequence data; overlaps 5' end of essential HAS1/YMR290C gene which encodes an ATP-dependent RNA helicase</t>
  </si>
  <si>
    <t>chromosome</t>
  </si>
  <si>
    <t>Amino acid LOC</t>
  </si>
  <si>
    <t>REF nt (+strand)</t>
  </si>
  <si>
    <t>ALT nt (+strand)</t>
  </si>
  <si>
    <t>42 to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</si>
</sst>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B206-AC3C-4EC6-AB39-8593B4D1C1D8}">
  <dimension ref="A1:AH59"/>
  <sheetViews>
    <sheetView workbookViewId="0">
      <selection activeCell="H2" sqref="H2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6.5703125" bestFit="1" customWidth="1"/>
    <col min="8" max="8" width="15" bestFit="1" customWidth="1"/>
    <col min="9" max="9" width="15.42578125" customWidth="1"/>
    <col min="10" max="10" width="9.140625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2.42578125" bestFit="1" customWidth="1"/>
    <col min="15" max="15" width="10.85546875" bestFit="1" customWidth="1"/>
    <col min="16" max="16" width="11.5703125" customWidth="1"/>
    <col min="17" max="17" width="9.140625" customWidth="1"/>
    <col min="18" max="18" width="7.28515625" customWidth="1"/>
    <col min="19" max="19" width="11.28515625" bestFit="1" customWidth="1"/>
    <col min="20" max="20" width="12.85546875" bestFit="1" customWidth="1"/>
    <col min="21" max="21" width="11.28515625" customWidth="1"/>
    <col min="22" max="22" width="40.42578125" bestFit="1" customWidth="1"/>
    <col min="23" max="23" width="15.42578125" bestFit="1" customWidth="1"/>
    <col min="24" max="24" width="18.8554687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21</v>
      </c>
      <c r="B2" t="s">
        <v>20</v>
      </c>
      <c r="C2" t="s">
        <v>31</v>
      </c>
      <c r="D2" t="s">
        <v>22</v>
      </c>
      <c r="E2">
        <v>186887</v>
      </c>
      <c r="F2">
        <v>186887</v>
      </c>
      <c r="G2" t="s">
        <v>23</v>
      </c>
      <c r="H2" t="s">
        <v>25</v>
      </c>
      <c r="I2" t="s">
        <v>26</v>
      </c>
      <c r="J2" t="s">
        <v>26</v>
      </c>
      <c r="K2">
        <v>52</v>
      </c>
      <c r="L2">
        <v>52</v>
      </c>
      <c r="M2">
        <v>18</v>
      </c>
      <c r="N2" t="s">
        <v>33</v>
      </c>
      <c r="O2" t="s">
        <v>27</v>
      </c>
      <c r="P2" t="s">
        <v>28</v>
      </c>
      <c r="Q2" t="s">
        <v>29</v>
      </c>
      <c r="R2" t="s">
        <v>30</v>
      </c>
      <c r="S2">
        <v>0</v>
      </c>
      <c r="T2">
        <v>4.32</v>
      </c>
      <c r="U2" t="s">
        <v>34</v>
      </c>
      <c r="V2" t="s">
        <v>35</v>
      </c>
      <c r="W2" t="s">
        <v>13</v>
      </c>
      <c r="X2" t="s">
        <v>32</v>
      </c>
    </row>
    <row r="3" spans="1:24" x14ac:dyDescent="0.25">
      <c r="A3" t="s">
        <v>21</v>
      </c>
      <c r="B3" t="s">
        <v>20</v>
      </c>
      <c r="C3" t="s">
        <v>31</v>
      </c>
      <c r="D3" t="s">
        <v>22</v>
      </c>
      <c r="E3">
        <v>186888</v>
      </c>
      <c r="F3">
        <v>186888</v>
      </c>
      <c r="G3" t="s">
        <v>23</v>
      </c>
      <c r="H3" t="s">
        <v>25</v>
      </c>
      <c r="I3" t="s">
        <v>36</v>
      </c>
      <c r="J3" t="s">
        <v>36</v>
      </c>
      <c r="K3">
        <v>53</v>
      </c>
      <c r="L3">
        <v>53</v>
      </c>
      <c r="M3">
        <v>18</v>
      </c>
      <c r="N3" t="s">
        <v>33</v>
      </c>
      <c r="O3" t="s">
        <v>27</v>
      </c>
      <c r="P3" t="s">
        <v>37</v>
      </c>
      <c r="Q3" t="s">
        <v>29</v>
      </c>
      <c r="R3" t="s">
        <v>38</v>
      </c>
      <c r="S3">
        <v>0</v>
      </c>
      <c r="T3">
        <v>4.32</v>
      </c>
      <c r="U3" t="s">
        <v>34</v>
      </c>
      <c r="V3" t="s">
        <v>35</v>
      </c>
      <c r="W3" t="s">
        <v>13</v>
      </c>
      <c r="X3" t="s">
        <v>32</v>
      </c>
    </row>
    <row r="4" spans="1:24" x14ac:dyDescent="0.25">
      <c r="A4" t="s">
        <v>39</v>
      </c>
      <c r="B4" t="s">
        <v>39</v>
      </c>
      <c r="C4" t="s">
        <v>44</v>
      </c>
      <c r="D4" t="s">
        <v>22</v>
      </c>
      <c r="E4">
        <v>421</v>
      </c>
      <c r="F4">
        <v>421</v>
      </c>
      <c r="G4" t="s">
        <v>23</v>
      </c>
      <c r="H4" t="s">
        <v>36</v>
      </c>
      <c r="I4" t="s">
        <v>26</v>
      </c>
      <c r="J4" t="s">
        <v>26</v>
      </c>
      <c r="K4">
        <v>87</v>
      </c>
      <c r="L4">
        <v>87</v>
      </c>
      <c r="M4">
        <v>29</v>
      </c>
      <c r="N4" t="s">
        <v>33</v>
      </c>
      <c r="O4" t="s">
        <v>40</v>
      </c>
      <c r="P4" t="s">
        <v>41</v>
      </c>
      <c r="Q4" t="s">
        <v>42</v>
      </c>
      <c r="R4" t="s">
        <v>43</v>
      </c>
      <c r="S4">
        <v>1</v>
      </c>
      <c r="T4">
        <v>4.32</v>
      </c>
      <c r="U4" t="s">
        <v>34</v>
      </c>
      <c r="V4" t="s">
        <v>47</v>
      </c>
      <c r="W4" t="s">
        <v>45</v>
      </c>
      <c r="X4" t="s">
        <v>46</v>
      </c>
    </row>
    <row r="5" spans="1:24" x14ac:dyDescent="0.25">
      <c r="A5" t="s">
        <v>39</v>
      </c>
      <c r="B5" t="s">
        <v>39</v>
      </c>
      <c r="C5" t="s">
        <v>44</v>
      </c>
      <c r="D5" t="s">
        <v>22</v>
      </c>
      <c r="E5">
        <v>422</v>
      </c>
      <c r="F5">
        <v>422</v>
      </c>
      <c r="G5" t="s">
        <v>23</v>
      </c>
      <c r="H5" t="s">
        <v>25</v>
      </c>
      <c r="I5" t="s">
        <v>26</v>
      </c>
      <c r="J5" t="s">
        <v>26</v>
      </c>
      <c r="K5">
        <v>88</v>
      </c>
      <c r="L5">
        <v>88</v>
      </c>
      <c r="M5">
        <v>30</v>
      </c>
      <c r="N5" t="s">
        <v>33</v>
      </c>
      <c r="O5" t="s">
        <v>48</v>
      </c>
      <c r="P5" t="s">
        <v>49</v>
      </c>
      <c r="Q5" t="s">
        <v>36</v>
      </c>
      <c r="R5" t="s">
        <v>25</v>
      </c>
      <c r="S5">
        <v>0.64400000000000002</v>
      </c>
      <c r="T5">
        <v>4.32</v>
      </c>
      <c r="U5" t="s">
        <v>34</v>
      </c>
      <c r="V5" t="s">
        <v>47</v>
      </c>
      <c r="W5" t="s">
        <v>45</v>
      </c>
      <c r="X5" t="s">
        <v>46</v>
      </c>
    </row>
    <row r="6" spans="1:24" x14ac:dyDescent="0.25">
      <c r="A6" t="s">
        <v>39</v>
      </c>
      <c r="B6" t="s">
        <v>39</v>
      </c>
      <c r="C6" t="s">
        <v>44</v>
      </c>
      <c r="D6" t="s">
        <v>22</v>
      </c>
      <c r="E6">
        <v>509</v>
      </c>
      <c r="F6">
        <v>509</v>
      </c>
      <c r="G6" t="s">
        <v>23</v>
      </c>
      <c r="H6" t="s">
        <v>26</v>
      </c>
      <c r="I6" t="s">
        <v>36</v>
      </c>
      <c r="J6" t="s">
        <v>36</v>
      </c>
      <c r="K6">
        <v>175</v>
      </c>
      <c r="L6">
        <v>175</v>
      </c>
      <c r="M6">
        <v>59</v>
      </c>
      <c r="N6" t="s">
        <v>54</v>
      </c>
      <c r="O6" t="s">
        <v>50</v>
      </c>
      <c r="P6" t="s">
        <v>51</v>
      </c>
      <c r="Q6" t="s">
        <v>52</v>
      </c>
      <c r="R6" t="s">
        <v>53</v>
      </c>
      <c r="S6" t="s">
        <v>24</v>
      </c>
      <c r="T6" t="s">
        <v>24</v>
      </c>
      <c r="U6" t="s">
        <v>34</v>
      </c>
      <c r="V6" t="s">
        <v>24</v>
      </c>
      <c r="W6" t="s">
        <v>45</v>
      </c>
      <c r="X6" t="s">
        <v>46</v>
      </c>
    </row>
    <row r="7" spans="1:24" x14ac:dyDescent="0.25">
      <c r="A7" t="s">
        <v>39</v>
      </c>
      <c r="B7" t="s">
        <v>39</v>
      </c>
      <c r="C7" t="s">
        <v>44</v>
      </c>
      <c r="D7" t="s">
        <v>22</v>
      </c>
      <c r="E7">
        <v>693</v>
      </c>
      <c r="F7">
        <v>693</v>
      </c>
      <c r="G7" t="s">
        <v>23</v>
      </c>
      <c r="H7" t="s">
        <v>36</v>
      </c>
      <c r="I7" t="s">
        <v>25</v>
      </c>
      <c r="J7" t="s">
        <v>25</v>
      </c>
      <c r="K7">
        <v>156</v>
      </c>
      <c r="L7">
        <v>156</v>
      </c>
      <c r="M7">
        <v>52</v>
      </c>
      <c r="N7" t="s">
        <v>57</v>
      </c>
      <c r="O7" t="s">
        <v>55</v>
      </c>
      <c r="P7" t="s">
        <v>56</v>
      </c>
      <c r="Q7" t="s">
        <v>43</v>
      </c>
      <c r="R7" t="s">
        <v>43</v>
      </c>
      <c r="S7">
        <v>1</v>
      </c>
      <c r="T7">
        <v>3.83</v>
      </c>
      <c r="U7" t="s">
        <v>34</v>
      </c>
      <c r="V7" t="s">
        <v>47</v>
      </c>
      <c r="W7" t="s">
        <v>45</v>
      </c>
      <c r="X7" t="s">
        <v>46</v>
      </c>
    </row>
    <row r="8" spans="1:24" x14ac:dyDescent="0.25">
      <c r="A8" t="s">
        <v>39</v>
      </c>
      <c r="B8" t="s">
        <v>39</v>
      </c>
      <c r="C8" t="s">
        <v>44</v>
      </c>
      <c r="D8" t="s">
        <v>22</v>
      </c>
      <c r="E8">
        <v>701</v>
      </c>
      <c r="F8">
        <v>701</v>
      </c>
      <c r="G8" t="s">
        <v>23</v>
      </c>
      <c r="H8" t="s">
        <v>58</v>
      </c>
      <c r="I8" t="s">
        <v>25</v>
      </c>
      <c r="J8" t="s">
        <v>25</v>
      </c>
      <c r="K8">
        <v>164</v>
      </c>
      <c r="L8">
        <v>164</v>
      </c>
      <c r="M8">
        <v>55</v>
      </c>
      <c r="N8" t="s">
        <v>33</v>
      </c>
      <c r="O8" t="s">
        <v>59</v>
      </c>
      <c r="P8" t="s">
        <v>60</v>
      </c>
      <c r="Q8" t="s">
        <v>61</v>
      </c>
      <c r="R8" t="s">
        <v>62</v>
      </c>
      <c r="S8">
        <v>1</v>
      </c>
      <c r="T8">
        <v>3.84</v>
      </c>
      <c r="U8" t="s">
        <v>34</v>
      </c>
      <c r="V8" t="s">
        <v>47</v>
      </c>
      <c r="W8" t="s">
        <v>45</v>
      </c>
      <c r="X8" t="s">
        <v>46</v>
      </c>
    </row>
    <row r="9" spans="1:24" x14ac:dyDescent="0.25">
      <c r="A9" t="s">
        <v>64</v>
      </c>
      <c r="B9" t="s">
        <v>63</v>
      </c>
      <c r="C9" t="s">
        <v>68</v>
      </c>
      <c r="D9" t="s">
        <v>65</v>
      </c>
      <c r="E9">
        <v>219993</v>
      </c>
      <c r="F9">
        <v>219993</v>
      </c>
      <c r="G9" t="s">
        <v>23</v>
      </c>
      <c r="H9" t="s">
        <v>25</v>
      </c>
      <c r="I9" t="s">
        <v>36</v>
      </c>
      <c r="J9" t="s">
        <v>36</v>
      </c>
      <c r="K9">
        <v>2524</v>
      </c>
      <c r="L9">
        <v>2524</v>
      </c>
      <c r="M9">
        <v>842</v>
      </c>
      <c r="N9" t="s">
        <v>33</v>
      </c>
      <c r="O9" t="s">
        <v>66</v>
      </c>
      <c r="P9" t="s">
        <v>41</v>
      </c>
      <c r="Q9" t="s">
        <v>67</v>
      </c>
      <c r="R9" t="s">
        <v>43</v>
      </c>
      <c r="S9" t="s">
        <v>24</v>
      </c>
      <c r="T9" t="s">
        <v>24</v>
      </c>
      <c r="U9" t="s">
        <v>34</v>
      </c>
      <c r="V9" t="s">
        <v>24</v>
      </c>
      <c r="W9" t="s">
        <v>13</v>
      </c>
      <c r="X9" t="s">
        <v>69</v>
      </c>
    </row>
    <row r="10" spans="1:24" x14ac:dyDescent="0.25">
      <c r="A10" t="s">
        <v>70</v>
      </c>
      <c r="B10" t="s">
        <v>70</v>
      </c>
      <c r="C10" t="s">
        <v>75</v>
      </c>
      <c r="D10" t="s">
        <v>71</v>
      </c>
      <c r="E10">
        <v>316056</v>
      </c>
      <c r="F10">
        <v>316056</v>
      </c>
      <c r="G10" t="s">
        <v>72</v>
      </c>
      <c r="H10" t="s">
        <v>26</v>
      </c>
      <c r="I10" t="s">
        <v>25</v>
      </c>
      <c r="J10" t="s">
        <v>36</v>
      </c>
      <c r="K10">
        <v>133</v>
      </c>
      <c r="L10">
        <v>133</v>
      </c>
      <c r="M10">
        <v>45</v>
      </c>
      <c r="N10" t="s">
        <v>33</v>
      </c>
      <c r="O10" t="s">
        <v>59</v>
      </c>
      <c r="P10" t="s">
        <v>73</v>
      </c>
      <c r="Q10" t="s">
        <v>61</v>
      </c>
      <c r="R10" t="s">
        <v>74</v>
      </c>
      <c r="S10" t="s">
        <v>24</v>
      </c>
      <c r="T10" t="s">
        <v>24</v>
      </c>
      <c r="U10" t="s">
        <v>34</v>
      </c>
      <c r="V10" t="s">
        <v>24</v>
      </c>
      <c r="W10" t="s">
        <v>76</v>
      </c>
      <c r="X10" t="s">
        <v>77</v>
      </c>
    </row>
    <row r="11" spans="1:24" x14ac:dyDescent="0.25">
      <c r="A11" t="s">
        <v>70</v>
      </c>
      <c r="B11" t="s">
        <v>70</v>
      </c>
      <c r="C11" t="s">
        <v>75</v>
      </c>
      <c r="D11" t="s">
        <v>71</v>
      </c>
      <c r="E11">
        <v>316074</v>
      </c>
      <c r="F11">
        <v>316074</v>
      </c>
      <c r="G11" t="s">
        <v>72</v>
      </c>
      <c r="H11" t="s">
        <v>36</v>
      </c>
      <c r="I11" t="s">
        <v>25</v>
      </c>
      <c r="J11" t="s">
        <v>36</v>
      </c>
      <c r="K11">
        <v>115</v>
      </c>
      <c r="L11">
        <v>115</v>
      </c>
      <c r="M11">
        <v>39</v>
      </c>
      <c r="N11" t="s">
        <v>33</v>
      </c>
      <c r="O11" t="s">
        <v>27</v>
      </c>
      <c r="P11" t="s">
        <v>78</v>
      </c>
      <c r="Q11" t="s">
        <v>29</v>
      </c>
      <c r="R11" t="s">
        <v>79</v>
      </c>
      <c r="S11">
        <v>0</v>
      </c>
      <c r="T11">
        <v>4.32</v>
      </c>
      <c r="U11" t="s">
        <v>34</v>
      </c>
      <c r="V11" t="s">
        <v>35</v>
      </c>
      <c r="W11" t="s">
        <v>76</v>
      </c>
      <c r="X11" t="s">
        <v>77</v>
      </c>
    </row>
    <row r="12" spans="1:24" x14ac:dyDescent="0.25">
      <c r="A12" t="s">
        <v>70</v>
      </c>
      <c r="B12" t="s">
        <v>70</v>
      </c>
      <c r="C12" t="s">
        <v>75</v>
      </c>
      <c r="D12" t="s">
        <v>71</v>
      </c>
      <c r="E12">
        <v>316075</v>
      </c>
      <c r="F12">
        <v>316075</v>
      </c>
      <c r="G12" t="s">
        <v>72</v>
      </c>
      <c r="H12" t="s">
        <v>36</v>
      </c>
      <c r="I12" t="s">
        <v>25</v>
      </c>
      <c r="J12" t="s">
        <v>36</v>
      </c>
      <c r="K12">
        <v>114</v>
      </c>
      <c r="L12">
        <v>114</v>
      </c>
      <c r="M12">
        <v>38</v>
      </c>
      <c r="N12" t="s">
        <v>57</v>
      </c>
      <c r="O12" t="s">
        <v>56</v>
      </c>
      <c r="P12" t="s">
        <v>55</v>
      </c>
      <c r="Q12" t="s">
        <v>43</v>
      </c>
      <c r="R12" t="s">
        <v>43</v>
      </c>
      <c r="S12">
        <v>1</v>
      </c>
      <c r="T12">
        <v>4.32</v>
      </c>
      <c r="U12" t="s">
        <v>34</v>
      </c>
      <c r="V12" t="s">
        <v>47</v>
      </c>
      <c r="W12" t="s">
        <v>76</v>
      </c>
      <c r="X12" t="s">
        <v>77</v>
      </c>
    </row>
    <row r="13" spans="1:24" x14ac:dyDescent="0.25">
      <c r="A13" t="s">
        <v>70</v>
      </c>
      <c r="B13" t="s">
        <v>70</v>
      </c>
      <c r="C13" t="s">
        <v>75</v>
      </c>
      <c r="D13" t="s">
        <v>71</v>
      </c>
      <c r="E13">
        <v>316095</v>
      </c>
      <c r="F13">
        <v>316095</v>
      </c>
      <c r="G13" t="s">
        <v>72</v>
      </c>
      <c r="H13" t="s">
        <v>36</v>
      </c>
      <c r="I13" t="s">
        <v>26</v>
      </c>
      <c r="J13" t="s">
        <v>58</v>
      </c>
      <c r="K13">
        <v>94</v>
      </c>
      <c r="L13">
        <v>94</v>
      </c>
      <c r="M13">
        <v>32</v>
      </c>
      <c r="N13" t="s">
        <v>33</v>
      </c>
      <c r="O13" t="s">
        <v>80</v>
      </c>
      <c r="P13" t="s">
        <v>81</v>
      </c>
      <c r="Q13" t="s">
        <v>38</v>
      </c>
      <c r="R13" t="s">
        <v>43</v>
      </c>
      <c r="S13">
        <v>0.83299999999999996</v>
      </c>
      <c r="T13">
        <v>4.32</v>
      </c>
      <c r="U13" t="s">
        <v>34</v>
      </c>
      <c r="V13" t="s">
        <v>47</v>
      </c>
      <c r="W13" t="s">
        <v>76</v>
      </c>
      <c r="X13" t="s">
        <v>77</v>
      </c>
    </row>
    <row r="14" spans="1:24" x14ac:dyDescent="0.25">
      <c r="A14" t="s">
        <v>70</v>
      </c>
      <c r="B14" t="s">
        <v>70</v>
      </c>
      <c r="C14" t="s">
        <v>75</v>
      </c>
      <c r="D14" t="s">
        <v>71</v>
      </c>
      <c r="E14">
        <v>316120</v>
      </c>
      <c r="F14">
        <v>316120</v>
      </c>
      <c r="G14" t="s">
        <v>72</v>
      </c>
      <c r="H14" t="s">
        <v>26</v>
      </c>
      <c r="I14" t="s">
        <v>25</v>
      </c>
      <c r="J14" t="s">
        <v>36</v>
      </c>
      <c r="K14">
        <v>69</v>
      </c>
      <c r="L14">
        <v>69</v>
      </c>
      <c r="M14">
        <v>23</v>
      </c>
      <c r="N14" t="s">
        <v>57</v>
      </c>
      <c r="O14" t="s">
        <v>81</v>
      </c>
      <c r="P14" t="s">
        <v>55</v>
      </c>
      <c r="Q14" t="s">
        <v>43</v>
      </c>
      <c r="R14" t="s">
        <v>43</v>
      </c>
      <c r="S14">
        <v>1</v>
      </c>
      <c r="T14">
        <v>4.32</v>
      </c>
      <c r="U14" t="s">
        <v>34</v>
      </c>
      <c r="V14" t="s">
        <v>47</v>
      </c>
      <c r="W14" t="s">
        <v>76</v>
      </c>
      <c r="X14" t="s">
        <v>77</v>
      </c>
    </row>
    <row r="15" spans="1:24" x14ac:dyDescent="0.25">
      <c r="A15" t="s">
        <v>82</v>
      </c>
      <c r="B15" t="s">
        <v>82</v>
      </c>
      <c r="C15" t="s">
        <v>87</v>
      </c>
      <c r="D15" t="s">
        <v>83</v>
      </c>
      <c r="E15">
        <v>732</v>
      </c>
      <c r="F15">
        <v>732</v>
      </c>
      <c r="G15" t="s">
        <v>72</v>
      </c>
      <c r="H15" t="s">
        <v>58</v>
      </c>
      <c r="I15" t="s">
        <v>36</v>
      </c>
      <c r="J15" t="s">
        <v>25</v>
      </c>
      <c r="K15">
        <v>3366</v>
      </c>
      <c r="L15">
        <v>3366</v>
      </c>
      <c r="M15">
        <v>1122</v>
      </c>
      <c r="N15" t="s">
        <v>57</v>
      </c>
      <c r="O15" t="s">
        <v>84</v>
      </c>
      <c r="P15" t="s">
        <v>85</v>
      </c>
      <c r="Q15" t="s">
        <v>86</v>
      </c>
      <c r="R15" t="s">
        <v>86</v>
      </c>
      <c r="S15">
        <v>0</v>
      </c>
      <c r="T15">
        <v>4.32</v>
      </c>
      <c r="U15" t="s">
        <v>34</v>
      </c>
      <c r="V15" t="s">
        <v>35</v>
      </c>
      <c r="W15" t="s">
        <v>76</v>
      </c>
      <c r="X15" t="s">
        <v>88</v>
      </c>
    </row>
    <row r="16" spans="1:24" x14ac:dyDescent="0.25">
      <c r="A16" t="s">
        <v>90</v>
      </c>
      <c r="B16" t="s">
        <v>90</v>
      </c>
      <c r="C16" t="s">
        <v>93</v>
      </c>
      <c r="D16" t="s">
        <v>83</v>
      </c>
      <c r="E16">
        <v>732</v>
      </c>
      <c r="F16">
        <v>732</v>
      </c>
      <c r="G16" t="s">
        <v>23</v>
      </c>
      <c r="H16" t="s">
        <v>58</v>
      </c>
      <c r="I16" t="s">
        <v>36</v>
      </c>
      <c r="J16" t="s">
        <v>36</v>
      </c>
      <c r="K16">
        <v>103</v>
      </c>
      <c r="L16">
        <v>103</v>
      </c>
      <c r="M16">
        <v>35</v>
      </c>
      <c r="N16" t="s">
        <v>33</v>
      </c>
      <c r="O16" t="s">
        <v>91</v>
      </c>
      <c r="P16" t="s">
        <v>92</v>
      </c>
      <c r="Q16" t="s">
        <v>89</v>
      </c>
      <c r="R16" t="s">
        <v>79</v>
      </c>
      <c r="S16">
        <v>0</v>
      </c>
      <c r="T16">
        <v>4.32</v>
      </c>
      <c r="U16" t="s">
        <v>34</v>
      </c>
      <c r="V16" t="s">
        <v>35</v>
      </c>
      <c r="W16" t="s">
        <v>45</v>
      </c>
      <c r="X16" t="s">
        <v>94</v>
      </c>
    </row>
    <row r="17" spans="1:24" x14ac:dyDescent="0.25">
      <c r="A17" t="s">
        <v>96</v>
      </c>
      <c r="B17" t="s">
        <v>95</v>
      </c>
      <c r="C17" t="s">
        <v>99</v>
      </c>
      <c r="D17" t="s">
        <v>97</v>
      </c>
      <c r="E17">
        <v>6633</v>
      </c>
      <c r="F17">
        <v>6633</v>
      </c>
      <c r="G17" t="s">
        <v>23</v>
      </c>
      <c r="H17" t="s">
        <v>25</v>
      </c>
      <c r="I17" t="s">
        <v>26</v>
      </c>
      <c r="J17" t="s">
        <v>26</v>
      </c>
      <c r="K17">
        <v>208</v>
      </c>
      <c r="L17">
        <v>208</v>
      </c>
      <c r="M17">
        <v>70</v>
      </c>
      <c r="N17" t="s">
        <v>33</v>
      </c>
      <c r="O17" t="s">
        <v>37</v>
      </c>
      <c r="P17" t="s">
        <v>98</v>
      </c>
      <c r="Q17" t="s">
        <v>38</v>
      </c>
      <c r="R17" t="s">
        <v>86</v>
      </c>
      <c r="S17">
        <v>0.27400000000000002</v>
      </c>
      <c r="T17">
        <v>3.11</v>
      </c>
      <c r="U17" t="s">
        <v>34</v>
      </c>
      <c r="V17" t="s">
        <v>47</v>
      </c>
      <c r="W17" t="s">
        <v>13</v>
      </c>
      <c r="X17" t="s">
        <v>100</v>
      </c>
    </row>
    <row r="18" spans="1:24" x14ac:dyDescent="0.25">
      <c r="A18" t="s">
        <v>96</v>
      </c>
      <c r="B18" t="s">
        <v>95</v>
      </c>
      <c r="C18" t="s">
        <v>99</v>
      </c>
      <c r="D18" t="s">
        <v>97</v>
      </c>
      <c r="E18">
        <v>6641</v>
      </c>
      <c r="F18">
        <v>6641</v>
      </c>
      <c r="G18" t="s">
        <v>23</v>
      </c>
      <c r="H18" t="s">
        <v>26</v>
      </c>
      <c r="I18" t="s">
        <v>25</v>
      </c>
      <c r="J18" t="s">
        <v>25</v>
      </c>
      <c r="K18">
        <v>216</v>
      </c>
      <c r="L18">
        <v>216</v>
      </c>
      <c r="M18">
        <v>72</v>
      </c>
      <c r="N18" t="s">
        <v>57</v>
      </c>
      <c r="O18" t="s">
        <v>101</v>
      </c>
      <c r="P18" t="s">
        <v>59</v>
      </c>
      <c r="Q18" t="s">
        <v>61</v>
      </c>
      <c r="R18" t="s">
        <v>61</v>
      </c>
      <c r="S18">
        <v>0.71899999999999997</v>
      </c>
      <c r="T18">
        <v>3.1</v>
      </c>
      <c r="U18" t="s">
        <v>34</v>
      </c>
      <c r="V18" t="s">
        <v>47</v>
      </c>
      <c r="W18" t="s">
        <v>13</v>
      </c>
      <c r="X18" t="s">
        <v>100</v>
      </c>
    </row>
    <row r="19" spans="1:24" x14ac:dyDescent="0.25">
      <c r="A19" t="s">
        <v>96</v>
      </c>
      <c r="B19" t="s">
        <v>95</v>
      </c>
      <c r="C19" t="s">
        <v>99</v>
      </c>
      <c r="D19" t="s">
        <v>97</v>
      </c>
      <c r="E19">
        <v>6647</v>
      </c>
      <c r="F19">
        <v>6647</v>
      </c>
      <c r="G19" t="s">
        <v>23</v>
      </c>
      <c r="H19" t="s">
        <v>26</v>
      </c>
      <c r="I19" t="s">
        <v>25</v>
      </c>
      <c r="J19" t="s">
        <v>25</v>
      </c>
      <c r="K19">
        <v>222</v>
      </c>
      <c r="L19">
        <v>222</v>
      </c>
      <c r="M19">
        <v>74</v>
      </c>
      <c r="N19" t="s">
        <v>33</v>
      </c>
      <c r="O19" t="s">
        <v>66</v>
      </c>
      <c r="P19" t="s">
        <v>102</v>
      </c>
      <c r="Q19" t="s">
        <v>67</v>
      </c>
      <c r="R19" t="s">
        <v>38</v>
      </c>
      <c r="S19">
        <v>1</v>
      </c>
      <c r="T19">
        <v>3.1</v>
      </c>
      <c r="U19" t="s">
        <v>34</v>
      </c>
      <c r="V19" t="s">
        <v>47</v>
      </c>
      <c r="W19" t="s">
        <v>13</v>
      </c>
      <c r="X19" t="s">
        <v>100</v>
      </c>
    </row>
    <row r="20" spans="1:24" x14ac:dyDescent="0.25">
      <c r="A20" t="s">
        <v>96</v>
      </c>
      <c r="B20" t="s">
        <v>95</v>
      </c>
      <c r="C20" t="s">
        <v>99</v>
      </c>
      <c r="D20" t="s">
        <v>97</v>
      </c>
      <c r="E20">
        <v>6664</v>
      </c>
      <c r="F20">
        <v>6664</v>
      </c>
      <c r="G20" t="s">
        <v>23</v>
      </c>
      <c r="H20" t="s">
        <v>36</v>
      </c>
      <c r="I20" t="s">
        <v>103</v>
      </c>
      <c r="J20" t="s">
        <v>103</v>
      </c>
      <c r="K20">
        <v>239</v>
      </c>
      <c r="L20">
        <v>239</v>
      </c>
      <c r="M20">
        <v>80</v>
      </c>
      <c r="N20" t="s">
        <v>106</v>
      </c>
      <c r="O20" t="s">
        <v>104</v>
      </c>
      <c r="P20" t="s">
        <v>105</v>
      </c>
      <c r="S20" t="s">
        <v>24</v>
      </c>
      <c r="T20" t="s">
        <v>24</v>
      </c>
      <c r="U20" t="s">
        <v>24</v>
      </c>
      <c r="V20" t="s">
        <v>24</v>
      </c>
      <c r="W20" t="s">
        <v>13</v>
      </c>
      <c r="X20" t="s">
        <v>100</v>
      </c>
    </row>
    <row r="21" spans="1:24" x14ac:dyDescent="0.25">
      <c r="A21" t="s">
        <v>96</v>
      </c>
      <c r="B21" t="s">
        <v>95</v>
      </c>
      <c r="C21" t="s">
        <v>99</v>
      </c>
      <c r="D21" t="s">
        <v>97</v>
      </c>
      <c r="E21">
        <v>6669</v>
      </c>
      <c r="F21">
        <v>6670</v>
      </c>
      <c r="G21" t="s">
        <v>23</v>
      </c>
      <c r="H21" t="s">
        <v>107</v>
      </c>
      <c r="I21" t="s">
        <v>36</v>
      </c>
      <c r="J21" t="s">
        <v>36</v>
      </c>
      <c r="K21">
        <v>244</v>
      </c>
      <c r="L21">
        <v>245</v>
      </c>
      <c r="M21">
        <v>82</v>
      </c>
      <c r="N21" t="s">
        <v>109</v>
      </c>
      <c r="O21" t="s">
        <v>108</v>
      </c>
      <c r="P21" t="s">
        <v>107</v>
      </c>
      <c r="S21" t="s">
        <v>24</v>
      </c>
      <c r="T21" t="s">
        <v>24</v>
      </c>
      <c r="U21" t="s">
        <v>24</v>
      </c>
      <c r="V21" t="s">
        <v>24</v>
      </c>
      <c r="W21" t="s">
        <v>13</v>
      </c>
      <c r="X21" t="s">
        <v>100</v>
      </c>
    </row>
    <row r="22" spans="1:24" x14ac:dyDescent="0.25">
      <c r="A22" t="s">
        <v>96</v>
      </c>
      <c r="B22" t="s">
        <v>95</v>
      </c>
      <c r="C22" t="s">
        <v>99</v>
      </c>
      <c r="D22" t="s">
        <v>97</v>
      </c>
      <c r="E22">
        <v>6696</v>
      </c>
      <c r="F22">
        <v>6696</v>
      </c>
      <c r="G22" t="s">
        <v>23</v>
      </c>
      <c r="H22" t="s">
        <v>36</v>
      </c>
      <c r="I22" t="s">
        <v>58</v>
      </c>
      <c r="J22" t="s">
        <v>58</v>
      </c>
      <c r="K22">
        <v>271</v>
      </c>
      <c r="L22">
        <v>271</v>
      </c>
      <c r="M22">
        <v>91</v>
      </c>
      <c r="N22" t="s">
        <v>33</v>
      </c>
      <c r="O22" t="s">
        <v>40</v>
      </c>
      <c r="P22" t="s">
        <v>55</v>
      </c>
      <c r="Q22" t="s">
        <v>42</v>
      </c>
      <c r="R22" t="s">
        <v>43</v>
      </c>
      <c r="S22">
        <v>0.61499999999999999</v>
      </c>
      <c r="T22">
        <v>3.11</v>
      </c>
      <c r="U22" t="s">
        <v>34</v>
      </c>
      <c r="V22" t="s">
        <v>47</v>
      </c>
      <c r="W22" t="s">
        <v>13</v>
      </c>
      <c r="X22" t="s">
        <v>100</v>
      </c>
    </row>
    <row r="23" spans="1:24" x14ac:dyDescent="0.25">
      <c r="A23" t="s">
        <v>96</v>
      </c>
      <c r="B23" t="s">
        <v>95</v>
      </c>
      <c r="C23" t="s">
        <v>99</v>
      </c>
      <c r="D23" t="s">
        <v>97</v>
      </c>
      <c r="E23">
        <v>6697</v>
      </c>
      <c r="F23">
        <v>6697</v>
      </c>
      <c r="G23" t="s">
        <v>23</v>
      </c>
      <c r="H23" t="s">
        <v>36</v>
      </c>
      <c r="I23" t="s">
        <v>26</v>
      </c>
      <c r="J23" t="s">
        <v>26</v>
      </c>
      <c r="K23">
        <v>272</v>
      </c>
      <c r="L23">
        <v>272</v>
      </c>
      <c r="M23">
        <v>91</v>
      </c>
      <c r="N23" t="s">
        <v>33</v>
      </c>
      <c r="O23" t="s">
        <v>40</v>
      </c>
      <c r="P23" t="s">
        <v>110</v>
      </c>
      <c r="Q23" t="s">
        <v>42</v>
      </c>
      <c r="R23" t="s">
        <v>58</v>
      </c>
      <c r="S23">
        <v>0.27900000000000003</v>
      </c>
      <c r="T23">
        <v>3.11</v>
      </c>
      <c r="U23" t="s">
        <v>34</v>
      </c>
      <c r="V23" t="s">
        <v>47</v>
      </c>
      <c r="W23" t="s">
        <v>13</v>
      </c>
      <c r="X23" t="s">
        <v>100</v>
      </c>
    </row>
    <row r="24" spans="1:24" x14ac:dyDescent="0.25">
      <c r="A24" t="s">
        <v>96</v>
      </c>
      <c r="B24" t="s">
        <v>95</v>
      </c>
      <c r="C24" t="s">
        <v>99</v>
      </c>
      <c r="D24" t="s">
        <v>97</v>
      </c>
      <c r="E24">
        <v>6703</v>
      </c>
      <c r="F24">
        <v>6703</v>
      </c>
      <c r="G24" t="s">
        <v>23</v>
      </c>
      <c r="H24" t="s">
        <v>36</v>
      </c>
      <c r="I24" t="s">
        <v>58</v>
      </c>
      <c r="J24" t="s">
        <v>58</v>
      </c>
      <c r="K24">
        <v>278</v>
      </c>
      <c r="L24">
        <v>278</v>
      </c>
      <c r="M24">
        <v>93</v>
      </c>
      <c r="N24" t="s">
        <v>33</v>
      </c>
      <c r="O24" t="s">
        <v>55</v>
      </c>
      <c r="P24" t="s">
        <v>111</v>
      </c>
      <c r="Q24" t="s">
        <v>43</v>
      </c>
      <c r="R24" t="s">
        <v>61</v>
      </c>
      <c r="S24">
        <v>5.6000000000000001E-2</v>
      </c>
      <c r="T24">
        <v>3.1</v>
      </c>
      <c r="U24" t="s">
        <v>34</v>
      </c>
      <c r="V24" t="s">
        <v>47</v>
      </c>
      <c r="W24" t="s">
        <v>13</v>
      </c>
      <c r="X24" t="s">
        <v>100</v>
      </c>
    </row>
    <row r="25" spans="1:24" x14ac:dyDescent="0.25">
      <c r="A25" t="s">
        <v>96</v>
      </c>
      <c r="B25" t="s">
        <v>95</v>
      </c>
      <c r="C25" t="s">
        <v>99</v>
      </c>
      <c r="D25" t="s">
        <v>97</v>
      </c>
      <c r="E25">
        <v>6713</v>
      </c>
      <c r="F25">
        <v>6713</v>
      </c>
      <c r="G25" t="s">
        <v>23</v>
      </c>
      <c r="H25" t="s">
        <v>25</v>
      </c>
      <c r="I25" t="s">
        <v>26</v>
      </c>
      <c r="J25" t="s">
        <v>26</v>
      </c>
      <c r="K25">
        <v>288</v>
      </c>
      <c r="L25">
        <v>288</v>
      </c>
      <c r="M25">
        <v>96</v>
      </c>
      <c r="N25" t="s">
        <v>57</v>
      </c>
      <c r="O25" t="s">
        <v>112</v>
      </c>
      <c r="P25" t="s">
        <v>113</v>
      </c>
      <c r="Q25" t="s">
        <v>114</v>
      </c>
      <c r="R25" t="s">
        <v>114</v>
      </c>
      <c r="S25">
        <v>1</v>
      </c>
      <c r="T25">
        <v>3.09</v>
      </c>
      <c r="U25" t="s">
        <v>34</v>
      </c>
      <c r="V25" t="s">
        <v>47</v>
      </c>
      <c r="W25" t="s">
        <v>13</v>
      </c>
      <c r="X25" t="s">
        <v>100</v>
      </c>
    </row>
    <row r="26" spans="1:24" x14ac:dyDescent="0.25">
      <c r="A26" t="s">
        <v>96</v>
      </c>
      <c r="B26" t="s">
        <v>95</v>
      </c>
      <c r="C26" t="s">
        <v>99</v>
      </c>
      <c r="D26" t="s">
        <v>97</v>
      </c>
      <c r="E26">
        <v>6716</v>
      </c>
      <c r="F26">
        <v>6716</v>
      </c>
      <c r="G26" t="s">
        <v>23</v>
      </c>
      <c r="H26" t="s">
        <v>36</v>
      </c>
      <c r="I26" t="s">
        <v>58</v>
      </c>
      <c r="J26" t="s">
        <v>58</v>
      </c>
      <c r="K26">
        <v>291</v>
      </c>
      <c r="L26">
        <v>291</v>
      </c>
      <c r="M26">
        <v>97</v>
      </c>
      <c r="N26" t="s">
        <v>57</v>
      </c>
      <c r="O26" t="s">
        <v>115</v>
      </c>
      <c r="P26" t="s">
        <v>116</v>
      </c>
      <c r="Q26" t="s">
        <v>117</v>
      </c>
      <c r="R26" t="s">
        <v>117</v>
      </c>
      <c r="S26">
        <v>1</v>
      </c>
      <c r="T26">
        <v>3.09</v>
      </c>
      <c r="U26" t="s">
        <v>34</v>
      </c>
      <c r="V26" t="s">
        <v>47</v>
      </c>
      <c r="W26" t="s">
        <v>13</v>
      </c>
      <c r="X26" t="s">
        <v>100</v>
      </c>
    </row>
    <row r="27" spans="1:24" x14ac:dyDescent="0.25">
      <c r="A27" t="s">
        <v>96</v>
      </c>
      <c r="B27" t="s">
        <v>95</v>
      </c>
      <c r="C27" t="s">
        <v>99</v>
      </c>
      <c r="D27" t="s">
        <v>97</v>
      </c>
      <c r="E27">
        <v>6719</v>
      </c>
      <c r="F27">
        <v>6719</v>
      </c>
      <c r="G27" t="s">
        <v>23</v>
      </c>
      <c r="H27" t="s">
        <v>58</v>
      </c>
      <c r="I27" t="s">
        <v>36</v>
      </c>
      <c r="J27" t="s">
        <v>36</v>
      </c>
      <c r="K27">
        <v>294</v>
      </c>
      <c r="L27">
        <v>294</v>
      </c>
      <c r="M27">
        <v>98</v>
      </c>
      <c r="N27" t="s">
        <v>57</v>
      </c>
      <c r="O27" t="s">
        <v>118</v>
      </c>
      <c r="P27" t="s">
        <v>119</v>
      </c>
      <c r="Q27" t="s">
        <v>74</v>
      </c>
      <c r="R27" t="s">
        <v>74</v>
      </c>
      <c r="S27">
        <v>0.997</v>
      </c>
      <c r="T27">
        <v>3.09</v>
      </c>
      <c r="U27" t="s">
        <v>34</v>
      </c>
      <c r="V27" t="s">
        <v>47</v>
      </c>
      <c r="W27" t="s">
        <v>13</v>
      </c>
      <c r="X27" t="s">
        <v>100</v>
      </c>
    </row>
    <row r="28" spans="1:24" x14ac:dyDescent="0.25">
      <c r="A28" t="s">
        <v>121</v>
      </c>
      <c r="B28" t="s">
        <v>120</v>
      </c>
      <c r="C28" t="s">
        <v>124</v>
      </c>
      <c r="D28" t="s">
        <v>122</v>
      </c>
      <c r="E28">
        <v>1081719</v>
      </c>
      <c r="F28">
        <v>1081719</v>
      </c>
      <c r="G28" t="s">
        <v>72</v>
      </c>
      <c r="H28" t="s">
        <v>25</v>
      </c>
      <c r="I28" t="s">
        <v>26</v>
      </c>
      <c r="J28" t="s">
        <v>58</v>
      </c>
      <c r="K28">
        <v>1011</v>
      </c>
      <c r="L28">
        <v>1011</v>
      </c>
      <c r="M28">
        <v>337</v>
      </c>
      <c r="N28" t="s">
        <v>57</v>
      </c>
      <c r="O28" t="s">
        <v>110</v>
      </c>
      <c r="P28" t="s">
        <v>123</v>
      </c>
      <c r="Q28" t="s">
        <v>58</v>
      </c>
      <c r="R28" t="s">
        <v>58</v>
      </c>
      <c r="S28">
        <v>1</v>
      </c>
      <c r="T28">
        <v>3.09</v>
      </c>
      <c r="U28" t="s">
        <v>34</v>
      </c>
      <c r="V28" t="s">
        <v>47</v>
      </c>
      <c r="W28" t="s">
        <v>13</v>
      </c>
      <c r="X28" t="s">
        <v>100</v>
      </c>
    </row>
    <row r="29" spans="1:24" x14ac:dyDescent="0.25">
      <c r="A29" t="s">
        <v>121</v>
      </c>
      <c r="B29" t="s">
        <v>120</v>
      </c>
      <c r="C29" t="s">
        <v>124</v>
      </c>
      <c r="D29" t="s">
        <v>122</v>
      </c>
      <c r="E29">
        <v>1081731</v>
      </c>
      <c r="F29">
        <v>1081731</v>
      </c>
      <c r="G29" t="s">
        <v>72</v>
      </c>
      <c r="H29" t="s">
        <v>26</v>
      </c>
      <c r="I29" t="s">
        <v>25</v>
      </c>
      <c r="J29" t="s">
        <v>36</v>
      </c>
      <c r="K29">
        <v>999</v>
      </c>
      <c r="L29">
        <v>999</v>
      </c>
      <c r="M29">
        <v>333</v>
      </c>
      <c r="N29" t="s">
        <v>57</v>
      </c>
      <c r="O29" t="s">
        <v>125</v>
      </c>
      <c r="P29" t="s">
        <v>28</v>
      </c>
      <c r="Q29" t="s">
        <v>30</v>
      </c>
      <c r="R29" t="s">
        <v>30</v>
      </c>
      <c r="S29">
        <v>1</v>
      </c>
      <c r="T29">
        <v>3.09</v>
      </c>
      <c r="U29" t="s">
        <v>34</v>
      </c>
      <c r="V29" t="s">
        <v>47</v>
      </c>
      <c r="W29" t="s">
        <v>13</v>
      </c>
      <c r="X29" t="s">
        <v>100</v>
      </c>
    </row>
    <row r="30" spans="1:24" x14ac:dyDescent="0.25">
      <c r="A30" t="s">
        <v>121</v>
      </c>
      <c r="B30" t="s">
        <v>120</v>
      </c>
      <c r="C30" t="s">
        <v>124</v>
      </c>
      <c r="D30" t="s">
        <v>122</v>
      </c>
      <c r="E30">
        <v>1081752</v>
      </c>
      <c r="F30">
        <v>1081752</v>
      </c>
      <c r="G30" t="s">
        <v>72</v>
      </c>
      <c r="H30" t="s">
        <v>58</v>
      </c>
      <c r="I30" t="s">
        <v>25</v>
      </c>
      <c r="J30" t="s">
        <v>36</v>
      </c>
      <c r="K30">
        <v>978</v>
      </c>
      <c r="L30">
        <v>978</v>
      </c>
      <c r="M30">
        <v>326</v>
      </c>
      <c r="N30" t="s">
        <v>33</v>
      </c>
      <c r="O30" t="s">
        <v>113</v>
      </c>
      <c r="P30" t="s">
        <v>27</v>
      </c>
      <c r="Q30" t="s">
        <v>114</v>
      </c>
      <c r="R30" t="s">
        <v>29</v>
      </c>
      <c r="S30">
        <v>1</v>
      </c>
      <c r="T30">
        <v>3.09</v>
      </c>
      <c r="U30" t="s">
        <v>34</v>
      </c>
      <c r="V30" t="s">
        <v>47</v>
      </c>
      <c r="W30" t="s">
        <v>13</v>
      </c>
      <c r="X30" t="s">
        <v>100</v>
      </c>
    </row>
    <row r="31" spans="1:24" x14ac:dyDescent="0.25">
      <c r="A31" t="s">
        <v>127</v>
      </c>
      <c r="B31" t="s">
        <v>126</v>
      </c>
      <c r="C31" t="s">
        <v>129</v>
      </c>
      <c r="D31" t="s">
        <v>122</v>
      </c>
      <c r="E31">
        <v>763960</v>
      </c>
      <c r="F31">
        <v>763960</v>
      </c>
      <c r="G31" t="s">
        <v>72</v>
      </c>
      <c r="H31" t="s">
        <v>36</v>
      </c>
      <c r="I31" t="s">
        <v>58</v>
      </c>
      <c r="J31" t="s">
        <v>26</v>
      </c>
      <c r="K31">
        <v>1647</v>
      </c>
      <c r="L31">
        <v>1647</v>
      </c>
      <c r="M31">
        <v>549</v>
      </c>
      <c r="N31" t="s">
        <v>57</v>
      </c>
      <c r="O31" t="s">
        <v>128</v>
      </c>
      <c r="P31" t="s">
        <v>41</v>
      </c>
      <c r="Q31" t="s">
        <v>43</v>
      </c>
      <c r="R31" t="s">
        <v>43</v>
      </c>
      <c r="S31">
        <v>1</v>
      </c>
      <c r="T31">
        <v>2.67</v>
      </c>
      <c r="U31" t="s">
        <v>34</v>
      </c>
      <c r="V31" t="s">
        <v>47</v>
      </c>
      <c r="W31" t="s">
        <v>13</v>
      </c>
      <c r="X31" t="s">
        <v>130</v>
      </c>
    </row>
    <row r="32" spans="1:24" x14ac:dyDescent="0.25">
      <c r="A32" t="s">
        <v>131</v>
      </c>
      <c r="B32" t="s">
        <v>131</v>
      </c>
      <c r="C32" t="s">
        <v>134</v>
      </c>
      <c r="D32" t="s">
        <v>132</v>
      </c>
      <c r="E32">
        <v>5790</v>
      </c>
      <c r="F32">
        <v>5790</v>
      </c>
      <c r="G32" t="s">
        <v>72</v>
      </c>
      <c r="H32" t="s">
        <v>36</v>
      </c>
      <c r="I32" t="s">
        <v>58</v>
      </c>
      <c r="J32" t="s">
        <v>26</v>
      </c>
      <c r="K32">
        <v>8</v>
      </c>
      <c r="L32">
        <v>8</v>
      </c>
      <c r="M32">
        <v>3</v>
      </c>
      <c r="N32" t="s">
        <v>33</v>
      </c>
      <c r="O32" t="s">
        <v>125</v>
      </c>
      <c r="P32" t="s">
        <v>133</v>
      </c>
      <c r="Q32" t="s">
        <v>30</v>
      </c>
      <c r="R32" t="s">
        <v>26</v>
      </c>
      <c r="S32" t="s">
        <v>24</v>
      </c>
      <c r="T32" t="s">
        <v>24</v>
      </c>
      <c r="U32" t="s">
        <v>34</v>
      </c>
      <c r="V32" t="s">
        <v>24</v>
      </c>
      <c r="W32" t="s">
        <v>76</v>
      </c>
      <c r="X32" t="s">
        <v>135</v>
      </c>
    </row>
    <row r="33" spans="1:24" x14ac:dyDescent="0.25">
      <c r="A33" t="s">
        <v>137</v>
      </c>
      <c r="B33" t="s">
        <v>136</v>
      </c>
      <c r="C33" t="s">
        <v>138</v>
      </c>
      <c r="D33" t="s">
        <v>132</v>
      </c>
      <c r="E33">
        <v>7528</v>
      </c>
      <c r="F33">
        <v>7528</v>
      </c>
      <c r="G33" t="s">
        <v>23</v>
      </c>
      <c r="H33" t="s">
        <v>36</v>
      </c>
      <c r="I33" t="s">
        <v>25</v>
      </c>
      <c r="J33" t="s">
        <v>25</v>
      </c>
      <c r="K33">
        <v>1128</v>
      </c>
      <c r="L33">
        <v>1128</v>
      </c>
      <c r="M33">
        <v>376</v>
      </c>
      <c r="N33" t="s">
        <v>33</v>
      </c>
      <c r="O33" t="s">
        <v>27</v>
      </c>
      <c r="P33" t="s">
        <v>112</v>
      </c>
      <c r="Q33" t="s">
        <v>29</v>
      </c>
      <c r="R33" t="s">
        <v>114</v>
      </c>
      <c r="S33">
        <v>0.26900000000000002</v>
      </c>
      <c r="T33">
        <v>3.16</v>
      </c>
      <c r="U33" t="s">
        <v>34</v>
      </c>
      <c r="V33" t="s">
        <v>47</v>
      </c>
      <c r="W33" t="s">
        <v>13</v>
      </c>
      <c r="X33" t="s">
        <v>100</v>
      </c>
    </row>
    <row r="34" spans="1:24" x14ac:dyDescent="0.25">
      <c r="A34" t="s">
        <v>137</v>
      </c>
      <c r="B34" t="s">
        <v>136</v>
      </c>
      <c r="C34" t="s">
        <v>138</v>
      </c>
      <c r="D34" t="s">
        <v>132</v>
      </c>
      <c r="E34">
        <v>7529</v>
      </c>
      <c r="F34">
        <v>7529</v>
      </c>
      <c r="G34" t="s">
        <v>23</v>
      </c>
      <c r="H34" t="s">
        <v>26</v>
      </c>
      <c r="I34" t="s">
        <v>58</v>
      </c>
      <c r="J34" t="s">
        <v>58</v>
      </c>
      <c r="K34">
        <v>1129</v>
      </c>
      <c r="L34">
        <v>1129</v>
      </c>
      <c r="M34">
        <v>377</v>
      </c>
      <c r="N34" t="s">
        <v>33</v>
      </c>
      <c r="O34" t="s">
        <v>139</v>
      </c>
      <c r="P34" t="s">
        <v>140</v>
      </c>
      <c r="Q34" t="s">
        <v>52</v>
      </c>
      <c r="R34" t="s">
        <v>62</v>
      </c>
      <c r="S34">
        <v>0.249</v>
      </c>
      <c r="T34">
        <v>3.16</v>
      </c>
      <c r="U34" t="s">
        <v>34</v>
      </c>
      <c r="V34" t="s">
        <v>47</v>
      </c>
      <c r="W34" t="s">
        <v>13</v>
      </c>
      <c r="X34" t="s">
        <v>100</v>
      </c>
    </row>
    <row r="35" spans="1:24" x14ac:dyDescent="0.25">
      <c r="A35" t="s">
        <v>142</v>
      </c>
      <c r="B35" t="s">
        <v>141</v>
      </c>
      <c r="C35" t="s">
        <v>145</v>
      </c>
      <c r="D35" t="s">
        <v>143</v>
      </c>
      <c r="E35">
        <v>21101</v>
      </c>
      <c r="F35">
        <v>21101</v>
      </c>
      <c r="G35" t="s">
        <v>23</v>
      </c>
      <c r="H35" t="s">
        <v>25</v>
      </c>
      <c r="I35" t="s">
        <v>26</v>
      </c>
      <c r="J35" t="s">
        <v>26</v>
      </c>
      <c r="K35">
        <v>1605</v>
      </c>
      <c r="L35">
        <v>1605</v>
      </c>
      <c r="M35">
        <v>535</v>
      </c>
      <c r="N35" t="s">
        <v>57</v>
      </c>
      <c r="O35" t="s">
        <v>73</v>
      </c>
      <c r="P35" t="s">
        <v>144</v>
      </c>
      <c r="Q35" t="s">
        <v>74</v>
      </c>
      <c r="R35" t="s">
        <v>74</v>
      </c>
      <c r="S35">
        <v>1</v>
      </c>
      <c r="T35">
        <v>2.67</v>
      </c>
      <c r="U35" t="s">
        <v>34</v>
      </c>
      <c r="V35" t="s">
        <v>47</v>
      </c>
      <c r="W35" t="s">
        <v>13</v>
      </c>
      <c r="X35" t="s">
        <v>146</v>
      </c>
    </row>
    <row r="36" spans="1:24" x14ac:dyDescent="0.25">
      <c r="A36" t="s">
        <v>147</v>
      </c>
      <c r="B36" t="s">
        <v>147</v>
      </c>
      <c r="C36" t="s">
        <v>150</v>
      </c>
      <c r="D36" t="s">
        <v>148</v>
      </c>
      <c r="E36">
        <v>2428</v>
      </c>
      <c r="F36">
        <v>2428</v>
      </c>
      <c r="G36" t="s">
        <v>23</v>
      </c>
      <c r="H36" t="s">
        <v>58</v>
      </c>
      <c r="I36" t="s">
        <v>26</v>
      </c>
      <c r="J36" t="s">
        <v>26</v>
      </c>
      <c r="K36">
        <v>40</v>
      </c>
      <c r="L36">
        <v>40</v>
      </c>
      <c r="M36">
        <v>14</v>
      </c>
      <c r="N36" t="s">
        <v>33</v>
      </c>
      <c r="O36" t="s">
        <v>149</v>
      </c>
      <c r="P36" t="s">
        <v>28</v>
      </c>
      <c r="Q36" t="s">
        <v>89</v>
      </c>
      <c r="R36" t="s">
        <v>30</v>
      </c>
      <c r="S36">
        <v>0.88900000000000001</v>
      </c>
      <c r="T36">
        <v>3.5</v>
      </c>
      <c r="U36" t="s">
        <v>34</v>
      </c>
      <c r="V36" t="s">
        <v>47</v>
      </c>
      <c r="W36" t="s">
        <v>45</v>
      </c>
      <c r="X36" t="s">
        <v>46</v>
      </c>
    </row>
    <row r="37" spans="1:24" x14ac:dyDescent="0.25">
      <c r="A37" t="s">
        <v>147</v>
      </c>
      <c r="B37" t="s">
        <v>147</v>
      </c>
      <c r="C37" t="s">
        <v>150</v>
      </c>
      <c r="D37" t="s">
        <v>148</v>
      </c>
      <c r="E37">
        <v>2462</v>
      </c>
      <c r="F37">
        <v>2462</v>
      </c>
      <c r="G37" t="s">
        <v>23</v>
      </c>
      <c r="H37" t="s">
        <v>25</v>
      </c>
      <c r="I37" t="s">
        <v>26</v>
      </c>
      <c r="J37" t="s">
        <v>26</v>
      </c>
      <c r="K37">
        <v>74</v>
      </c>
      <c r="L37">
        <v>74</v>
      </c>
      <c r="M37">
        <v>25</v>
      </c>
      <c r="N37" t="s">
        <v>33</v>
      </c>
      <c r="O37" t="s">
        <v>91</v>
      </c>
      <c r="P37" t="s">
        <v>116</v>
      </c>
      <c r="Q37" t="s">
        <v>89</v>
      </c>
      <c r="R37" t="s">
        <v>117</v>
      </c>
      <c r="S37">
        <v>0.26700000000000002</v>
      </c>
      <c r="T37">
        <v>3.51</v>
      </c>
      <c r="U37" t="s">
        <v>34</v>
      </c>
      <c r="V37" t="s">
        <v>47</v>
      </c>
      <c r="W37" t="s">
        <v>45</v>
      </c>
      <c r="X37" t="s">
        <v>46</v>
      </c>
    </row>
    <row r="38" spans="1:24" x14ac:dyDescent="0.25">
      <c r="A38" t="s">
        <v>147</v>
      </c>
      <c r="B38" t="s">
        <v>147</v>
      </c>
      <c r="C38" t="s">
        <v>150</v>
      </c>
      <c r="D38" t="s">
        <v>148</v>
      </c>
      <c r="E38">
        <v>2465</v>
      </c>
      <c r="F38">
        <v>2465</v>
      </c>
      <c r="G38" t="s">
        <v>23</v>
      </c>
      <c r="H38" t="s">
        <v>58</v>
      </c>
      <c r="I38" t="s">
        <v>36</v>
      </c>
      <c r="J38" t="s">
        <v>36</v>
      </c>
      <c r="K38">
        <v>77</v>
      </c>
      <c r="L38">
        <v>77</v>
      </c>
      <c r="M38">
        <v>26</v>
      </c>
      <c r="N38" t="s">
        <v>33</v>
      </c>
      <c r="O38" t="s">
        <v>73</v>
      </c>
      <c r="P38" t="s">
        <v>128</v>
      </c>
      <c r="Q38" t="s">
        <v>74</v>
      </c>
      <c r="R38" t="s">
        <v>43</v>
      </c>
      <c r="S38">
        <v>1</v>
      </c>
      <c r="T38">
        <v>3.51</v>
      </c>
      <c r="U38" t="s">
        <v>34</v>
      </c>
      <c r="V38" t="s">
        <v>47</v>
      </c>
      <c r="W38" t="s">
        <v>45</v>
      </c>
      <c r="X38" t="s">
        <v>46</v>
      </c>
    </row>
    <row r="39" spans="1:24" x14ac:dyDescent="0.25">
      <c r="A39" t="s">
        <v>147</v>
      </c>
      <c r="B39" t="s">
        <v>147</v>
      </c>
      <c r="C39" t="s">
        <v>150</v>
      </c>
      <c r="D39" t="s">
        <v>148</v>
      </c>
      <c r="E39">
        <v>2483</v>
      </c>
      <c r="F39">
        <v>2483</v>
      </c>
      <c r="G39" t="s">
        <v>23</v>
      </c>
      <c r="H39" t="s">
        <v>36</v>
      </c>
      <c r="I39" t="s">
        <v>58</v>
      </c>
      <c r="J39" t="s">
        <v>58</v>
      </c>
      <c r="K39">
        <v>95</v>
      </c>
      <c r="L39">
        <v>95</v>
      </c>
      <c r="M39">
        <v>32</v>
      </c>
      <c r="N39" t="s">
        <v>33</v>
      </c>
      <c r="O39" t="s">
        <v>85</v>
      </c>
      <c r="P39" t="s">
        <v>151</v>
      </c>
      <c r="Q39" t="s">
        <v>86</v>
      </c>
      <c r="R39" t="s">
        <v>25</v>
      </c>
      <c r="S39">
        <v>1</v>
      </c>
      <c r="T39">
        <v>3.51</v>
      </c>
      <c r="U39" t="s">
        <v>34</v>
      </c>
      <c r="V39" t="s">
        <v>47</v>
      </c>
      <c r="W39" t="s">
        <v>45</v>
      </c>
      <c r="X39" t="s">
        <v>46</v>
      </c>
    </row>
    <row r="40" spans="1:24" x14ac:dyDescent="0.25">
      <c r="A40" t="s">
        <v>152</v>
      </c>
      <c r="B40" t="s">
        <v>152</v>
      </c>
      <c r="C40" t="s">
        <v>154</v>
      </c>
      <c r="D40" t="s">
        <v>148</v>
      </c>
      <c r="E40">
        <v>734</v>
      </c>
      <c r="F40">
        <v>734</v>
      </c>
      <c r="G40" t="s">
        <v>23</v>
      </c>
      <c r="H40" t="s">
        <v>58</v>
      </c>
      <c r="I40" t="s">
        <v>25</v>
      </c>
      <c r="J40" t="s">
        <v>25</v>
      </c>
      <c r="K40">
        <v>284</v>
      </c>
      <c r="L40">
        <v>284</v>
      </c>
      <c r="M40">
        <v>95</v>
      </c>
      <c r="N40" t="s">
        <v>33</v>
      </c>
      <c r="O40" t="s">
        <v>153</v>
      </c>
      <c r="P40" t="s">
        <v>91</v>
      </c>
      <c r="Q40" t="s">
        <v>61</v>
      </c>
      <c r="R40" t="s">
        <v>89</v>
      </c>
      <c r="S40">
        <v>2.5000000000000001E-2</v>
      </c>
      <c r="T40">
        <v>4.2300000000000004</v>
      </c>
      <c r="U40" t="s">
        <v>34</v>
      </c>
      <c r="V40" t="s">
        <v>35</v>
      </c>
      <c r="W40" t="s">
        <v>45</v>
      </c>
      <c r="X40" t="s">
        <v>46</v>
      </c>
    </row>
    <row r="41" spans="1:24" x14ac:dyDescent="0.25">
      <c r="A41" t="s">
        <v>152</v>
      </c>
      <c r="B41" t="s">
        <v>152</v>
      </c>
      <c r="C41" t="s">
        <v>154</v>
      </c>
      <c r="D41" t="s">
        <v>148</v>
      </c>
      <c r="E41">
        <v>735</v>
      </c>
      <c r="F41">
        <v>735</v>
      </c>
      <c r="G41" t="s">
        <v>23</v>
      </c>
      <c r="H41" t="s">
        <v>58</v>
      </c>
      <c r="I41" t="s">
        <v>26</v>
      </c>
      <c r="J41" t="s">
        <v>26</v>
      </c>
      <c r="K41">
        <v>285</v>
      </c>
      <c r="L41">
        <v>285</v>
      </c>
      <c r="M41">
        <v>95</v>
      </c>
      <c r="N41" t="s">
        <v>57</v>
      </c>
      <c r="O41" t="s">
        <v>153</v>
      </c>
      <c r="P41" t="s">
        <v>101</v>
      </c>
      <c r="Q41" t="s">
        <v>61</v>
      </c>
      <c r="R41" t="s">
        <v>61</v>
      </c>
      <c r="S41">
        <v>0.23400000000000001</v>
      </c>
      <c r="T41">
        <v>4.2300000000000004</v>
      </c>
      <c r="U41" t="s">
        <v>34</v>
      </c>
      <c r="V41" t="s">
        <v>47</v>
      </c>
      <c r="W41" t="s">
        <v>45</v>
      </c>
      <c r="X41" t="s">
        <v>46</v>
      </c>
    </row>
    <row r="42" spans="1:24" x14ac:dyDescent="0.25">
      <c r="A42" t="s">
        <v>152</v>
      </c>
      <c r="B42" t="s">
        <v>152</v>
      </c>
      <c r="C42" t="s">
        <v>154</v>
      </c>
      <c r="D42" t="s">
        <v>148</v>
      </c>
      <c r="E42">
        <v>736</v>
      </c>
      <c r="F42">
        <v>737</v>
      </c>
      <c r="G42" t="s">
        <v>23</v>
      </c>
      <c r="H42" t="s">
        <v>155</v>
      </c>
      <c r="I42" t="s">
        <v>25</v>
      </c>
      <c r="J42" t="s">
        <v>25</v>
      </c>
      <c r="K42">
        <v>286</v>
      </c>
      <c r="L42">
        <v>287</v>
      </c>
      <c r="M42">
        <v>96</v>
      </c>
      <c r="N42" t="s">
        <v>109</v>
      </c>
      <c r="O42" t="s">
        <v>156</v>
      </c>
      <c r="P42" t="s">
        <v>157</v>
      </c>
      <c r="S42" t="s">
        <v>24</v>
      </c>
      <c r="T42" t="s">
        <v>24</v>
      </c>
      <c r="U42" t="s">
        <v>24</v>
      </c>
      <c r="V42" t="s">
        <v>24</v>
      </c>
      <c r="W42" t="s">
        <v>45</v>
      </c>
      <c r="X42" t="s">
        <v>46</v>
      </c>
    </row>
    <row r="43" spans="1:24" x14ac:dyDescent="0.25">
      <c r="A43" t="s">
        <v>159</v>
      </c>
      <c r="B43" t="s">
        <v>158</v>
      </c>
      <c r="C43" t="s">
        <v>163</v>
      </c>
      <c r="D43" t="s">
        <v>160</v>
      </c>
      <c r="E43">
        <v>922667</v>
      </c>
      <c r="F43">
        <v>922667</v>
      </c>
      <c r="G43" t="s">
        <v>23</v>
      </c>
      <c r="H43" t="s">
        <v>58</v>
      </c>
      <c r="I43" t="s">
        <v>36</v>
      </c>
      <c r="J43" t="s">
        <v>36</v>
      </c>
      <c r="K43">
        <v>27</v>
      </c>
      <c r="L43">
        <v>27</v>
      </c>
      <c r="M43">
        <v>9</v>
      </c>
      <c r="N43" t="s">
        <v>57</v>
      </c>
      <c r="O43" t="s">
        <v>161</v>
      </c>
      <c r="P43" t="s">
        <v>162</v>
      </c>
      <c r="Q43" t="s">
        <v>25</v>
      </c>
      <c r="R43" t="s">
        <v>25</v>
      </c>
      <c r="S43">
        <v>1</v>
      </c>
      <c r="T43">
        <v>4.32</v>
      </c>
      <c r="U43" t="s">
        <v>34</v>
      </c>
      <c r="V43" t="s">
        <v>47</v>
      </c>
      <c r="W43" t="s">
        <v>13</v>
      </c>
      <c r="X43" t="s">
        <v>164</v>
      </c>
    </row>
    <row r="44" spans="1:24" x14ac:dyDescent="0.25">
      <c r="A44" t="s">
        <v>166</v>
      </c>
      <c r="B44" t="s">
        <v>165</v>
      </c>
      <c r="C44" t="s">
        <v>168</v>
      </c>
      <c r="D44" t="s">
        <v>167</v>
      </c>
      <c r="E44">
        <v>13932</v>
      </c>
      <c r="F44">
        <v>13932</v>
      </c>
      <c r="G44" t="s">
        <v>23</v>
      </c>
      <c r="H44" t="s">
        <v>25</v>
      </c>
      <c r="I44" t="s">
        <v>26</v>
      </c>
      <c r="J44" t="s">
        <v>26</v>
      </c>
      <c r="K44">
        <v>666</v>
      </c>
      <c r="L44">
        <v>666</v>
      </c>
      <c r="M44">
        <v>222</v>
      </c>
      <c r="N44" t="s">
        <v>57</v>
      </c>
      <c r="O44" t="s">
        <v>56</v>
      </c>
      <c r="P44" t="s">
        <v>104</v>
      </c>
      <c r="Q44" t="s">
        <v>43</v>
      </c>
      <c r="R44" t="s">
        <v>43</v>
      </c>
      <c r="S44">
        <v>1</v>
      </c>
      <c r="T44">
        <v>3.35</v>
      </c>
      <c r="U44" t="s">
        <v>34</v>
      </c>
      <c r="V44" t="s">
        <v>47</v>
      </c>
      <c r="W44" t="s">
        <v>13</v>
      </c>
      <c r="X44" t="s">
        <v>169</v>
      </c>
    </row>
    <row r="45" spans="1:24" x14ac:dyDescent="0.25">
      <c r="A45" t="s">
        <v>171</v>
      </c>
      <c r="B45" t="s">
        <v>170</v>
      </c>
      <c r="C45" t="s">
        <v>172</v>
      </c>
      <c r="D45" t="s">
        <v>167</v>
      </c>
      <c r="E45">
        <v>26744</v>
      </c>
      <c r="F45">
        <v>26744</v>
      </c>
      <c r="G45" t="s">
        <v>23</v>
      </c>
      <c r="H45" t="s">
        <v>26</v>
      </c>
      <c r="I45" t="s">
        <v>36</v>
      </c>
      <c r="J45" t="s">
        <v>36</v>
      </c>
      <c r="K45">
        <v>2697</v>
      </c>
      <c r="L45">
        <v>2697</v>
      </c>
      <c r="M45">
        <v>899</v>
      </c>
      <c r="N45" t="s">
        <v>57</v>
      </c>
      <c r="O45" t="s">
        <v>84</v>
      </c>
      <c r="P45" t="s">
        <v>98</v>
      </c>
      <c r="Q45" t="s">
        <v>86</v>
      </c>
      <c r="R45" t="s">
        <v>86</v>
      </c>
      <c r="S45">
        <v>0.60799999999999998</v>
      </c>
      <c r="T45">
        <v>2.61</v>
      </c>
      <c r="U45" t="s">
        <v>34</v>
      </c>
      <c r="V45" t="s">
        <v>47</v>
      </c>
      <c r="W45" t="s">
        <v>13</v>
      </c>
      <c r="X45" t="s">
        <v>173</v>
      </c>
    </row>
    <row r="46" spans="1:24" x14ac:dyDescent="0.25">
      <c r="A46" t="s">
        <v>174</v>
      </c>
      <c r="B46" t="s">
        <v>174</v>
      </c>
      <c r="C46" t="s">
        <v>176</v>
      </c>
      <c r="D46" t="s">
        <v>167</v>
      </c>
      <c r="E46">
        <v>600114</v>
      </c>
      <c r="F46">
        <v>600114</v>
      </c>
      <c r="G46" t="s">
        <v>72</v>
      </c>
      <c r="H46" t="s">
        <v>36</v>
      </c>
      <c r="I46" t="s">
        <v>58</v>
      </c>
      <c r="J46" t="s">
        <v>26</v>
      </c>
      <c r="K46">
        <v>1661</v>
      </c>
      <c r="L46">
        <v>1661</v>
      </c>
      <c r="M46">
        <v>554</v>
      </c>
      <c r="N46" t="s">
        <v>33</v>
      </c>
      <c r="O46" t="s">
        <v>112</v>
      </c>
      <c r="P46" t="s">
        <v>175</v>
      </c>
      <c r="Q46" t="s">
        <v>114</v>
      </c>
      <c r="R46" t="s">
        <v>117</v>
      </c>
      <c r="S46">
        <v>0</v>
      </c>
      <c r="T46">
        <v>4.32</v>
      </c>
      <c r="U46" t="s">
        <v>34</v>
      </c>
      <c r="V46" t="s">
        <v>35</v>
      </c>
      <c r="W46" t="s">
        <v>76</v>
      </c>
      <c r="X46" t="s">
        <v>177</v>
      </c>
    </row>
    <row r="47" spans="1:24" x14ac:dyDescent="0.25">
      <c r="A47" t="s">
        <v>178</v>
      </c>
      <c r="B47" t="s">
        <v>178</v>
      </c>
      <c r="C47" t="s">
        <v>179</v>
      </c>
      <c r="D47" t="s">
        <v>167</v>
      </c>
      <c r="E47">
        <v>7222</v>
      </c>
      <c r="F47">
        <v>7222</v>
      </c>
      <c r="G47" t="s">
        <v>23</v>
      </c>
      <c r="H47" t="s">
        <v>26</v>
      </c>
      <c r="I47" t="s">
        <v>58</v>
      </c>
      <c r="J47" t="s">
        <v>58</v>
      </c>
      <c r="K47">
        <v>58</v>
      </c>
      <c r="L47">
        <v>58</v>
      </c>
      <c r="M47">
        <v>20</v>
      </c>
      <c r="N47" t="s">
        <v>33</v>
      </c>
      <c r="O47" t="s">
        <v>28</v>
      </c>
      <c r="P47" t="s">
        <v>149</v>
      </c>
      <c r="Q47" t="s">
        <v>30</v>
      </c>
      <c r="R47" t="s">
        <v>89</v>
      </c>
      <c r="S47">
        <v>0.29599999999999999</v>
      </c>
      <c r="T47">
        <v>4.07</v>
      </c>
      <c r="U47" t="s">
        <v>34</v>
      </c>
      <c r="V47" t="s">
        <v>47</v>
      </c>
      <c r="W47" t="s">
        <v>45</v>
      </c>
      <c r="X47" t="s">
        <v>46</v>
      </c>
    </row>
    <row r="48" spans="1:24" x14ac:dyDescent="0.25">
      <c r="A48" t="s">
        <v>181</v>
      </c>
      <c r="B48" t="s">
        <v>180</v>
      </c>
      <c r="C48" t="s">
        <v>184</v>
      </c>
      <c r="D48" t="s">
        <v>182</v>
      </c>
      <c r="E48">
        <v>25863</v>
      </c>
      <c r="F48">
        <v>25863</v>
      </c>
      <c r="G48" t="s">
        <v>23</v>
      </c>
      <c r="H48" t="s">
        <v>25</v>
      </c>
      <c r="I48" t="s">
        <v>26</v>
      </c>
      <c r="J48" t="s">
        <v>26</v>
      </c>
      <c r="K48">
        <v>591</v>
      </c>
      <c r="L48">
        <v>591</v>
      </c>
      <c r="M48">
        <v>197</v>
      </c>
      <c r="N48" t="s">
        <v>57</v>
      </c>
      <c r="O48" t="s">
        <v>175</v>
      </c>
      <c r="P48" t="s">
        <v>183</v>
      </c>
      <c r="Q48" t="s">
        <v>117</v>
      </c>
      <c r="R48" t="s">
        <v>117</v>
      </c>
      <c r="S48">
        <v>1</v>
      </c>
      <c r="T48">
        <v>2.66</v>
      </c>
      <c r="U48" t="s">
        <v>34</v>
      </c>
      <c r="V48" t="s">
        <v>47</v>
      </c>
      <c r="W48" t="s">
        <v>13</v>
      </c>
      <c r="X48" t="s">
        <v>185</v>
      </c>
    </row>
    <row r="49" spans="1:24" x14ac:dyDescent="0.25">
      <c r="A49" t="s">
        <v>187</v>
      </c>
      <c r="B49" t="s">
        <v>186</v>
      </c>
      <c r="C49" t="s">
        <v>191</v>
      </c>
      <c r="D49" t="s">
        <v>182</v>
      </c>
      <c r="E49">
        <v>31136</v>
      </c>
      <c r="F49">
        <v>31136</v>
      </c>
      <c r="G49" t="s">
        <v>72</v>
      </c>
      <c r="H49" t="s">
        <v>58</v>
      </c>
      <c r="I49" t="s">
        <v>188</v>
      </c>
      <c r="J49" t="s">
        <v>189</v>
      </c>
      <c r="K49">
        <v>471</v>
      </c>
      <c r="L49">
        <v>471</v>
      </c>
      <c r="M49">
        <v>157</v>
      </c>
      <c r="N49" t="s">
        <v>106</v>
      </c>
      <c r="O49" t="s">
        <v>144</v>
      </c>
      <c r="P49" t="s">
        <v>190</v>
      </c>
      <c r="S49" t="s">
        <v>24</v>
      </c>
      <c r="T49" t="s">
        <v>24</v>
      </c>
      <c r="U49" t="s">
        <v>24</v>
      </c>
      <c r="V49" t="s">
        <v>24</v>
      </c>
      <c r="W49" t="s">
        <v>13</v>
      </c>
      <c r="X49" t="s">
        <v>192</v>
      </c>
    </row>
    <row r="50" spans="1:24" x14ac:dyDescent="0.25">
      <c r="A50" t="s">
        <v>194</v>
      </c>
      <c r="B50" t="s">
        <v>193</v>
      </c>
      <c r="C50" t="s">
        <v>195</v>
      </c>
      <c r="D50" t="s">
        <v>182</v>
      </c>
      <c r="E50">
        <v>55096</v>
      </c>
      <c r="F50">
        <v>55096</v>
      </c>
      <c r="G50" t="s">
        <v>72</v>
      </c>
      <c r="H50" t="s">
        <v>25</v>
      </c>
      <c r="I50" t="s">
        <v>36</v>
      </c>
      <c r="J50" t="s">
        <v>25</v>
      </c>
      <c r="K50">
        <v>9</v>
      </c>
      <c r="L50">
        <v>9</v>
      </c>
      <c r="M50">
        <v>3</v>
      </c>
      <c r="N50" t="s">
        <v>57</v>
      </c>
      <c r="O50" t="s">
        <v>98</v>
      </c>
      <c r="P50" t="s">
        <v>85</v>
      </c>
      <c r="Q50" t="s">
        <v>86</v>
      </c>
      <c r="R50" t="s">
        <v>86</v>
      </c>
      <c r="S50">
        <v>1</v>
      </c>
      <c r="T50">
        <v>2.86</v>
      </c>
      <c r="U50" t="s">
        <v>34</v>
      </c>
      <c r="V50" t="s">
        <v>47</v>
      </c>
      <c r="W50" t="s">
        <v>13</v>
      </c>
      <c r="X50" t="s">
        <v>196</v>
      </c>
    </row>
    <row r="51" spans="1:24" x14ac:dyDescent="0.25">
      <c r="A51" t="s">
        <v>197</v>
      </c>
      <c r="B51" t="s">
        <v>197</v>
      </c>
      <c r="C51" t="s">
        <v>199</v>
      </c>
      <c r="D51" t="s">
        <v>182</v>
      </c>
      <c r="E51">
        <v>722</v>
      </c>
      <c r="F51">
        <v>722</v>
      </c>
      <c r="G51" t="s">
        <v>23</v>
      </c>
      <c r="H51" t="s">
        <v>25</v>
      </c>
      <c r="I51" t="s">
        <v>155</v>
      </c>
      <c r="J51" t="s">
        <v>155</v>
      </c>
      <c r="K51">
        <v>138</v>
      </c>
      <c r="L51">
        <v>138</v>
      </c>
      <c r="M51">
        <v>46</v>
      </c>
      <c r="N51" t="s">
        <v>106</v>
      </c>
      <c r="O51" t="s">
        <v>56</v>
      </c>
      <c r="P51" t="s">
        <v>198</v>
      </c>
      <c r="S51" t="s">
        <v>24</v>
      </c>
      <c r="T51" t="s">
        <v>24</v>
      </c>
      <c r="U51" t="s">
        <v>24</v>
      </c>
      <c r="V51" t="s">
        <v>24</v>
      </c>
      <c r="W51" t="s">
        <v>76</v>
      </c>
      <c r="X51" t="s">
        <v>200</v>
      </c>
    </row>
    <row r="52" spans="1:24" x14ac:dyDescent="0.25">
      <c r="A52" t="s">
        <v>202</v>
      </c>
      <c r="B52" t="s">
        <v>201</v>
      </c>
      <c r="C52" t="s">
        <v>204</v>
      </c>
      <c r="D52" t="s">
        <v>203</v>
      </c>
      <c r="E52">
        <v>24629</v>
      </c>
      <c r="F52">
        <v>24629</v>
      </c>
      <c r="G52" t="s">
        <v>23</v>
      </c>
      <c r="H52" t="s">
        <v>25</v>
      </c>
      <c r="I52" t="s">
        <v>26</v>
      </c>
      <c r="J52" t="s">
        <v>26</v>
      </c>
      <c r="K52">
        <v>1692</v>
      </c>
      <c r="L52">
        <v>1692</v>
      </c>
      <c r="M52">
        <v>564</v>
      </c>
      <c r="N52" t="s">
        <v>57</v>
      </c>
      <c r="O52" t="s">
        <v>151</v>
      </c>
      <c r="P52" t="s">
        <v>49</v>
      </c>
      <c r="Q52" t="s">
        <v>25</v>
      </c>
      <c r="R52" t="s">
        <v>25</v>
      </c>
      <c r="S52">
        <v>1</v>
      </c>
      <c r="T52">
        <v>2.57</v>
      </c>
      <c r="U52" t="s">
        <v>34</v>
      </c>
      <c r="V52" t="s">
        <v>47</v>
      </c>
      <c r="W52" t="s">
        <v>13</v>
      </c>
      <c r="X52" t="s">
        <v>205</v>
      </c>
    </row>
    <row r="53" spans="1:24" x14ac:dyDescent="0.25">
      <c r="A53" t="s">
        <v>202</v>
      </c>
      <c r="B53" t="s">
        <v>201</v>
      </c>
      <c r="C53" t="s">
        <v>204</v>
      </c>
      <c r="D53" t="s">
        <v>203</v>
      </c>
      <c r="E53">
        <v>24634</v>
      </c>
      <c r="F53">
        <v>24634</v>
      </c>
      <c r="G53" t="s">
        <v>23</v>
      </c>
      <c r="H53" t="s">
        <v>25</v>
      </c>
      <c r="I53" t="s">
        <v>26</v>
      </c>
      <c r="J53" t="s">
        <v>26</v>
      </c>
      <c r="K53">
        <v>1697</v>
      </c>
      <c r="L53">
        <v>1697</v>
      </c>
      <c r="M53">
        <v>566</v>
      </c>
      <c r="N53" t="s">
        <v>33</v>
      </c>
      <c r="O53" t="s">
        <v>112</v>
      </c>
      <c r="P53" t="s">
        <v>175</v>
      </c>
      <c r="Q53" t="s">
        <v>114</v>
      </c>
      <c r="R53" t="s">
        <v>117</v>
      </c>
      <c r="S53">
        <v>0.76400000000000001</v>
      </c>
      <c r="T53">
        <v>2.57</v>
      </c>
      <c r="U53" t="s">
        <v>34</v>
      </c>
      <c r="V53" t="s">
        <v>47</v>
      </c>
      <c r="W53" t="s">
        <v>13</v>
      </c>
      <c r="X53" t="s">
        <v>205</v>
      </c>
    </row>
    <row r="54" spans="1:24" x14ac:dyDescent="0.25">
      <c r="A54" t="s">
        <v>206</v>
      </c>
      <c r="B54" t="s">
        <v>206</v>
      </c>
      <c r="C54" t="s">
        <v>207</v>
      </c>
      <c r="D54" t="s">
        <v>203</v>
      </c>
      <c r="E54">
        <v>560749</v>
      </c>
      <c r="F54">
        <v>560749</v>
      </c>
      <c r="G54" t="s">
        <v>72</v>
      </c>
      <c r="H54" t="s">
        <v>36</v>
      </c>
      <c r="I54" t="s">
        <v>58</v>
      </c>
      <c r="J54" t="s">
        <v>26</v>
      </c>
      <c r="K54">
        <v>18</v>
      </c>
      <c r="L54">
        <v>18</v>
      </c>
      <c r="M54">
        <v>6</v>
      </c>
      <c r="N54" t="s">
        <v>57</v>
      </c>
      <c r="O54" t="s">
        <v>128</v>
      </c>
      <c r="P54" t="s">
        <v>41</v>
      </c>
      <c r="Q54" t="s">
        <v>43</v>
      </c>
      <c r="R54" t="s">
        <v>43</v>
      </c>
      <c r="S54">
        <v>1</v>
      </c>
      <c r="T54">
        <v>4.09</v>
      </c>
      <c r="U54" t="s">
        <v>34</v>
      </c>
      <c r="V54" t="s">
        <v>47</v>
      </c>
      <c r="W54" t="s">
        <v>45</v>
      </c>
      <c r="X54" t="s">
        <v>208</v>
      </c>
    </row>
    <row r="55" spans="1:24" x14ac:dyDescent="0.25">
      <c r="A55" t="s">
        <v>206</v>
      </c>
      <c r="B55" t="s">
        <v>206</v>
      </c>
      <c r="C55" t="s">
        <v>207</v>
      </c>
      <c r="D55" t="s">
        <v>203</v>
      </c>
      <c r="E55">
        <v>560758</v>
      </c>
      <c r="F55">
        <v>560758</v>
      </c>
      <c r="G55" t="s">
        <v>72</v>
      </c>
      <c r="H55" t="s">
        <v>25</v>
      </c>
      <c r="I55" t="s">
        <v>26</v>
      </c>
      <c r="J55" t="s">
        <v>58</v>
      </c>
      <c r="K55">
        <v>9</v>
      </c>
      <c r="L55">
        <v>9</v>
      </c>
      <c r="M55">
        <v>3</v>
      </c>
      <c r="N55" t="s">
        <v>57</v>
      </c>
      <c r="O55" t="s">
        <v>162</v>
      </c>
      <c r="P55" t="s">
        <v>161</v>
      </c>
      <c r="Q55" t="s">
        <v>25</v>
      </c>
      <c r="R55" t="s">
        <v>25</v>
      </c>
      <c r="S55">
        <v>1</v>
      </c>
      <c r="T55">
        <v>4.09</v>
      </c>
      <c r="U55" t="s">
        <v>34</v>
      </c>
      <c r="V55" t="s">
        <v>47</v>
      </c>
      <c r="W55" t="s">
        <v>45</v>
      </c>
      <c r="X55" t="s">
        <v>208</v>
      </c>
    </row>
    <row r="57" spans="1:24" x14ac:dyDescent="0.25">
      <c r="U57" t="s">
        <v>209</v>
      </c>
      <c r="V57">
        <f>COUNTIF(V2:V55, "=TOLERATED")</f>
        <v>38</v>
      </c>
    </row>
    <row r="58" spans="1:24" x14ac:dyDescent="0.25">
      <c r="U58" t="s">
        <v>24</v>
      </c>
      <c r="V58">
        <f>COUNTIF(V2:V55, "=NA")</f>
        <v>9</v>
      </c>
    </row>
    <row r="59" spans="1:24" x14ac:dyDescent="0.25">
      <c r="U59" t="s">
        <v>210</v>
      </c>
      <c r="V59">
        <f>54-38-9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9145-CAFB-4161-846A-E24230277A1D}">
  <dimension ref="A1:X69"/>
  <sheetViews>
    <sheetView workbookViewId="0">
      <selection sqref="A1:XFD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8" width="15.42578125" customWidth="1"/>
    <col min="9" max="9" width="15.85546875" customWidth="1"/>
    <col min="10" max="10" width="9.140625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5" width="11.140625" customWidth="1"/>
    <col min="16" max="16" width="12.28515625" customWidth="1"/>
    <col min="17" max="18" width="9.140625" customWidth="1"/>
    <col min="19" max="19" width="11.28515625" bestFit="1" customWidth="1"/>
    <col min="20" max="20" width="12.85546875" bestFit="1" customWidth="1"/>
    <col min="21" max="21" width="6.85546875" bestFit="1" customWidth="1"/>
    <col min="22" max="22" width="22.42578125" customWidth="1"/>
    <col min="24" max="24" width="47.4257812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39</v>
      </c>
      <c r="B2" t="s">
        <v>39</v>
      </c>
      <c r="C2" t="s">
        <v>44</v>
      </c>
      <c r="D2" t="s">
        <v>22</v>
      </c>
      <c r="E2">
        <v>341</v>
      </c>
      <c r="F2">
        <v>344</v>
      </c>
      <c r="G2" t="s">
        <v>23</v>
      </c>
      <c r="H2" t="s">
        <v>211</v>
      </c>
      <c r="I2" t="s">
        <v>26</v>
      </c>
      <c r="J2" t="s">
        <v>26</v>
      </c>
      <c r="K2">
        <v>7</v>
      </c>
      <c r="L2">
        <v>10</v>
      </c>
      <c r="M2" s="1">
        <v>0.1277777777777778</v>
      </c>
      <c r="N2" t="s">
        <v>214</v>
      </c>
      <c r="O2" t="s">
        <v>212</v>
      </c>
      <c r="P2" t="s">
        <v>28</v>
      </c>
      <c r="Q2" t="s">
        <v>213</v>
      </c>
      <c r="R2" t="s">
        <v>30</v>
      </c>
      <c r="S2" t="s">
        <v>24</v>
      </c>
      <c r="T2" t="s">
        <v>24</v>
      </c>
      <c r="U2" t="s">
        <v>24</v>
      </c>
      <c r="V2" t="s">
        <v>24</v>
      </c>
      <c r="W2" t="s">
        <v>45</v>
      </c>
      <c r="X2" t="s">
        <v>46</v>
      </c>
    </row>
    <row r="3" spans="1:24" x14ac:dyDescent="0.25">
      <c r="A3" t="s">
        <v>39</v>
      </c>
      <c r="B3" t="s">
        <v>39</v>
      </c>
      <c r="C3" t="s">
        <v>44</v>
      </c>
      <c r="D3" t="s">
        <v>22</v>
      </c>
      <c r="E3">
        <v>693</v>
      </c>
      <c r="F3">
        <v>693</v>
      </c>
      <c r="G3" t="s">
        <v>23</v>
      </c>
      <c r="H3" t="s">
        <v>36</v>
      </c>
      <c r="I3" t="s">
        <v>25</v>
      </c>
      <c r="J3" t="s">
        <v>25</v>
      </c>
      <c r="K3">
        <v>156</v>
      </c>
      <c r="L3">
        <v>156</v>
      </c>
      <c r="M3">
        <v>52</v>
      </c>
      <c r="N3" t="s">
        <v>57</v>
      </c>
      <c r="O3" t="s">
        <v>55</v>
      </c>
      <c r="P3" t="s">
        <v>56</v>
      </c>
      <c r="Q3" t="s">
        <v>43</v>
      </c>
      <c r="R3" t="s">
        <v>43</v>
      </c>
      <c r="S3">
        <v>1</v>
      </c>
      <c r="T3">
        <v>3.83</v>
      </c>
      <c r="U3" t="s">
        <v>34</v>
      </c>
      <c r="V3" t="s">
        <v>47</v>
      </c>
      <c r="W3" t="s">
        <v>45</v>
      </c>
      <c r="X3" t="s">
        <v>46</v>
      </c>
    </row>
    <row r="4" spans="1:24" x14ac:dyDescent="0.25">
      <c r="A4" t="s">
        <v>39</v>
      </c>
      <c r="B4" t="s">
        <v>39</v>
      </c>
      <c r="C4" t="s">
        <v>44</v>
      </c>
      <c r="D4" t="s">
        <v>22</v>
      </c>
      <c r="E4">
        <v>701</v>
      </c>
      <c r="F4">
        <v>701</v>
      </c>
      <c r="G4" t="s">
        <v>23</v>
      </c>
      <c r="H4" t="s">
        <v>58</v>
      </c>
      <c r="I4" t="s">
        <v>25</v>
      </c>
      <c r="J4" t="s">
        <v>25</v>
      </c>
      <c r="K4">
        <v>164</v>
      </c>
      <c r="L4">
        <v>164</v>
      </c>
      <c r="M4">
        <v>55</v>
      </c>
      <c r="N4" t="s">
        <v>33</v>
      </c>
      <c r="O4" t="s">
        <v>59</v>
      </c>
      <c r="P4" t="s">
        <v>60</v>
      </c>
      <c r="Q4" t="s">
        <v>61</v>
      </c>
      <c r="R4" t="s">
        <v>62</v>
      </c>
      <c r="S4">
        <v>1</v>
      </c>
      <c r="T4">
        <v>3.84</v>
      </c>
      <c r="U4" t="s">
        <v>34</v>
      </c>
      <c r="V4" t="s">
        <v>47</v>
      </c>
      <c r="W4" t="s">
        <v>45</v>
      </c>
      <c r="X4" t="s">
        <v>46</v>
      </c>
    </row>
    <row r="5" spans="1:24" x14ac:dyDescent="0.25">
      <c r="A5" t="s">
        <v>39</v>
      </c>
      <c r="B5" t="s">
        <v>39</v>
      </c>
      <c r="C5" t="s">
        <v>44</v>
      </c>
      <c r="D5" t="s">
        <v>22</v>
      </c>
      <c r="E5">
        <v>720</v>
      </c>
      <c r="F5">
        <v>720</v>
      </c>
      <c r="G5" t="s">
        <v>23</v>
      </c>
      <c r="H5" t="s">
        <v>58</v>
      </c>
      <c r="I5" t="s">
        <v>36</v>
      </c>
      <c r="J5" t="s">
        <v>36</v>
      </c>
      <c r="K5">
        <v>183</v>
      </c>
      <c r="L5">
        <v>183</v>
      </c>
      <c r="M5">
        <v>61</v>
      </c>
      <c r="N5" t="s">
        <v>57</v>
      </c>
      <c r="O5" t="s">
        <v>215</v>
      </c>
      <c r="P5" t="s">
        <v>98</v>
      </c>
      <c r="Q5" t="s">
        <v>86</v>
      </c>
      <c r="R5" t="s">
        <v>86</v>
      </c>
      <c r="S5">
        <v>1</v>
      </c>
      <c r="T5">
        <v>3.84</v>
      </c>
      <c r="U5" t="s">
        <v>34</v>
      </c>
      <c r="V5" t="s">
        <v>47</v>
      </c>
      <c r="W5" t="s">
        <v>45</v>
      </c>
      <c r="X5" t="s">
        <v>46</v>
      </c>
    </row>
    <row r="6" spans="1:24" x14ac:dyDescent="0.25">
      <c r="A6" t="s">
        <v>64</v>
      </c>
      <c r="B6" t="s">
        <v>63</v>
      </c>
      <c r="C6" t="s">
        <v>68</v>
      </c>
      <c r="D6" t="s">
        <v>65</v>
      </c>
      <c r="E6">
        <v>219150</v>
      </c>
      <c r="F6">
        <v>219150</v>
      </c>
      <c r="G6" t="s">
        <v>23</v>
      </c>
      <c r="H6" t="s">
        <v>26</v>
      </c>
      <c r="I6" t="s">
        <v>36</v>
      </c>
      <c r="J6" t="s">
        <v>36</v>
      </c>
      <c r="K6">
        <v>1681</v>
      </c>
      <c r="L6">
        <v>1681</v>
      </c>
      <c r="M6">
        <v>561</v>
      </c>
      <c r="N6" t="s">
        <v>54</v>
      </c>
      <c r="O6" t="s">
        <v>139</v>
      </c>
      <c r="P6" t="s">
        <v>216</v>
      </c>
      <c r="Q6" t="s">
        <v>52</v>
      </c>
      <c r="R6" t="s">
        <v>53</v>
      </c>
      <c r="S6" t="s">
        <v>24</v>
      </c>
      <c r="T6" t="s">
        <v>24</v>
      </c>
      <c r="U6" t="s">
        <v>34</v>
      </c>
      <c r="V6" t="s">
        <v>24</v>
      </c>
      <c r="W6" t="s">
        <v>13</v>
      </c>
      <c r="X6" t="s">
        <v>69</v>
      </c>
    </row>
    <row r="7" spans="1:24" x14ac:dyDescent="0.25">
      <c r="A7" t="s">
        <v>217</v>
      </c>
      <c r="B7" t="s">
        <v>217</v>
      </c>
      <c r="C7" t="s">
        <v>218</v>
      </c>
      <c r="D7" t="s">
        <v>65</v>
      </c>
      <c r="E7">
        <v>315</v>
      </c>
      <c r="F7">
        <v>315</v>
      </c>
      <c r="G7" t="s">
        <v>72</v>
      </c>
      <c r="H7" t="s">
        <v>26</v>
      </c>
      <c r="I7" t="s">
        <v>25</v>
      </c>
      <c r="J7" t="s">
        <v>36</v>
      </c>
      <c r="K7">
        <v>2344</v>
      </c>
      <c r="L7">
        <v>2344</v>
      </c>
      <c r="M7">
        <v>782</v>
      </c>
      <c r="N7" t="s">
        <v>57</v>
      </c>
      <c r="O7" t="s">
        <v>56</v>
      </c>
      <c r="P7" t="s">
        <v>128</v>
      </c>
      <c r="Q7" t="s">
        <v>43</v>
      </c>
      <c r="R7" t="s">
        <v>43</v>
      </c>
      <c r="S7">
        <v>1</v>
      </c>
      <c r="T7">
        <v>4.32</v>
      </c>
      <c r="U7" t="s">
        <v>34</v>
      </c>
      <c r="V7" t="s">
        <v>47</v>
      </c>
      <c r="W7" t="s">
        <v>76</v>
      </c>
      <c r="X7" t="s">
        <v>88</v>
      </c>
    </row>
    <row r="8" spans="1:24" x14ac:dyDescent="0.25">
      <c r="A8" t="s">
        <v>219</v>
      </c>
      <c r="B8" t="s">
        <v>219</v>
      </c>
      <c r="C8" t="s">
        <v>224</v>
      </c>
      <c r="D8" t="s">
        <v>65</v>
      </c>
      <c r="E8">
        <v>784713</v>
      </c>
      <c r="F8">
        <v>784714</v>
      </c>
      <c r="G8" t="s">
        <v>72</v>
      </c>
      <c r="H8" t="s">
        <v>220</v>
      </c>
      <c r="I8" t="s">
        <v>58</v>
      </c>
      <c r="J8" t="s">
        <v>26</v>
      </c>
      <c r="K8">
        <v>360</v>
      </c>
      <c r="L8">
        <v>361</v>
      </c>
      <c r="M8" t="s">
        <v>221</v>
      </c>
      <c r="N8" t="s">
        <v>109</v>
      </c>
      <c r="O8" t="s">
        <v>222</v>
      </c>
      <c r="P8" t="s">
        <v>223</v>
      </c>
      <c r="S8" t="s">
        <v>24</v>
      </c>
      <c r="T8" t="s">
        <v>24</v>
      </c>
      <c r="U8" t="s">
        <v>24</v>
      </c>
      <c r="V8" t="s">
        <v>24</v>
      </c>
      <c r="W8" t="s">
        <v>76</v>
      </c>
      <c r="X8" t="s">
        <v>225</v>
      </c>
    </row>
    <row r="9" spans="1:24" x14ac:dyDescent="0.25">
      <c r="A9" t="s">
        <v>227</v>
      </c>
      <c r="B9" t="s">
        <v>226</v>
      </c>
      <c r="C9" t="s">
        <v>228</v>
      </c>
      <c r="D9" t="s">
        <v>65</v>
      </c>
      <c r="E9">
        <v>801854</v>
      </c>
      <c r="F9">
        <v>801854</v>
      </c>
      <c r="G9" t="s">
        <v>23</v>
      </c>
      <c r="H9" t="s">
        <v>36</v>
      </c>
      <c r="I9" t="s">
        <v>58</v>
      </c>
      <c r="J9" t="s">
        <v>58</v>
      </c>
      <c r="K9">
        <v>1332</v>
      </c>
      <c r="L9">
        <v>1332</v>
      </c>
      <c r="M9">
        <v>444</v>
      </c>
      <c r="N9" t="s">
        <v>57</v>
      </c>
      <c r="O9" t="s">
        <v>162</v>
      </c>
      <c r="P9" t="s">
        <v>161</v>
      </c>
      <c r="Q9" t="s">
        <v>25</v>
      </c>
      <c r="R9" t="s">
        <v>25</v>
      </c>
      <c r="S9">
        <v>1</v>
      </c>
      <c r="T9">
        <v>3.79</v>
      </c>
      <c r="U9" t="s">
        <v>34</v>
      </c>
      <c r="V9" t="s">
        <v>47</v>
      </c>
      <c r="W9" t="s">
        <v>13</v>
      </c>
      <c r="X9" t="s">
        <v>229</v>
      </c>
    </row>
    <row r="10" spans="1:24" x14ac:dyDescent="0.25">
      <c r="A10" t="s">
        <v>231</v>
      </c>
      <c r="B10" t="s">
        <v>230</v>
      </c>
      <c r="C10" t="s">
        <v>233</v>
      </c>
      <c r="D10" t="s">
        <v>65</v>
      </c>
      <c r="E10">
        <v>809306</v>
      </c>
      <c r="F10">
        <v>809306</v>
      </c>
      <c r="G10" t="s">
        <v>23</v>
      </c>
      <c r="H10" t="s">
        <v>26</v>
      </c>
      <c r="I10" t="s">
        <v>25</v>
      </c>
      <c r="J10" t="s">
        <v>25</v>
      </c>
      <c r="K10">
        <v>250</v>
      </c>
      <c r="L10">
        <v>250</v>
      </c>
      <c r="M10">
        <v>84</v>
      </c>
      <c r="N10" t="s">
        <v>33</v>
      </c>
      <c r="O10" t="s">
        <v>161</v>
      </c>
      <c r="P10" t="s">
        <v>232</v>
      </c>
      <c r="Q10" t="s">
        <v>25</v>
      </c>
      <c r="R10" t="s">
        <v>36</v>
      </c>
      <c r="S10">
        <v>0.36599999999999999</v>
      </c>
      <c r="T10">
        <v>2.98</v>
      </c>
      <c r="U10" t="s">
        <v>34</v>
      </c>
      <c r="V10" t="s">
        <v>47</v>
      </c>
      <c r="W10" t="s">
        <v>13</v>
      </c>
      <c r="X10" t="s">
        <v>234</v>
      </c>
    </row>
    <row r="11" spans="1:24" x14ac:dyDescent="0.25">
      <c r="A11" t="s">
        <v>231</v>
      </c>
      <c r="B11" t="s">
        <v>230</v>
      </c>
      <c r="C11" t="s">
        <v>233</v>
      </c>
      <c r="D11" t="s">
        <v>65</v>
      </c>
      <c r="E11">
        <v>809320</v>
      </c>
      <c r="F11">
        <v>809320</v>
      </c>
      <c r="G11" t="s">
        <v>23</v>
      </c>
      <c r="H11" t="s">
        <v>26</v>
      </c>
      <c r="I11" t="s">
        <v>58</v>
      </c>
      <c r="J11" t="s">
        <v>58</v>
      </c>
      <c r="K11">
        <v>264</v>
      </c>
      <c r="L11">
        <v>264</v>
      </c>
      <c r="M11">
        <v>88</v>
      </c>
      <c r="N11" t="s">
        <v>57</v>
      </c>
      <c r="O11" t="s">
        <v>84</v>
      </c>
      <c r="P11" t="s">
        <v>215</v>
      </c>
      <c r="Q11" t="s">
        <v>86</v>
      </c>
      <c r="R11" t="s">
        <v>86</v>
      </c>
      <c r="S11">
        <v>1</v>
      </c>
      <c r="T11">
        <v>2.98</v>
      </c>
      <c r="U11" t="s">
        <v>34</v>
      </c>
      <c r="V11" t="s">
        <v>47</v>
      </c>
      <c r="W11" t="s">
        <v>13</v>
      </c>
      <c r="X11" t="s">
        <v>234</v>
      </c>
    </row>
    <row r="12" spans="1:24" x14ac:dyDescent="0.25">
      <c r="A12" t="s">
        <v>70</v>
      </c>
      <c r="B12" t="s">
        <v>70</v>
      </c>
      <c r="C12" t="s">
        <v>75</v>
      </c>
      <c r="D12" t="s">
        <v>71</v>
      </c>
      <c r="E12">
        <v>316082</v>
      </c>
      <c r="F12">
        <v>316082</v>
      </c>
      <c r="G12" t="s">
        <v>72</v>
      </c>
      <c r="H12" t="s">
        <v>25</v>
      </c>
      <c r="I12" t="s">
        <v>235</v>
      </c>
      <c r="J12" t="s">
        <v>236</v>
      </c>
      <c r="K12">
        <v>107</v>
      </c>
      <c r="L12">
        <v>107</v>
      </c>
      <c r="M12">
        <v>36</v>
      </c>
      <c r="N12" t="s">
        <v>240</v>
      </c>
      <c r="O12" t="s">
        <v>237</v>
      </c>
      <c r="P12" t="s">
        <v>238</v>
      </c>
      <c r="Q12" t="s">
        <v>42</v>
      </c>
      <c r="R12" t="s">
        <v>239</v>
      </c>
      <c r="S12" t="s">
        <v>24</v>
      </c>
      <c r="T12" t="s">
        <v>24</v>
      </c>
      <c r="U12" t="s">
        <v>24</v>
      </c>
      <c r="V12" t="s">
        <v>24</v>
      </c>
      <c r="W12" t="s">
        <v>76</v>
      </c>
      <c r="X12" t="s">
        <v>77</v>
      </c>
    </row>
    <row r="13" spans="1:24" x14ac:dyDescent="0.25">
      <c r="A13" t="s">
        <v>70</v>
      </c>
      <c r="B13" t="s">
        <v>70</v>
      </c>
      <c r="C13" t="s">
        <v>75</v>
      </c>
      <c r="D13" t="s">
        <v>71</v>
      </c>
      <c r="E13">
        <v>316084</v>
      </c>
      <c r="F13">
        <v>316085</v>
      </c>
      <c r="G13" t="s">
        <v>72</v>
      </c>
      <c r="H13" t="s">
        <v>107</v>
      </c>
      <c r="I13" t="s">
        <v>36</v>
      </c>
      <c r="J13" t="s">
        <v>25</v>
      </c>
      <c r="K13">
        <v>104</v>
      </c>
      <c r="L13">
        <v>105</v>
      </c>
      <c r="M13">
        <v>35</v>
      </c>
      <c r="N13" t="s">
        <v>109</v>
      </c>
      <c r="O13" t="s">
        <v>59</v>
      </c>
      <c r="P13" t="s">
        <v>241</v>
      </c>
      <c r="S13" t="s">
        <v>24</v>
      </c>
      <c r="T13" t="s">
        <v>24</v>
      </c>
      <c r="U13" t="s">
        <v>24</v>
      </c>
      <c r="V13" t="s">
        <v>24</v>
      </c>
      <c r="W13" t="s">
        <v>76</v>
      </c>
      <c r="X13" t="s">
        <v>77</v>
      </c>
    </row>
    <row r="14" spans="1:24" x14ac:dyDescent="0.25">
      <c r="A14" t="s">
        <v>243</v>
      </c>
      <c r="B14" t="s">
        <v>242</v>
      </c>
      <c r="C14" t="s">
        <v>248</v>
      </c>
      <c r="D14" t="s">
        <v>244</v>
      </c>
      <c r="E14">
        <v>105335</v>
      </c>
      <c r="F14">
        <v>105335</v>
      </c>
      <c r="G14" t="s">
        <v>23</v>
      </c>
      <c r="H14" t="s">
        <v>26</v>
      </c>
      <c r="I14" t="s">
        <v>245</v>
      </c>
      <c r="J14" t="s">
        <v>245</v>
      </c>
      <c r="K14">
        <v>2554</v>
      </c>
      <c r="L14">
        <v>2554</v>
      </c>
      <c r="M14">
        <v>852</v>
      </c>
      <c r="N14" t="s">
        <v>240</v>
      </c>
      <c r="O14" t="s">
        <v>125</v>
      </c>
      <c r="P14" t="s">
        <v>246</v>
      </c>
      <c r="Q14" t="s">
        <v>30</v>
      </c>
      <c r="R14" t="s">
        <v>247</v>
      </c>
      <c r="S14" t="s">
        <v>24</v>
      </c>
      <c r="T14" t="s">
        <v>24</v>
      </c>
      <c r="U14" t="s">
        <v>24</v>
      </c>
      <c r="V14" t="s">
        <v>24</v>
      </c>
      <c r="W14" t="s">
        <v>13</v>
      </c>
      <c r="X14" t="s">
        <v>249</v>
      </c>
    </row>
    <row r="15" spans="1:24" x14ac:dyDescent="0.25">
      <c r="A15" t="s">
        <v>251</v>
      </c>
      <c r="B15" t="s">
        <v>250</v>
      </c>
      <c r="C15" t="s">
        <v>256</v>
      </c>
      <c r="D15" t="s">
        <v>244</v>
      </c>
      <c r="E15">
        <v>146883</v>
      </c>
      <c r="F15">
        <v>146883</v>
      </c>
      <c r="G15" t="s">
        <v>72</v>
      </c>
      <c r="H15" t="s">
        <v>36</v>
      </c>
      <c r="I15" t="s">
        <v>252</v>
      </c>
      <c r="J15" t="s">
        <v>253</v>
      </c>
      <c r="K15">
        <v>1827</v>
      </c>
      <c r="L15">
        <v>1827</v>
      </c>
      <c r="M15">
        <v>609</v>
      </c>
      <c r="N15" t="s">
        <v>240</v>
      </c>
      <c r="O15" t="s">
        <v>156</v>
      </c>
      <c r="P15" t="s">
        <v>254</v>
      </c>
      <c r="Q15" t="s">
        <v>36</v>
      </c>
      <c r="R15" t="s">
        <v>255</v>
      </c>
      <c r="S15" t="s">
        <v>24</v>
      </c>
      <c r="T15" t="s">
        <v>24</v>
      </c>
      <c r="U15" t="s">
        <v>24</v>
      </c>
      <c r="V15" t="s">
        <v>24</v>
      </c>
      <c r="W15" t="s">
        <v>13</v>
      </c>
      <c r="X15" t="s">
        <v>257</v>
      </c>
    </row>
    <row r="16" spans="1:24" x14ac:dyDescent="0.25">
      <c r="A16" t="s">
        <v>259</v>
      </c>
      <c r="B16" t="s">
        <v>258</v>
      </c>
      <c r="C16" t="s">
        <v>260</v>
      </c>
      <c r="D16" t="s">
        <v>244</v>
      </c>
      <c r="E16">
        <v>38548</v>
      </c>
      <c r="F16">
        <v>38548</v>
      </c>
      <c r="G16" t="s">
        <v>23</v>
      </c>
      <c r="H16" t="s">
        <v>58</v>
      </c>
      <c r="I16" t="s">
        <v>25</v>
      </c>
      <c r="J16" t="s">
        <v>25</v>
      </c>
      <c r="K16">
        <v>1164</v>
      </c>
      <c r="L16">
        <v>1164</v>
      </c>
      <c r="M16">
        <v>388</v>
      </c>
      <c r="N16" t="s">
        <v>57</v>
      </c>
      <c r="O16" t="s">
        <v>232</v>
      </c>
      <c r="P16" t="s">
        <v>156</v>
      </c>
      <c r="Q16" t="s">
        <v>36</v>
      </c>
      <c r="R16" t="s">
        <v>36</v>
      </c>
      <c r="S16">
        <v>0.42499999999999999</v>
      </c>
      <c r="T16">
        <v>2.73</v>
      </c>
      <c r="U16" t="s">
        <v>34</v>
      </c>
      <c r="V16" t="s">
        <v>47</v>
      </c>
      <c r="W16" t="s">
        <v>13</v>
      </c>
      <c r="X16" t="s">
        <v>261</v>
      </c>
    </row>
    <row r="17" spans="1:24" x14ac:dyDescent="0.25">
      <c r="A17" t="s">
        <v>259</v>
      </c>
      <c r="B17" t="s">
        <v>258</v>
      </c>
      <c r="C17" t="s">
        <v>260</v>
      </c>
      <c r="D17" t="s">
        <v>244</v>
      </c>
      <c r="E17">
        <v>38549</v>
      </c>
      <c r="F17">
        <v>38549</v>
      </c>
      <c r="G17" t="s">
        <v>23</v>
      </c>
      <c r="H17" t="s">
        <v>58</v>
      </c>
      <c r="I17" t="s">
        <v>36</v>
      </c>
      <c r="J17" t="s">
        <v>36</v>
      </c>
      <c r="K17">
        <v>1165</v>
      </c>
      <c r="L17">
        <v>1165</v>
      </c>
      <c r="M17">
        <v>389</v>
      </c>
      <c r="N17" t="s">
        <v>57</v>
      </c>
      <c r="O17" t="s">
        <v>56</v>
      </c>
      <c r="P17" t="s">
        <v>128</v>
      </c>
      <c r="Q17" t="s">
        <v>43</v>
      </c>
      <c r="R17" t="s">
        <v>43</v>
      </c>
      <c r="S17">
        <v>1</v>
      </c>
      <c r="T17">
        <v>2.73</v>
      </c>
      <c r="U17" t="s">
        <v>34</v>
      </c>
      <c r="V17" t="s">
        <v>47</v>
      </c>
      <c r="W17" t="s">
        <v>13</v>
      </c>
      <c r="X17" t="s">
        <v>261</v>
      </c>
    </row>
    <row r="18" spans="1:24" x14ac:dyDescent="0.25">
      <c r="A18" t="s">
        <v>263</v>
      </c>
      <c r="B18" t="s">
        <v>262</v>
      </c>
      <c r="C18" t="s">
        <v>264</v>
      </c>
      <c r="D18" t="s">
        <v>83</v>
      </c>
      <c r="E18">
        <v>22305</v>
      </c>
      <c r="F18">
        <v>22305</v>
      </c>
      <c r="G18" t="s">
        <v>72</v>
      </c>
      <c r="H18" t="s">
        <v>25</v>
      </c>
      <c r="I18" t="s">
        <v>26</v>
      </c>
      <c r="J18" t="s">
        <v>58</v>
      </c>
      <c r="K18">
        <v>927</v>
      </c>
      <c r="L18">
        <v>927</v>
      </c>
      <c r="M18">
        <v>309</v>
      </c>
      <c r="N18" t="s">
        <v>57</v>
      </c>
      <c r="O18" t="s">
        <v>119</v>
      </c>
      <c r="P18" t="s">
        <v>118</v>
      </c>
      <c r="Q18" t="s">
        <v>74</v>
      </c>
      <c r="R18" t="s">
        <v>74</v>
      </c>
      <c r="S18">
        <v>0.88500000000000001</v>
      </c>
      <c r="T18">
        <v>2.85</v>
      </c>
      <c r="U18" t="s">
        <v>34</v>
      </c>
      <c r="V18" t="s">
        <v>47</v>
      </c>
      <c r="W18" t="s">
        <v>13</v>
      </c>
      <c r="X18" t="s">
        <v>265</v>
      </c>
    </row>
    <row r="19" spans="1:24" x14ac:dyDescent="0.25">
      <c r="A19" t="s">
        <v>263</v>
      </c>
      <c r="B19" t="s">
        <v>262</v>
      </c>
      <c r="C19" t="s">
        <v>264</v>
      </c>
      <c r="D19" t="s">
        <v>83</v>
      </c>
      <c r="E19">
        <v>22314</v>
      </c>
      <c r="F19">
        <v>22314</v>
      </c>
      <c r="G19" t="s">
        <v>72</v>
      </c>
      <c r="H19" t="s">
        <v>36</v>
      </c>
      <c r="I19" t="s">
        <v>58</v>
      </c>
      <c r="J19" t="s">
        <v>26</v>
      </c>
      <c r="K19">
        <v>918</v>
      </c>
      <c r="L19">
        <v>918</v>
      </c>
      <c r="M19">
        <v>306</v>
      </c>
      <c r="N19" t="s">
        <v>57</v>
      </c>
      <c r="O19" t="s">
        <v>50</v>
      </c>
      <c r="P19" t="s">
        <v>139</v>
      </c>
      <c r="Q19" t="s">
        <v>52</v>
      </c>
      <c r="R19" t="s">
        <v>52</v>
      </c>
      <c r="S19">
        <v>1</v>
      </c>
      <c r="T19">
        <v>2.85</v>
      </c>
      <c r="U19" t="s">
        <v>34</v>
      </c>
      <c r="V19" t="s">
        <v>47</v>
      </c>
      <c r="W19" t="s">
        <v>13</v>
      </c>
      <c r="X19" t="s">
        <v>265</v>
      </c>
    </row>
    <row r="20" spans="1:24" x14ac:dyDescent="0.25">
      <c r="A20" t="s">
        <v>263</v>
      </c>
      <c r="B20" t="s">
        <v>262</v>
      </c>
      <c r="C20" t="s">
        <v>264</v>
      </c>
      <c r="D20" t="s">
        <v>83</v>
      </c>
      <c r="E20">
        <v>22341</v>
      </c>
      <c r="F20">
        <v>22341</v>
      </c>
      <c r="G20" t="s">
        <v>72</v>
      </c>
      <c r="H20" t="s">
        <v>58</v>
      </c>
      <c r="I20" t="s">
        <v>36</v>
      </c>
      <c r="J20" t="s">
        <v>25</v>
      </c>
      <c r="K20">
        <v>891</v>
      </c>
      <c r="L20">
        <v>891</v>
      </c>
      <c r="M20">
        <v>297</v>
      </c>
      <c r="N20" t="s">
        <v>57</v>
      </c>
      <c r="O20" t="s">
        <v>183</v>
      </c>
      <c r="P20" t="s">
        <v>175</v>
      </c>
      <c r="Q20" t="s">
        <v>117</v>
      </c>
      <c r="R20" t="s">
        <v>117</v>
      </c>
      <c r="S20">
        <v>1</v>
      </c>
      <c r="T20">
        <v>2.86</v>
      </c>
      <c r="U20" t="s">
        <v>34</v>
      </c>
      <c r="V20" t="s">
        <v>47</v>
      </c>
      <c r="W20" t="s">
        <v>13</v>
      </c>
      <c r="X20" t="s">
        <v>265</v>
      </c>
    </row>
    <row r="21" spans="1:24" x14ac:dyDescent="0.25">
      <c r="A21" t="s">
        <v>266</v>
      </c>
      <c r="B21" t="s">
        <v>266</v>
      </c>
      <c r="C21" t="s">
        <v>268</v>
      </c>
      <c r="D21" t="s">
        <v>83</v>
      </c>
      <c r="E21">
        <v>5133</v>
      </c>
      <c r="F21">
        <v>5133</v>
      </c>
      <c r="G21" t="s">
        <v>23</v>
      </c>
      <c r="H21" t="s">
        <v>58</v>
      </c>
      <c r="I21" t="s">
        <v>26</v>
      </c>
      <c r="J21" t="s">
        <v>26</v>
      </c>
      <c r="K21">
        <v>264</v>
      </c>
      <c r="L21">
        <v>264</v>
      </c>
      <c r="M21">
        <v>88</v>
      </c>
      <c r="N21" t="s">
        <v>57</v>
      </c>
      <c r="O21" t="s">
        <v>133</v>
      </c>
      <c r="P21" t="s">
        <v>267</v>
      </c>
      <c r="Q21" t="s">
        <v>26</v>
      </c>
      <c r="R21" t="s">
        <v>26</v>
      </c>
      <c r="S21" t="s">
        <v>24</v>
      </c>
      <c r="T21" t="s">
        <v>24</v>
      </c>
      <c r="U21" t="s">
        <v>34</v>
      </c>
      <c r="V21" t="s">
        <v>24</v>
      </c>
      <c r="W21" t="s">
        <v>45</v>
      </c>
      <c r="X21" t="s">
        <v>46</v>
      </c>
    </row>
    <row r="22" spans="1:24" x14ac:dyDescent="0.25">
      <c r="A22" t="s">
        <v>270</v>
      </c>
      <c r="B22" t="s">
        <v>269</v>
      </c>
      <c r="C22" t="s">
        <v>271</v>
      </c>
      <c r="D22" t="s">
        <v>97</v>
      </c>
      <c r="E22">
        <v>17576</v>
      </c>
      <c r="F22">
        <v>17576</v>
      </c>
      <c r="G22" t="s">
        <v>23</v>
      </c>
      <c r="H22" t="s">
        <v>26</v>
      </c>
      <c r="I22" t="s">
        <v>25</v>
      </c>
      <c r="J22" t="s">
        <v>25</v>
      </c>
      <c r="K22">
        <v>573</v>
      </c>
      <c r="L22">
        <v>573</v>
      </c>
      <c r="M22">
        <v>191</v>
      </c>
      <c r="N22" t="s">
        <v>57</v>
      </c>
      <c r="O22" t="s">
        <v>48</v>
      </c>
      <c r="P22" t="s">
        <v>156</v>
      </c>
      <c r="Q22" t="s">
        <v>36</v>
      </c>
      <c r="R22" t="s">
        <v>36</v>
      </c>
      <c r="S22">
        <v>0.49199999999999999</v>
      </c>
      <c r="T22">
        <v>3.24</v>
      </c>
      <c r="U22" t="s">
        <v>34</v>
      </c>
      <c r="V22" t="s">
        <v>47</v>
      </c>
      <c r="W22" t="s">
        <v>13</v>
      </c>
      <c r="X22" t="s">
        <v>272</v>
      </c>
    </row>
    <row r="23" spans="1:24" x14ac:dyDescent="0.25">
      <c r="A23" t="s">
        <v>270</v>
      </c>
      <c r="B23" t="s">
        <v>269</v>
      </c>
      <c r="C23" t="s">
        <v>271</v>
      </c>
      <c r="D23" t="s">
        <v>97</v>
      </c>
      <c r="E23">
        <v>17582</v>
      </c>
      <c r="F23">
        <v>17582</v>
      </c>
      <c r="G23" t="s">
        <v>23</v>
      </c>
      <c r="H23" t="s">
        <v>58</v>
      </c>
      <c r="I23" t="s">
        <v>36</v>
      </c>
      <c r="J23" t="s">
        <v>36</v>
      </c>
      <c r="K23">
        <v>579</v>
      </c>
      <c r="L23">
        <v>579</v>
      </c>
      <c r="M23">
        <v>193</v>
      </c>
      <c r="N23" t="s">
        <v>57</v>
      </c>
      <c r="O23" t="s">
        <v>92</v>
      </c>
      <c r="P23" t="s">
        <v>78</v>
      </c>
      <c r="Q23" t="s">
        <v>79</v>
      </c>
      <c r="R23" t="s">
        <v>79</v>
      </c>
      <c r="S23">
        <v>0.56100000000000005</v>
      </c>
      <c r="T23">
        <v>3.24</v>
      </c>
      <c r="U23" t="s">
        <v>34</v>
      </c>
      <c r="V23" t="s">
        <v>47</v>
      </c>
      <c r="W23" t="s">
        <v>13</v>
      </c>
      <c r="X23" t="s">
        <v>272</v>
      </c>
    </row>
    <row r="24" spans="1:24" x14ac:dyDescent="0.25">
      <c r="A24" t="s">
        <v>270</v>
      </c>
      <c r="B24" t="s">
        <v>269</v>
      </c>
      <c r="C24" t="s">
        <v>271</v>
      </c>
      <c r="D24" t="s">
        <v>97</v>
      </c>
      <c r="E24">
        <v>17637</v>
      </c>
      <c r="F24">
        <v>17637</v>
      </c>
      <c r="G24" t="s">
        <v>23</v>
      </c>
      <c r="H24" t="s">
        <v>26</v>
      </c>
      <c r="I24" t="s">
        <v>25</v>
      </c>
      <c r="J24" t="s">
        <v>25</v>
      </c>
      <c r="K24">
        <v>634</v>
      </c>
      <c r="L24">
        <v>634</v>
      </c>
      <c r="M24">
        <v>212</v>
      </c>
      <c r="N24" t="s">
        <v>33</v>
      </c>
      <c r="O24" t="s">
        <v>98</v>
      </c>
      <c r="P24" t="s">
        <v>37</v>
      </c>
      <c r="Q24" t="s">
        <v>86</v>
      </c>
      <c r="R24" t="s">
        <v>38</v>
      </c>
      <c r="S24">
        <v>0.71399999999999997</v>
      </c>
      <c r="T24">
        <v>3.23</v>
      </c>
      <c r="U24" t="s">
        <v>34</v>
      </c>
      <c r="V24" t="s">
        <v>47</v>
      </c>
      <c r="W24" t="s">
        <v>13</v>
      </c>
      <c r="X24" t="s">
        <v>272</v>
      </c>
    </row>
    <row r="25" spans="1:24" x14ac:dyDescent="0.25">
      <c r="A25" t="s">
        <v>273</v>
      </c>
      <c r="B25" t="s">
        <v>273</v>
      </c>
      <c r="C25" t="s">
        <v>277</v>
      </c>
      <c r="D25" t="s">
        <v>122</v>
      </c>
      <c r="E25">
        <v>139914</v>
      </c>
      <c r="F25">
        <v>139914</v>
      </c>
      <c r="G25" t="s">
        <v>72</v>
      </c>
      <c r="H25" t="s">
        <v>25</v>
      </c>
      <c r="I25" t="s">
        <v>274</v>
      </c>
      <c r="J25" t="s">
        <v>275</v>
      </c>
      <c r="K25">
        <v>48</v>
      </c>
      <c r="L25">
        <v>48</v>
      </c>
      <c r="M25">
        <v>16</v>
      </c>
      <c r="N25" t="s">
        <v>106</v>
      </c>
      <c r="O25" t="s">
        <v>162</v>
      </c>
      <c r="P25" t="s">
        <v>276</v>
      </c>
      <c r="S25" t="s">
        <v>24</v>
      </c>
      <c r="T25" t="s">
        <v>24</v>
      </c>
      <c r="U25" t="s">
        <v>24</v>
      </c>
      <c r="V25" t="s">
        <v>24</v>
      </c>
      <c r="W25" t="s">
        <v>76</v>
      </c>
      <c r="X25" t="s">
        <v>278</v>
      </c>
    </row>
    <row r="26" spans="1:24" x14ac:dyDescent="0.25">
      <c r="A26" t="s">
        <v>273</v>
      </c>
      <c r="B26" t="s">
        <v>273</v>
      </c>
      <c r="C26" t="s">
        <v>277</v>
      </c>
      <c r="D26" t="s">
        <v>122</v>
      </c>
      <c r="E26">
        <v>139915</v>
      </c>
      <c r="F26">
        <v>139915</v>
      </c>
      <c r="G26" t="s">
        <v>72</v>
      </c>
      <c r="H26" t="s">
        <v>26</v>
      </c>
      <c r="I26" t="s">
        <v>279</v>
      </c>
      <c r="J26" t="s">
        <v>280</v>
      </c>
      <c r="K26">
        <v>47</v>
      </c>
      <c r="L26">
        <v>47</v>
      </c>
      <c r="M26">
        <v>16</v>
      </c>
      <c r="N26" t="s">
        <v>240</v>
      </c>
      <c r="O26" t="s">
        <v>162</v>
      </c>
      <c r="P26" t="s">
        <v>281</v>
      </c>
      <c r="Q26" t="s">
        <v>25</v>
      </c>
      <c r="R26" t="s">
        <v>282</v>
      </c>
      <c r="S26" t="s">
        <v>24</v>
      </c>
      <c r="T26" t="s">
        <v>24</v>
      </c>
      <c r="U26" t="s">
        <v>24</v>
      </c>
      <c r="V26" t="s">
        <v>24</v>
      </c>
      <c r="W26" t="s">
        <v>76</v>
      </c>
      <c r="X26" t="s">
        <v>278</v>
      </c>
    </row>
    <row r="27" spans="1:24" x14ac:dyDescent="0.25">
      <c r="A27" t="s">
        <v>273</v>
      </c>
      <c r="B27" t="s">
        <v>273</v>
      </c>
      <c r="C27" t="s">
        <v>277</v>
      </c>
      <c r="D27" t="s">
        <v>122</v>
      </c>
      <c r="E27">
        <v>139916</v>
      </c>
      <c r="F27">
        <v>139916</v>
      </c>
      <c r="G27" t="s">
        <v>72</v>
      </c>
      <c r="H27" t="s">
        <v>58</v>
      </c>
      <c r="I27" t="s">
        <v>283</v>
      </c>
      <c r="J27" t="s">
        <v>284</v>
      </c>
      <c r="K27">
        <v>46</v>
      </c>
      <c r="L27">
        <v>46</v>
      </c>
      <c r="M27">
        <v>16</v>
      </c>
      <c r="N27" t="s">
        <v>240</v>
      </c>
      <c r="O27" t="s">
        <v>162</v>
      </c>
      <c r="P27" t="s">
        <v>285</v>
      </c>
      <c r="Q27" t="s">
        <v>25</v>
      </c>
      <c r="R27" t="s">
        <v>286</v>
      </c>
      <c r="S27" t="s">
        <v>24</v>
      </c>
      <c r="T27" t="s">
        <v>24</v>
      </c>
      <c r="U27" t="s">
        <v>24</v>
      </c>
      <c r="V27" t="s">
        <v>24</v>
      </c>
      <c r="W27" t="s">
        <v>76</v>
      </c>
      <c r="X27" t="s">
        <v>278</v>
      </c>
    </row>
    <row r="28" spans="1:24" x14ac:dyDescent="0.25">
      <c r="A28" t="s">
        <v>127</v>
      </c>
      <c r="B28" t="s">
        <v>126</v>
      </c>
      <c r="C28" t="s">
        <v>129</v>
      </c>
      <c r="D28" t="s">
        <v>122</v>
      </c>
      <c r="E28">
        <v>763960</v>
      </c>
      <c r="F28">
        <v>763960</v>
      </c>
      <c r="G28" t="s">
        <v>72</v>
      </c>
      <c r="H28" t="s">
        <v>36</v>
      </c>
      <c r="I28" t="s">
        <v>58</v>
      </c>
      <c r="J28" t="s">
        <v>26</v>
      </c>
      <c r="K28">
        <v>1647</v>
      </c>
      <c r="L28">
        <v>1647</v>
      </c>
      <c r="M28">
        <v>549</v>
      </c>
      <c r="N28" t="s">
        <v>57</v>
      </c>
      <c r="O28" t="s">
        <v>128</v>
      </c>
      <c r="P28" t="s">
        <v>41</v>
      </c>
      <c r="Q28" t="s">
        <v>43</v>
      </c>
      <c r="R28" t="s">
        <v>43</v>
      </c>
      <c r="S28">
        <v>1</v>
      </c>
      <c r="T28">
        <v>2.67</v>
      </c>
      <c r="U28" t="s">
        <v>34</v>
      </c>
      <c r="V28" t="s">
        <v>47</v>
      </c>
      <c r="W28" t="s">
        <v>13</v>
      </c>
      <c r="X28" t="s">
        <v>130</v>
      </c>
    </row>
    <row r="29" spans="1:24" x14ac:dyDescent="0.25">
      <c r="A29" t="s">
        <v>127</v>
      </c>
      <c r="B29" t="s">
        <v>126</v>
      </c>
      <c r="C29" t="s">
        <v>129</v>
      </c>
      <c r="D29" t="s">
        <v>122</v>
      </c>
      <c r="E29">
        <v>764833</v>
      </c>
      <c r="F29">
        <v>764833</v>
      </c>
      <c r="G29" t="s">
        <v>72</v>
      </c>
      <c r="H29" t="s">
        <v>25</v>
      </c>
      <c r="I29" t="s">
        <v>26</v>
      </c>
      <c r="J29" t="s">
        <v>58</v>
      </c>
      <c r="K29">
        <v>774</v>
      </c>
      <c r="L29">
        <v>774</v>
      </c>
      <c r="M29">
        <v>258</v>
      </c>
      <c r="N29" t="s">
        <v>57</v>
      </c>
      <c r="O29" t="s">
        <v>27</v>
      </c>
      <c r="P29" t="s">
        <v>287</v>
      </c>
      <c r="Q29" t="s">
        <v>29</v>
      </c>
      <c r="R29" t="s">
        <v>29</v>
      </c>
      <c r="S29">
        <v>1</v>
      </c>
      <c r="T29">
        <v>2.68</v>
      </c>
      <c r="U29" t="s">
        <v>34</v>
      </c>
      <c r="V29" t="s">
        <v>47</v>
      </c>
      <c r="W29" t="s">
        <v>13</v>
      </c>
      <c r="X29" t="s">
        <v>130</v>
      </c>
    </row>
    <row r="30" spans="1:24" x14ac:dyDescent="0.25">
      <c r="A30" t="s">
        <v>289</v>
      </c>
      <c r="B30" t="s">
        <v>288</v>
      </c>
      <c r="C30" t="s">
        <v>290</v>
      </c>
      <c r="D30" t="s">
        <v>132</v>
      </c>
      <c r="E30">
        <v>525937</v>
      </c>
      <c r="F30">
        <v>525937</v>
      </c>
      <c r="G30" t="s">
        <v>23</v>
      </c>
      <c r="H30" t="s">
        <v>58</v>
      </c>
      <c r="I30" t="s">
        <v>25</v>
      </c>
      <c r="J30" t="s">
        <v>25</v>
      </c>
      <c r="K30">
        <v>546</v>
      </c>
      <c r="L30">
        <v>546</v>
      </c>
      <c r="M30">
        <v>182</v>
      </c>
      <c r="N30" t="s">
        <v>57</v>
      </c>
      <c r="O30" t="s">
        <v>153</v>
      </c>
      <c r="P30" t="s">
        <v>59</v>
      </c>
      <c r="Q30" t="s">
        <v>61</v>
      </c>
      <c r="R30" t="s">
        <v>61</v>
      </c>
      <c r="S30">
        <v>1</v>
      </c>
      <c r="T30">
        <v>2.68</v>
      </c>
      <c r="U30" t="s">
        <v>34</v>
      </c>
      <c r="V30" t="s">
        <v>47</v>
      </c>
      <c r="W30" t="s">
        <v>13</v>
      </c>
      <c r="X30" t="s">
        <v>291</v>
      </c>
    </row>
    <row r="31" spans="1:24" x14ac:dyDescent="0.25">
      <c r="A31" t="s">
        <v>289</v>
      </c>
      <c r="B31" t="s">
        <v>288</v>
      </c>
      <c r="C31" t="s">
        <v>290</v>
      </c>
      <c r="D31" t="s">
        <v>132</v>
      </c>
      <c r="E31">
        <v>525940</v>
      </c>
      <c r="F31">
        <v>525940</v>
      </c>
      <c r="G31" t="s">
        <v>23</v>
      </c>
      <c r="H31" t="s">
        <v>58</v>
      </c>
      <c r="I31" t="s">
        <v>36</v>
      </c>
      <c r="J31" t="s">
        <v>36</v>
      </c>
      <c r="K31">
        <v>549</v>
      </c>
      <c r="L31">
        <v>549</v>
      </c>
      <c r="M31">
        <v>183</v>
      </c>
      <c r="N31" t="s">
        <v>57</v>
      </c>
      <c r="O31" t="s">
        <v>80</v>
      </c>
      <c r="P31" t="s">
        <v>37</v>
      </c>
      <c r="Q31" t="s">
        <v>38</v>
      </c>
      <c r="R31" t="s">
        <v>38</v>
      </c>
      <c r="S31">
        <v>1</v>
      </c>
      <c r="T31">
        <v>2.68</v>
      </c>
      <c r="U31" t="s">
        <v>34</v>
      </c>
      <c r="V31" t="s">
        <v>47</v>
      </c>
      <c r="W31" t="s">
        <v>13</v>
      </c>
      <c r="X31" t="s">
        <v>291</v>
      </c>
    </row>
    <row r="32" spans="1:24" x14ac:dyDescent="0.25">
      <c r="A32" t="s">
        <v>289</v>
      </c>
      <c r="B32" t="s">
        <v>288</v>
      </c>
      <c r="C32" t="s">
        <v>290</v>
      </c>
      <c r="D32" t="s">
        <v>132</v>
      </c>
      <c r="E32">
        <v>525943</v>
      </c>
      <c r="F32">
        <v>525943</v>
      </c>
      <c r="G32" t="s">
        <v>23</v>
      </c>
      <c r="H32" t="s">
        <v>26</v>
      </c>
      <c r="I32" t="s">
        <v>25</v>
      </c>
      <c r="J32" t="s">
        <v>25</v>
      </c>
      <c r="K32">
        <v>552</v>
      </c>
      <c r="L32">
        <v>552</v>
      </c>
      <c r="M32">
        <v>184</v>
      </c>
      <c r="N32" t="s">
        <v>57</v>
      </c>
      <c r="O32" t="s">
        <v>48</v>
      </c>
      <c r="P32" t="s">
        <v>156</v>
      </c>
      <c r="Q32" t="s">
        <v>36</v>
      </c>
      <c r="R32" t="s">
        <v>36</v>
      </c>
      <c r="S32">
        <v>1</v>
      </c>
      <c r="T32">
        <v>2.68</v>
      </c>
      <c r="U32" t="s">
        <v>34</v>
      </c>
      <c r="V32" t="s">
        <v>47</v>
      </c>
      <c r="W32" t="s">
        <v>13</v>
      </c>
      <c r="X32" t="s">
        <v>291</v>
      </c>
    </row>
    <row r="33" spans="1:24" x14ac:dyDescent="0.25">
      <c r="A33" t="s">
        <v>289</v>
      </c>
      <c r="B33" t="s">
        <v>288</v>
      </c>
      <c r="C33" t="s">
        <v>290</v>
      </c>
      <c r="D33" t="s">
        <v>132</v>
      </c>
      <c r="E33">
        <v>525949</v>
      </c>
      <c r="F33">
        <v>525949</v>
      </c>
      <c r="G33" t="s">
        <v>23</v>
      </c>
      <c r="H33" t="s">
        <v>36</v>
      </c>
      <c r="I33" t="s">
        <v>25</v>
      </c>
      <c r="J33" t="s">
        <v>25</v>
      </c>
      <c r="K33">
        <v>558</v>
      </c>
      <c r="L33">
        <v>558</v>
      </c>
      <c r="M33">
        <v>186</v>
      </c>
      <c r="N33" t="s">
        <v>57</v>
      </c>
      <c r="O33" t="s">
        <v>292</v>
      </c>
      <c r="P33" t="s">
        <v>156</v>
      </c>
      <c r="Q33" t="s">
        <v>36</v>
      </c>
      <c r="R33" t="s">
        <v>36</v>
      </c>
      <c r="S33">
        <v>1</v>
      </c>
      <c r="T33">
        <v>2.68</v>
      </c>
      <c r="U33" t="s">
        <v>34</v>
      </c>
      <c r="V33" t="s">
        <v>47</v>
      </c>
      <c r="W33" t="s">
        <v>13</v>
      </c>
      <c r="X33" t="s">
        <v>291</v>
      </c>
    </row>
    <row r="34" spans="1:24" x14ac:dyDescent="0.25">
      <c r="A34" t="s">
        <v>289</v>
      </c>
      <c r="B34" t="s">
        <v>288</v>
      </c>
      <c r="C34" t="s">
        <v>290</v>
      </c>
      <c r="D34" t="s">
        <v>132</v>
      </c>
      <c r="E34">
        <v>525950</v>
      </c>
      <c r="F34">
        <v>525950</v>
      </c>
      <c r="G34" t="s">
        <v>23</v>
      </c>
      <c r="H34" t="s">
        <v>25</v>
      </c>
      <c r="I34" t="s">
        <v>26</v>
      </c>
      <c r="J34" t="s">
        <v>26</v>
      </c>
      <c r="K34">
        <v>559</v>
      </c>
      <c r="L34">
        <v>559</v>
      </c>
      <c r="M34">
        <v>187</v>
      </c>
      <c r="N34" t="s">
        <v>33</v>
      </c>
      <c r="O34" t="s">
        <v>287</v>
      </c>
      <c r="P34" t="s">
        <v>125</v>
      </c>
      <c r="Q34" t="s">
        <v>29</v>
      </c>
      <c r="R34" t="s">
        <v>30</v>
      </c>
      <c r="S34">
        <v>0.93700000000000006</v>
      </c>
      <c r="T34">
        <v>2.68</v>
      </c>
      <c r="U34" t="s">
        <v>34</v>
      </c>
      <c r="V34" t="s">
        <v>47</v>
      </c>
      <c r="W34" t="s">
        <v>13</v>
      </c>
      <c r="X34" t="s">
        <v>291</v>
      </c>
    </row>
    <row r="35" spans="1:24" x14ac:dyDescent="0.25">
      <c r="A35" t="s">
        <v>289</v>
      </c>
      <c r="B35" t="s">
        <v>288</v>
      </c>
      <c r="C35" t="s">
        <v>290</v>
      </c>
      <c r="D35" t="s">
        <v>132</v>
      </c>
      <c r="E35">
        <v>525952</v>
      </c>
      <c r="F35">
        <v>525952</v>
      </c>
      <c r="G35" t="s">
        <v>23</v>
      </c>
      <c r="H35" t="s">
        <v>58</v>
      </c>
      <c r="I35" t="s">
        <v>36</v>
      </c>
      <c r="J35" t="s">
        <v>36</v>
      </c>
      <c r="K35">
        <v>561</v>
      </c>
      <c r="L35">
        <v>561</v>
      </c>
      <c r="M35">
        <v>187</v>
      </c>
      <c r="N35" t="s">
        <v>57</v>
      </c>
      <c r="O35" t="s">
        <v>287</v>
      </c>
      <c r="P35" t="s">
        <v>27</v>
      </c>
      <c r="Q35" t="s">
        <v>29</v>
      </c>
      <c r="R35" t="s">
        <v>29</v>
      </c>
      <c r="S35">
        <v>1</v>
      </c>
      <c r="T35">
        <v>2.68</v>
      </c>
      <c r="U35" t="s">
        <v>34</v>
      </c>
      <c r="V35" t="s">
        <v>47</v>
      </c>
      <c r="W35" t="s">
        <v>13</v>
      </c>
      <c r="X35" t="s">
        <v>291</v>
      </c>
    </row>
    <row r="36" spans="1:24" x14ac:dyDescent="0.25">
      <c r="A36" t="s">
        <v>289</v>
      </c>
      <c r="B36" t="s">
        <v>288</v>
      </c>
      <c r="C36" t="s">
        <v>290</v>
      </c>
      <c r="D36" t="s">
        <v>132</v>
      </c>
      <c r="E36">
        <v>525955</v>
      </c>
      <c r="F36">
        <v>525955</v>
      </c>
      <c r="G36" t="s">
        <v>23</v>
      </c>
      <c r="H36" t="s">
        <v>58</v>
      </c>
      <c r="I36" t="s">
        <v>36</v>
      </c>
      <c r="J36" t="s">
        <v>36</v>
      </c>
      <c r="K36">
        <v>564</v>
      </c>
      <c r="L36">
        <v>564</v>
      </c>
      <c r="M36">
        <v>188</v>
      </c>
      <c r="N36" t="s">
        <v>57</v>
      </c>
      <c r="O36" t="s">
        <v>237</v>
      </c>
      <c r="P36" t="s">
        <v>40</v>
      </c>
      <c r="Q36" t="s">
        <v>42</v>
      </c>
      <c r="R36" t="s">
        <v>42</v>
      </c>
      <c r="S36">
        <v>1</v>
      </c>
      <c r="T36">
        <v>2.68</v>
      </c>
      <c r="U36" t="s">
        <v>34</v>
      </c>
      <c r="V36" t="s">
        <v>47</v>
      </c>
      <c r="W36" t="s">
        <v>13</v>
      </c>
      <c r="X36" t="s">
        <v>291</v>
      </c>
    </row>
    <row r="37" spans="1:24" x14ac:dyDescent="0.25">
      <c r="A37" t="s">
        <v>289</v>
      </c>
      <c r="B37" t="s">
        <v>288</v>
      </c>
      <c r="C37" t="s">
        <v>290</v>
      </c>
      <c r="D37" t="s">
        <v>132</v>
      </c>
      <c r="E37">
        <v>525963</v>
      </c>
      <c r="F37">
        <v>525963</v>
      </c>
      <c r="G37" t="s">
        <v>23</v>
      </c>
      <c r="H37" t="s">
        <v>25</v>
      </c>
      <c r="I37" t="s">
        <v>26</v>
      </c>
      <c r="J37" t="s">
        <v>26</v>
      </c>
      <c r="K37">
        <v>572</v>
      </c>
      <c r="L37">
        <v>572</v>
      </c>
      <c r="M37">
        <v>191</v>
      </c>
      <c r="N37" t="s">
        <v>33</v>
      </c>
      <c r="O37" t="s">
        <v>27</v>
      </c>
      <c r="P37" t="s">
        <v>293</v>
      </c>
      <c r="Q37" t="s">
        <v>29</v>
      </c>
      <c r="R37" t="s">
        <v>74</v>
      </c>
      <c r="S37">
        <v>0.497</v>
      </c>
      <c r="T37">
        <v>2.68</v>
      </c>
      <c r="U37" t="s">
        <v>34</v>
      </c>
      <c r="V37" t="s">
        <v>47</v>
      </c>
      <c r="W37" t="s">
        <v>13</v>
      </c>
      <c r="X37" t="s">
        <v>291</v>
      </c>
    </row>
    <row r="38" spans="1:24" x14ac:dyDescent="0.25">
      <c r="A38" t="s">
        <v>289</v>
      </c>
      <c r="B38" t="s">
        <v>288</v>
      </c>
      <c r="C38" t="s">
        <v>290</v>
      </c>
      <c r="D38" t="s">
        <v>132</v>
      </c>
      <c r="E38">
        <v>525970</v>
      </c>
      <c r="F38">
        <v>525970</v>
      </c>
      <c r="G38" t="s">
        <v>23</v>
      </c>
      <c r="H38" t="s">
        <v>58</v>
      </c>
      <c r="I38" t="s">
        <v>36</v>
      </c>
      <c r="J38" t="s">
        <v>36</v>
      </c>
      <c r="K38">
        <v>579</v>
      </c>
      <c r="L38">
        <v>579</v>
      </c>
      <c r="M38">
        <v>193</v>
      </c>
      <c r="N38" t="s">
        <v>57</v>
      </c>
      <c r="O38" t="s">
        <v>80</v>
      </c>
      <c r="P38" t="s">
        <v>37</v>
      </c>
      <c r="Q38" t="s">
        <v>38</v>
      </c>
      <c r="R38" t="s">
        <v>38</v>
      </c>
      <c r="S38">
        <v>0.48299999999999998</v>
      </c>
      <c r="T38">
        <v>2.68</v>
      </c>
      <c r="U38" t="s">
        <v>34</v>
      </c>
      <c r="V38" t="s">
        <v>47</v>
      </c>
      <c r="W38" t="s">
        <v>13</v>
      </c>
      <c r="X38" t="s">
        <v>291</v>
      </c>
    </row>
    <row r="39" spans="1:24" x14ac:dyDescent="0.25">
      <c r="A39" t="s">
        <v>289</v>
      </c>
      <c r="B39" t="s">
        <v>288</v>
      </c>
      <c r="C39" t="s">
        <v>290</v>
      </c>
      <c r="D39" t="s">
        <v>132</v>
      </c>
      <c r="E39">
        <v>525975</v>
      </c>
      <c r="F39">
        <v>525975</v>
      </c>
      <c r="G39" t="s">
        <v>23</v>
      </c>
      <c r="H39" t="s">
        <v>58</v>
      </c>
      <c r="I39" t="s">
        <v>25</v>
      </c>
      <c r="J39" t="s">
        <v>25</v>
      </c>
      <c r="K39">
        <v>584</v>
      </c>
      <c r="L39">
        <v>584</v>
      </c>
      <c r="M39">
        <v>195</v>
      </c>
      <c r="N39" t="s">
        <v>33</v>
      </c>
      <c r="O39" t="s">
        <v>59</v>
      </c>
      <c r="P39" t="s">
        <v>60</v>
      </c>
      <c r="Q39" t="s">
        <v>61</v>
      </c>
      <c r="R39" t="s">
        <v>62</v>
      </c>
      <c r="S39">
        <v>3.5000000000000003E-2</v>
      </c>
      <c r="T39">
        <v>2.79</v>
      </c>
      <c r="U39" t="s">
        <v>34</v>
      </c>
      <c r="V39" t="s">
        <v>294</v>
      </c>
      <c r="W39" t="s">
        <v>13</v>
      </c>
      <c r="X39" t="s">
        <v>291</v>
      </c>
    </row>
    <row r="40" spans="1:24" x14ac:dyDescent="0.25">
      <c r="A40" t="s">
        <v>289</v>
      </c>
      <c r="B40" t="s">
        <v>288</v>
      </c>
      <c r="C40" t="s">
        <v>290</v>
      </c>
      <c r="D40" t="s">
        <v>132</v>
      </c>
      <c r="E40">
        <v>525980</v>
      </c>
      <c r="F40">
        <v>525980</v>
      </c>
      <c r="G40" t="s">
        <v>23</v>
      </c>
      <c r="H40" t="s">
        <v>26</v>
      </c>
      <c r="I40" t="s">
        <v>25</v>
      </c>
      <c r="J40" t="s">
        <v>25</v>
      </c>
      <c r="K40">
        <v>589</v>
      </c>
      <c r="L40">
        <v>589</v>
      </c>
      <c r="M40">
        <v>197</v>
      </c>
      <c r="N40" t="s">
        <v>33</v>
      </c>
      <c r="O40" t="s">
        <v>28</v>
      </c>
      <c r="P40" t="s">
        <v>27</v>
      </c>
      <c r="Q40" t="s">
        <v>30</v>
      </c>
      <c r="R40" t="s">
        <v>29</v>
      </c>
      <c r="S40">
        <v>0.85299999999999998</v>
      </c>
      <c r="T40">
        <v>2.79</v>
      </c>
      <c r="U40" t="s">
        <v>34</v>
      </c>
      <c r="V40" t="s">
        <v>47</v>
      </c>
      <c r="W40" t="s">
        <v>13</v>
      </c>
      <c r="X40" t="s">
        <v>291</v>
      </c>
    </row>
    <row r="41" spans="1:24" x14ac:dyDescent="0.25">
      <c r="A41" t="s">
        <v>289</v>
      </c>
      <c r="B41" t="s">
        <v>288</v>
      </c>
      <c r="C41" t="s">
        <v>290</v>
      </c>
      <c r="D41" t="s">
        <v>132</v>
      </c>
      <c r="E41">
        <v>525984</v>
      </c>
      <c r="F41">
        <v>525984</v>
      </c>
      <c r="G41" t="s">
        <v>23</v>
      </c>
      <c r="H41" t="s">
        <v>26</v>
      </c>
      <c r="I41" t="s">
        <v>25</v>
      </c>
      <c r="J41" t="s">
        <v>25</v>
      </c>
      <c r="K41">
        <v>593</v>
      </c>
      <c r="L41">
        <v>593</v>
      </c>
      <c r="M41">
        <v>198</v>
      </c>
      <c r="N41" t="s">
        <v>33</v>
      </c>
      <c r="O41" t="s">
        <v>295</v>
      </c>
      <c r="P41" t="s">
        <v>50</v>
      </c>
      <c r="Q41" t="s">
        <v>26</v>
      </c>
      <c r="R41" t="s">
        <v>52</v>
      </c>
      <c r="S41">
        <v>5.8999999999999997E-2</v>
      </c>
      <c r="T41">
        <v>2.68</v>
      </c>
      <c r="U41" t="s">
        <v>34</v>
      </c>
      <c r="V41" t="s">
        <v>47</v>
      </c>
      <c r="W41" t="s">
        <v>13</v>
      </c>
      <c r="X41" t="s">
        <v>291</v>
      </c>
    </row>
    <row r="42" spans="1:24" x14ac:dyDescent="0.25">
      <c r="A42" t="s">
        <v>289</v>
      </c>
      <c r="B42" t="s">
        <v>288</v>
      </c>
      <c r="C42" t="s">
        <v>290</v>
      </c>
      <c r="D42" t="s">
        <v>132</v>
      </c>
      <c r="E42">
        <v>525990</v>
      </c>
      <c r="F42">
        <v>525990</v>
      </c>
      <c r="G42" t="s">
        <v>23</v>
      </c>
      <c r="H42" t="s">
        <v>36</v>
      </c>
      <c r="I42" t="s">
        <v>58</v>
      </c>
      <c r="J42" t="s">
        <v>58</v>
      </c>
      <c r="K42">
        <v>599</v>
      </c>
      <c r="L42">
        <v>599</v>
      </c>
      <c r="M42">
        <v>200</v>
      </c>
      <c r="N42" t="s">
        <v>33</v>
      </c>
      <c r="O42" t="s">
        <v>81</v>
      </c>
      <c r="P42" t="s">
        <v>153</v>
      </c>
      <c r="Q42" t="s">
        <v>43</v>
      </c>
      <c r="R42" t="s">
        <v>61</v>
      </c>
      <c r="S42">
        <v>0.31900000000000001</v>
      </c>
      <c r="T42">
        <v>2.68</v>
      </c>
      <c r="U42" t="s">
        <v>34</v>
      </c>
      <c r="V42" t="s">
        <v>47</v>
      </c>
      <c r="W42" t="s">
        <v>13</v>
      </c>
      <c r="X42" t="s">
        <v>291</v>
      </c>
    </row>
    <row r="43" spans="1:24" x14ac:dyDescent="0.25">
      <c r="A43" t="s">
        <v>289</v>
      </c>
      <c r="B43" t="s">
        <v>288</v>
      </c>
      <c r="C43" t="s">
        <v>290</v>
      </c>
      <c r="D43" t="s">
        <v>132</v>
      </c>
      <c r="E43">
        <v>525997</v>
      </c>
      <c r="F43">
        <v>525997</v>
      </c>
      <c r="G43" t="s">
        <v>23</v>
      </c>
      <c r="H43" t="s">
        <v>58</v>
      </c>
      <c r="I43" t="s">
        <v>36</v>
      </c>
      <c r="J43" t="s">
        <v>36</v>
      </c>
      <c r="K43">
        <v>606</v>
      </c>
      <c r="L43">
        <v>606</v>
      </c>
      <c r="M43">
        <v>202</v>
      </c>
      <c r="N43" t="s">
        <v>57</v>
      </c>
      <c r="O43" t="s">
        <v>125</v>
      </c>
      <c r="P43" t="s">
        <v>28</v>
      </c>
      <c r="Q43" t="s">
        <v>30</v>
      </c>
      <c r="R43" t="s">
        <v>30</v>
      </c>
      <c r="S43">
        <v>0.42899999999999999</v>
      </c>
      <c r="T43">
        <v>2.68</v>
      </c>
      <c r="U43" t="s">
        <v>34</v>
      </c>
      <c r="V43" t="s">
        <v>47</v>
      </c>
      <c r="W43" t="s">
        <v>13</v>
      </c>
      <c r="X43" t="s">
        <v>291</v>
      </c>
    </row>
    <row r="44" spans="1:24" x14ac:dyDescent="0.25">
      <c r="A44" t="s">
        <v>142</v>
      </c>
      <c r="B44" t="s">
        <v>141</v>
      </c>
      <c r="C44" t="s">
        <v>145</v>
      </c>
      <c r="D44" t="s">
        <v>143</v>
      </c>
      <c r="E44">
        <v>21119</v>
      </c>
      <c r="F44">
        <v>21119</v>
      </c>
      <c r="G44" t="s">
        <v>23</v>
      </c>
      <c r="H44" t="s">
        <v>25</v>
      </c>
      <c r="I44" t="s">
        <v>26</v>
      </c>
      <c r="J44" t="s">
        <v>26</v>
      </c>
      <c r="K44">
        <v>1623</v>
      </c>
      <c r="L44">
        <v>1623</v>
      </c>
      <c r="M44">
        <v>541</v>
      </c>
      <c r="N44" t="s">
        <v>57</v>
      </c>
      <c r="O44" t="s">
        <v>59</v>
      </c>
      <c r="P44" t="s">
        <v>101</v>
      </c>
      <c r="Q44" t="s">
        <v>61</v>
      </c>
      <c r="R44" t="s">
        <v>61</v>
      </c>
      <c r="S44">
        <v>1</v>
      </c>
      <c r="T44">
        <v>2.69</v>
      </c>
      <c r="U44" t="s">
        <v>34</v>
      </c>
      <c r="V44" t="s">
        <v>47</v>
      </c>
      <c r="W44" t="s">
        <v>13</v>
      </c>
      <c r="X44" t="s">
        <v>146</v>
      </c>
    </row>
    <row r="45" spans="1:24" x14ac:dyDescent="0.25">
      <c r="A45" t="s">
        <v>296</v>
      </c>
      <c r="B45" t="s">
        <v>296</v>
      </c>
      <c r="C45" t="s">
        <v>300</v>
      </c>
      <c r="D45" t="s">
        <v>143</v>
      </c>
      <c r="E45">
        <v>3828</v>
      </c>
      <c r="F45">
        <v>3828</v>
      </c>
      <c r="G45" t="s">
        <v>72</v>
      </c>
      <c r="H45" t="s">
        <v>36</v>
      </c>
      <c r="I45" t="s">
        <v>297</v>
      </c>
      <c r="J45" t="s">
        <v>298</v>
      </c>
      <c r="K45">
        <v>1915</v>
      </c>
      <c r="L45">
        <v>1915</v>
      </c>
      <c r="M45">
        <v>639</v>
      </c>
      <c r="N45" t="s">
        <v>106</v>
      </c>
      <c r="O45" t="s">
        <v>293</v>
      </c>
      <c r="P45" t="s">
        <v>299</v>
      </c>
      <c r="S45" t="s">
        <v>24</v>
      </c>
      <c r="T45" t="s">
        <v>24</v>
      </c>
      <c r="U45" t="s">
        <v>24</v>
      </c>
      <c r="V45" t="s">
        <v>24</v>
      </c>
      <c r="W45" t="s">
        <v>76</v>
      </c>
      <c r="X45" t="s">
        <v>301</v>
      </c>
    </row>
    <row r="46" spans="1:24" x14ac:dyDescent="0.25">
      <c r="A46" t="s">
        <v>303</v>
      </c>
      <c r="B46" t="s">
        <v>302</v>
      </c>
      <c r="C46" t="s">
        <v>304</v>
      </c>
      <c r="D46" t="s">
        <v>148</v>
      </c>
      <c r="E46">
        <v>144784</v>
      </c>
      <c r="F46">
        <v>144784</v>
      </c>
      <c r="G46" t="s">
        <v>23</v>
      </c>
      <c r="H46" t="s">
        <v>58</v>
      </c>
      <c r="I46" t="s">
        <v>36</v>
      </c>
      <c r="J46" t="s">
        <v>36</v>
      </c>
      <c r="K46">
        <v>384</v>
      </c>
      <c r="L46">
        <v>384</v>
      </c>
      <c r="M46">
        <v>128</v>
      </c>
      <c r="N46" t="s">
        <v>57</v>
      </c>
      <c r="O46" t="s">
        <v>161</v>
      </c>
      <c r="P46" t="s">
        <v>162</v>
      </c>
      <c r="Q46" t="s">
        <v>25</v>
      </c>
      <c r="R46" t="s">
        <v>25</v>
      </c>
      <c r="S46">
        <v>1</v>
      </c>
      <c r="T46">
        <v>2.44</v>
      </c>
      <c r="U46" t="s">
        <v>34</v>
      </c>
      <c r="V46" t="s">
        <v>47</v>
      </c>
      <c r="W46" t="s">
        <v>13</v>
      </c>
      <c r="X46" t="s">
        <v>305</v>
      </c>
    </row>
    <row r="47" spans="1:24" x14ac:dyDescent="0.25">
      <c r="A47" t="s">
        <v>303</v>
      </c>
      <c r="B47" t="s">
        <v>302</v>
      </c>
      <c r="C47" t="s">
        <v>304</v>
      </c>
      <c r="D47" t="s">
        <v>148</v>
      </c>
      <c r="E47">
        <v>144808</v>
      </c>
      <c r="F47">
        <v>144808</v>
      </c>
      <c r="G47" t="s">
        <v>23</v>
      </c>
      <c r="H47" t="s">
        <v>58</v>
      </c>
      <c r="I47" t="s">
        <v>36</v>
      </c>
      <c r="J47" t="s">
        <v>36</v>
      </c>
      <c r="K47">
        <v>408</v>
      </c>
      <c r="L47">
        <v>408</v>
      </c>
      <c r="M47">
        <v>136</v>
      </c>
      <c r="N47" t="s">
        <v>57</v>
      </c>
      <c r="O47" t="s">
        <v>125</v>
      </c>
      <c r="P47" t="s">
        <v>28</v>
      </c>
      <c r="Q47" t="s">
        <v>30</v>
      </c>
      <c r="R47" t="s">
        <v>30</v>
      </c>
      <c r="S47">
        <v>1</v>
      </c>
      <c r="T47">
        <v>2.46</v>
      </c>
      <c r="U47" t="s">
        <v>34</v>
      </c>
      <c r="V47" t="s">
        <v>47</v>
      </c>
      <c r="W47" t="s">
        <v>13</v>
      </c>
      <c r="X47" t="s">
        <v>305</v>
      </c>
    </row>
    <row r="48" spans="1:24" x14ac:dyDescent="0.25">
      <c r="A48" t="s">
        <v>303</v>
      </c>
      <c r="B48" t="s">
        <v>302</v>
      </c>
      <c r="C48" t="s">
        <v>304</v>
      </c>
      <c r="D48" t="s">
        <v>148</v>
      </c>
      <c r="E48">
        <v>144826</v>
      </c>
      <c r="F48">
        <v>144826</v>
      </c>
      <c r="G48" t="s">
        <v>23</v>
      </c>
      <c r="H48" t="s">
        <v>36</v>
      </c>
      <c r="I48" t="s">
        <v>58</v>
      </c>
      <c r="J48" t="s">
        <v>58</v>
      </c>
      <c r="K48">
        <v>426</v>
      </c>
      <c r="L48">
        <v>426</v>
      </c>
      <c r="M48">
        <v>142</v>
      </c>
      <c r="N48" t="s">
        <v>57</v>
      </c>
      <c r="O48" t="s">
        <v>162</v>
      </c>
      <c r="P48" t="s">
        <v>161</v>
      </c>
      <c r="Q48" t="s">
        <v>25</v>
      </c>
      <c r="R48" t="s">
        <v>25</v>
      </c>
      <c r="S48">
        <v>0.71699999999999997</v>
      </c>
      <c r="T48">
        <v>2.4300000000000002</v>
      </c>
      <c r="U48" t="s">
        <v>34</v>
      </c>
      <c r="V48" t="s">
        <v>47</v>
      </c>
      <c r="W48" t="s">
        <v>13</v>
      </c>
      <c r="X48" t="s">
        <v>305</v>
      </c>
    </row>
    <row r="49" spans="1:24" x14ac:dyDescent="0.25">
      <c r="A49" t="s">
        <v>303</v>
      </c>
      <c r="B49" t="s">
        <v>302</v>
      </c>
      <c r="C49" t="s">
        <v>304</v>
      </c>
      <c r="D49" t="s">
        <v>148</v>
      </c>
      <c r="E49">
        <v>144833</v>
      </c>
      <c r="F49">
        <v>144833</v>
      </c>
      <c r="G49" t="s">
        <v>23</v>
      </c>
      <c r="H49" t="s">
        <v>25</v>
      </c>
      <c r="I49" t="s">
        <v>306</v>
      </c>
      <c r="J49" t="s">
        <v>306</v>
      </c>
      <c r="K49">
        <v>433</v>
      </c>
      <c r="L49">
        <v>433</v>
      </c>
      <c r="M49">
        <v>145</v>
      </c>
      <c r="N49" t="s">
        <v>240</v>
      </c>
      <c r="O49" t="s">
        <v>292</v>
      </c>
      <c r="P49" t="s">
        <v>307</v>
      </c>
      <c r="Q49" t="s">
        <v>36</v>
      </c>
      <c r="R49" t="s">
        <v>103</v>
      </c>
      <c r="S49" t="s">
        <v>24</v>
      </c>
      <c r="T49" t="s">
        <v>24</v>
      </c>
      <c r="U49" t="s">
        <v>24</v>
      </c>
      <c r="V49" t="s">
        <v>24</v>
      </c>
      <c r="W49" t="s">
        <v>13</v>
      </c>
      <c r="X49" t="s">
        <v>305</v>
      </c>
    </row>
    <row r="50" spans="1:24" x14ac:dyDescent="0.25">
      <c r="A50" t="s">
        <v>303</v>
      </c>
      <c r="B50" t="s">
        <v>302</v>
      </c>
      <c r="C50" t="s">
        <v>304</v>
      </c>
      <c r="D50" t="s">
        <v>148</v>
      </c>
      <c r="E50">
        <v>144844</v>
      </c>
      <c r="F50">
        <v>144844</v>
      </c>
      <c r="G50" t="s">
        <v>23</v>
      </c>
      <c r="H50" t="s">
        <v>58</v>
      </c>
      <c r="I50" t="s">
        <v>308</v>
      </c>
      <c r="J50" t="s">
        <v>308</v>
      </c>
      <c r="K50">
        <v>444</v>
      </c>
      <c r="L50">
        <v>444</v>
      </c>
      <c r="M50">
        <v>148</v>
      </c>
      <c r="N50" t="s">
        <v>240</v>
      </c>
      <c r="O50" t="s">
        <v>161</v>
      </c>
      <c r="P50" t="s">
        <v>309</v>
      </c>
      <c r="Q50" t="s">
        <v>25</v>
      </c>
      <c r="R50" t="s">
        <v>310</v>
      </c>
      <c r="S50" t="s">
        <v>24</v>
      </c>
      <c r="T50" t="s">
        <v>24</v>
      </c>
      <c r="U50" t="s">
        <v>24</v>
      </c>
      <c r="V50" t="s">
        <v>24</v>
      </c>
      <c r="W50" t="s">
        <v>13</v>
      </c>
      <c r="X50" t="s">
        <v>305</v>
      </c>
    </row>
    <row r="51" spans="1:24" x14ac:dyDescent="0.25">
      <c r="A51" t="s">
        <v>303</v>
      </c>
      <c r="B51" t="s">
        <v>302</v>
      </c>
      <c r="C51" t="s">
        <v>304</v>
      </c>
      <c r="D51" t="s">
        <v>148</v>
      </c>
      <c r="E51">
        <v>144847</v>
      </c>
      <c r="F51">
        <v>144847</v>
      </c>
      <c r="G51" t="s">
        <v>23</v>
      </c>
      <c r="H51" t="s">
        <v>36</v>
      </c>
      <c r="I51" t="s">
        <v>311</v>
      </c>
      <c r="J51" t="s">
        <v>311</v>
      </c>
      <c r="K51">
        <v>447</v>
      </c>
      <c r="L51">
        <v>447</v>
      </c>
      <c r="M51">
        <v>149</v>
      </c>
      <c r="N51" t="s">
        <v>240</v>
      </c>
      <c r="O51" t="s">
        <v>98</v>
      </c>
      <c r="P51" t="s">
        <v>312</v>
      </c>
      <c r="Q51" t="s">
        <v>86</v>
      </c>
      <c r="R51" t="s">
        <v>313</v>
      </c>
      <c r="S51" t="s">
        <v>24</v>
      </c>
      <c r="T51" t="s">
        <v>24</v>
      </c>
      <c r="U51" t="s">
        <v>24</v>
      </c>
      <c r="V51" t="s">
        <v>24</v>
      </c>
      <c r="W51" t="s">
        <v>13</v>
      </c>
      <c r="X51" t="s">
        <v>305</v>
      </c>
    </row>
    <row r="52" spans="1:24" x14ac:dyDescent="0.25">
      <c r="A52" t="s">
        <v>315</v>
      </c>
      <c r="B52" t="s">
        <v>314</v>
      </c>
      <c r="C52" t="s">
        <v>316</v>
      </c>
      <c r="D52" t="s">
        <v>148</v>
      </c>
      <c r="E52">
        <v>663149</v>
      </c>
      <c r="F52">
        <v>663149</v>
      </c>
      <c r="G52" t="s">
        <v>23</v>
      </c>
      <c r="H52" t="s">
        <v>25</v>
      </c>
      <c r="I52" t="s">
        <v>26</v>
      </c>
      <c r="J52" t="s">
        <v>26</v>
      </c>
      <c r="K52">
        <v>1708</v>
      </c>
      <c r="L52">
        <v>1708</v>
      </c>
      <c r="M52">
        <v>570</v>
      </c>
      <c r="N52" t="s">
        <v>33</v>
      </c>
      <c r="O52" t="s">
        <v>287</v>
      </c>
      <c r="P52" t="s">
        <v>125</v>
      </c>
      <c r="Q52" t="s">
        <v>29</v>
      </c>
      <c r="R52" t="s">
        <v>30</v>
      </c>
      <c r="S52">
        <v>1</v>
      </c>
      <c r="T52">
        <v>2.87</v>
      </c>
      <c r="U52" t="s">
        <v>34</v>
      </c>
      <c r="V52" t="s">
        <v>47</v>
      </c>
      <c r="W52" t="s">
        <v>13</v>
      </c>
      <c r="X52" t="s">
        <v>317</v>
      </c>
    </row>
    <row r="53" spans="1:24" x14ac:dyDescent="0.25">
      <c r="A53" t="s">
        <v>152</v>
      </c>
      <c r="B53" t="s">
        <v>152</v>
      </c>
      <c r="C53" t="s">
        <v>154</v>
      </c>
      <c r="D53" t="s">
        <v>148</v>
      </c>
      <c r="E53">
        <v>730</v>
      </c>
      <c r="F53">
        <v>730</v>
      </c>
      <c r="G53" t="s">
        <v>23</v>
      </c>
      <c r="H53" t="s">
        <v>25</v>
      </c>
      <c r="I53" t="s">
        <v>318</v>
      </c>
      <c r="J53" t="s">
        <v>318</v>
      </c>
      <c r="K53">
        <v>280</v>
      </c>
      <c r="L53">
        <v>280</v>
      </c>
      <c r="M53">
        <v>94</v>
      </c>
      <c r="N53" t="s">
        <v>106</v>
      </c>
      <c r="O53" t="s">
        <v>102</v>
      </c>
      <c r="P53" t="s">
        <v>319</v>
      </c>
      <c r="S53" t="s">
        <v>24</v>
      </c>
      <c r="T53" t="s">
        <v>24</v>
      </c>
      <c r="U53" t="s">
        <v>24</v>
      </c>
      <c r="V53" t="s">
        <v>24</v>
      </c>
      <c r="W53" t="s">
        <v>45</v>
      </c>
      <c r="X53" t="s">
        <v>46</v>
      </c>
    </row>
    <row r="54" spans="1:24" x14ac:dyDescent="0.25">
      <c r="A54" t="s">
        <v>320</v>
      </c>
      <c r="B54" t="s">
        <v>320</v>
      </c>
      <c r="C54" t="s">
        <v>322</v>
      </c>
      <c r="D54" t="s">
        <v>321</v>
      </c>
      <c r="E54">
        <v>1060717</v>
      </c>
      <c r="F54">
        <v>1060717</v>
      </c>
      <c r="G54" t="s">
        <v>72</v>
      </c>
      <c r="H54" t="s">
        <v>58</v>
      </c>
      <c r="I54" t="s">
        <v>36</v>
      </c>
      <c r="J54" t="s">
        <v>25</v>
      </c>
      <c r="K54">
        <v>171</v>
      </c>
      <c r="L54">
        <v>171</v>
      </c>
      <c r="M54">
        <v>57</v>
      </c>
      <c r="N54" t="s">
        <v>57</v>
      </c>
      <c r="O54" t="s">
        <v>267</v>
      </c>
      <c r="P54" t="s">
        <v>295</v>
      </c>
      <c r="Q54" t="s">
        <v>26</v>
      </c>
      <c r="R54" t="s">
        <v>26</v>
      </c>
      <c r="S54">
        <v>1</v>
      </c>
      <c r="T54">
        <v>2.82</v>
      </c>
      <c r="U54" t="s">
        <v>34</v>
      </c>
      <c r="V54" t="s">
        <v>47</v>
      </c>
      <c r="W54" t="s">
        <v>76</v>
      </c>
      <c r="X54" t="s">
        <v>323</v>
      </c>
    </row>
    <row r="55" spans="1:24" x14ac:dyDescent="0.25">
      <c r="A55" t="s">
        <v>320</v>
      </c>
      <c r="B55" t="s">
        <v>320</v>
      </c>
      <c r="C55" t="s">
        <v>322</v>
      </c>
      <c r="D55" t="s">
        <v>321</v>
      </c>
      <c r="E55">
        <v>1060722</v>
      </c>
      <c r="F55">
        <v>1060722</v>
      </c>
      <c r="G55" t="s">
        <v>72</v>
      </c>
      <c r="H55" t="s">
        <v>36</v>
      </c>
      <c r="I55" t="s">
        <v>58</v>
      </c>
      <c r="J55" t="s">
        <v>26</v>
      </c>
      <c r="K55">
        <v>166</v>
      </c>
      <c r="L55">
        <v>166</v>
      </c>
      <c r="M55">
        <v>56</v>
      </c>
      <c r="N55" t="s">
        <v>33</v>
      </c>
      <c r="O55" t="s">
        <v>80</v>
      </c>
      <c r="P55" t="s">
        <v>215</v>
      </c>
      <c r="Q55" t="s">
        <v>38</v>
      </c>
      <c r="R55" t="s">
        <v>86</v>
      </c>
      <c r="S55">
        <v>0.123</v>
      </c>
      <c r="T55">
        <v>2.82</v>
      </c>
      <c r="U55" t="s">
        <v>34</v>
      </c>
      <c r="V55" t="s">
        <v>47</v>
      </c>
      <c r="W55" t="s">
        <v>76</v>
      </c>
      <c r="X55" t="s">
        <v>323</v>
      </c>
    </row>
    <row r="56" spans="1:24" x14ac:dyDescent="0.25">
      <c r="A56" t="s">
        <v>325</v>
      </c>
      <c r="B56" t="s">
        <v>324</v>
      </c>
      <c r="C56" t="s">
        <v>329</v>
      </c>
      <c r="D56" t="s">
        <v>160</v>
      </c>
      <c r="E56">
        <v>878812</v>
      </c>
      <c r="F56">
        <v>878812</v>
      </c>
      <c r="G56" t="s">
        <v>72</v>
      </c>
      <c r="H56" t="s">
        <v>58</v>
      </c>
      <c r="I56" t="s">
        <v>326</v>
      </c>
      <c r="J56" t="s">
        <v>327</v>
      </c>
      <c r="K56">
        <v>319</v>
      </c>
      <c r="L56">
        <v>319</v>
      </c>
      <c r="M56">
        <v>107</v>
      </c>
      <c r="N56" t="s">
        <v>106</v>
      </c>
      <c r="O56" t="s">
        <v>49</v>
      </c>
      <c r="P56" t="s">
        <v>328</v>
      </c>
      <c r="S56" t="s">
        <v>24</v>
      </c>
      <c r="T56" t="s">
        <v>24</v>
      </c>
      <c r="U56" t="s">
        <v>24</v>
      </c>
      <c r="V56" t="s">
        <v>24</v>
      </c>
      <c r="W56" t="s">
        <v>13</v>
      </c>
      <c r="X56" t="s">
        <v>330</v>
      </c>
    </row>
    <row r="57" spans="1:24" x14ac:dyDescent="0.25">
      <c r="A57" t="s">
        <v>331</v>
      </c>
      <c r="B57" t="s">
        <v>331</v>
      </c>
      <c r="C57" t="s">
        <v>332</v>
      </c>
      <c r="D57" t="s">
        <v>167</v>
      </c>
      <c r="E57">
        <v>572137</v>
      </c>
      <c r="F57">
        <v>572137</v>
      </c>
      <c r="G57" t="s">
        <v>23</v>
      </c>
      <c r="H57" t="s">
        <v>25</v>
      </c>
      <c r="I57" t="s">
        <v>26</v>
      </c>
      <c r="J57" t="s">
        <v>26</v>
      </c>
      <c r="K57">
        <v>1661</v>
      </c>
      <c r="L57">
        <v>1661</v>
      </c>
      <c r="M57">
        <v>554</v>
      </c>
      <c r="N57" t="s">
        <v>33</v>
      </c>
      <c r="O57" t="s">
        <v>112</v>
      </c>
      <c r="P57" t="s">
        <v>175</v>
      </c>
      <c r="Q57" t="s">
        <v>114</v>
      </c>
      <c r="R57" t="s">
        <v>117</v>
      </c>
      <c r="S57">
        <v>0</v>
      </c>
      <c r="T57">
        <v>4.32</v>
      </c>
      <c r="U57" t="s">
        <v>34</v>
      </c>
      <c r="V57" t="s">
        <v>35</v>
      </c>
      <c r="W57" t="s">
        <v>76</v>
      </c>
      <c r="X57" t="s">
        <v>333</v>
      </c>
    </row>
    <row r="58" spans="1:24" x14ac:dyDescent="0.25">
      <c r="A58" t="s">
        <v>334</v>
      </c>
      <c r="B58" t="s">
        <v>334</v>
      </c>
      <c r="C58" t="s">
        <v>338</v>
      </c>
      <c r="D58" t="s">
        <v>167</v>
      </c>
      <c r="E58">
        <v>6649</v>
      </c>
      <c r="F58">
        <v>6656</v>
      </c>
      <c r="G58" t="s">
        <v>23</v>
      </c>
      <c r="H58" t="s">
        <v>335</v>
      </c>
      <c r="I58" t="s">
        <v>58</v>
      </c>
      <c r="J58" t="s">
        <v>58</v>
      </c>
      <c r="K58">
        <v>89</v>
      </c>
      <c r="L58">
        <v>96</v>
      </c>
      <c r="M58" t="s">
        <v>336</v>
      </c>
      <c r="N58" t="s">
        <v>109</v>
      </c>
      <c r="O58" t="s">
        <v>337</v>
      </c>
      <c r="P58" t="s">
        <v>155</v>
      </c>
      <c r="S58" t="s">
        <v>24</v>
      </c>
      <c r="T58" t="s">
        <v>24</v>
      </c>
      <c r="U58" t="s">
        <v>24</v>
      </c>
      <c r="V58" t="s">
        <v>24</v>
      </c>
      <c r="W58" t="s">
        <v>45</v>
      </c>
      <c r="X58" t="s">
        <v>339</v>
      </c>
    </row>
    <row r="59" spans="1:24" x14ac:dyDescent="0.25">
      <c r="A59" t="s">
        <v>334</v>
      </c>
      <c r="B59" t="s">
        <v>334</v>
      </c>
      <c r="C59" t="s">
        <v>338</v>
      </c>
      <c r="D59" t="s">
        <v>167</v>
      </c>
      <c r="E59">
        <v>6667</v>
      </c>
      <c r="F59">
        <v>6669</v>
      </c>
      <c r="G59" t="s">
        <v>23</v>
      </c>
      <c r="H59" t="s">
        <v>232</v>
      </c>
      <c r="I59" t="s">
        <v>25</v>
      </c>
      <c r="J59" t="s">
        <v>25</v>
      </c>
      <c r="K59">
        <v>107</v>
      </c>
      <c r="L59">
        <v>109</v>
      </c>
      <c r="M59" s="2">
        <v>1.5256944444444445</v>
      </c>
      <c r="N59" t="s">
        <v>109</v>
      </c>
      <c r="O59" t="s">
        <v>340</v>
      </c>
      <c r="P59" t="s">
        <v>341</v>
      </c>
      <c r="S59" t="s">
        <v>24</v>
      </c>
      <c r="T59" t="s">
        <v>24</v>
      </c>
      <c r="U59" t="s">
        <v>24</v>
      </c>
      <c r="V59" t="s">
        <v>24</v>
      </c>
      <c r="W59" t="s">
        <v>45</v>
      </c>
      <c r="X59" t="s">
        <v>339</v>
      </c>
    </row>
    <row r="60" spans="1:24" x14ac:dyDescent="0.25">
      <c r="A60" t="s">
        <v>334</v>
      </c>
      <c r="B60" t="s">
        <v>334</v>
      </c>
      <c r="C60" t="s">
        <v>338</v>
      </c>
      <c r="D60" t="s">
        <v>167</v>
      </c>
      <c r="E60">
        <v>6673</v>
      </c>
      <c r="F60">
        <v>6707</v>
      </c>
      <c r="G60" t="s">
        <v>23</v>
      </c>
      <c r="H60" t="s">
        <v>342</v>
      </c>
      <c r="I60" t="s">
        <v>25</v>
      </c>
      <c r="J60" t="s">
        <v>25</v>
      </c>
      <c r="K60">
        <v>113</v>
      </c>
      <c r="L60">
        <v>147</v>
      </c>
      <c r="M60" t="s">
        <v>343</v>
      </c>
      <c r="N60" t="s">
        <v>109</v>
      </c>
      <c r="O60" t="s">
        <v>344</v>
      </c>
      <c r="P60" t="s">
        <v>241</v>
      </c>
      <c r="S60" t="s">
        <v>24</v>
      </c>
      <c r="T60" t="s">
        <v>24</v>
      </c>
      <c r="U60" t="s">
        <v>24</v>
      </c>
      <c r="V60" t="s">
        <v>24</v>
      </c>
      <c r="W60" t="s">
        <v>45</v>
      </c>
      <c r="X60" t="s">
        <v>339</v>
      </c>
    </row>
    <row r="61" spans="1:24" x14ac:dyDescent="0.25">
      <c r="A61" t="s">
        <v>346</v>
      </c>
      <c r="B61" t="s">
        <v>345</v>
      </c>
      <c r="C61" t="s">
        <v>347</v>
      </c>
      <c r="D61" t="s">
        <v>167</v>
      </c>
      <c r="E61">
        <v>773226</v>
      </c>
      <c r="F61">
        <v>773226</v>
      </c>
      <c r="G61" t="s">
        <v>23</v>
      </c>
      <c r="H61" t="s">
        <v>36</v>
      </c>
      <c r="I61" t="s">
        <v>58</v>
      </c>
      <c r="J61" t="s">
        <v>58</v>
      </c>
      <c r="K61">
        <v>570</v>
      </c>
      <c r="L61">
        <v>570</v>
      </c>
      <c r="M61">
        <v>190</v>
      </c>
      <c r="N61" t="s">
        <v>57</v>
      </c>
      <c r="O61" t="s">
        <v>111</v>
      </c>
      <c r="P61" t="s">
        <v>153</v>
      </c>
      <c r="Q61" t="s">
        <v>61</v>
      </c>
      <c r="R61" t="s">
        <v>61</v>
      </c>
      <c r="S61">
        <v>1</v>
      </c>
      <c r="T61">
        <v>2.87</v>
      </c>
      <c r="U61" t="s">
        <v>34</v>
      </c>
      <c r="V61" t="s">
        <v>47</v>
      </c>
      <c r="W61" t="s">
        <v>13</v>
      </c>
      <c r="X61" t="s">
        <v>348</v>
      </c>
    </row>
    <row r="62" spans="1:24" x14ac:dyDescent="0.25">
      <c r="A62" t="s">
        <v>350</v>
      </c>
      <c r="B62" t="s">
        <v>349</v>
      </c>
      <c r="C62" t="s">
        <v>351</v>
      </c>
      <c r="D62" t="s">
        <v>182</v>
      </c>
      <c r="E62">
        <v>11627</v>
      </c>
      <c r="F62">
        <v>11627</v>
      </c>
      <c r="G62" t="s">
        <v>72</v>
      </c>
      <c r="H62" t="s">
        <v>26</v>
      </c>
      <c r="I62" t="s">
        <v>25</v>
      </c>
      <c r="J62" t="s">
        <v>36</v>
      </c>
      <c r="K62">
        <v>285</v>
      </c>
      <c r="L62">
        <v>285</v>
      </c>
      <c r="M62">
        <v>95</v>
      </c>
      <c r="N62" t="s">
        <v>57</v>
      </c>
      <c r="O62" t="s">
        <v>215</v>
      </c>
      <c r="P62" t="s">
        <v>98</v>
      </c>
      <c r="Q62" t="s">
        <v>86</v>
      </c>
      <c r="R62" t="s">
        <v>86</v>
      </c>
      <c r="S62">
        <v>1</v>
      </c>
      <c r="T62">
        <v>4.07</v>
      </c>
      <c r="U62" t="s">
        <v>34</v>
      </c>
      <c r="V62" t="s">
        <v>47</v>
      </c>
      <c r="W62" t="s">
        <v>13</v>
      </c>
      <c r="X62" t="s">
        <v>352</v>
      </c>
    </row>
    <row r="63" spans="1:24" x14ac:dyDescent="0.25">
      <c r="A63" t="s">
        <v>350</v>
      </c>
      <c r="B63" t="s">
        <v>349</v>
      </c>
      <c r="C63" t="s">
        <v>351</v>
      </c>
      <c r="D63" t="s">
        <v>182</v>
      </c>
      <c r="E63">
        <v>11648</v>
      </c>
      <c r="F63">
        <v>11648</v>
      </c>
      <c r="G63" t="s">
        <v>72</v>
      </c>
      <c r="H63" t="s">
        <v>26</v>
      </c>
      <c r="I63" t="s">
        <v>58</v>
      </c>
      <c r="J63" t="s">
        <v>26</v>
      </c>
      <c r="K63">
        <v>264</v>
      </c>
      <c r="L63">
        <v>264</v>
      </c>
      <c r="M63">
        <v>88</v>
      </c>
      <c r="N63" t="s">
        <v>57</v>
      </c>
      <c r="O63" t="s">
        <v>215</v>
      </c>
      <c r="P63" t="s">
        <v>84</v>
      </c>
      <c r="Q63" t="s">
        <v>86</v>
      </c>
      <c r="R63" t="s">
        <v>86</v>
      </c>
      <c r="S63">
        <v>1</v>
      </c>
      <c r="T63">
        <v>4.07</v>
      </c>
      <c r="U63" t="s">
        <v>34</v>
      </c>
      <c r="V63" t="s">
        <v>47</v>
      </c>
      <c r="W63" t="s">
        <v>13</v>
      </c>
      <c r="X63" t="s">
        <v>352</v>
      </c>
    </row>
    <row r="64" spans="1:24" x14ac:dyDescent="0.25">
      <c r="A64" t="s">
        <v>181</v>
      </c>
      <c r="B64" t="s">
        <v>180</v>
      </c>
      <c r="C64" t="s">
        <v>184</v>
      </c>
      <c r="D64" t="s">
        <v>182</v>
      </c>
      <c r="E64">
        <v>26238</v>
      </c>
      <c r="F64">
        <v>26238</v>
      </c>
      <c r="G64" t="s">
        <v>23</v>
      </c>
      <c r="H64" t="s">
        <v>58</v>
      </c>
      <c r="I64" t="s">
        <v>36</v>
      </c>
      <c r="J64" t="s">
        <v>36</v>
      </c>
      <c r="K64">
        <v>966</v>
      </c>
      <c r="L64">
        <v>966</v>
      </c>
      <c r="M64">
        <v>322</v>
      </c>
      <c r="N64" t="s">
        <v>57</v>
      </c>
      <c r="O64" t="s">
        <v>81</v>
      </c>
      <c r="P64" t="s">
        <v>55</v>
      </c>
      <c r="Q64" t="s">
        <v>43</v>
      </c>
      <c r="R64" t="s">
        <v>43</v>
      </c>
      <c r="S64">
        <v>0.80400000000000005</v>
      </c>
      <c r="T64">
        <v>2.66</v>
      </c>
      <c r="U64" t="s">
        <v>34</v>
      </c>
      <c r="V64" t="s">
        <v>47</v>
      </c>
      <c r="W64" t="s">
        <v>13</v>
      </c>
      <c r="X64" t="s">
        <v>185</v>
      </c>
    </row>
    <row r="67" spans="21:22" x14ac:dyDescent="0.25">
      <c r="U67" t="s">
        <v>353</v>
      </c>
      <c r="V67">
        <f>COUNTIF(V2:V64, "=TOLERATED")</f>
        <v>41</v>
      </c>
    </row>
    <row r="68" spans="21:22" x14ac:dyDescent="0.25">
      <c r="U68" t="s">
        <v>354</v>
      </c>
      <c r="V68">
        <f>COUNTIF(V2:V64, "=NA")</f>
        <v>20</v>
      </c>
    </row>
    <row r="69" spans="21:22" x14ac:dyDescent="0.25">
      <c r="U69" t="s">
        <v>355</v>
      </c>
      <c r="V69">
        <f>63-41-20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2605-1DB8-41FE-900E-D2BB8B56E855}">
  <dimension ref="A1:X48"/>
  <sheetViews>
    <sheetView workbookViewId="0">
      <selection sqref="A1:XFD1"/>
    </sheetView>
  </sheetViews>
  <sheetFormatPr defaultRowHeight="15" x14ac:dyDescent="0.25"/>
  <cols>
    <col min="1" max="1" width="11.5703125" bestFit="1" customWidth="1"/>
    <col min="2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9" width="15" bestFit="1" customWidth="1"/>
    <col min="10" max="12" width="9.140625" customWidth="1"/>
    <col min="13" max="13" width="12.140625" bestFit="1" customWidth="1"/>
    <col min="14" max="14" width="26.85546875" bestFit="1" customWidth="1"/>
    <col min="15" max="15" width="11.85546875" customWidth="1"/>
    <col min="16" max="16" width="12.85546875" customWidth="1"/>
    <col min="17" max="18" width="9.140625" customWidth="1"/>
    <col min="19" max="19" width="11.28515625" bestFit="1" customWidth="1"/>
    <col min="20" max="20" width="12.85546875" bestFit="1" customWidth="1"/>
    <col min="21" max="21" width="6.85546875" bestFit="1" customWidth="1"/>
    <col min="22" max="22" width="16.7109375" customWidth="1"/>
    <col min="24" max="24" width="57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357</v>
      </c>
      <c r="B2" t="s">
        <v>356</v>
      </c>
      <c r="C2" t="s">
        <v>358</v>
      </c>
      <c r="D2" t="s">
        <v>22</v>
      </c>
      <c r="E2">
        <v>140346</v>
      </c>
      <c r="F2">
        <v>140346</v>
      </c>
      <c r="G2" t="s">
        <v>72</v>
      </c>
      <c r="H2" t="s">
        <v>36</v>
      </c>
      <c r="I2" t="s">
        <v>25</v>
      </c>
      <c r="J2" t="s">
        <v>36</v>
      </c>
      <c r="K2">
        <v>1086</v>
      </c>
      <c r="L2">
        <v>1086</v>
      </c>
      <c r="M2">
        <v>362</v>
      </c>
      <c r="N2" t="s">
        <v>57</v>
      </c>
      <c r="O2" t="s">
        <v>59</v>
      </c>
      <c r="P2" t="s">
        <v>111</v>
      </c>
      <c r="Q2" t="s">
        <v>61</v>
      </c>
      <c r="R2" t="s">
        <v>61</v>
      </c>
      <c r="S2">
        <v>1</v>
      </c>
      <c r="T2">
        <v>3.38</v>
      </c>
      <c r="U2" t="s">
        <v>34</v>
      </c>
      <c r="V2" t="s">
        <v>47</v>
      </c>
      <c r="W2" t="s">
        <v>13</v>
      </c>
      <c r="X2" t="s">
        <v>359</v>
      </c>
    </row>
    <row r="3" spans="1:24" x14ac:dyDescent="0.25">
      <c r="A3" t="s">
        <v>361</v>
      </c>
      <c r="B3" t="s">
        <v>360</v>
      </c>
      <c r="C3" t="s">
        <v>362</v>
      </c>
      <c r="D3" t="s">
        <v>22</v>
      </c>
      <c r="E3">
        <v>206580</v>
      </c>
      <c r="F3">
        <v>206580</v>
      </c>
      <c r="G3" t="s">
        <v>23</v>
      </c>
      <c r="H3" t="s">
        <v>36</v>
      </c>
      <c r="I3" t="s">
        <v>25</v>
      </c>
      <c r="J3" t="s">
        <v>25</v>
      </c>
      <c r="K3">
        <v>3178</v>
      </c>
      <c r="L3">
        <v>3178</v>
      </c>
      <c r="M3">
        <v>1060</v>
      </c>
      <c r="N3" t="s">
        <v>33</v>
      </c>
      <c r="O3" t="s">
        <v>119</v>
      </c>
      <c r="P3" t="s">
        <v>292</v>
      </c>
      <c r="Q3" t="s">
        <v>74</v>
      </c>
      <c r="R3" t="s">
        <v>36</v>
      </c>
      <c r="S3">
        <v>0.29499999999999998</v>
      </c>
      <c r="T3">
        <v>2.56</v>
      </c>
      <c r="U3" t="s">
        <v>34</v>
      </c>
      <c r="V3" t="s">
        <v>47</v>
      </c>
      <c r="W3" t="s">
        <v>13</v>
      </c>
      <c r="X3" t="s">
        <v>363</v>
      </c>
    </row>
    <row r="4" spans="1:24" x14ac:dyDescent="0.25">
      <c r="A4" t="s">
        <v>361</v>
      </c>
      <c r="B4" t="s">
        <v>360</v>
      </c>
      <c r="C4" t="s">
        <v>362</v>
      </c>
      <c r="D4" t="s">
        <v>22</v>
      </c>
      <c r="E4">
        <v>206582</v>
      </c>
      <c r="F4">
        <v>206582</v>
      </c>
      <c r="G4" t="s">
        <v>23</v>
      </c>
      <c r="H4" t="s">
        <v>36</v>
      </c>
      <c r="I4" t="s">
        <v>58</v>
      </c>
      <c r="J4" t="s">
        <v>58</v>
      </c>
      <c r="K4">
        <v>3180</v>
      </c>
      <c r="L4">
        <v>3180</v>
      </c>
      <c r="M4">
        <v>1060</v>
      </c>
      <c r="N4" t="s">
        <v>57</v>
      </c>
      <c r="O4" t="s">
        <v>119</v>
      </c>
      <c r="P4" t="s">
        <v>118</v>
      </c>
      <c r="Q4" t="s">
        <v>74</v>
      </c>
      <c r="R4" t="s">
        <v>74</v>
      </c>
      <c r="S4">
        <v>1</v>
      </c>
      <c r="T4">
        <v>2.56</v>
      </c>
      <c r="U4" t="s">
        <v>34</v>
      </c>
      <c r="V4" t="s">
        <v>47</v>
      </c>
      <c r="W4" t="s">
        <v>13</v>
      </c>
      <c r="X4" t="s">
        <v>363</v>
      </c>
    </row>
    <row r="5" spans="1:24" x14ac:dyDescent="0.25">
      <c r="A5" t="s">
        <v>361</v>
      </c>
      <c r="B5" t="s">
        <v>360</v>
      </c>
      <c r="C5" t="s">
        <v>362</v>
      </c>
      <c r="D5" t="s">
        <v>22</v>
      </c>
      <c r="E5">
        <v>206591</v>
      </c>
      <c r="F5">
        <v>206591</v>
      </c>
      <c r="G5" t="s">
        <v>23</v>
      </c>
      <c r="H5" t="s">
        <v>36</v>
      </c>
      <c r="I5" t="s">
        <v>58</v>
      </c>
      <c r="J5" t="s">
        <v>58</v>
      </c>
      <c r="K5">
        <v>3189</v>
      </c>
      <c r="L5">
        <v>3189</v>
      </c>
      <c r="M5">
        <v>1063</v>
      </c>
      <c r="N5" t="s">
        <v>57</v>
      </c>
      <c r="O5" t="s">
        <v>292</v>
      </c>
      <c r="P5" t="s">
        <v>232</v>
      </c>
      <c r="Q5" t="s">
        <v>36</v>
      </c>
      <c r="R5" t="s">
        <v>36</v>
      </c>
      <c r="S5">
        <v>1</v>
      </c>
      <c r="T5">
        <v>2.56</v>
      </c>
      <c r="U5" t="s">
        <v>34</v>
      </c>
      <c r="V5" t="s">
        <v>47</v>
      </c>
      <c r="W5" t="s">
        <v>13</v>
      </c>
      <c r="X5" t="s">
        <v>363</v>
      </c>
    </row>
    <row r="6" spans="1:24" x14ac:dyDescent="0.25">
      <c r="A6" t="s">
        <v>361</v>
      </c>
      <c r="B6" t="s">
        <v>360</v>
      </c>
      <c r="C6" t="s">
        <v>362</v>
      </c>
      <c r="D6" t="s">
        <v>22</v>
      </c>
      <c r="E6">
        <v>206594</v>
      </c>
      <c r="F6">
        <v>206594</v>
      </c>
      <c r="G6" t="s">
        <v>23</v>
      </c>
      <c r="H6" t="s">
        <v>25</v>
      </c>
      <c r="I6" t="s">
        <v>36</v>
      </c>
      <c r="J6" t="s">
        <v>36</v>
      </c>
      <c r="K6">
        <v>3192</v>
      </c>
      <c r="L6">
        <v>3192</v>
      </c>
      <c r="M6">
        <v>1064</v>
      </c>
      <c r="N6" t="s">
        <v>57</v>
      </c>
      <c r="O6" t="s">
        <v>295</v>
      </c>
      <c r="P6" t="s">
        <v>364</v>
      </c>
      <c r="Q6" t="s">
        <v>26</v>
      </c>
      <c r="R6" t="s">
        <v>26</v>
      </c>
      <c r="S6">
        <v>0.65400000000000003</v>
      </c>
      <c r="T6">
        <v>2.56</v>
      </c>
      <c r="U6" t="s">
        <v>34</v>
      </c>
      <c r="V6" t="s">
        <v>47</v>
      </c>
      <c r="W6" t="s">
        <v>13</v>
      </c>
      <c r="X6" t="s">
        <v>363</v>
      </c>
    </row>
    <row r="7" spans="1:24" x14ac:dyDescent="0.25">
      <c r="A7" t="s">
        <v>366</v>
      </c>
      <c r="B7" t="s">
        <v>365</v>
      </c>
      <c r="C7" t="s">
        <v>372</v>
      </c>
      <c r="D7" t="s">
        <v>22</v>
      </c>
      <c r="E7">
        <v>27656</v>
      </c>
      <c r="F7">
        <v>27656</v>
      </c>
      <c r="G7" t="s">
        <v>72</v>
      </c>
      <c r="H7" t="s">
        <v>25</v>
      </c>
      <c r="I7" t="s">
        <v>367</v>
      </c>
      <c r="J7" t="s">
        <v>368</v>
      </c>
      <c r="K7">
        <v>313</v>
      </c>
      <c r="L7">
        <v>313</v>
      </c>
      <c r="M7">
        <v>105</v>
      </c>
      <c r="N7" t="s">
        <v>240</v>
      </c>
      <c r="O7" t="s">
        <v>108</v>
      </c>
      <c r="P7" t="s">
        <v>369</v>
      </c>
      <c r="Q7" t="s">
        <v>370</v>
      </c>
      <c r="R7" t="s">
        <v>371</v>
      </c>
      <c r="S7" t="s">
        <v>24</v>
      </c>
      <c r="T7" t="s">
        <v>24</v>
      </c>
      <c r="U7" t="s">
        <v>24</v>
      </c>
      <c r="V7" t="s">
        <v>24</v>
      </c>
      <c r="W7" t="s">
        <v>13</v>
      </c>
      <c r="X7" t="s">
        <v>373</v>
      </c>
    </row>
    <row r="8" spans="1:24" x14ac:dyDescent="0.25">
      <c r="A8" t="s">
        <v>39</v>
      </c>
      <c r="B8" t="s">
        <v>39</v>
      </c>
      <c r="C8" t="s">
        <v>44</v>
      </c>
      <c r="D8" t="s">
        <v>22</v>
      </c>
      <c r="E8">
        <v>693</v>
      </c>
      <c r="F8">
        <v>693</v>
      </c>
      <c r="G8" t="s">
        <v>23</v>
      </c>
      <c r="H8" t="s">
        <v>36</v>
      </c>
      <c r="I8" t="s">
        <v>25</v>
      </c>
      <c r="J8" t="s">
        <v>25</v>
      </c>
      <c r="K8">
        <v>156</v>
      </c>
      <c r="L8">
        <v>156</v>
      </c>
      <c r="M8">
        <v>52</v>
      </c>
      <c r="N8" t="s">
        <v>57</v>
      </c>
      <c r="O8" t="s">
        <v>55</v>
      </c>
      <c r="P8" t="s">
        <v>56</v>
      </c>
      <c r="Q8" t="s">
        <v>43</v>
      </c>
      <c r="R8" t="s">
        <v>43</v>
      </c>
      <c r="S8">
        <v>1</v>
      </c>
      <c r="T8">
        <v>3.83</v>
      </c>
      <c r="U8" t="s">
        <v>34</v>
      </c>
      <c r="V8" t="s">
        <v>47</v>
      </c>
      <c r="W8" t="s">
        <v>45</v>
      </c>
      <c r="X8" t="s">
        <v>46</v>
      </c>
    </row>
    <row r="9" spans="1:24" x14ac:dyDescent="0.25">
      <c r="A9" t="s">
        <v>39</v>
      </c>
      <c r="B9" t="s">
        <v>39</v>
      </c>
      <c r="C9" t="s">
        <v>44</v>
      </c>
      <c r="D9" t="s">
        <v>22</v>
      </c>
      <c r="E9">
        <v>701</v>
      </c>
      <c r="F9">
        <v>701</v>
      </c>
      <c r="G9" t="s">
        <v>23</v>
      </c>
      <c r="H9" t="s">
        <v>58</v>
      </c>
      <c r="I9" t="s">
        <v>25</v>
      </c>
      <c r="J9" t="s">
        <v>25</v>
      </c>
      <c r="K9">
        <v>164</v>
      </c>
      <c r="L9">
        <v>164</v>
      </c>
      <c r="M9">
        <v>55</v>
      </c>
      <c r="N9" t="s">
        <v>33</v>
      </c>
      <c r="O9" t="s">
        <v>59</v>
      </c>
      <c r="P9" t="s">
        <v>60</v>
      </c>
      <c r="Q9" t="s">
        <v>61</v>
      </c>
      <c r="R9" t="s">
        <v>62</v>
      </c>
      <c r="S9">
        <v>1</v>
      </c>
      <c r="T9">
        <v>3.84</v>
      </c>
      <c r="U9" t="s">
        <v>34</v>
      </c>
      <c r="V9" t="s">
        <v>47</v>
      </c>
      <c r="W9" t="s">
        <v>45</v>
      </c>
      <c r="X9" t="s">
        <v>46</v>
      </c>
    </row>
    <row r="10" spans="1:24" x14ac:dyDescent="0.25">
      <c r="A10" t="s">
        <v>64</v>
      </c>
      <c r="B10" t="s">
        <v>63</v>
      </c>
      <c r="C10" t="s">
        <v>68</v>
      </c>
      <c r="D10" t="s">
        <v>65</v>
      </c>
      <c r="E10">
        <v>220150</v>
      </c>
      <c r="F10">
        <v>220150</v>
      </c>
      <c r="G10" t="s">
        <v>23</v>
      </c>
      <c r="H10" t="s">
        <v>36</v>
      </c>
      <c r="I10" t="s">
        <v>26</v>
      </c>
      <c r="J10" t="s">
        <v>26</v>
      </c>
      <c r="K10">
        <v>2681</v>
      </c>
      <c r="L10">
        <v>2681</v>
      </c>
      <c r="M10">
        <v>894</v>
      </c>
      <c r="N10" t="s">
        <v>54</v>
      </c>
      <c r="O10" t="s">
        <v>128</v>
      </c>
      <c r="P10" t="s">
        <v>374</v>
      </c>
      <c r="Q10" t="s">
        <v>43</v>
      </c>
      <c r="R10" t="s">
        <v>53</v>
      </c>
      <c r="S10" t="s">
        <v>24</v>
      </c>
      <c r="T10" t="s">
        <v>24</v>
      </c>
      <c r="U10" t="s">
        <v>34</v>
      </c>
      <c r="V10" t="s">
        <v>24</v>
      </c>
      <c r="W10" t="s">
        <v>13</v>
      </c>
      <c r="X10" t="s">
        <v>69</v>
      </c>
    </row>
    <row r="11" spans="1:24" x14ac:dyDescent="0.25">
      <c r="A11" t="s">
        <v>375</v>
      </c>
      <c r="B11" t="s">
        <v>375</v>
      </c>
      <c r="C11" t="s">
        <v>376</v>
      </c>
      <c r="D11" t="s">
        <v>65</v>
      </c>
      <c r="E11">
        <v>259561</v>
      </c>
      <c r="F11">
        <v>259561</v>
      </c>
      <c r="G11" t="s">
        <v>72</v>
      </c>
      <c r="H11" t="s">
        <v>25</v>
      </c>
      <c r="I11" t="s">
        <v>26</v>
      </c>
      <c r="J11" t="s">
        <v>58</v>
      </c>
      <c r="K11">
        <v>6</v>
      </c>
      <c r="L11">
        <v>6</v>
      </c>
      <c r="M11">
        <v>2</v>
      </c>
      <c r="N11" t="s">
        <v>57</v>
      </c>
      <c r="O11" t="s">
        <v>27</v>
      </c>
      <c r="P11" t="s">
        <v>287</v>
      </c>
      <c r="Q11" t="s">
        <v>29</v>
      </c>
      <c r="R11" t="s">
        <v>29</v>
      </c>
      <c r="S11">
        <v>1</v>
      </c>
      <c r="T11">
        <v>4.32</v>
      </c>
      <c r="U11" t="s">
        <v>34</v>
      </c>
      <c r="V11" t="s">
        <v>47</v>
      </c>
      <c r="W11" t="s">
        <v>45</v>
      </c>
      <c r="X11" t="s">
        <v>377</v>
      </c>
    </row>
    <row r="12" spans="1:24" x14ac:dyDescent="0.25">
      <c r="A12" t="s">
        <v>231</v>
      </c>
      <c r="B12" t="s">
        <v>230</v>
      </c>
      <c r="C12" t="s">
        <v>233</v>
      </c>
      <c r="D12" t="s">
        <v>65</v>
      </c>
      <c r="E12">
        <v>809306</v>
      </c>
      <c r="F12">
        <v>809306</v>
      </c>
      <c r="G12" t="s">
        <v>23</v>
      </c>
      <c r="H12" t="s">
        <v>26</v>
      </c>
      <c r="I12" t="s">
        <v>25</v>
      </c>
      <c r="J12" t="s">
        <v>25</v>
      </c>
      <c r="K12">
        <v>250</v>
      </c>
      <c r="L12">
        <v>250</v>
      </c>
      <c r="M12">
        <v>84</v>
      </c>
      <c r="N12" t="s">
        <v>33</v>
      </c>
      <c r="O12" t="s">
        <v>161</v>
      </c>
      <c r="P12" t="s">
        <v>232</v>
      </c>
      <c r="Q12" t="s">
        <v>25</v>
      </c>
      <c r="R12" t="s">
        <v>36</v>
      </c>
      <c r="S12">
        <v>0.36599999999999999</v>
      </c>
      <c r="T12">
        <v>2.98</v>
      </c>
      <c r="U12" t="s">
        <v>34</v>
      </c>
      <c r="V12" t="s">
        <v>47</v>
      </c>
      <c r="W12" t="s">
        <v>13</v>
      </c>
      <c r="X12" t="s">
        <v>234</v>
      </c>
    </row>
    <row r="13" spans="1:24" x14ac:dyDescent="0.25">
      <c r="A13" t="s">
        <v>231</v>
      </c>
      <c r="B13" t="s">
        <v>230</v>
      </c>
      <c r="C13" t="s">
        <v>233</v>
      </c>
      <c r="D13" t="s">
        <v>65</v>
      </c>
      <c r="E13">
        <v>809320</v>
      </c>
      <c r="F13">
        <v>809320</v>
      </c>
      <c r="G13" t="s">
        <v>23</v>
      </c>
      <c r="H13" t="s">
        <v>26</v>
      </c>
      <c r="I13" t="s">
        <v>58</v>
      </c>
      <c r="J13" t="s">
        <v>58</v>
      </c>
      <c r="K13">
        <v>264</v>
      </c>
      <c r="L13">
        <v>264</v>
      </c>
      <c r="M13">
        <v>88</v>
      </c>
      <c r="N13" t="s">
        <v>57</v>
      </c>
      <c r="O13" t="s">
        <v>84</v>
      </c>
      <c r="P13" t="s">
        <v>215</v>
      </c>
      <c r="Q13" t="s">
        <v>86</v>
      </c>
      <c r="R13" t="s">
        <v>86</v>
      </c>
      <c r="S13">
        <v>1</v>
      </c>
      <c r="T13">
        <v>2.98</v>
      </c>
      <c r="U13" t="s">
        <v>34</v>
      </c>
      <c r="V13" t="s">
        <v>47</v>
      </c>
      <c r="W13" t="s">
        <v>13</v>
      </c>
      <c r="X13" t="s">
        <v>234</v>
      </c>
    </row>
    <row r="14" spans="1:24" x14ac:dyDescent="0.25">
      <c r="A14" t="s">
        <v>379</v>
      </c>
      <c r="B14" t="s">
        <v>378</v>
      </c>
      <c r="C14" t="s">
        <v>381</v>
      </c>
      <c r="D14" t="s">
        <v>380</v>
      </c>
      <c r="E14">
        <v>1154468</v>
      </c>
      <c r="F14">
        <v>1154468</v>
      </c>
      <c r="G14" t="s">
        <v>72</v>
      </c>
      <c r="H14" t="s">
        <v>25</v>
      </c>
      <c r="I14" t="s">
        <v>26</v>
      </c>
      <c r="J14" t="s">
        <v>58</v>
      </c>
      <c r="K14">
        <v>1461</v>
      </c>
      <c r="L14">
        <v>1461</v>
      </c>
      <c r="M14">
        <v>487</v>
      </c>
      <c r="N14" t="s">
        <v>57</v>
      </c>
      <c r="O14" t="s">
        <v>292</v>
      </c>
      <c r="P14" t="s">
        <v>232</v>
      </c>
      <c r="Q14" t="s">
        <v>36</v>
      </c>
      <c r="R14" t="s">
        <v>36</v>
      </c>
      <c r="S14">
        <v>1</v>
      </c>
      <c r="T14">
        <v>2.66</v>
      </c>
      <c r="U14" t="s">
        <v>34</v>
      </c>
      <c r="V14" t="s">
        <v>47</v>
      </c>
      <c r="W14" t="s">
        <v>13</v>
      </c>
      <c r="X14" t="s">
        <v>382</v>
      </c>
    </row>
    <row r="15" spans="1:24" x14ac:dyDescent="0.25">
      <c r="A15" t="s">
        <v>383</v>
      </c>
      <c r="B15" t="s">
        <v>383</v>
      </c>
      <c r="C15" t="s">
        <v>388</v>
      </c>
      <c r="D15" t="s">
        <v>380</v>
      </c>
      <c r="E15">
        <v>1525337</v>
      </c>
      <c r="F15">
        <v>1525337</v>
      </c>
      <c r="G15" t="s">
        <v>72</v>
      </c>
      <c r="H15" t="s">
        <v>36</v>
      </c>
      <c r="I15" t="s">
        <v>384</v>
      </c>
      <c r="J15" t="s">
        <v>385</v>
      </c>
      <c r="K15">
        <v>187</v>
      </c>
      <c r="L15">
        <v>187</v>
      </c>
      <c r="M15">
        <v>63</v>
      </c>
      <c r="N15" t="s">
        <v>240</v>
      </c>
      <c r="O15" t="s">
        <v>113</v>
      </c>
      <c r="P15" t="s">
        <v>386</v>
      </c>
      <c r="Q15" t="s">
        <v>114</v>
      </c>
      <c r="R15" t="s">
        <v>387</v>
      </c>
      <c r="S15" t="s">
        <v>24</v>
      </c>
      <c r="T15" t="s">
        <v>24</v>
      </c>
      <c r="U15" t="s">
        <v>24</v>
      </c>
      <c r="V15" t="s">
        <v>24</v>
      </c>
      <c r="W15" t="s">
        <v>45</v>
      </c>
      <c r="X15" t="s">
        <v>46</v>
      </c>
    </row>
    <row r="16" spans="1:24" x14ac:dyDescent="0.25">
      <c r="A16" t="s">
        <v>390</v>
      </c>
      <c r="B16" t="s">
        <v>389</v>
      </c>
      <c r="C16" t="s">
        <v>391</v>
      </c>
      <c r="D16" t="s">
        <v>380</v>
      </c>
      <c r="E16">
        <v>2338</v>
      </c>
      <c r="F16">
        <v>2338</v>
      </c>
      <c r="G16" t="s">
        <v>23</v>
      </c>
      <c r="H16" t="s">
        <v>36</v>
      </c>
      <c r="I16" t="s">
        <v>58</v>
      </c>
      <c r="J16" t="s">
        <v>58</v>
      </c>
      <c r="K16">
        <v>537</v>
      </c>
      <c r="L16">
        <v>537</v>
      </c>
      <c r="M16">
        <v>179</v>
      </c>
      <c r="N16" t="s">
        <v>57</v>
      </c>
      <c r="O16" t="s">
        <v>119</v>
      </c>
      <c r="P16" t="s">
        <v>118</v>
      </c>
      <c r="Q16" t="s">
        <v>74</v>
      </c>
      <c r="R16" t="s">
        <v>74</v>
      </c>
      <c r="S16">
        <v>1</v>
      </c>
      <c r="T16">
        <v>3.27</v>
      </c>
      <c r="U16" t="s">
        <v>34</v>
      </c>
      <c r="V16" t="s">
        <v>47</v>
      </c>
      <c r="W16" t="s">
        <v>13</v>
      </c>
      <c r="X16" t="s">
        <v>392</v>
      </c>
    </row>
    <row r="17" spans="1:24" x14ac:dyDescent="0.25">
      <c r="A17" t="s">
        <v>390</v>
      </c>
      <c r="B17" t="s">
        <v>389</v>
      </c>
      <c r="C17" t="s">
        <v>391</v>
      </c>
      <c r="D17" t="s">
        <v>380</v>
      </c>
      <c r="E17">
        <v>2341</v>
      </c>
      <c r="F17">
        <v>2341</v>
      </c>
      <c r="G17" t="s">
        <v>23</v>
      </c>
      <c r="H17" t="s">
        <v>58</v>
      </c>
      <c r="I17" t="s">
        <v>36</v>
      </c>
      <c r="J17" t="s">
        <v>36</v>
      </c>
      <c r="K17">
        <v>540</v>
      </c>
      <c r="L17">
        <v>540</v>
      </c>
      <c r="M17">
        <v>180</v>
      </c>
      <c r="N17" t="s">
        <v>57</v>
      </c>
      <c r="O17" t="s">
        <v>215</v>
      </c>
      <c r="P17" t="s">
        <v>98</v>
      </c>
      <c r="Q17" t="s">
        <v>86</v>
      </c>
      <c r="R17" t="s">
        <v>86</v>
      </c>
      <c r="S17">
        <v>1</v>
      </c>
      <c r="T17">
        <v>3.27</v>
      </c>
      <c r="U17" t="s">
        <v>34</v>
      </c>
      <c r="V17" t="s">
        <v>47</v>
      </c>
      <c r="W17" t="s">
        <v>13</v>
      </c>
      <c r="X17" t="s">
        <v>392</v>
      </c>
    </row>
    <row r="18" spans="1:24" x14ac:dyDescent="0.25">
      <c r="A18" t="s">
        <v>393</v>
      </c>
      <c r="B18" t="s">
        <v>393</v>
      </c>
      <c r="C18" t="s">
        <v>395</v>
      </c>
      <c r="D18" t="s">
        <v>83</v>
      </c>
      <c r="E18">
        <v>569880</v>
      </c>
      <c r="F18">
        <v>569880</v>
      </c>
      <c r="G18" t="s">
        <v>72</v>
      </c>
      <c r="H18" t="s">
        <v>36</v>
      </c>
      <c r="I18" t="s">
        <v>107</v>
      </c>
      <c r="J18" t="s">
        <v>241</v>
      </c>
      <c r="K18">
        <v>28</v>
      </c>
      <c r="L18">
        <v>28</v>
      </c>
      <c r="M18">
        <v>10</v>
      </c>
      <c r="N18" t="s">
        <v>106</v>
      </c>
      <c r="O18" t="s">
        <v>112</v>
      </c>
      <c r="P18" t="s">
        <v>394</v>
      </c>
      <c r="S18" t="s">
        <v>24</v>
      </c>
      <c r="T18" t="s">
        <v>24</v>
      </c>
      <c r="U18" t="s">
        <v>24</v>
      </c>
      <c r="V18" t="s">
        <v>24</v>
      </c>
      <c r="W18" t="s">
        <v>76</v>
      </c>
      <c r="X18" t="s">
        <v>396</v>
      </c>
    </row>
    <row r="19" spans="1:24" x14ac:dyDescent="0.25">
      <c r="A19" t="s">
        <v>82</v>
      </c>
      <c r="B19" t="s">
        <v>82</v>
      </c>
      <c r="C19" t="s">
        <v>87</v>
      </c>
      <c r="D19" t="s">
        <v>83</v>
      </c>
      <c r="E19">
        <v>684</v>
      </c>
      <c r="F19">
        <v>684</v>
      </c>
      <c r="G19" t="s">
        <v>72</v>
      </c>
      <c r="H19" t="s">
        <v>58</v>
      </c>
      <c r="I19" t="s">
        <v>36</v>
      </c>
      <c r="J19" t="s">
        <v>25</v>
      </c>
      <c r="K19">
        <v>3414</v>
      </c>
      <c r="L19">
        <v>3414</v>
      </c>
      <c r="M19">
        <v>1138</v>
      </c>
      <c r="N19" t="s">
        <v>57</v>
      </c>
      <c r="O19" t="s">
        <v>48</v>
      </c>
      <c r="P19" t="s">
        <v>156</v>
      </c>
      <c r="Q19" t="s">
        <v>36</v>
      </c>
      <c r="R19" t="s">
        <v>36</v>
      </c>
      <c r="S19">
        <v>0</v>
      </c>
      <c r="T19">
        <v>4.32</v>
      </c>
      <c r="U19" t="s">
        <v>34</v>
      </c>
      <c r="V19" t="s">
        <v>35</v>
      </c>
      <c r="W19" t="s">
        <v>76</v>
      </c>
      <c r="X19" t="s">
        <v>88</v>
      </c>
    </row>
    <row r="20" spans="1:24" x14ac:dyDescent="0.25">
      <c r="A20" t="s">
        <v>90</v>
      </c>
      <c r="B20" t="s">
        <v>90</v>
      </c>
      <c r="C20" t="s">
        <v>93</v>
      </c>
      <c r="D20" t="s">
        <v>83</v>
      </c>
      <c r="E20">
        <v>684</v>
      </c>
      <c r="F20">
        <v>684</v>
      </c>
      <c r="G20" t="s">
        <v>23</v>
      </c>
      <c r="H20" t="s">
        <v>58</v>
      </c>
      <c r="I20" t="s">
        <v>36</v>
      </c>
      <c r="J20" t="s">
        <v>36</v>
      </c>
      <c r="K20">
        <v>55</v>
      </c>
      <c r="L20">
        <v>55</v>
      </c>
      <c r="M20">
        <v>19</v>
      </c>
      <c r="N20" t="s">
        <v>33</v>
      </c>
      <c r="O20" t="s">
        <v>115</v>
      </c>
      <c r="P20" t="s">
        <v>110</v>
      </c>
      <c r="Q20" t="s">
        <v>117</v>
      </c>
      <c r="R20" t="s">
        <v>58</v>
      </c>
      <c r="S20">
        <v>0</v>
      </c>
      <c r="T20">
        <v>4.32</v>
      </c>
      <c r="U20" t="s">
        <v>34</v>
      </c>
      <c r="V20" t="s">
        <v>35</v>
      </c>
      <c r="W20" t="s">
        <v>45</v>
      </c>
      <c r="X20" t="s">
        <v>94</v>
      </c>
    </row>
    <row r="21" spans="1:24" x14ac:dyDescent="0.25">
      <c r="A21" t="s">
        <v>270</v>
      </c>
      <c r="B21" t="s">
        <v>269</v>
      </c>
      <c r="C21" t="s">
        <v>271</v>
      </c>
      <c r="D21" t="s">
        <v>97</v>
      </c>
      <c r="E21">
        <v>17637</v>
      </c>
      <c r="F21">
        <v>17637</v>
      </c>
      <c r="G21" t="s">
        <v>23</v>
      </c>
      <c r="H21" t="s">
        <v>26</v>
      </c>
      <c r="I21" t="s">
        <v>25</v>
      </c>
      <c r="J21" t="s">
        <v>25</v>
      </c>
      <c r="K21">
        <v>634</v>
      </c>
      <c r="L21">
        <v>634</v>
      </c>
      <c r="M21">
        <v>212</v>
      </c>
      <c r="N21" t="s">
        <v>33</v>
      </c>
      <c r="O21" t="s">
        <v>98</v>
      </c>
      <c r="P21" t="s">
        <v>37</v>
      </c>
      <c r="Q21" t="s">
        <v>86</v>
      </c>
      <c r="R21" t="s">
        <v>38</v>
      </c>
      <c r="S21">
        <v>0.71399999999999997</v>
      </c>
      <c r="T21">
        <v>3.23</v>
      </c>
      <c r="U21" t="s">
        <v>34</v>
      </c>
      <c r="V21" t="s">
        <v>47</v>
      </c>
      <c r="W21" t="s">
        <v>13</v>
      </c>
      <c r="X21" t="s">
        <v>272</v>
      </c>
    </row>
    <row r="22" spans="1:24" x14ac:dyDescent="0.25">
      <c r="A22" t="s">
        <v>270</v>
      </c>
      <c r="B22" t="s">
        <v>269</v>
      </c>
      <c r="C22" t="s">
        <v>271</v>
      </c>
      <c r="D22" t="s">
        <v>97</v>
      </c>
      <c r="E22">
        <v>17678</v>
      </c>
      <c r="F22">
        <v>17678</v>
      </c>
      <c r="G22" t="s">
        <v>23</v>
      </c>
      <c r="H22" t="s">
        <v>58</v>
      </c>
      <c r="I22" t="s">
        <v>25</v>
      </c>
      <c r="J22" t="s">
        <v>25</v>
      </c>
      <c r="K22">
        <v>675</v>
      </c>
      <c r="L22">
        <v>675</v>
      </c>
      <c r="M22">
        <v>225</v>
      </c>
      <c r="N22" t="s">
        <v>57</v>
      </c>
      <c r="O22" t="s">
        <v>133</v>
      </c>
      <c r="P22" t="s">
        <v>295</v>
      </c>
      <c r="Q22" t="s">
        <v>26</v>
      </c>
      <c r="R22" t="s">
        <v>26</v>
      </c>
      <c r="S22">
        <v>1</v>
      </c>
      <c r="T22">
        <v>3.24</v>
      </c>
      <c r="U22" t="s">
        <v>34</v>
      </c>
      <c r="V22" t="s">
        <v>47</v>
      </c>
      <c r="W22" t="s">
        <v>13</v>
      </c>
      <c r="X22" t="s">
        <v>272</v>
      </c>
    </row>
    <row r="23" spans="1:24" x14ac:dyDescent="0.25">
      <c r="A23" t="s">
        <v>397</v>
      </c>
      <c r="B23" t="s">
        <v>397</v>
      </c>
      <c r="C23" t="s">
        <v>400</v>
      </c>
      <c r="D23" t="s">
        <v>122</v>
      </c>
      <c r="E23">
        <v>627186</v>
      </c>
      <c r="F23">
        <v>627186</v>
      </c>
      <c r="G23" t="s">
        <v>23</v>
      </c>
      <c r="H23" t="s">
        <v>58</v>
      </c>
      <c r="I23" t="s">
        <v>398</v>
      </c>
      <c r="J23" t="s">
        <v>398</v>
      </c>
      <c r="K23">
        <v>104</v>
      </c>
      <c r="L23">
        <v>104</v>
      </c>
      <c r="M23">
        <v>35</v>
      </c>
      <c r="N23" t="s">
        <v>106</v>
      </c>
      <c r="O23" t="s">
        <v>119</v>
      </c>
      <c r="P23" t="s">
        <v>399</v>
      </c>
      <c r="S23" t="s">
        <v>24</v>
      </c>
      <c r="T23" t="s">
        <v>24</v>
      </c>
      <c r="U23" t="s">
        <v>24</v>
      </c>
      <c r="V23" t="s">
        <v>24</v>
      </c>
      <c r="W23" t="s">
        <v>45</v>
      </c>
      <c r="X23" t="s">
        <v>46</v>
      </c>
    </row>
    <row r="24" spans="1:24" x14ac:dyDescent="0.25">
      <c r="A24" t="s">
        <v>289</v>
      </c>
      <c r="B24" t="s">
        <v>288</v>
      </c>
      <c r="C24" t="s">
        <v>290</v>
      </c>
      <c r="D24" t="s">
        <v>132</v>
      </c>
      <c r="E24">
        <v>527914</v>
      </c>
      <c r="F24">
        <v>527914</v>
      </c>
      <c r="G24" t="s">
        <v>23</v>
      </c>
      <c r="H24" t="s">
        <v>26</v>
      </c>
      <c r="I24" t="s">
        <v>25</v>
      </c>
      <c r="J24" t="s">
        <v>25</v>
      </c>
      <c r="K24">
        <v>2523</v>
      </c>
      <c r="L24">
        <v>2523</v>
      </c>
      <c r="M24">
        <v>841</v>
      </c>
      <c r="N24" t="s">
        <v>57</v>
      </c>
      <c r="O24" t="s">
        <v>113</v>
      </c>
      <c r="P24" t="s">
        <v>112</v>
      </c>
      <c r="Q24" t="s">
        <v>114</v>
      </c>
      <c r="R24" t="s">
        <v>114</v>
      </c>
      <c r="S24">
        <v>1</v>
      </c>
      <c r="T24">
        <v>2.5099999999999998</v>
      </c>
      <c r="U24" t="s">
        <v>34</v>
      </c>
      <c r="V24" t="s">
        <v>47</v>
      </c>
      <c r="W24" t="s">
        <v>13</v>
      </c>
      <c r="X24" t="s">
        <v>291</v>
      </c>
    </row>
    <row r="25" spans="1:24" x14ac:dyDescent="0.25">
      <c r="A25" t="s">
        <v>401</v>
      </c>
      <c r="B25" t="s">
        <v>401</v>
      </c>
      <c r="C25" t="s">
        <v>402</v>
      </c>
      <c r="D25" t="s">
        <v>132</v>
      </c>
      <c r="E25">
        <v>881</v>
      </c>
      <c r="F25">
        <v>881</v>
      </c>
      <c r="G25" t="s">
        <v>72</v>
      </c>
      <c r="H25" t="s">
        <v>58</v>
      </c>
      <c r="I25" t="s">
        <v>36</v>
      </c>
      <c r="J25" t="s">
        <v>25</v>
      </c>
      <c r="K25">
        <v>1658</v>
      </c>
      <c r="L25">
        <v>1658</v>
      </c>
      <c r="M25">
        <v>553</v>
      </c>
      <c r="N25" t="s">
        <v>33</v>
      </c>
      <c r="O25" t="s">
        <v>115</v>
      </c>
      <c r="P25" t="s">
        <v>149</v>
      </c>
      <c r="Q25" t="s">
        <v>117</v>
      </c>
      <c r="R25" t="s">
        <v>89</v>
      </c>
      <c r="S25">
        <v>0</v>
      </c>
      <c r="T25">
        <v>4.32</v>
      </c>
      <c r="U25" t="s">
        <v>34</v>
      </c>
      <c r="V25" t="s">
        <v>35</v>
      </c>
      <c r="W25" t="s">
        <v>76</v>
      </c>
      <c r="X25" t="s">
        <v>403</v>
      </c>
    </row>
    <row r="26" spans="1:24" x14ac:dyDescent="0.25">
      <c r="A26" t="s">
        <v>404</v>
      </c>
      <c r="B26" t="s">
        <v>404</v>
      </c>
      <c r="C26" t="s">
        <v>405</v>
      </c>
      <c r="D26" t="s">
        <v>132</v>
      </c>
      <c r="E26">
        <v>881</v>
      </c>
      <c r="F26">
        <v>881</v>
      </c>
      <c r="G26" t="s">
        <v>23</v>
      </c>
      <c r="H26" t="s">
        <v>58</v>
      </c>
      <c r="I26" t="s">
        <v>36</v>
      </c>
      <c r="J26" t="s">
        <v>36</v>
      </c>
      <c r="K26">
        <v>71</v>
      </c>
      <c r="L26">
        <v>71</v>
      </c>
      <c r="M26">
        <v>24</v>
      </c>
      <c r="N26" t="s">
        <v>33</v>
      </c>
      <c r="O26" t="s">
        <v>48</v>
      </c>
      <c r="P26" t="s">
        <v>66</v>
      </c>
      <c r="Q26" t="s">
        <v>36</v>
      </c>
      <c r="R26" t="s">
        <v>67</v>
      </c>
      <c r="S26">
        <v>0</v>
      </c>
      <c r="T26">
        <v>4.32</v>
      </c>
      <c r="U26" t="s">
        <v>34</v>
      </c>
      <c r="V26" t="s">
        <v>35</v>
      </c>
      <c r="W26" t="s">
        <v>45</v>
      </c>
      <c r="X26" t="s">
        <v>94</v>
      </c>
    </row>
    <row r="27" spans="1:24" x14ac:dyDescent="0.25">
      <c r="A27" t="s">
        <v>406</v>
      </c>
      <c r="B27" t="s">
        <v>406</v>
      </c>
      <c r="C27" t="s">
        <v>410</v>
      </c>
      <c r="D27" t="s">
        <v>148</v>
      </c>
      <c r="E27">
        <v>518111</v>
      </c>
      <c r="F27">
        <v>518121</v>
      </c>
      <c r="G27" t="s">
        <v>72</v>
      </c>
      <c r="H27" t="s">
        <v>398</v>
      </c>
      <c r="I27" t="s">
        <v>58</v>
      </c>
      <c r="J27" t="s">
        <v>26</v>
      </c>
      <c r="K27">
        <v>446</v>
      </c>
      <c r="L27">
        <v>456</v>
      </c>
      <c r="M27" t="s">
        <v>407</v>
      </c>
      <c r="N27" t="s">
        <v>109</v>
      </c>
      <c r="O27" t="s">
        <v>408</v>
      </c>
      <c r="P27" t="s">
        <v>409</v>
      </c>
      <c r="S27" t="s">
        <v>24</v>
      </c>
      <c r="T27" t="s">
        <v>24</v>
      </c>
      <c r="U27" t="s">
        <v>24</v>
      </c>
      <c r="V27" t="s">
        <v>24</v>
      </c>
      <c r="W27" t="s">
        <v>45</v>
      </c>
      <c r="X27" t="s">
        <v>411</v>
      </c>
    </row>
    <row r="28" spans="1:24" x14ac:dyDescent="0.25">
      <c r="A28" t="s">
        <v>406</v>
      </c>
      <c r="B28" t="s">
        <v>406</v>
      </c>
      <c r="C28" t="s">
        <v>410</v>
      </c>
      <c r="D28" t="s">
        <v>148</v>
      </c>
      <c r="E28">
        <v>518123</v>
      </c>
      <c r="F28">
        <v>518123</v>
      </c>
      <c r="G28" t="s">
        <v>72</v>
      </c>
      <c r="H28" t="s">
        <v>36</v>
      </c>
      <c r="I28" t="s">
        <v>73</v>
      </c>
      <c r="J28" t="s">
        <v>374</v>
      </c>
      <c r="K28">
        <v>444</v>
      </c>
      <c r="L28">
        <v>444</v>
      </c>
      <c r="M28">
        <v>148</v>
      </c>
      <c r="N28" t="s">
        <v>106</v>
      </c>
      <c r="O28" t="s">
        <v>112</v>
      </c>
      <c r="P28" t="s">
        <v>412</v>
      </c>
      <c r="S28" t="s">
        <v>24</v>
      </c>
      <c r="T28" t="s">
        <v>24</v>
      </c>
      <c r="U28" t="s">
        <v>24</v>
      </c>
      <c r="V28" t="s">
        <v>24</v>
      </c>
      <c r="W28" t="s">
        <v>45</v>
      </c>
      <c r="X28" t="s">
        <v>411</v>
      </c>
    </row>
    <row r="29" spans="1:24" x14ac:dyDescent="0.25">
      <c r="A29" t="s">
        <v>414</v>
      </c>
      <c r="B29" t="s">
        <v>413</v>
      </c>
      <c r="C29" t="s">
        <v>415</v>
      </c>
      <c r="D29" t="s">
        <v>321</v>
      </c>
      <c r="E29">
        <v>1063026</v>
      </c>
      <c r="F29">
        <v>1063026</v>
      </c>
      <c r="G29" t="s">
        <v>23</v>
      </c>
      <c r="H29" t="s">
        <v>26</v>
      </c>
      <c r="I29" t="s">
        <v>25</v>
      </c>
      <c r="J29" t="s">
        <v>25</v>
      </c>
      <c r="K29">
        <v>108</v>
      </c>
      <c r="L29">
        <v>108</v>
      </c>
      <c r="M29">
        <v>36</v>
      </c>
      <c r="N29" t="s">
        <v>57</v>
      </c>
      <c r="O29" t="s">
        <v>41</v>
      </c>
      <c r="P29" t="s">
        <v>128</v>
      </c>
      <c r="Q29" t="s">
        <v>43</v>
      </c>
      <c r="R29" t="s">
        <v>43</v>
      </c>
      <c r="S29">
        <v>1</v>
      </c>
      <c r="T29">
        <v>2.97</v>
      </c>
      <c r="U29" t="s">
        <v>34</v>
      </c>
      <c r="V29" t="s">
        <v>47</v>
      </c>
      <c r="W29" t="s">
        <v>13</v>
      </c>
      <c r="X29" t="s">
        <v>416</v>
      </c>
    </row>
    <row r="30" spans="1:24" x14ac:dyDescent="0.25">
      <c r="A30" t="s">
        <v>417</v>
      </c>
      <c r="B30" t="s">
        <v>417</v>
      </c>
      <c r="C30" t="s">
        <v>419</v>
      </c>
      <c r="D30" t="s">
        <v>321</v>
      </c>
      <c r="E30">
        <v>5707</v>
      </c>
      <c r="F30">
        <v>5708</v>
      </c>
      <c r="G30" t="s">
        <v>23</v>
      </c>
      <c r="H30" t="s">
        <v>241</v>
      </c>
      <c r="I30" t="s">
        <v>58</v>
      </c>
      <c r="J30" t="s">
        <v>58</v>
      </c>
      <c r="K30">
        <v>103</v>
      </c>
      <c r="L30">
        <v>104</v>
      </c>
      <c r="M30">
        <v>35</v>
      </c>
      <c r="N30" t="s">
        <v>109</v>
      </c>
      <c r="O30" t="s">
        <v>91</v>
      </c>
      <c r="P30" t="s">
        <v>418</v>
      </c>
      <c r="S30" t="s">
        <v>24</v>
      </c>
      <c r="T30" t="s">
        <v>24</v>
      </c>
      <c r="U30" t="s">
        <v>24</v>
      </c>
      <c r="V30" t="s">
        <v>24</v>
      </c>
      <c r="W30" t="s">
        <v>76</v>
      </c>
      <c r="X30" t="s">
        <v>420</v>
      </c>
    </row>
    <row r="31" spans="1:24" x14ac:dyDescent="0.25">
      <c r="A31" t="s">
        <v>174</v>
      </c>
      <c r="B31" t="s">
        <v>174</v>
      </c>
      <c r="C31" t="s">
        <v>176</v>
      </c>
      <c r="D31" t="s">
        <v>167</v>
      </c>
      <c r="E31">
        <v>600114</v>
      </c>
      <c r="F31">
        <v>600114</v>
      </c>
      <c r="G31" t="s">
        <v>72</v>
      </c>
      <c r="H31" t="s">
        <v>36</v>
      </c>
      <c r="I31" t="s">
        <v>58</v>
      </c>
      <c r="J31" t="s">
        <v>26</v>
      </c>
      <c r="K31">
        <v>1661</v>
      </c>
      <c r="L31">
        <v>1661</v>
      </c>
      <c r="M31">
        <v>554</v>
      </c>
      <c r="N31" t="s">
        <v>33</v>
      </c>
      <c r="O31" t="s">
        <v>112</v>
      </c>
      <c r="P31" t="s">
        <v>175</v>
      </c>
      <c r="Q31" t="s">
        <v>114</v>
      </c>
      <c r="R31" t="s">
        <v>117</v>
      </c>
      <c r="S31">
        <v>0</v>
      </c>
      <c r="T31">
        <v>4.32</v>
      </c>
      <c r="U31" t="s">
        <v>34</v>
      </c>
      <c r="V31" t="s">
        <v>35</v>
      </c>
      <c r="W31" t="s">
        <v>76</v>
      </c>
      <c r="X31" t="s">
        <v>177</v>
      </c>
    </row>
    <row r="32" spans="1:24" x14ac:dyDescent="0.25">
      <c r="A32" t="s">
        <v>174</v>
      </c>
      <c r="B32" t="s">
        <v>174</v>
      </c>
      <c r="C32" t="s">
        <v>176</v>
      </c>
      <c r="D32" t="s">
        <v>167</v>
      </c>
      <c r="E32">
        <v>601606</v>
      </c>
      <c r="F32">
        <v>601606</v>
      </c>
      <c r="G32" t="s">
        <v>72</v>
      </c>
      <c r="H32" t="s">
        <v>26</v>
      </c>
      <c r="I32" t="s">
        <v>25</v>
      </c>
      <c r="J32" t="s">
        <v>36</v>
      </c>
      <c r="K32">
        <v>169</v>
      </c>
      <c r="L32">
        <v>169</v>
      </c>
      <c r="M32">
        <v>57</v>
      </c>
      <c r="N32" t="s">
        <v>33</v>
      </c>
      <c r="O32" t="s">
        <v>55</v>
      </c>
      <c r="P32" t="s">
        <v>40</v>
      </c>
      <c r="Q32" t="s">
        <v>43</v>
      </c>
      <c r="R32" t="s">
        <v>42</v>
      </c>
      <c r="S32">
        <v>0.06</v>
      </c>
      <c r="T32">
        <v>4.32</v>
      </c>
      <c r="U32" t="s">
        <v>34</v>
      </c>
      <c r="V32" t="s">
        <v>47</v>
      </c>
      <c r="W32" t="s">
        <v>76</v>
      </c>
      <c r="X32" t="s">
        <v>177</v>
      </c>
    </row>
    <row r="33" spans="1:24" x14ac:dyDescent="0.25">
      <c r="A33" t="s">
        <v>422</v>
      </c>
      <c r="B33" t="s">
        <v>421</v>
      </c>
      <c r="C33" t="s">
        <v>423</v>
      </c>
      <c r="D33" t="s">
        <v>182</v>
      </c>
      <c r="E33">
        <v>23143</v>
      </c>
      <c r="F33">
        <v>23143</v>
      </c>
      <c r="G33" t="s">
        <v>72</v>
      </c>
      <c r="H33" t="s">
        <v>25</v>
      </c>
      <c r="I33" t="s">
        <v>26</v>
      </c>
      <c r="J33" t="s">
        <v>58</v>
      </c>
      <c r="K33">
        <v>1152</v>
      </c>
      <c r="L33">
        <v>1152</v>
      </c>
      <c r="M33">
        <v>384</v>
      </c>
      <c r="N33" t="s">
        <v>57</v>
      </c>
      <c r="O33" t="s">
        <v>364</v>
      </c>
      <c r="P33" t="s">
        <v>133</v>
      </c>
      <c r="Q33" t="s">
        <v>26</v>
      </c>
      <c r="R33" t="s">
        <v>26</v>
      </c>
      <c r="S33">
        <v>1</v>
      </c>
      <c r="T33">
        <v>2.71</v>
      </c>
      <c r="U33" t="s">
        <v>34</v>
      </c>
      <c r="V33" t="s">
        <v>47</v>
      </c>
      <c r="W33" t="s">
        <v>13</v>
      </c>
      <c r="X33" t="s">
        <v>424</v>
      </c>
    </row>
    <row r="34" spans="1:24" x14ac:dyDescent="0.25">
      <c r="A34" t="s">
        <v>422</v>
      </c>
      <c r="B34" t="s">
        <v>421</v>
      </c>
      <c r="C34" t="s">
        <v>423</v>
      </c>
      <c r="D34" t="s">
        <v>182</v>
      </c>
      <c r="E34">
        <v>23146</v>
      </c>
      <c r="F34">
        <v>23146</v>
      </c>
      <c r="G34" t="s">
        <v>72</v>
      </c>
      <c r="H34" t="s">
        <v>26</v>
      </c>
      <c r="I34" t="s">
        <v>25</v>
      </c>
      <c r="J34" t="s">
        <v>36</v>
      </c>
      <c r="K34">
        <v>1149</v>
      </c>
      <c r="L34">
        <v>1149</v>
      </c>
      <c r="M34">
        <v>383</v>
      </c>
      <c r="N34" t="s">
        <v>57</v>
      </c>
      <c r="O34" t="s">
        <v>425</v>
      </c>
      <c r="P34" t="s">
        <v>293</v>
      </c>
      <c r="Q34" t="s">
        <v>74</v>
      </c>
      <c r="R34" t="s">
        <v>74</v>
      </c>
      <c r="S34">
        <v>0.46600000000000003</v>
      </c>
      <c r="T34">
        <v>2.71</v>
      </c>
      <c r="U34" t="s">
        <v>34</v>
      </c>
      <c r="V34" t="s">
        <v>47</v>
      </c>
      <c r="W34" t="s">
        <v>13</v>
      </c>
      <c r="X34" t="s">
        <v>424</v>
      </c>
    </row>
    <row r="35" spans="1:24" x14ac:dyDescent="0.25">
      <c r="A35" t="s">
        <v>422</v>
      </c>
      <c r="B35" t="s">
        <v>421</v>
      </c>
      <c r="C35" t="s">
        <v>423</v>
      </c>
      <c r="D35" t="s">
        <v>182</v>
      </c>
      <c r="E35">
        <v>23147</v>
      </c>
      <c r="F35">
        <v>23147</v>
      </c>
      <c r="G35" t="s">
        <v>72</v>
      </c>
      <c r="H35" t="s">
        <v>58</v>
      </c>
      <c r="I35" t="s">
        <v>26</v>
      </c>
      <c r="J35" t="s">
        <v>58</v>
      </c>
      <c r="K35">
        <v>1148</v>
      </c>
      <c r="L35">
        <v>1148</v>
      </c>
      <c r="M35">
        <v>383</v>
      </c>
      <c r="N35" t="s">
        <v>33</v>
      </c>
      <c r="O35" t="s">
        <v>425</v>
      </c>
      <c r="P35" t="s">
        <v>232</v>
      </c>
      <c r="Q35" t="s">
        <v>74</v>
      </c>
      <c r="R35" t="s">
        <v>36</v>
      </c>
      <c r="S35">
        <v>1</v>
      </c>
      <c r="T35">
        <v>2.71</v>
      </c>
      <c r="U35" t="s">
        <v>34</v>
      </c>
      <c r="V35" t="s">
        <v>47</v>
      </c>
      <c r="W35" t="s">
        <v>13</v>
      </c>
      <c r="X35" t="s">
        <v>424</v>
      </c>
    </row>
    <row r="36" spans="1:24" x14ac:dyDescent="0.25">
      <c r="A36" t="s">
        <v>422</v>
      </c>
      <c r="B36" t="s">
        <v>421</v>
      </c>
      <c r="C36" t="s">
        <v>423</v>
      </c>
      <c r="D36" t="s">
        <v>182</v>
      </c>
      <c r="E36">
        <v>23149</v>
      </c>
      <c r="F36">
        <v>23149</v>
      </c>
      <c r="G36" t="s">
        <v>72</v>
      </c>
      <c r="H36" t="s">
        <v>58</v>
      </c>
      <c r="I36" t="s">
        <v>36</v>
      </c>
      <c r="J36" t="s">
        <v>25</v>
      </c>
      <c r="K36">
        <v>1146</v>
      </c>
      <c r="L36">
        <v>1146</v>
      </c>
      <c r="M36">
        <v>382</v>
      </c>
      <c r="N36" t="s">
        <v>57</v>
      </c>
      <c r="O36" t="s">
        <v>104</v>
      </c>
      <c r="P36" t="s">
        <v>56</v>
      </c>
      <c r="Q36" t="s">
        <v>43</v>
      </c>
      <c r="R36" t="s">
        <v>43</v>
      </c>
      <c r="S36">
        <v>1</v>
      </c>
      <c r="T36">
        <v>2.71</v>
      </c>
      <c r="U36" t="s">
        <v>34</v>
      </c>
      <c r="V36" t="s">
        <v>47</v>
      </c>
      <c r="W36" t="s">
        <v>13</v>
      </c>
      <c r="X36" t="s">
        <v>424</v>
      </c>
    </row>
    <row r="37" spans="1:24" x14ac:dyDescent="0.25">
      <c r="A37" t="s">
        <v>422</v>
      </c>
      <c r="B37" t="s">
        <v>421</v>
      </c>
      <c r="C37" t="s">
        <v>423</v>
      </c>
      <c r="D37" t="s">
        <v>182</v>
      </c>
      <c r="E37">
        <v>23155</v>
      </c>
      <c r="F37">
        <v>23155</v>
      </c>
      <c r="G37" t="s">
        <v>72</v>
      </c>
      <c r="H37" t="s">
        <v>58</v>
      </c>
      <c r="I37" t="s">
        <v>25</v>
      </c>
      <c r="J37" t="s">
        <v>36</v>
      </c>
      <c r="K37">
        <v>1140</v>
      </c>
      <c r="L37">
        <v>1140</v>
      </c>
      <c r="M37">
        <v>380</v>
      </c>
      <c r="N37" t="s">
        <v>57</v>
      </c>
      <c r="O37" t="s">
        <v>84</v>
      </c>
      <c r="P37" t="s">
        <v>98</v>
      </c>
      <c r="Q37" t="s">
        <v>86</v>
      </c>
      <c r="R37" t="s">
        <v>86</v>
      </c>
      <c r="S37">
        <v>0.83299999999999996</v>
      </c>
      <c r="T37">
        <v>2.71</v>
      </c>
      <c r="U37" t="s">
        <v>34</v>
      </c>
      <c r="V37" t="s">
        <v>47</v>
      </c>
      <c r="W37" t="s">
        <v>13</v>
      </c>
      <c r="X37" t="s">
        <v>424</v>
      </c>
    </row>
    <row r="38" spans="1:24" x14ac:dyDescent="0.25">
      <c r="A38" t="s">
        <v>422</v>
      </c>
      <c r="B38" t="s">
        <v>421</v>
      </c>
      <c r="C38" t="s">
        <v>423</v>
      </c>
      <c r="D38" t="s">
        <v>182</v>
      </c>
      <c r="E38">
        <v>23157</v>
      </c>
      <c r="F38">
        <v>23157</v>
      </c>
      <c r="G38" t="s">
        <v>72</v>
      </c>
      <c r="H38" t="s">
        <v>58</v>
      </c>
      <c r="I38" t="s">
        <v>36</v>
      </c>
      <c r="J38" t="s">
        <v>25</v>
      </c>
      <c r="K38">
        <v>1138</v>
      </c>
      <c r="L38">
        <v>1138</v>
      </c>
      <c r="M38">
        <v>380</v>
      </c>
      <c r="N38" t="s">
        <v>33</v>
      </c>
      <c r="O38" t="s">
        <v>84</v>
      </c>
      <c r="P38" t="s">
        <v>66</v>
      </c>
      <c r="Q38" t="s">
        <v>86</v>
      </c>
      <c r="R38" t="s">
        <v>67</v>
      </c>
      <c r="S38">
        <v>0.28299999999999997</v>
      </c>
      <c r="T38">
        <v>2.71</v>
      </c>
      <c r="U38" t="s">
        <v>34</v>
      </c>
      <c r="V38" t="s">
        <v>47</v>
      </c>
      <c r="W38" t="s">
        <v>13</v>
      </c>
      <c r="X38" t="s">
        <v>424</v>
      </c>
    </row>
    <row r="39" spans="1:24" x14ac:dyDescent="0.25">
      <c r="A39" t="s">
        <v>422</v>
      </c>
      <c r="B39" t="s">
        <v>421</v>
      </c>
      <c r="C39" t="s">
        <v>423</v>
      </c>
      <c r="D39" t="s">
        <v>182</v>
      </c>
      <c r="E39">
        <v>23158</v>
      </c>
      <c r="F39">
        <v>23158</v>
      </c>
      <c r="G39" t="s">
        <v>72</v>
      </c>
      <c r="H39" t="s">
        <v>58</v>
      </c>
      <c r="I39" t="s">
        <v>36</v>
      </c>
      <c r="J39" t="s">
        <v>25</v>
      </c>
      <c r="K39">
        <v>1137</v>
      </c>
      <c r="L39">
        <v>1137</v>
      </c>
      <c r="M39">
        <v>379</v>
      </c>
      <c r="N39" t="s">
        <v>57</v>
      </c>
      <c r="O39" t="s">
        <v>41</v>
      </c>
      <c r="P39" t="s">
        <v>128</v>
      </c>
      <c r="Q39" t="s">
        <v>43</v>
      </c>
      <c r="R39" t="s">
        <v>43</v>
      </c>
      <c r="S39">
        <v>1</v>
      </c>
      <c r="T39">
        <v>2.71</v>
      </c>
      <c r="U39" t="s">
        <v>34</v>
      </c>
      <c r="V39" t="s">
        <v>47</v>
      </c>
      <c r="W39" t="s">
        <v>13</v>
      </c>
      <c r="X39" t="s">
        <v>424</v>
      </c>
    </row>
    <row r="40" spans="1:24" x14ac:dyDescent="0.25">
      <c r="A40" t="s">
        <v>422</v>
      </c>
      <c r="B40" t="s">
        <v>421</v>
      </c>
      <c r="C40" t="s">
        <v>423</v>
      </c>
      <c r="D40" t="s">
        <v>182</v>
      </c>
      <c r="E40">
        <v>23164</v>
      </c>
      <c r="F40">
        <v>23164</v>
      </c>
      <c r="G40" t="s">
        <v>72</v>
      </c>
      <c r="H40" t="s">
        <v>58</v>
      </c>
      <c r="I40" t="s">
        <v>36</v>
      </c>
      <c r="J40" t="s">
        <v>25</v>
      </c>
      <c r="K40">
        <v>1131</v>
      </c>
      <c r="L40">
        <v>1131</v>
      </c>
      <c r="M40">
        <v>377</v>
      </c>
      <c r="N40" t="s">
        <v>57</v>
      </c>
      <c r="O40" t="s">
        <v>84</v>
      </c>
      <c r="P40" t="s">
        <v>85</v>
      </c>
      <c r="Q40" t="s">
        <v>86</v>
      </c>
      <c r="R40" t="s">
        <v>86</v>
      </c>
      <c r="S40">
        <v>0.17599999999999999</v>
      </c>
      <c r="T40">
        <v>2.71</v>
      </c>
      <c r="U40" t="s">
        <v>34</v>
      </c>
      <c r="V40" t="s">
        <v>47</v>
      </c>
      <c r="W40" t="s">
        <v>13</v>
      </c>
      <c r="X40" t="s">
        <v>424</v>
      </c>
    </row>
    <row r="41" spans="1:24" x14ac:dyDescent="0.25">
      <c r="A41" t="s">
        <v>422</v>
      </c>
      <c r="B41" t="s">
        <v>421</v>
      </c>
      <c r="C41" t="s">
        <v>423</v>
      </c>
      <c r="D41" t="s">
        <v>182</v>
      </c>
      <c r="E41">
        <v>23166</v>
      </c>
      <c r="F41">
        <v>23166</v>
      </c>
      <c r="G41" t="s">
        <v>72</v>
      </c>
      <c r="H41" t="s">
        <v>58</v>
      </c>
      <c r="I41" t="s">
        <v>36</v>
      </c>
      <c r="J41" t="s">
        <v>25</v>
      </c>
      <c r="K41">
        <v>1129</v>
      </c>
      <c r="L41">
        <v>1129</v>
      </c>
      <c r="M41">
        <v>377</v>
      </c>
      <c r="N41" t="s">
        <v>33</v>
      </c>
      <c r="O41" t="s">
        <v>84</v>
      </c>
      <c r="P41" t="s">
        <v>66</v>
      </c>
      <c r="Q41" t="s">
        <v>86</v>
      </c>
      <c r="R41" t="s">
        <v>67</v>
      </c>
      <c r="S41">
        <v>0.35899999999999999</v>
      </c>
      <c r="T41">
        <v>2.71</v>
      </c>
      <c r="U41" t="s">
        <v>34</v>
      </c>
      <c r="V41" t="s">
        <v>47</v>
      </c>
      <c r="W41" t="s">
        <v>13</v>
      </c>
      <c r="X41" t="s">
        <v>424</v>
      </c>
    </row>
    <row r="42" spans="1:24" x14ac:dyDescent="0.25">
      <c r="A42" t="s">
        <v>422</v>
      </c>
      <c r="B42" t="s">
        <v>421</v>
      </c>
      <c r="C42" t="s">
        <v>423</v>
      </c>
      <c r="D42" t="s">
        <v>182</v>
      </c>
      <c r="E42">
        <v>23173</v>
      </c>
      <c r="F42">
        <v>23173</v>
      </c>
      <c r="G42" t="s">
        <v>72</v>
      </c>
      <c r="H42" t="s">
        <v>58</v>
      </c>
      <c r="I42" t="s">
        <v>36</v>
      </c>
      <c r="J42" t="s">
        <v>25</v>
      </c>
      <c r="K42">
        <v>1122</v>
      </c>
      <c r="L42">
        <v>1122</v>
      </c>
      <c r="M42">
        <v>374</v>
      </c>
      <c r="N42" t="s">
        <v>57</v>
      </c>
      <c r="O42" t="s">
        <v>41</v>
      </c>
      <c r="P42" t="s">
        <v>128</v>
      </c>
      <c r="Q42" t="s">
        <v>43</v>
      </c>
      <c r="R42" t="s">
        <v>43</v>
      </c>
      <c r="S42">
        <v>0.78900000000000003</v>
      </c>
      <c r="T42">
        <v>2.71</v>
      </c>
      <c r="U42" t="s">
        <v>34</v>
      </c>
      <c r="V42" t="s">
        <v>47</v>
      </c>
      <c r="W42" t="s">
        <v>13</v>
      </c>
      <c r="X42" t="s">
        <v>424</v>
      </c>
    </row>
    <row r="43" spans="1:24" x14ac:dyDescent="0.25">
      <c r="A43" t="s">
        <v>422</v>
      </c>
      <c r="B43" t="s">
        <v>421</v>
      </c>
      <c r="C43" t="s">
        <v>423</v>
      </c>
      <c r="D43" t="s">
        <v>182</v>
      </c>
      <c r="E43">
        <v>23175</v>
      </c>
      <c r="F43">
        <v>23175</v>
      </c>
      <c r="G43" t="s">
        <v>72</v>
      </c>
      <c r="H43" t="s">
        <v>25</v>
      </c>
      <c r="I43" t="s">
        <v>26</v>
      </c>
      <c r="J43" t="s">
        <v>58</v>
      </c>
      <c r="K43">
        <v>1120</v>
      </c>
      <c r="L43">
        <v>1120</v>
      </c>
      <c r="M43">
        <v>374</v>
      </c>
      <c r="N43" t="s">
        <v>57</v>
      </c>
      <c r="O43" t="s">
        <v>41</v>
      </c>
      <c r="P43" t="s">
        <v>104</v>
      </c>
      <c r="Q43" t="s">
        <v>43</v>
      </c>
      <c r="R43" t="s">
        <v>43</v>
      </c>
      <c r="S43">
        <v>0.78900000000000003</v>
      </c>
      <c r="T43">
        <v>2.71</v>
      </c>
      <c r="U43" t="s">
        <v>34</v>
      </c>
      <c r="V43" t="s">
        <v>47</v>
      </c>
      <c r="W43" t="s">
        <v>13</v>
      </c>
      <c r="X43" t="s">
        <v>424</v>
      </c>
    </row>
    <row r="44" spans="1:24" x14ac:dyDescent="0.25">
      <c r="A44" t="s">
        <v>187</v>
      </c>
      <c r="B44" t="s">
        <v>186</v>
      </c>
      <c r="C44" t="s">
        <v>191</v>
      </c>
      <c r="D44" t="s">
        <v>182</v>
      </c>
      <c r="E44">
        <v>30986</v>
      </c>
      <c r="F44">
        <v>30986</v>
      </c>
      <c r="G44" t="s">
        <v>72</v>
      </c>
      <c r="H44" t="s">
        <v>36</v>
      </c>
      <c r="I44" t="s">
        <v>25</v>
      </c>
      <c r="J44" t="s">
        <v>36</v>
      </c>
      <c r="K44">
        <v>621</v>
      </c>
      <c r="L44">
        <v>621</v>
      </c>
      <c r="M44">
        <v>207</v>
      </c>
      <c r="N44" t="s">
        <v>57</v>
      </c>
      <c r="O44" t="s">
        <v>156</v>
      </c>
      <c r="P44" t="s">
        <v>292</v>
      </c>
      <c r="Q44" t="s">
        <v>36</v>
      </c>
      <c r="R44" t="s">
        <v>36</v>
      </c>
      <c r="S44">
        <v>0.83099999999999996</v>
      </c>
      <c r="T44">
        <v>2.5499999999999998</v>
      </c>
      <c r="U44" t="s">
        <v>34</v>
      </c>
      <c r="V44" t="s">
        <v>47</v>
      </c>
      <c r="W44" t="s">
        <v>13</v>
      </c>
      <c r="X44" t="s">
        <v>192</v>
      </c>
    </row>
    <row r="46" spans="1:24" x14ac:dyDescent="0.25">
      <c r="U46" t="s">
        <v>353</v>
      </c>
      <c r="V46">
        <f>COUNTIF(V2:V44, "=TOLERATED")</f>
        <v>30</v>
      </c>
    </row>
    <row r="47" spans="1:24" x14ac:dyDescent="0.25">
      <c r="U47" t="s">
        <v>354</v>
      </c>
      <c r="V47">
        <f>COUNTIF(V2:V44, "=NA")</f>
        <v>8</v>
      </c>
    </row>
    <row r="48" spans="1:24" x14ac:dyDescent="0.25">
      <c r="U48" t="s">
        <v>355</v>
      </c>
      <c r="V48">
        <f>43-30-8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9D94-4F4D-4631-9F80-282EA5C3A80C}">
  <dimension ref="A1:X58"/>
  <sheetViews>
    <sheetView workbookViewId="0">
      <selection sqref="A1:XFD1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8" width="15.28515625" customWidth="1"/>
    <col min="9" max="9" width="14.42578125" customWidth="1"/>
    <col min="10" max="10" width="9" bestFit="1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5" width="11.5703125" customWidth="1"/>
    <col min="16" max="16" width="11.28515625" customWidth="1"/>
    <col min="17" max="21" width="9.140625" customWidth="1"/>
    <col min="22" max="22" width="20.7109375" customWidth="1"/>
    <col min="23" max="23" width="15.42578125" bestFit="1" customWidth="1"/>
    <col min="24" max="24" width="42.14062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361</v>
      </c>
      <c r="B2" t="s">
        <v>360</v>
      </c>
      <c r="C2" t="s">
        <v>362</v>
      </c>
      <c r="D2" t="s">
        <v>22</v>
      </c>
      <c r="E2">
        <v>206600</v>
      </c>
      <c r="F2">
        <v>206600</v>
      </c>
      <c r="G2" t="s">
        <v>23</v>
      </c>
      <c r="H2" t="s">
        <v>36</v>
      </c>
      <c r="I2" t="s">
        <v>58</v>
      </c>
      <c r="J2" t="s">
        <v>58</v>
      </c>
      <c r="K2">
        <v>3198</v>
      </c>
      <c r="L2">
        <v>3198</v>
      </c>
      <c r="M2">
        <v>1066</v>
      </c>
      <c r="N2" t="s">
        <v>57</v>
      </c>
      <c r="O2" t="s">
        <v>27</v>
      </c>
      <c r="P2" t="s">
        <v>287</v>
      </c>
      <c r="Q2" t="s">
        <v>29</v>
      </c>
      <c r="R2" t="s">
        <v>29</v>
      </c>
      <c r="S2">
        <v>0.317</v>
      </c>
      <c r="T2">
        <v>2.59</v>
      </c>
      <c r="U2" t="s">
        <v>34</v>
      </c>
      <c r="V2" t="s">
        <v>47</v>
      </c>
      <c r="W2" t="s">
        <v>13</v>
      </c>
      <c r="X2" t="s">
        <v>363</v>
      </c>
    </row>
    <row r="3" spans="1:24" x14ac:dyDescent="0.25">
      <c r="A3" t="s">
        <v>39</v>
      </c>
      <c r="B3" t="s">
        <v>39</v>
      </c>
      <c r="C3" t="s">
        <v>44</v>
      </c>
      <c r="D3" t="s">
        <v>22</v>
      </c>
      <c r="E3">
        <v>558</v>
      </c>
      <c r="F3">
        <v>558</v>
      </c>
      <c r="G3" t="s">
        <v>23</v>
      </c>
      <c r="H3" t="s">
        <v>58</v>
      </c>
      <c r="I3" t="s">
        <v>36</v>
      </c>
      <c r="J3" t="s">
        <v>36</v>
      </c>
      <c r="K3">
        <v>224</v>
      </c>
      <c r="L3">
        <v>224</v>
      </c>
      <c r="M3">
        <v>75</v>
      </c>
      <c r="N3" t="s">
        <v>33</v>
      </c>
      <c r="O3" t="s">
        <v>49</v>
      </c>
      <c r="P3" t="s">
        <v>84</v>
      </c>
      <c r="Q3" t="s">
        <v>25</v>
      </c>
      <c r="R3" t="s">
        <v>86</v>
      </c>
      <c r="S3">
        <v>0.91400000000000003</v>
      </c>
      <c r="T3">
        <v>4.32</v>
      </c>
      <c r="U3" t="s">
        <v>34</v>
      </c>
      <c r="V3" t="s">
        <v>47</v>
      </c>
      <c r="W3" t="s">
        <v>45</v>
      </c>
      <c r="X3" t="s">
        <v>46</v>
      </c>
    </row>
    <row r="4" spans="1:24" x14ac:dyDescent="0.25">
      <c r="A4" t="s">
        <v>39</v>
      </c>
      <c r="B4" t="s">
        <v>39</v>
      </c>
      <c r="C4" t="s">
        <v>44</v>
      </c>
      <c r="D4" t="s">
        <v>22</v>
      </c>
      <c r="E4">
        <v>558</v>
      </c>
      <c r="F4">
        <v>558</v>
      </c>
      <c r="G4" t="s">
        <v>23</v>
      </c>
      <c r="H4" t="s">
        <v>58</v>
      </c>
      <c r="I4" t="s">
        <v>36</v>
      </c>
      <c r="J4" t="s">
        <v>36</v>
      </c>
      <c r="K4">
        <v>21</v>
      </c>
      <c r="L4">
        <v>21</v>
      </c>
      <c r="M4">
        <v>7</v>
      </c>
      <c r="N4" t="s">
        <v>57</v>
      </c>
      <c r="O4" t="s">
        <v>425</v>
      </c>
      <c r="P4" t="s">
        <v>293</v>
      </c>
      <c r="Q4" t="s">
        <v>74</v>
      </c>
      <c r="R4" t="s">
        <v>74</v>
      </c>
      <c r="S4">
        <v>0.91400000000000003</v>
      </c>
      <c r="T4">
        <v>4.32</v>
      </c>
      <c r="U4" t="s">
        <v>34</v>
      </c>
      <c r="V4" t="s">
        <v>47</v>
      </c>
      <c r="W4" t="s">
        <v>45</v>
      </c>
      <c r="X4" t="s">
        <v>46</v>
      </c>
    </row>
    <row r="5" spans="1:24" x14ac:dyDescent="0.25">
      <c r="A5" t="s">
        <v>39</v>
      </c>
      <c r="B5" t="s">
        <v>39</v>
      </c>
      <c r="C5" t="s">
        <v>44</v>
      </c>
      <c r="D5" t="s">
        <v>22</v>
      </c>
      <c r="E5">
        <v>562</v>
      </c>
      <c r="F5">
        <v>562</v>
      </c>
      <c r="G5" t="s">
        <v>23</v>
      </c>
      <c r="H5" t="s">
        <v>58</v>
      </c>
      <c r="I5" t="s">
        <v>36</v>
      </c>
      <c r="J5" t="s">
        <v>36</v>
      </c>
      <c r="K5">
        <v>228</v>
      </c>
      <c r="L5">
        <v>228</v>
      </c>
      <c r="M5">
        <v>76</v>
      </c>
      <c r="N5" t="s">
        <v>57</v>
      </c>
      <c r="O5" t="s">
        <v>215</v>
      </c>
      <c r="P5" t="s">
        <v>98</v>
      </c>
      <c r="Q5" t="s">
        <v>86</v>
      </c>
      <c r="R5" t="s">
        <v>86</v>
      </c>
      <c r="S5">
        <v>1</v>
      </c>
      <c r="T5">
        <v>3.97</v>
      </c>
      <c r="U5" t="s">
        <v>34</v>
      </c>
      <c r="V5" t="s">
        <v>47</v>
      </c>
      <c r="W5" t="s">
        <v>45</v>
      </c>
      <c r="X5" t="s">
        <v>46</v>
      </c>
    </row>
    <row r="6" spans="1:24" x14ac:dyDescent="0.25">
      <c r="A6" t="s">
        <v>39</v>
      </c>
      <c r="B6" t="s">
        <v>39</v>
      </c>
      <c r="C6" t="s">
        <v>44</v>
      </c>
      <c r="D6" t="s">
        <v>22</v>
      </c>
      <c r="E6">
        <v>562</v>
      </c>
      <c r="F6">
        <v>562</v>
      </c>
      <c r="G6" t="s">
        <v>23</v>
      </c>
      <c r="H6" t="s">
        <v>58</v>
      </c>
      <c r="I6" t="s">
        <v>36</v>
      </c>
      <c r="J6" t="s">
        <v>36</v>
      </c>
      <c r="K6">
        <v>25</v>
      </c>
      <c r="L6">
        <v>25</v>
      </c>
      <c r="M6">
        <v>9</v>
      </c>
      <c r="N6" t="s">
        <v>57</v>
      </c>
      <c r="O6" t="s">
        <v>56</v>
      </c>
      <c r="P6" t="s">
        <v>128</v>
      </c>
      <c r="Q6" t="s">
        <v>43</v>
      </c>
      <c r="R6" t="s">
        <v>43</v>
      </c>
      <c r="S6">
        <v>1</v>
      </c>
      <c r="T6">
        <v>3.97</v>
      </c>
      <c r="U6" t="s">
        <v>34</v>
      </c>
      <c r="V6" t="s">
        <v>47</v>
      </c>
      <c r="W6" t="s">
        <v>45</v>
      </c>
      <c r="X6" t="s">
        <v>46</v>
      </c>
    </row>
    <row r="7" spans="1:24" x14ac:dyDescent="0.25">
      <c r="A7" t="s">
        <v>39</v>
      </c>
      <c r="B7" t="s">
        <v>39</v>
      </c>
      <c r="C7" t="s">
        <v>44</v>
      </c>
      <c r="D7" t="s">
        <v>22</v>
      </c>
      <c r="E7">
        <v>565</v>
      </c>
      <c r="F7">
        <v>565</v>
      </c>
      <c r="G7" t="s">
        <v>23</v>
      </c>
      <c r="H7" t="s">
        <v>36</v>
      </c>
      <c r="I7" t="s">
        <v>58</v>
      </c>
      <c r="J7" t="s">
        <v>58</v>
      </c>
      <c r="K7">
        <v>231</v>
      </c>
      <c r="L7">
        <v>231</v>
      </c>
      <c r="M7">
        <v>77</v>
      </c>
      <c r="N7" t="s">
        <v>57</v>
      </c>
      <c r="O7" t="s">
        <v>78</v>
      </c>
      <c r="P7" t="s">
        <v>92</v>
      </c>
      <c r="Q7" t="s">
        <v>79</v>
      </c>
      <c r="R7" t="s">
        <v>79</v>
      </c>
      <c r="S7">
        <v>0</v>
      </c>
      <c r="T7">
        <v>3.97</v>
      </c>
      <c r="U7" t="s">
        <v>34</v>
      </c>
      <c r="V7" t="s">
        <v>35</v>
      </c>
      <c r="W7" t="s">
        <v>45</v>
      </c>
      <c r="X7" t="s">
        <v>46</v>
      </c>
    </row>
    <row r="8" spans="1:24" x14ac:dyDescent="0.25">
      <c r="A8" t="s">
        <v>39</v>
      </c>
      <c r="B8" t="s">
        <v>39</v>
      </c>
      <c r="C8" t="s">
        <v>44</v>
      </c>
      <c r="D8" t="s">
        <v>22</v>
      </c>
      <c r="E8">
        <v>565</v>
      </c>
      <c r="F8">
        <v>565</v>
      </c>
      <c r="G8" t="s">
        <v>23</v>
      </c>
      <c r="H8" t="s">
        <v>36</v>
      </c>
      <c r="I8" t="s">
        <v>58</v>
      </c>
      <c r="J8" t="s">
        <v>58</v>
      </c>
      <c r="K8">
        <v>28</v>
      </c>
      <c r="L8">
        <v>28</v>
      </c>
      <c r="M8">
        <v>10</v>
      </c>
      <c r="N8" t="s">
        <v>33</v>
      </c>
      <c r="O8" t="s">
        <v>92</v>
      </c>
      <c r="P8" t="s">
        <v>91</v>
      </c>
      <c r="Q8" t="s">
        <v>79</v>
      </c>
      <c r="R8" t="s">
        <v>89</v>
      </c>
      <c r="S8">
        <v>0</v>
      </c>
      <c r="T8">
        <v>3.97</v>
      </c>
      <c r="U8" t="s">
        <v>34</v>
      </c>
      <c r="V8" t="s">
        <v>35</v>
      </c>
      <c r="W8" t="s">
        <v>45</v>
      </c>
      <c r="X8" t="s">
        <v>46</v>
      </c>
    </row>
    <row r="9" spans="1:24" x14ac:dyDescent="0.25">
      <c r="A9" t="s">
        <v>64</v>
      </c>
      <c r="B9" t="s">
        <v>63</v>
      </c>
      <c r="C9" t="s">
        <v>68</v>
      </c>
      <c r="D9" t="s">
        <v>65</v>
      </c>
      <c r="E9">
        <v>218331</v>
      </c>
      <c r="F9">
        <v>218331</v>
      </c>
      <c r="G9" t="s">
        <v>23</v>
      </c>
      <c r="H9" t="s">
        <v>58</v>
      </c>
      <c r="I9" t="s">
        <v>26</v>
      </c>
      <c r="J9" t="s">
        <v>26</v>
      </c>
      <c r="K9">
        <v>862</v>
      </c>
      <c r="L9">
        <v>862</v>
      </c>
      <c r="M9">
        <v>288</v>
      </c>
      <c r="N9" t="s">
        <v>33</v>
      </c>
      <c r="O9" t="s">
        <v>149</v>
      </c>
      <c r="P9" t="s">
        <v>28</v>
      </c>
      <c r="Q9" t="s">
        <v>89</v>
      </c>
      <c r="R9" t="s">
        <v>30</v>
      </c>
      <c r="S9" t="s">
        <v>24</v>
      </c>
      <c r="T9" t="s">
        <v>24</v>
      </c>
      <c r="U9" t="s">
        <v>34</v>
      </c>
      <c r="V9" t="s">
        <v>24</v>
      </c>
      <c r="W9" t="s">
        <v>13</v>
      </c>
      <c r="X9" t="s">
        <v>69</v>
      </c>
    </row>
    <row r="10" spans="1:24" x14ac:dyDescent="0.25">
      <c r="A10" t="s">
        <v>70</v>
      </c>
      <c r="B10" t="s">
        <v>70</v>
      </c>
      <c r="C10" t="s">
        <v>75</v>
      </c>
      <c r="D10" t="s">
        <v>71</v>
      </c>
      <c r="E10">
        <v>316065</v>
      </c>
      <c r="F10">
        <v>316065</v>
      </c>
      <c r="G10" t="s">
        <v>72</v>
      </c>
      <c r="H10" t="s">
        <v>26</v>
      </c>
      <c r="I10" t="s">
        <v>25</v>
      </c>
      <c r="J10" t="s">
        <v>36</v>
      </c>
      <c r="K10">
        <v>124</v>
      </c>
      <c r="L10">
        <v>124</v>
      </c>
      <c r="M10">
        <v>42</v>
      </c>
      <c r="N10" t="s">
        <v>54</v>
      </c>
      <c r="O10" t="s">
        <v>60</v>
      </c>
      <c r="P10" t="s">
        <v>51</v>
      </c>
      <c r="Q10" t="s">
        <v>62</v>
      </c>
      <c r="R10" t="s">
        <v>53</v>
      </c>
      <c r="S10" t="s">
        <v>24</v>
      </c>
      <c r="T10" t="s">
        <v>24</v>
      </c>
      <c r="U10" t="s">
        <v>34</v>
      </c>
      <c r="V10" t="s">
        <v>24</v>
      </c>
      <c r="W10" t="s">
        <v>76</v>
      </c>
      <c r="X10" t="s">
        <v>77</v>
      </c>
    </row>
    <row r="11" spans="1:24" x14ac:dyDescent="0.25">
      <c r="A11" t="s">
        <v>70</v>
      </c>
      <c r="B11" t="s">
        <v>70</v>
      </c>
      <c r="C11" t="s">
        <v>75</v>
      </c>
      <c r="D11" t="s">
        <v>71</v>
      </c>
      <c r="E11">
        <v>316082</v>
      </c>
      <c r="F11">
        <v>316082</v>
      </c>
      <c r="G11" t="s">
        <v>72</v>
      </c>
      <c r="H11" t="s">
        <v>25</v>
      </c>
      <c r="I11" t="s">
        <v>235</v>
      </c>
      <c r="J11" t="s">
        <v>236</v>
      </c>
      <c r="K11">
        <v>107</v>
      </c>
      <c r="L11">
        <v>107</v>
      </c>
      <c r="M11">
        <v>36</v>
      </c>
      <c r="N11" t="s">
        <v>240</v>
      </c>
      <c r="O11" t="s">
        <v>237</v>
      </c>
      <c r="P11" t="s">
        <v>238</v>
      </c>
      <c r="Q11" t="s">
        <v>42</v>
      </c>
      <c r="R11" t="s">
        <v>239</v>
      </c>
      <c r="S11" t="s">
        <v>24</v>
      </c>
      <c r="T11" t="s">
        <v>24</v>
      </c>
      <c r="U11" t="s">
        <v>24</v>
      </c>
      <c r="V11" t="s">
        <v>24</v>
      </c>
      <c r="W11" t="s">
        <v>76</v>
      </c>
      <c r="X11" t="s">
        <v>77</v>
      </c>
    </row>
    <row r="12" spans="1:24" x14ac:dyDescent="0.25">
      <c r="A12" t="s">
        <v>70</v>
      </c>
      <c r="B12" t="s">
        <v>70</v>
      </c>
      <c r="C12" t="s">
        <v>75</v>
      </c>
      <c r="D12" t="s">
        <v>71</v>
      </c>
      <c r="E12">
        <v>316084</v>
      </c>
      <c r="F12">
        <v>316085</v>
      </c>
      <c r="G12" t="s">
        <v>72</v>
      </c>
      <c r="H12" t="s">
        <v>107</v>
      </c>
      <c r="I12" t="s">
        <v>36</v>
      </c>
      <c r="J12" t="s">
        <v>25</v>
      </c>
      <c r="K12">
        <v>104</v>
      </c>
      <c r="L12">
        <v>105</v>
      </c>
      <c r="M12">
        <v>35</v>
      </c>
      <c r="N12" t="s">
        <v>109</v>
      </c>
      <c r="O12" t="s">
        <v>59</v>
      </c>
      <c r="P12" t="s">
        <v>241</v>
      </c>
      <c r="S12" t="s">
        <v>24</v>
      </c>
      <c r="T12" t="s">
        <v>24</v>
      </c>
      <c r="U12" t="s">
        <v>24</v>
      </c>
      <c r="V12" t="s">
        <v>24</v>
      </c>
      <c r="W12" t="s">
        <v>76</v>
      </c>
      <c r="X12" t="s">
        <v>77</v>
      </c>
    </row>
    <row r="13" spans="1:24" x14ac:dyDescent="0.25">
      <c r="A13" t="s">
        <v>70</v>
      </c>
      <c r="B13" t="s">
        <v>70</v>
      </c>
      <c r="C13" t="s">
        <v>75</v>
      </c>
      <c r="D13" t="s">
        <v>71</v>
      </c>
      <c r="E13">
        <v>316095</v>
      </c>
      <c r="F13">
        <v>316095</v>
      </c>
      <c r="G13" t="s">
        <v>72</v>
      </c>
      <c r="H13" t="s">
        <v>36</v>
      </c>
      <c r="I13" t="s">
        <v>26</v>
      </c>
      <c r="J13" t="s">
        <v>58</v>
      </c>
      <c r="K13">
        <v>94</v>
      </c>
      <c r="L13">
        <v>94</v>
      </c>
      <c r="M13">
        <v>32</v>
      </c>
      <c r="N13" t="s">
        <v>33</v>
      </c>
      <c r="O13" t="s">
        <v>80</v>
      </c>
      <c r="P13" t="s">
        <v>81</v>
      </c>
      <c r="Q13" t="s">
        <v>38</v>
      </c>
      <c r="R13" t="s">
        <v>43</v>
      </c>
      <c r="S13">
        <v>0.83299999999999996</v>
      </c>
      <c r="T13">
        <v>4.32</v>
      </c>
      <c r="U13" t="s">
        <v>34</v>
      </c>
      <c r="V13" t="s">
        <v>47</v>
      </c>
      <c r="W13" t="s">
        <v>76</v>
      </c>
      <c r="X13" t="s">
        <v>77</v>
      </c>
    </row>
    <row r="14" spans="1:24" x14ac:dyDescent="0.25">
      <c r="A14" t="s">
        <v>70</v>
      </c>
      <c r="B14" t="s">
        <v>70</v>
      </c>
      <c r="C14" t="s">
        <v>75</v>
      </c>
      <c r="D14" t="s">
        <v>71</v>
      </c>
      <c r="E14">
        <v>316120</v>
      </c>
      <c r="F14">
        <v>316120</v>
      </c>
      <c r="G14" t="s">
        <v>72</v>
      </c>
      <c r="H14" t="s">
        <v>26</v>
      </c>
      <c r="I14" t="s">
        <v>25</v>
      </c>
      <c r="J14" t="s">
        <v>36</v>
      </c>
      <c r="K14">
        <v>69</v>
      </c>
      <c r="L14">
        <v>69</v>
      </c>
      <c r="M14">
        <v>23</v>
      </c>
      <c r="N14" t="s">
        <v>57</v>
      </c>
      <c r="O14" t="s">
        <v>81</v>
      </c>
      <c r="P14" t="s">
        <v>55</v>
      </c>
      <c r="Q14" t="s">
        <v>43</v>
      </c>
      <c r="R14" t="s">
        <v>43</v>
      </c>
      <c r="S14">
        <v>1</v>
      </c>
      <c r="T14">
        <v>4.32</v>
      </c>
      <c r="U14" t="s">
        <v>34</v>
      </c>
      <c r="V14" t="s">
        <v>47</v>
      </c>
      <c r="W14" t="s">
        <v>76</v>
      </c>
      <c r="X14" t="s">
        <v>77</v>
      </c>
    </row>
    <row r="15" spans="1:24" x14ac:dyDescent="0.25">
      <c r="A15" t="s">
        <v>251</v>
      </c>
      <c r="B15" t="s">
        <v>250</v>
      </c>
      <c r="C15" t="s">
        <v>256</v>
      </c>
      <c r="D15" t="s">
        <v>244</v>
      </c>
      <c r="E15">
        <v>146900</v>
      </c>
      <c r="F15">
        <v>146948</v>
      </c>
      <c r="G15" t="s">
        <v>72</v>
      </c>
      <c r="H15" t="s">
        <v>426</v>
      </c>
      <c r="I15" t="s">
        <v>36</v>
      </c>
      <c r="J15" t="s">
        <v>25</v>
      </c>
      <c r="K15">
        <v>1762</v>
      </c>
      <c r="L15">
        <v>1810</v>
      </c>
      <c r="M15" t="s">
        <v>427</v>
      </c>
      <c r="N15" t="s">
        <v>214</v>
      </c>
      <c r="O15" t="s">
        <v>428</v>
      </c>
      <c r="P15" t="s">
        <v>113</v>
      </c>
      <c r="Q15" t="s">
        <v>429</v>
      </c>
      <c r="R15" t="s">
        <v>114</v>
      </c>
      <c r="S15" t="s">
        <v>24</v>
      </c>
      <c r="T15" t="s">
        <v>24</v>
      </c>
      <c r="U15" t="s">
        <v>24</v>
      </c>
      <c r="V15" t="s">
        <v>24</v>
      </c>
      <c r="W15" t="s">
        <v>13</v>
      </c>
      <c r="X15" t="s">
        <v>257</v>
      </c>
    </row>
    <row r="16" spans="1:24" x14ac:dyDescent="0.25">
      <c r="A16" t="s">
        <v>251</v>
      </c>
      <c r="B16" t="s">
        <v>250</v>
      </c>
      <c r="C16" t="s">
        <v>256</v>
      </c>
      <c r="D16" t="s">
        <v>244</v>
      </c>
      <c r="E16">
        <v>146955</v>
      </c>
      <c r="F16">
        <v>146985</v>
      </c>
      <c r="G16" t="s">
        <v>72</v>
      </c>
      <c r="H16" t="s">
        <v>430</v>
      </c>
      <c r="I16" t="s">
        <v>26</v>
      </c>
      <c r="J16" t="s">
        <v>58</v>
      </c>
      <c r="K16">
        <v>1725</v>
      </c>
      <c r="L16">
        <v>1755</v>
      </c>
      <c r="M16" t="s">
        <v>431</v>
      </c>
      <c r="N16" t="s">
        <v>214</v>
      </c>
      <c r="O16" t="s">
        <v>432</v>
      </c>
      <c r="P16" t="s">
        <v>161</v>
      </c>
      <c r="Q16" t="s">
        <v>433</v>
      </c>
      <c r="R16" t="s">
        <v>25</v>
      </c>
      <c r="S16" t="s">
        <v>24</v>
      </c>
      <c r="T16" t="s">
        <v>24</v>
      </c>
      <c r="U16" t="s">
        <v>24</v>
      </c>
      <c r="V16" t="s">
        <v>24</v>
      </c>
      <c r="W16" t="s">
        <v>13</v>
      </c>
      <c r="X16" t="s">
        <v>257</v>
      </c>
    </row>
    <row r="17" spans="1:24" x14ac:dyDescent="0.25">
      <c r="A17" t="s">
        <v>434</v>
      </c>
      <c r="B17" t="s">
        <v>434</v>
      </c>
      <c r="C17" t="s">
        <v>435</v>
      </c>
      <c r="D17" t="s">
        <v>244</v>
      </c>
      <c r="E17">
        <v>246552</v>
      </c>
      <c r="F17">
        <v>246552</v>
      </c>
      <c r="G17" t="s">
        <v>72</v>
      </c>
      <c r="H17" t="s">
        <v>25</v>
      </c>
      <c r="I17" t="s">
        <v>58</v>
      </c>
      <c r="J17" t="s">
        <v>26</v>
      </c>
      <c r="K17">
        <v>364</v>
      </c>
      <c r="L17">
        <v>364</v>
      </c>
      <c r="M17">
        <v>122</v>
      </c>
      <c r="N17" t="s">
        <v>437</v>
      </c>
      <c r="O17" t="s">
        <v>374</v>
      </c>
      <c r="P17" t="s">
        <v>295</v>
      </c>
      <c r="Q17" t="s">
        <v>53</v>
      </c>
      <c r="R17" t="s">
        <v>26</v>
      </c>
      <c r="S17" t="s">
        <v>24</v>
      </c>
      <c r="T17" t="s">
        <v>24</v>
      </c>
      <c r="U17" t="s">
        <v>34</v>
      </c>
      <c r="V17" t="s">
        <v>24</v>
      </c>
      <c r="W17" t="s">
        <v>45</v>
      </c>
      <c r="X17" t="s">
        <v>436</v>
      </c>
    </row>
    <row r="18" spans="1:24" x14ac:dyDescent="0.25">
      <c r="A18" t="s">
        <v>438</v>
      </c>
      <c r="B18" t="s">
        <v>438</v>
      </c>
      <c r="C18" t="s">
        <v>439</v>
      </c>
      <c r="D18" t="s">
        <v>244</v>
      </c>
      <c r="E18">
        <v>246552</v>
      </c>
      <c r="F18">
        <v>246552</v>
      </c>
      <c r="G18" t="s">
        <v>23</v>
      </c>
      <c r="H18" t="s">
        <v>25</v>
      </c>
      <c r="I18" t="s">
        <v>58</v>
      </c>
      <c r="J18" t="s">
        <v>58</v>
      </c>
      <c r="K18">
        <v>161</v>
      </c>
      <c r="L18">
        <v>161</v>
      </c>
      <c r="M18">
        <v>54</v>
      </c>
      <c r="N18" t="s">
        <v>33</v>
      </c>
      <c r="O18" t="s">
        <v>91</v>
      </c>
      <c r="P18" t="s">
        <v>153</v>
      </c>
      <c r="Q18" t="s">
        <v>89</v>
      </c>
      <c r="R18" t="s">
        <v>61</v>
      </c>
      <c r="S18" t="s">
        <v>24</v>
      </c>
      <c r="T18" t="s">
        <v>24</v>
      </c>
      <c r="U18" t="s">
        <v>34</v>
      </c>
      <c r="V18" t="s">
        <v>24</v>
      </c>
      <c r="W18" t="s">
        <v>13</v>
      </c>
      <c r="X18" t="s">
        <v>440</v>
      </c>
    </row>
    <row r="19" spans="1:24" x14ac:dyDescent="0.25">
      <c r="A19" t="s">
        <v>393</v>
      </c>
      <c r="B19" t="s">
        <v>393</v>
      </c>
      <c r="C19" t="s">
        <v>395</v>
      </c>
      <c r="D19" t="s">
        <v>83</v>
      </c>
      <c r="E19">
        <v>569838</v>
      </c>
      <c r="F19">
        <v>569838</v>
      </c>
      <c r="G19" t="s">
        <v>72</v>
      </c>
      <c r="H19" t="s">
        <v>25</v>
      </c>
      <c r="I19" t="s">
        <v>26</v>
      </c>
      <c r="J19" t="s">
        <v>58</v>
      </c>
      <c r="K19">
        <v>70</v>
      </c>
      <c r="L19">
        <v>70</v>
      </c>
      <c r="M19">
        <v>24</v>
      </c>
      <c r="N19" t="s">
        <v>57</v>
      </c>
      <c r="O19" t="s">
        <v>128</v>
      </c>
      <c r="P19" t="s">
        <v>56</v>
      </c>
      <c r="Q19" t="s">
        <v>43</v>
      </c>
      <c r="R19" t="s">
        <v>43</v>
      </c>
      <c r="S19">
        <v>1</v>
      </c>
      <c r="T19">
        <v>4</v>
      </c>
      <c r="U19" t="s">
        <v>34</v>
      </c>
      <c r="V19" t="s">
        <v>47</v>
      </c>
      <c r="W19" t="s">
        <v>76</v>
      </c>
      <c r="X19" t="s">
        <v>396</v>
      </c>
    </row>
    <row r="20" spans="1:24" x14ac:dyDescent="0.25">
      <c r="A20" t="s">
        <v>441</v>
      </c>
      <c r="B20" t="s">
        <v>441</v>
      </c>
      <c r="C20" t="s">
        <v>445</v>
      </c>
      <c r="D20" t="s">
        <v>97</v>
      </c>
      <c r="E20">
        <v>1114</v>
      </c>
      <c r="F20">
        <v>1115</v>
      </c>
      <c r="G20" t="s">
        <v>23</v>
      </c>
      <c r="H20" t="s">
        <v>103</v>
      </c>
      <c r="I20" t="s">
        <v>36</v>
      </c>
      <c r="J20" t="s">
        <v>36</v>
      </c>
      <c r="K20">
        <v>279</v>
      </c>
      <c r="L20">
        <v>280</v>
      </c>
      <c r="M20" t="s">
        <v>442</v>
      </c>
      <c r="N20" t="s">
        <v>109</v>
      </c>
      <c r="O20" t="s">
        <v>443</v>
      </c>
      <c r="P20" t="s">
        <v>444</v>
      </c>
      <c r="S20" t="s">
        <v>24</v>
      </c>
      <c r="T20" t="s">
        <v>24</v>
      </c>
      <c r="U20" t="s">
        <v>24</v>
      </c>
      <c r="V20" t="s">
        <v>24</v>
      </c>
      <c r="W20" t="s">
        <v>76</v>
      </c>
      <c r="X20" t="s">
        <v>446</v>
      </c>
    </row>
    <row r="21" spans="1:24" x14ac:dyDescent="0.25">
      <c r="A21" t="s">
        <v>441</v>
      </c>
      <c r="B21" t="s">
        <v>441</v>
      </c>
      <c r="C21" t="s">
        <v>445</v>
      </c>
      <c r="D21" t="s">
        <v>97</v>
      </c>
      <c r="E21">
        <v>1318</v>
      </c>
      <c r="F21">
        <v>1318</v>
      </c>
      <c r="G21" t="s">
        <v>23</v>
      </c>
      <c r="H21" t="s">
        <v>36</v>
      </c>
      <c r="I21" t="s">
        <v>58</v>
      </c>
      <c r="J21" t="s">
        <v>58</v>
      </c>
      <c r="K21">
        <v>483</v>
      </c>
      <c r="L21">
        <v>483</v>
      </c>
      <c r="M21">
        <v>161</v>
      </c>
      <c r="N21" t="s">
        <v>57</v>
      </c>
      <c r="O21" t="s">
        <v>55</v>
      </c>
      <c r="P21" t="s">
        <v>81</v>
      </c>
      <c r="Q21" t="s">
        <v>43</v>
      </c>
      <c r="R21" t="s">
        <v>43</v>
      </c>
      <c r="S21">
        <v>1</v>
      </c>
      <c r="T21">
        <v>3.06</v>
      </c>
      <c r="U21" t="s">
        <v>34</v>
      </c>
      <c r="V21" t="s">
        <v>47</v>
      </c>
      <c r="W21" t="s">
        <v>76</v>
      </c>
      <c r="X21" t="s">
        <v>446</v>
      </c>
    </row>
    <row r="22" spans="1:24" x14ac:dyDescent="0.25">
      <c r="A22" t="s">
        <v>441</v>
      </c>
      <c r="B22" t="s">
        <v>441</v>
      </c>
      <c r="C22" t="s">
        <v>445</v>
      </c>
      <c r="D22" t="s">
        <v>97</v>
      </c>
      <c r="E22">
        <v>1340</v>
      </c>
      <c r="F22">
        <v>1340</v>
      </c>
      <c r="G22" t="s">
        <v>23</v>
      </c>
      <c r="H22" t="s">
        <v>26</v>
      </c>
      <c r="I22" t="s">
        <v>36</v>
      </c>
      <c r="J22" t="s">
        <v>36</v>
      </c>
      <c r="K22">
        <v>505</v>
      </c>
      <c r="L22">
        <v>505</v>
      </c>
      <c r="M22">
        <v>169</v>
      </c>
      <c r="N22" t="s">
        <v>33</v>
      </c>
      <c r="O22" t="s">
        <v>162</v>
      </c>
      <c r="P22" t="s">
        <v>119</v>
      </c>
      <c r="Q22" t="s">
        <v>25</v>
      </c>
      <c r="R22" t="s">
        <v>74</v>
      </c>
      <c r="S22">
        <v>0.47399999999999998</v>
      </c>
      <c r="T22">
        <v>3.41</v>
      </c>
      <c r="U22" t="s">
        <v>34</v>
      </c>
      <c r="V22" t="s">
        <v>47</v>
      </c>
      <c r="W22" t="s">
        <v>76</v>
      </c>
      <c r="X22" t="s">
        <v>446</v>
      </c>
    </row>
    <row r="23" spans="1:24" x14ac:dyDescent="0.25">
      <c r="A23" t="s">
        <v>270</v>
      </c>
      <c r="B23" t="s">
        <v>269</v>
      </c>
      <c r="C23" t="s">
        <v>271</v>
      </c>
      <c r="D23" t="s">
        <v>97</v>
      </c>
      <c r="E23">
        <v>17360</v>
      </c>
      <c r="F23">
        <v>17360</v>
      </c>
      <c r="G23" t="s">
        <v>23</v>
      </c>
      <c r="H23" t="s">
        <v>58</v>
      </c>
      <c r="I23" t="s">
        <v>36</v>
      </c>
      <c r="J23" t="s">
        <v>36</v>
      </c>
      <c r="K23">
        <v>357</v>
      </c>
      <c r="L23">
        <v>357</v>
      </c>
      <c r="M23">
        <v>119</v>
      </c>
      <c r="N23" t="s">
        <v>57</v>
      </c>
      <c r="O23" t="s">
        <v>232</v>
      </c>
      <c r="P23" t="s">
        <v>292</v>
      </c>
      <c r="Q23" t="s">
        <v>36</v>
      </c>
      <c r="R23" t="s">
        <v>36</v>
      </c>
      <c r="S23">
        <v>1</v>
      </c>
      <c r="T23">
        <v>3.19</v>
      </c>
      <c r="U23" t="s">
        <v>34</v>
      </c>
      <c r="V23" t="s">
        <v>47</v>
      </c>
      <c r="W23" t="s">
        <v>13</v>
      </c>
      <c r="X23" t="s">
        <v>272</v>
      </c>
    </row>
    <row r="24" spans="1:24" x14ac:dyDescent="0.25">
      <c r="A24" t="s">
        <v>270</v>
      </c>
      <c r="B24" t="s">
        <v>269</v>
      </c>
      <c r="C24" t="s">
        <v>271</v>
      </c>
      <c r="D24" t="s">
        <v>97</v>
      </c>
      <c r="E24">
        <v>17369</v>
      </c>
      <c r="F24">
        <v>17369</v>
      </c>
      <c r="G24" t="s">
        <v>23</v>
      </c>
      <c r="H24" t="s">
        <v>36</v>
      </c>
      <c r="I24" t="s">
        <v>58</v>
      </c>
      <c r="J24" t="s">
        <v>58</v>
      </c>
      <c r="K24">
        <v>366</v>
      </c>
      <c r="L24">
        <v>366</v>
      </c>
      <c r="M24">
        <v>122</v>
      </c>
      <c r="N24" t="s">
        <v>57</v>
      </c>
      <c r="O24" t="s">
        <v>162</v>
      </c>
      <c r="P24" t="s">
        <v>161</v>
      </c>
      <c r="Q24" t="s">
        <v>25</v>
      </c>
      <c r="R24" t="s">
        <v>25</v>
      </c>
      <c r="S24">
        <v>1</v>
      </c>
      <c r="T24">
        <v>3.19</v>
      </c>
      <c r="U24" t="s">
        <v>34</v>
      </c>
      <c r="V24" t="s">
        <v>47</v>
      </c>
      <c r="W24" t="s">
        <v>13</v>
      </c>
      <c r="X24" t="s">
        <v>272</v>
      </c>
    </row>
    <row r="25" spans="1:24" x14ac:dyDescent="0.25">
      <c r="A25" t="s">
        <v>270</v>
      </c>
      <c r="B25" t="s">
        <v>269</v>
      </c>
      <c r="C25" t="s">
        <v>271</v>
      </c>
      <c r="D25" t="s">
        <v>97</v>
      </c>
      <c r="E25">
        <v>17370</v>
      </c>
      <c r="F25">
        <v>17370</v>
      </c>
      <c r="G25" t="s">
        <v>23</v>
      </c>
      <c r="H25" t="s">
        <v>58</v>
      </c>
      <c r="I25" t="s">
        <v>25</v>
      </c>
      <c r="J25" t="s">
        <v>25</v>
      </c>
      <c r="K25">
        <v>367</v>
      </c>
      <c r="L25">
        <v>367</v>
      </c>
      <c r="M25">
        <v>123</v>
      </c>
      <c r="N25" t="s">
        <v>57</v>
      </c>
      <c r="O25" t="s">
        <v>447</v>
      </c>
      <c r="P25" t="s">
        <v>175</v>
      </c>
      <c r="Q25" t="s">
        <v>117</v>
      </c>
      <c r="R25" t="s">
        <v>117</v>
      </c>
      <c r="S25">
        <v>0.64700000000000002</v>
      </c>
      <c r="T25">
        <v>3.19</v>
      </c>
      <c r="U25" t="s">
        <v>34</v>
      </c>
      <c r="V25" t="s">
        <v>47</v>
      </c>
      <c r="W25" t="s">
        <v>13</v>
      </c>
      <c r="X25" t="s">
        <v>272</v>
      </c>
    </row>
    <row r="26" spans="1:24" x14ac:dyDescent="0.25">
      <c r="A26" t="s">
        <v>96</v>
      </c>
      <c r="B26" t="s">
        <v>95</v>
      </c>
      <c r="C26" t="s">
        <v>99</v>
      </c>
      <c r="D26" t="s">
        <v>97</v>
      </c>
      <c r="E26">
        <v>6587</v>
      </c>
      <c r="F26">
        <v>6587</v>
      </c>
      <c r="G26" t="s">
        <v>23</v>
      </c>
      <c r="H26" t="s">
        <v>25</v>
      </c>
      <c r="I26" t="s">
        <v>26</v>
      </c>
      <c r="J26" t="s">
        <v>26</v>
      </c>
      <c r="K26">
        <v>162</v>
      </c>
      <c r="L26">
        <v>162</v>
      </c>
      <c r="M26">
        <v>54</v>
      </c>
      <c r="N26" t="s">
        <v>57</v>
      </c>
      <c r="O26" t="s">
        <v>56</v>
      </c>
      <c r="P26" t="s">
        <v>104</v>
      </c>
      <c r="Q26" t="s">
        <v>43</v>
      </c>
      <c r="R26" t="s">
        <v>43</v>
      </c>
      <c r="S26">
        <v>1</v>
      </c>
      <c r="T26">
        <v>3.12</v>
      </c>
      <c r="U26" t="s">
        <v>34</v>
      </c>
      <c r="V26" t="s">
        <v>47</v>
      </c>
      <c r="W26" t="s">
        <v>13</v>
      </c>
      <c r="X26" t="s">
        <v>100</v>
      </c>
    </row>
    <row r="27" spans="1:24" x14ac:dyDescent="0.25">
      <c r="A27" t="s">
        <v>96</v>
      </c>
      <c r="B27" t="s">
        <v>95</v>
      </c>
      <c r="C27" t="s">
        <v>99</v>
      </c>
      <c r="D27" t="s">
        <v>97</v>
      </c>
      <c r="E27">
        <v>6633</v>
      </c>
      <c r="F27">
        <v>6633</v>
      </c>
      <c r="G27" t="s">
        <v>23</v>
      </c>
      <c r="H27" t="s">
        <v>25</v>
      </c>
      <c r="I27" t="s">
        <v>26</v>
      </c>
      <c r="J27" t="s">
        <v>26</v>
      </c>
      <c r="K27">
        <v>208</v>
      </c>
      <c r="L27">
        <v>208</v>
      </c>
      <c r="M27">
        <v>70</v>
      </c>
      <c r="N27" t="s">
        <v>33</v>
      </c>
      <c r="O27" t="s">
        <v>37</v>
      </c>
      <c r="P27" t="s">
        <v>98</v>
      </c>
      <c r="Q27" t="s">
        <v>38</v>
      </c>
      <c r="R27" t="s">
        <v>86</v>
      </c>
      <c r="S27">
        <v>0.27400000000000002</v>
      </c>
      <c r="T27">
        <v>3.11</v>
      </c>
      <c r="U27" t="s">
        <v>34</v>
      </c>
      <c r="V27" t="s">
        <v>47</v>
      </c>
      <c r="W27" t="s">
        <v>13</v>
      </c>
      <c r="X27" t="s">
        <v>100</v>
      </c>
    </row>
    <row r="28" spans="1:24" x14ac:dyDescent="0.25">
      <c r="A28" t="s">
        <v>127</v>
      </c>
      <c r="B28" t="s">
        <v>126</v>
      </c>
      <c r="C28" t="s">
        <v>129</v>
      </c>
      <c r="D28" t="s">
        <v>122</v>
      </c>
      <c r="E28">
        <v>763960</v>
      </c>
      <c r="F28">
        <v>763960</v>
      </c>
      <c r="G28" t="s">
        <v>72</v>
      </c>
      <c r="H28" t="s">
        <v>36</v>
      </c>
      <c r="I28" t="s">
        <v>58</v>
      </c>
      <c r="J28" t="s">
        <v>26</v>
      </c>
      <c r="K28">
        <v>1647</v>
      </c>
      <c r="L28">
        <v>1647</v>
      </c>
      <c r="M28">
        <v>549</v>
      </c>
      <c r="N28" t="s">
        <v>57</v>
      </c>
      <c r="O28" t="s">
        <v>128</v>
      </c>
      <c r="P28" t="s">
        <v>41</v>
      </c>
      <c r="Q28" t="s">
        <v>43</v>
      </c>
      <c r="R28" t="s">
        <v>43</v>
      </c>
      <c r="S28">
        <v>1</v>
      </c>
      <c r="T28">
        <v>2.67</v>
      </c>
      <c r="U28" t="s">
        <v>34</v>
      </c>
      <c r="V28" t="s">
        <v>47</v>
      </c>
      <c r="W28" t="s">
        <v>13</v>
      </c>
      <c r="X28" t="s">
        <v>130</v>
      </c>
    </row>
    <row r="29" spans="1:24" x14ac:dyDescent="0.25">
      <c r="A29" t="s">
        <v>449</v>
      </c>
      <c r="B29" t="s">
        <v>448</v>
      </c>
      <c r="C29" t="s">
        <v>450</v>
      </c>
      <c r="D29" t="s">
        <v>132</v>
      </c>
      <c r="E29">
        <v>555829</v>
      </c>
      <c r="F29">
        <v>555829</v>
      </c>
      <c r="G29" t="s">
        <v>23</v>
      </c>
      <c r="H29" t="s">
        <v>58</v>
      </c>
      <c r="I29" t="s">
        <v>36</v>
      </c>
      <c r="J29" t="s">
        <v>36</v>
      </c>
      <c r="K29">
        <v>1434</v>
      </c>
      <c r="L29">
        <v>1434</v>
      </c>
      <c r="M29">
        <v>478</v>
      </c>
      <c r="N29" t="s">
        <v>57</v>
      </c>
      <c r="O29" t="s">
        <v>125</v>
      </c>
      <c r="P29" t="s">
        <v>28</v>
      </c>
      <c r="Q29" t="s">
        <v>30</v>
      </c>
      <c r="R29" t="s">
        <v>30</v>
      </c>
      <c r="S29">
        <v>1</v>
      </c>
      <c r="T29">
        <v>2.54</v>
      </c>
      <c r="U29" t="s">
        <v>34</v>
      </c>
      <c r="V29" t="s">
        <v>47</v>
      </c>
      <c r="W29" t="s">
        <v>13</v>
      </c>
      <c r="X29" t="s">
        <v>451</v>
      </c>
    </row>
    <row r="30" spans="1:24" x14ac:dyDescent="0.25">
      <c r="A30" t="s">
        <v>449</v>
      </c>
      <c r="B30" t="s">
        <v>448</v>
      </c>
      <c r="C30" t="s">
        <v>450</v>
      </c>
      <c r="D30" t="s">
        <v>132</v>
      </c>
      <c r="E30">
        <v>555835</v>
      </c>
      <c r="F30">
        <v>555835</v>
      </c>
      <c r="G30" t="s">
        <v>23</v>
      </c>
      <c r="H30" t="s">
        <v>58</v>
      </c>
      <c r="I30" t="s">
        <v>36</v>
      </c>
      <c r="J30" t="s">
        <v>36</v>
      </c>
      <c r="K30">
        <v>1440</v>
      </c>
      <c r="L30">
        <v>1440</v>
      </c>
      <c r="M30">
        <v>480</v>
      </c>
      <c r="N30" t="s">
        <v>57</v>
      </c>
      <c r="O30" t="s">
        <v>133</v>
      </c>
      <c r="P30" t="s">
        <v>364</v>
      </c>
      <c r="Q30" t="s">
        <v>26</v>
      </c>
      <c r="R30" t="s">
        <v>26</v>
      </c>
      <c r="S30">
        <v>1</v>
      </c>
      <c r="T30">
        <v>2.54</v>
      </c>
      <c r="U30" t="s">
        <v>34</v>
      </c>
      <c r="V30" t="s">
        <v>47</v>
      </c>
      <c r="W30" t="s">
        <v>13</v>
      </c>
      <c r="X30" t="s">
        <v>451</v>
      </c>
    </row>
    <row r="31" spans="1:24" x14ac:dyDescent="0.25">
      <c r="A31" t="s">
        <v>449</v>
      </c>
      <c r="B31" t="s">
        <v>448</v>
      </c>
      <c r="C31" t="s">
        <v>450</v>
      </c>
      <c r="D31" t="s">
        <v>132</v>
      </c>
      <c r="E31">
        <v>555840</v>
      </c>
      <c r="F31">
        <v>555840</v>
      </c>
      <c r="G31" t="s">
        <v>23</v>
      </c>
      <c r="H31" t="s">
        <v>26</v>
      </c>
      <c r="I31" t="s">
        <v>25</v>
      </c>
      <c r="J31" t="s">
        <v>25</v>
      </c>
      <c r="K31">
        <v>1445</v>
      </c>
      <c r="L31">
        <v>1445</v>
      </c>
      <c r="M31">
        <v>482</v>
      </c>
      <c r="N31" t="s">
        <v>33</v>
      </c>
      <c r="O31" t="s">
        <v>183</v>
      </c>
      <c r="P31" t="s">
        <v>113</v>
      </c>
      <c r="Q31" t="s">
        <v>117</v>
      </c>
      <c r="R31" t="s">
        <v>114</v>
      </c>
      <c r="S31">
        <v>1</v>
      </c>
      <c r="T31">
        <v>2.54</v>
      </c>
      <c r="U31" t="s">
        <v>34</v>
      </c>
      <c r="V31" t="s">
        <v>47</v>
      </c>
      <c r="W31" t="s">
        <v>13</v>
      </c>
      <c r="X31" t="s">
        <v>451</v>
      </c>
    </row>
    <row r="32" spans="1:24" x14ac:dyDescent="0.25">
      <c r="A32" t="s">
        <v>449</v>
      </c>
      <c r="B32" t="s">
        <v>448</v>
      </c>
      <c r="C32" t="s">
        <v>450</v>
      </c>
      <c r="D32" t="s">
        <v>132</v>
      </c>
      <c r="E32">
        <v>555849</v>
      </c>
      <c r="F32">
        <v>555849</v>
      </c>
      <c r="G32" t="s">
        <v>23</v>
      </c>
      <c r="H32" t="s">
        <v>58</v>
      </c>
      <c r="I32" t="s">
        <v>26</v>
      </c>
      <c r="J32" t="s">
        <v>26</v>
      </c>
      <c r="K32">
        <v>1454</v>
      </c>
      <c r="L32">
        <v>1454</v>
      </c>
      <c r="M32">
        <v>485</v>
      </c>
      <c r="N32" t="s">
        <v>33</v>
      </c>
      <c r="O32" t="s">
        <v>292</v>
      </c>
      <c r="P32" t="s">
        <v>293</v>
      </c>
      <c r="Q32" t="s">
        <v>36</v>
      </c>
      <c r="R32" t="s">
        <v>74</v>
      </c>
      <c r="S32">
        <v>0.754</v>
      </c>
      <c r="T32">
        <v>2.5499999999999998</v>
      </c>
      <c r="U32" t="s">
        <v>34</v>
      </c>
      <c r="V32" t="s">
        <v>47</v>
      </c>
      <c r="W32" t="s">
        <v>13</v>
      </c>
      <c r="X32" t="s">
        <v>451</v>
      </c>
    </row>
    <row r="33" spans="1:24" x14ac:dyDescent="0.25">
      <c r="A33" t="s">
        <v>452</v>
      </c>
      <c r="B33" t="s">
        <v>452</v>
      </c>
      <c r="C33" t="s">
        <v>456</v>
      </c>
      <c r="D33" t="s">
        <v>132</v>
      </c>
      <c r="E33">
        <v>556920</v>
      </c>
      <c r="F33">
        <v>556923</v>
      </c>
      <c r="G33" t="s">
        <v>72</v>
      </c>
      <c r="H33" t="s">
        <v>453</v>
      </c>
      <c r="I33" t="s">
        <v>26</v>
      </c>
      <c r="J33" t="s">
        <v>58</v>
      </c>
      <c r="K33">
        <v>120</v>
      </c>
      <c r="L33">
        <v>123</v>
      </c>
      <c r="M33" s="2">
        <v>1.6951388888888888</v>
      </c>
      <c r="N33" t="s">
        <v>214</v>
      </c>
      <c r="O33" t="s">
        <v>454</v>
      </c>
      <c r="P33" t="s">
        <v>232</v>
      </c>
      <c r="Q33" t="s">
        <v>455</v>
      </c>
      <c r="R33" t="s">
        <v>36</v>
      </c>
      <c r="S33" t="s">
        <v>24</v>
      </c>
      <c r="T33" t="s">
        <v>24</v>
      </c>
      <c r="U33" t="s">
        <v>24</v>
      </c>
      <c r="V33" t="s">
        <v>24</v>
      </c>
      <c r="W33" t="s">
        <v>45</v>
      </c>
      <c r="X33" t="s">
        <v>457</v>
      </c>
    </row>
    <row r="34" spans="1:24" x14ac:dyDescent="0.25">
      <c r="A34" t="s">
        <v>142</v>
      </c>
      <c r="B34" t="s">
        <v>141</v>
      </c>
      <c r="C34" t="s">
        <v>145</v>
      </c>
      <c r="D34" t="s">
        <v>143</v>
      </c>
      <c r="E34">
        <v>21101</v>
      </c>
      <c r="F34">
        <v>21101</v>
      </c>
      <c r="G34" t="s">
        <v>23</v>
      </c>
      <c r="H34" t="s">
        <v>25</v>
      </c>
      <c r="I34" t="s">
        <v>26</v>
      </c>
      <c r="J34" t="s">
        <v>26</v>
      </c>
      <c r="K34">
        <v>1605</v>
      </c>
      <c r="L34">
        <v>1605</v>
      </c>
      <c r="M34">
        <v>535</v>
      </c>
      <c r="N34" t="s">
        <v>57</v>
      </c>
      <c r="O34" t="s">
        <v>73</v>
      </c>
      <c r="P34" t="s">
        <v>144</v>
      </c>
      <c r="Q34" t="s">
        <v>74</v>
      </c>
      <c r="R34" t="s">
        <v>74</v>
      </c>
      <c r="S34">
        <v>1</v>
      </c>
      <c r="T34">
        <v>2.67</v>
      </c>
      <c r="U34" t="s">
        <v>34</v>
      </c>
      <c r="V34" t="s">
        <v>47</v>
      </c>
      <c r="W34" t="s">
        <v>13</v>
      </c>
      <c r="X34" t="s">
        <v>146</v>
      </c>
    </row>
    <row r="35" spans="1:24" x14ac:dyDescent="0.25">
      <c r="A35" t="s">
        <v>458</v>
      </c>
      <c r="B35" t="s">
        <v>458</v>
      </c>
      <c r="C35" t="s">
        <v>459</v>
      </c>
      <c r="D35" t="s">
        <v>143</v>
      </c>
      <c r="E35">
        <v>745017</v>
      </c>
      <c r="F35">
        <v>745017</v>
      </c>
      <c r="G35" t="s">
        <v>72</v>
      </c>
      <c r="H35" t="s">
        <v>58</v>
      </c>
      <c r="I35" t="s">
        <v>36</v>
      </c>
      <c r="J35" t="s">
        <v>25</v>
      </c>
      <c r="K35">
        <v>245</v>
      </c>
      <c r="L35">
        <v>245</v>
      </c>
      <c r="M35">
        <v>82</v>
      </c>
      <c r="N35" t="s">
        <v>33</v>
      </c>
      <c r="O35" t="s">
        <v>115</v>
      </c>
      <c r="P35" t="s">
        <v>149</v>
      </c>
      <c r="Q35" t="s">
        <v>117</v>
      </c>
      <c r="R35" t="s">
        <v>89</v>
      </c>
      <c r="S35">
        <v>0.879</v>
      </c>
      <c r="T35">
        <v>4.05</v>
      </c>
      <c r="U35" t="s">
        <v>34</v>
      </c>
      <c r="V35" t="s">
        <v>47</v>
      </c>
      <c r="W35" t="s">
        <v>45</v>
      </c>
      <c r="X35" t="s">
        <v>46</v>
      </c>
    </row>
    <row r="36" spans="1:24" x14ac:dyDescent="0.25">
      <c r="A36" t="s">
        <v>461</v>
      </c>
      <c r="B36" t="s">
        <v>460</v>
      </c>
      <c r="C36" t="s">
        <v>462</v>
      </c>
      <c r="D36" t="s">
        <v>148</v>
      </c>
      <c r="E36">
        <v>555181</v>
      </c>
      <c r="F36">
        <v>555181</v>
      </c>
      <c r="G36" t="s">
        <v>23</v>
      </c>
      <c r="H36" t="s">
        <v>25</v>
      </c>
      <c r="I36" t="s">
        <v>26</v>
      </c>
      <c r="J36" t="s">
        <v>26</v>
      </c>
      <c r="K36">
        <v>195</v>
      </c>
      <c r="L36">
        <v>195</v>
      </c>
      <c r="M36">
        <v>65</v>
      </c>
      <c r="N36" t="s">
        <v>57</v>
      </c>
      <c r="O36" t="s">
        <v>60</v>
      </c>
      <c r="P36" t="s">
        <v>140</v>
      </c>
      <c r="Q36" t="s">
        <v>62</v>
      </c>
      <c r="R36" t="s">
        <v>62</v>
      </c>
      <c r="S36">
        <v>1</v>
      </c>
      <c r="T36">
        <v>2.37</v>
      </c>
      <c r="U36" t="s">
        <v>34</v>
      </c>
      <c r="V36" t="s">
        <v>47</v>
      </c>
      <c r="W36" t="s">
        <v>13</v>
      </c>
      <c r="X36" t="s">
        <v>463</v>
      </c>
    </row>
    <row r="37" spans="1:24" x14ac:dyDescent="0.25">
      <c r="A37" t="s">
        <v>461</v>
      </c>
      <c r="B37" t="s">
        <v>460</v>
      </c>
      <c r="C37" t="s">
        <v>462</v>
      </c>
      <c r="D37" t="s">
        <v>148</v>
      </c>
      <c r="E37">
        <v>555214</v>
      </c>
      <c r="F37">
        <v>555214</v>
      </c>
      <c r="G37" t="s">
        <v>23</v>
      </c>
      <c r="H37" t="s">
        <v>36</v>
      </c>
      <c r="I37" t="s">
        <v>58</v>
      </c>
      <c r="J37" t="s">
        <v>58</v>
      </c>
      <c r="K37">
        <v>228</v>
      </c>
      <c r="L37">
        <v>228</v>
      </c>
      <c r="M37">
        <v>76</v>
      </c>
      <c r="N37" t="s">
        <v>57</v>
      </c>
      <c r="O37" t="s">
        <v>40</v>
      </c>
      <c r="P37" t="s">
        <v>237</v>
      </c>
      <c r="Q37" t="s">
        <v>42</v>
      </c>
      <c r="R37" t="s">
        <v>42</v>
      </c>
      <c r="S37">
        <v>1</v>
      </c>
      <c r="T37">
        <v>2.37</v>
      </c>
      <c r="U37" t="s">
        <v>34</v>
      </c>
      <c r="V37" t="s">
        <v>47</v>
      </c>
      <c r="W37" t="s">
        <v>13</v>
      </c>
      <c r="X37" t="s">
        <v>463</v>
      </c>
    </row>
    <row r="38" spans="1:24" x14ac:dyDescent="0.25">
      <c r="A38" t="s">
        <v>315</v>
      </c>
      <c r="B38" t="s">
        <v>314</v>
      </c>
      <c r="C38" t="s">
        <v>316</v>
      </c>
      <c r="D38" t="s">
        <v>148</v>
      </c>
      <c r="E38">
        <v>663149</v>
      </c>
      <c r="F38">
        <v>663149</v>
      </c>
      <c r="G38" t="s">
        <v>23</v>
      </c>
      <c r="H38" t="s">
        <v>25</v>
      </c>
      <c r="I38" t="s">
        <v>26</v>
      </c>
      <c r="J38" t="s">
        <v>26</v>
      </c>
      <c r="K38">
        <v>1708</v>
      </c>
      <c r="L38">
        <v>1708</v>
      </c>
      <c r="M38">
        <v>570</v>
      </c>
      <c r="N38" t="s">
        <v>33</v>
      </c>
      <c r="O38" t="s">
        <v>287</v>
      </c>
      <c r="P38" t="s">
        <v>125</v>
      </c>
      <c r="Q38" t="s">
        <v>29</v>
      </c>
      <c r="R38" t="s">
        <v>30</v>
      </c>
      <c r="S38">
        <v>1</v>
      </c>
      <c r="T38">
        <v>2.87</v>
      </c>
      <c r="U38" t="s">
        <v>34</v>
      </c>
      <c r="V38" t="s">
        <v>47</v>
      </c>
      <c r="W38" t="s">
        <v>13</v>
      </c>
      <c r="X38" t="s">
        <v>317</v>
      </c>
    </row>
    <row r="39" spans="1:24" x14ac:dyDescent="0.25">
      <c r="A39" t="s">
        <v>159</v>
      </c>
      <c r="B39" t="s">
        <v>158</v>
      </c>
      <c r="C39" t="s">
        <v>163</v>
      </c>
      <c r="D39" t="s">
        <v>160</v>
      </c>
      <c r="E39">
        <v>922667</v>
      </c>
      <c r="F39">
        <v>922667</v>
      </c>
      <c r="G39" t="s">
        <v>23</v>
      </c>
      <c r="H39" t="s">
        <v>58</v>
      </c>
      <c r="I39" t="s">
        <v>36</v>
      </c>
      <c r="J39" t="s">
        <v>36</v>
      </c>
      <c r="K39">
        <v>27</v>
      </c>
      <c r="L39">
        <v>27</v>
      </c>
      <c r="M39">
        <v>9</v>
      </c>
      <c r="N39" t="s">
        <v>57</v>
      </c>
      <c r="O39" t="s">
        <v>161</v>
      </c>
      <c r="P39" t="s">
        <v>162</v>
      </c>
      <c r="Q39" t="s">
        <v>25</v>
      </c>
      <c r="R39" t="s">
        <v>25</v>
      </c>
      <c r="S39">
        <v>1</v>
      </c>
      <c r="T39">
        <v>4.32</v>
      </c>
      <c r="U39" t="s">
        <v>34</v>
      </c>
      <c r="V39" t="s">
        <v>47</v>
      </c>
      <c r="W39" t="s">
        <v>13</v>
      </c>
      <c r="X39" t="s">
        <v>164</v>
      </c>
    </row>
    <row r="40" spans="1:24" x14ac:dyDescent="0.25">
      <c r="A40" t="s">
        <v>465</v>
      </c>
      <c r="B40" t="s">
        <v>464</v>
      </c>
      <c r="C40" t="s">
        <v>470</v>
      </c>
      <c r="D40" t="s">
        <v>167</v>
      </c>
      <c r="E40">
        <v>704191</v>
      </c>
      <c r="F40">
        <v>704197</v>
      </c>
      <c r="G40" t="s">
        <v>23</v>
      </c>
      <c r="H40" t="s">
        <v>466</v>
      </c>
      <c r="I40" t="s">
        <v>25</v>
      </c>
      <c r="J40" t="s">
        <v>25</v>
      </c>
      <c r="K40">
        <v>493</v>
      </c>
      <c r="L40">
        <v>499</v>
      </c>
      <c r="M40" t="s">
        <v>467</v>
      </c>
      <c r="N40" t="s">
        <v>214</v>
      </c>
      <c r="O40" t="s">
        <v>468</v>
      </c>
      <c r="P40" t="s">
        <v>156</v>
      </c>
      <c r="Q40" t="s">
        <v>469</v>
      </c>
      <c r="R40" t="s">
        <v>36</v>
      </c>
      <c r="S40" t="s">
        <v>24</v>
      </c>
      <c r="T40" t="s">
        <v>24</v>
      </c>
      <c r="U40" t="s">
        <v>24</v>
      </c>
      <c r="V40" t="s">
        <v>24</v>
      </c>
      <c r="W40" t="s">
        <v>13</v>
      </c>
      <c r="X40" t="s">
        <v>471</v>
      </c>
    </row>
    <row r="41" spans="1:24" x14ac:dyDescent="0.25">
      <c r="A41" t="s">
        <v>465</v>
      </c>
      <c r="B41" t="s">
        <v>464</v>
      </c>
      <c r="C41" t="s">
        <v>470</v>
      </c>
      <c r="D41" t="s">
        <v>167</v>
      </c>
      <c r="E41">
        <v>704199</v>
      </c>
      <c r="F41">
        <v>704208</v>
      </c>
      <c r="G41" t="s">
        <v>23</v>
      </c>
      <c r="H41" t="s">
        <v>472</v>
      </c>
      <c r="I41" t="s">
        <v>25</v>
      </c>
      <c r="J41" t="s">
        <v>25</v>
      </c>
      <c r="K41">
        <v>501</v>
      </c>
      <c r="L41">
        <v>510</v>
      </c>
      <c r="M41" t="s">
        <v>473</v>
      </c>
      <c r="N41" t="s">
        <v>214</v>
      </c>
      <c r="O41" t="s">
        <v>474</v>
      </c>
      <c r="P41" t="s">
        <v>73</v>
      </c>
      <c r="Q41" t="s">
        <v>475</v>
      </c>
      <c r="R41" t="s">
        <v>74</v>
      </c>
      <c r="S41" t="s">
        <v>24</v>
      </c>
      <c r="T41" t="s">
        <v>24</v>
      </c>
      <c r="U41" t="s">
        <v>24</v>
      </c>
      <c r="V41" t="s">
        <v>24</v>
      </c>
      <c r="W41" t="s">
        <v>13</v>
      </c>
      <c r="X41" t="s">
        <v>471</v>
      </c>
    </row>
    <row r="42" spans="1:24" x14ac:dyDescent="0.25">
      <c r="A42" t="s">
        <v>465</v>
      </c>
      <c r="B42" t="s">
        <v>464</v>
      </c>
      <c r="C42" t="s">
        <v>470</v>
      </c>
      <c r="D42" t="s">
        <v>167</v>
      </c>
      <c r="E42">
        <v>704213</v>
      </c>
      <c r="F42">
        <v>704214</v>
      </c>
      <c r="G42" t="s">
        <v>23</v>
      </c>
      <c r="H42" t="s">
        <v>241</v>
      </c>
      <c r="I42" t="s">
        <v>58</v>
      </c>
      <c r="J42" t="s">
        <v>58</v>
      </c>
      <c r="K42">
        <v>515</v>
      </c>
      <c r="L42">
        <v>516</v>
      </c>
      <c r="M42">
        <v>172</v>
      </c>
      <c r="N42" t="s">
        <v>109</v>
      </c>
      <c r="O42" t="s">
        <v>156</v>
      </c>
      <c r="P42" t="s">
        <v>155</v>
      </c>
      <c r="S42" t="s">
        <v>24</v>
      </c>
      <c r="T42" t="s">
        <v>24</v>
      </c>
      <c r="U42" t="s">
        <v>24</v>
      </c>
      <c r="V42" t="s">
        <v>24</v>
      </c>
      <c r="W42" t="s">
        <v>13</v>
      </c>
      <c r="X42" t="s">
        <v>471</v>
      </c>
    </row>
    <row r="43" spans="1:24" x14ac:dyDescent="0.25">
      <c r="A43" t="s">
        <v>465</v>
      </c>
      <c r="B43" t="s">
        <v>464</v>
      </c>
      <c r="C43" t="s">
        <v>470</v>
      </c>
      <c r="D43" t="s">
        <v>167</v>
      </c>
      <c r="E43">
        <v>704216</v>
      </c>
      <c r="F43">
        <v>704227</v>
      </c>
      <c r="G43" t="s">
        <v>23</v>
      </c>
      <c r="H43" t="s">
        <v>476</v>
      </c>
      <c r="I43" t="s">
        <v>36</v>
      </c>
      <c r="J43" t="s">
        <v>36</v>
      </c>
      <c r="K43">
        <v>518</v>
      </c>
      <c r="L43">
        <v>529</v>
      </c>
      <c r="M43" t="s">
        <v>477</v>
      </c>
      <c r="N43" t="s">
        <v>109</v>
      </c>
      <c r="O43" t="s">
        <v>478</v>
      </c>
      <c r="P43" t="s">
        <v>479</v>
      </c>
      <c r="S43" t="s">
        <v>24</v>
      </c>
      <c r="T43" t="s">
        <v>24</v>
      </c>
      <c r="U43" t="s">
        <v>24</v>
      </c>
      <c r="V43" t="s">
        <v>24</v>
      </c>
      <c r="W43" t="s">
        <v>13</v>
      </c>
      <c r="X43" t="s">
        <v>471</v>
      </c>
    </row>
    <row r="44" spans="1:24" x14ac:dyDescent="0.25">
      <c r="A44" t="s">
        <v>465</v>
      </c>
      <c r="B44" t="s">
        <v>464</v>
      </c>
      <c r="C44" t="s">
        <v>470</v>
      </c>
      <c r="D44" t="s">
        <v>167</v>
      </c>
      <c r="E44">
        <v>704231</v>
      </c>
      <c r="F44">
        <v>704255</v>
      </c>
      <c r="G44" t="s">
        <v>23</v>
      </c>
      <c r="H44" t="s">
        <v>480</v>
      </c>
      <c r="I44" t="s">
        <v>58</v>
      </c>
      <c r="J44" t="s">
        <v>58</v>
      </c>
      <c r="K44">
        <v>533</v>
      </c>
      <c r="L44">
        <v>557</v>
      </c>
      <c r="M44" t="s">
        <v>481</v>
      </c>
      <c r="N44" t="s">
        <v>214</v>
      </c>
      <c r="O44" t="s">
        <v>482</v>
      </c>
      <c r="P44" t="s">
        <v>73</v>
      </c>
      <c r="Q44" t="s">
        <v>483</v>
      </c>
      <c r="R44" t="s">
        <v>74</v>
      </c>
      <c r="S44" t="s">
        <v>24</v>
      </c>
      <c r="T44" t="s">
        <v>24</v>
      </c>
      <c r="U44" t="s">
        <v>24</v>
      </c>
      <c r="V44" t="s">
        <v>24</v>
      </c>
      <c r="W44" t="s">
        <v>13</v>
      </c>
      <c r="X44" t="s">
        <v>471</v>
      </c>
    </row>
    <row r="45" spans="1:24" x14ac:dyDescent="0.25">
      <c r="A45" t="s">
        <v>178</v>
      </c>
      <c r="B45" t="s">
        <v>178</v>
      </c>
      <c r="C45" t="s">
        <v>179</v>
      </c>
      <c r="D45" t="s">
        <v>167</v>
      </c>
      <c r="E45">
        <v>7209</v>
      </c>
      <c r="F45">
        <v>7209</v>
      </c>
      <c r="G45" t="s">
        <v>23</v>
      </c>
      <c r="H45" t="s">
        <v>58</v>
      </c>
      <c r="I45" t="s">
        <v>26</v>
      </c>
      <c r="J45" t="s">
        <v>26</v>
      </c>
      <c r="K45">
        <v>45</v>
      </c>
      <c r="L45">
        <v>45</v>
      </c>
      <c r="M45">
        <v>15</v>
      </c>
      <c r="N45" t="s">
        <v>57</v>
      </c>
      <c r="O45" t="s">
        <v>232</v>
      </c>
      <c r="P45" t="s">
        <v>48</v>
      </c>
      <c r="Q45" t="s">
        <v>36</v>
      </c>
      <c r="R45" t="s">
        <v>36</v>
      </c>
      <c r="S45">
        <v>1</v>
      </c>
      <c r="T45">
        <v>4.07</v>
      </c>
      <c r="U45" t="s">
        <v>34</v>
      </c>
      <c r="V45" t="s">
        <v>47</v>
      </c>
      <c r="W45" t="s">
        <v>45</v>
      </c>
      <c r="X45" t="s">
        <v>46</v>
      </c>
    </row>
    <row r="46" spans="1:24" x14ac:dyDescent="0.25">
      <c r="A46" t="s">
        <v>346</v>
      </c>
      <c r="B46" t="s">
        <v>345</v>
      </c>
      <c r="C46" t="s">
        <v>347</v>
      </c>
      <c r="D46" t="s">
        <v>167</v>
      </c>
      <c r="E46">
        <v>773076</v>
      </c>
      <c r="F46">
        <v>773076</v>
      </c>
      <c r="G46" t="s">
        <v>23</v>
      </c>
      <c r="H46" t="s">
        <v>25</v>
      </c>
      <c r="I46" t="s">
        <v>26</v>
      </c>
      <c r="J46" t="s">
        <v>26</v>
      </c>
      <c r="K46">
        <v>420</v>
      </c>
      <c r="L46">
        <v>420</v>
      </c>
      <c r="M46">
        <v>140</v>
      </c>
      <c r="N46" t="s">
        <v>57</v>
      </c>
      <c r="O46" t="s">
        <v>85</v>
      </c>
      <c r="P46" t="s">
        <v>84</v>
      </c>
      <c r="Q46" t="s">
        <v>86</v>
      </c>
      <c r="R46" t="s">
        <v>86</v>
      </c>
      <c r="S46">
        <v>1</v>
      </c>
      <c r="T46">
        <v>2.87</v>
      </c>
      <c r="U46" t="s">
        <v>34</v>
      </c>
      <c r="V46" t="s">
        <v>47</v>
      </c>
      <c r="W46" t="s">
        <v>13</v>
      </c>
      <c r="X46" t="s">
        <v>348</v>
      </c>
    </row>
    <row r="47" spans="1:24" x14ac:dyDescent="0.25">
      <c r="A47" t="s">
        <v>346</v>
      </c>
      <c r="B47" t="s">
        <v>345</v>
      </c>
      <c r="C47" t="s">
        <v>347</v>
      </c>
      <c r="D47" t="s">
        <v>167</v>
      </c>
      <c r="E47">
        <v>773226</v>
      </c>
      <c r="F47">
        <v>773226</v>
      </c>
      <c r="G47" t="s">
        <v>23</v>
      </c>
      <c r="H47" t="s">
        <v>36</v>
      </c>
      <c r="I47" t="s">
        <v>58</v>
      </c>
      <c r="J47" t="s">
        <v>58</v>
      </c>
      <c r="K47">
        <v>570</v>
      </c>
      <c r="L47">
        <v>570</v>
      </c>
      <c r="M47">
        <v>190</v>
      </c>
      <c r="N47" t="s">
        <v>57</v>
      </c>
      <c r="O47" t="s">
        <v>111</v>
      </c>
      <c r="P47" t="s">
        <v>153</v>
      </c>
      <c r="Q47" t="s">
        <v>61</v>
      </c>
      <c r="R47" t="s">
        <v>61</v>
      </c>
      <c r="S47">
        <v>1</v>
      </c>
      <c r="T47">
        <v>2.87</v>
      </c>
      <c r="U47" t="s">
        <v>34</v>
      </c>
      <c r="V47" t="s">
        <v>47</v>
      </c>
      <c r="W47" t="s">
        <v>13</v>
      </c>
      <c r="X47" t="s">
        <v>348</v>
      </c>
    </row>
    <row r="48" spans="1:24" x14ac:dyDescent="0.25">
      <c r="A48" t="s">
        <v>346</v>
      </c>
      <c r="B48" t="s">
        <v>345</v>
      </c>
      <c r="C48" t="s">
        <v>347</v>
      </c>
      <c r="D48" t="s">
        <v>167</v>
      </c>
      <c r="E48">
        <v>773244</v>
      </c>
      <c r="F48">
        <v>773244</v>
      </c>
      <c r="G48" t="s">
        <v>23</v>
      </c>
      <c r="H48" t="s">
        <v>25</v>
      </c>
      <c r="I48" t="s">
        <v>36</v>
      </c>
      <c r="J48" t="s">
        <v>36</v>
      </c>
      <c r="K48">
        <v>588</v>
      </c>
      <c r="L48">
        <v>588</v>
      </c>
      <c r="M48">
        <v>196</v>
      </c>
      <c r="N48" t="s">
        <v>57</v>
      </c>
      <c r="O48" t="s">
        <v>295</v>
      </c>
      <c r="P48" t="s">
        <v>364</v>
      </c>
      <c r="Q48" t="s">
        <v>26</v>
      </c>
      <c r="R48" t="s">
        <v>26</v>
      </c>
      <c r="S48">
        <v>0.14099999999999999</v>
      </c>
      <c r="T48">
        <v>2.87</v>
      </c>
      <c r="U48" t="s">
        <v>34</v>
      </c>
      <c r="V48" t="s">
        <v>47</v>
      </c>
      <c r="W48" t="s">
        <v>13</v>
      </c>
      <c r="X48" t="s">
        <v>348</v>
      </c>
    </row>
    <row r="49" spans="1:24" x14ac:dyDescent="0.25">
      <c r="A49" t="s">
        <v>346</v>
      </c>
      <c r="B49" t="s">
        <v>345</v>
      </c>
      <c r="C49" t="s">
        <v>347</v>
      </c>
      <c r="D49" t="s">
        <v>167</v>
      </c>
      <c r="E49">
        <v>773265</v>
      </c>
      <c r="F49">
        <v>773265</v>
      </c>
      <c r="G49" t="s">
        <v>23</v>
      </c>
      <c r="H49" t="s">
        <v>36</v>
      </c>
      <c r="I49" t="s">
        <v>26</v>
      </c>
      <c r="J49" t="s">
        <v>26</v>
      </c>
      <c r="K49">
        <v>609</v>
      </c>
      <c r="L49">
        <v>609</v>
      </c>
      <c r="M49">
        <v>203</v>
      </c>
      <c r="N49" t="s">
        <v>57</v>
      </c>
      <c r="O49" t="s">
        <v>55</v>
      </c>
      <c r="P49" t="s">
        <v>104</v>
      </c>
      <c r="Q49" t="s">
        <v>43</v>
      </c>
      <c r="R49" t="s">
        <v>43</v>
      </c>
      <c r="S49">
        <v>1</v>
      </c>
      <c r="T49">
        <v>2.85</v>
      </c>
      <c r="U49" t="s">
        <v>34</v>
      </c>
      <c r="V49" t="s">
        <v>47</v>
      </c>
      <c r="W49" t="s">
        <v>13</v>
      </c>
      <c r="X49" t="s">
        <v>348</v>
      </c>
    </row>
    <row r="50" spans="1:24" x14ac:dyDescent="0.25">
      <c r="A50" t="s">
        <v>485</v>
      </c>
      <c r="B50" t="s">
        <v>484</v>
      </c>
      <c r="C50" t="s">
        <v>486</v>
      </c>
      <c r="D50" t="s">
        <v>203</v>
      </c>
      <c r="E50">
        <v>13301</v>
      </c>
      <c r="F50">
        <v>13301</v>
      </c>
      <c r="G50" t="s">
        <v>72</v>
      </c>
      <c r="H50" t="s">
        <v>25</v>
      </c>
      <c r="I50" t="s">
        <v>26</v>
      </c>
      <c r="J50" t="s">
        <v>58</v>
      </c>
      <c r="K50">
        <v>1055</v>
      </c>
      <c r="L50">
        <v>1055</v>
      </c>
      <c r="M50">
        <v>352</v>
      </c>
      <c r="N50" t="s">
        <v>33</v>
      </c>
      <c r="O50" t="s">
        <v>37</v>
      </c>
      <c r="P50" t="s">
        <v>292</v>
      </c>
      <c r="Q50" t="s">
        <v>38</v>
      </c>
      <c r="R50" t="s">
        <v>36</v>
      </c>
      <c r="S50">
        <v>0.217</v>
      </c>
      <c r="T50">
        <v>2.71</v>
      </c>
      <c r="U50" t="s">
        <v>34</v>
      </c>
      <c r="V50" t="s">
        <v>47</v>
      </c>
      <c r="W50" t="s">
        <v>13</v>
      </c>
      <c r="X50" t="s">
        <v>487</v>
      </c>
    </row>
    <row r="51" spans="1:24" x14ac:dyDescent="0.25">
      <c r="A51" t="s">
        <v>485</v>
      </c>
      <c r="B51" t="s">
        <v>484</v>
      </c>
      <c r="C51" t="s">
        <v>486</v>
      </c>
      <c r="D51" t="s">
        <v>203</v>
      </c>
      <c r="E51">
        <v>13304</v>
      </c>
      <c r="F51">
        <v>13304</v>
      </c>
      <c r="G51" t="s">
        <v>72</v>
      </c>
      <c r="H51" t="s">
        <v>58</v>
      </c>
      <c r="I51" t="s">
        <v>26</v>
      </c>
      <c r="J51" t="s">
        <v>58</v>
      </c>
      <c r="K51">
        <v>1052</v>
      </c>
      <c r="L51">
        <v>1052</v>
      </c>
      <c r="M51">
        <v>351</v>
      </c>
      <c r="N51" t="s">
        <v>33</v>
      </c>
      <c r="O51" t="s">
        <v>295</v>
      </c>
      <c r="P51" t="s">
        <v>151</v>
      </c>
      <c r="Q51" t="s">
        <v>26</v>
      </c>
      <c r="R51" t="s">
        <v>25</v>
      </c>
      <c r="S51">
        <v>1</v>
      </c>
      <c r="T51">
        <v>2.71</v>
      </c>
      <c r="U51" t="s">
        <v>34</v>
      </c>
      <c r="V51" t="s">
        <v>47</v>
      </c>
      <c r="W51" t="s">
        <v>13</v>
      </c>
      <c r="X51" t="s">
        <v>487</v>
      </c>
    </row>
    <row r="52" spans="1:24" x14ac:dyDescent="0.25">
      <c r="A52" t="s">
        <v>202</v>
      </c>
      <c r="B52" t="s">
        <v>201</v>
      </c>
      <c r="C52" t="s">
        <v>204</v>
      </c>
      <c r="D52" t="s">
        <v>203</v>
      </c>
      <c r="E52">
        <v>24629</v>
      </c>
      <c r="F52">
        <v>24629</v>
      </c>
      <c r="G52" t="s">
        <v>23</v>
      </c>
      <c r="H52" t="s">
        <v>25</v>
      </c>
      <c r="I52" t="s">
        <v>26</v>
      </c>
      <c r="J52" t="s">
        <v>26</v>
      </c>
      <c r="K52">
        <v>1692</v>
      </c>
      <c r="L52">
        <v>1692</v>
      </c>
      <c r="M52">
        <v>564</v>
      </c>
      <c r="N52" t="s">
        <v>57</v>
      </c>
      <c r="O52" t="s">
        <v>151</v>
      </c>
      <c r="P52" t="s">
        <v>49</v>
      </c>
      <c r="Q52" t="s">
        <v>25</v>
      </c>
      <c r="R52" t="s">
        <v>25</v>
      </c>
      <c r="S52">
        <v>1</v>
      </c>
      <c r="T52">
        <v>2.57</v>
      </c>
      <c r="U52" t="s">
        <v>34</v>
      </c>
      <c r="V52" t="s">
        <v>47</v>
      </c>
      <c r="W52" t="s">
        <v>13</v>
      </c>
      <c r="X52" t="s">
        <v>205</v>
      </c>
    </row>
    <row r="53" spans="1:24" x14ac:dyDescent="0.25">
      <c r="A53" t="s">
        <v>202</v>
      </c>
      <c r="B53" t="s">
        <v>201</v>
      </c>
      <c r="C53" t="s">
        <v>204</v>
      </c>
      <c r="D53" t="s">
        <v>203</v>
      </c>
      <c r="E53">
        <v>24634</v>
      </c>
      <c r="F53">
        <v>24634</v>
      </c>
      <c r="G53" t="s">
        <v>23</v>
      </c>
      <c r="H53" t="s">
        <v>25</v>
      </c>
      <c r="I53" t="s">
        <v>26</v>
      </c>
      <c r="J53" t="s">
        <v>26</v>
      </c>
      <c r="K53">
        <v>1697</v>
      </c>
      <c r="L53">
        <v>1697</v>
      </c>
      <c r="M53">
        <v>566</v>
      </c>
      <c r="N53" t="s">
        <v>33</v>
      </c>
      <c r="O53" t="s">
        <v>112</v>
      </c>
      <c r="P53" t="s">
        <v>175</v>
      </c>
      <c r="Q53" t="s">
        <v>114</v>
      </c>
      <c r="R53" t="s">
        <v>117</v>
      </c>
      <c r="S53">
        <v>0.76400000000000001</v>
      </c>
      <c r="T53">
        <v>2.57</v>
      </c>
      <c r="U53" t="s">
        <v>34</v>
      </c>
      <c r="V53" t="s">
        <v>47</v>
      </c>
      <c r="W53" t="s">
        <v>13</v>
      </c>
      <c r="X53" t="s">
        <v>205</v>
      </c>
    </row>
    <row r="54" spans="1:24" x14ac:dyDescent="0.25">
      <c r="A54" t="s">
        <v>489</v>
      </c>
      <c r="B54" t="s">
        <v>488</v>
      </c>
      <c r="C54" t="s">
        <v>494</v>
      </c>
      <c r="D54" t="s">
        <v>203</v>
      </c>
      <c r="E54">
        <v>536750</v>
      </c>
      <c r="F54">
        <v>536750</v>
      </c>
      <c r="G54" t="s">
        <v>72</v>
      </c>
      <c r="H54" t="s">
        <v>36</v>
      </c>
      <c r="I54" t="s">
        <v>490</v>
      </c>
      <c r="J54" t="s">
        <v>491</v>
      </c>
      <c r="K54">
        <v>2187</v>
      </c>
      <c r="L54">
        <v>2187</v>
      </c>
      <c r="M54">
        <v>729</v>
      </c>
      <c r="N54" t="s">
        <v>240</v>
      </c>
      <c r="O54" t="s">
        <v>50</v>
      </c>
      <c r="P54" t="s">
        <v>492</v>
      </c>
      <c r="Q54" t="s">
        <v>52</v>
      </c>
      <c r="R54" t="s">
        <v>493</v>
      </c>
      <c r="S54" t="s">
        <v>24</v>
      </c>
      <c r="T54" t="s">
        <v>24</v>
      </c>
      <c r="U54" t="s">
        <v>24</v>
      </c>
      <c r="V54" t="s">
        <v>24</v>
      </c>
      <c r="W54" t="s">
        <v>13</v>
      </c>
      <c r="X54" t="s">
        <v>495</v>
      </c>
    </row>
    <row r="56" spans="1:24" x14ac:dyDescent="0.25">
      <c r="U56" t="s">
        <v>353</v>
      </c>
      <c r="V56">
        <f>COUNTIF(V2:V54, "=TOLERATED")</f>
        <v>35</v>
      </c>
    </row>
    <row r="57" spans="1:24" x14ac:dyDescent="0.25">
      <c r="U57" t="s">
        <v>354</v>
      </c>
      <c r="V57">
        <f>COUNTIF(V2:V54, "=NA")</f>
        <v>16</v>
      </c>
    </row>
    <row r="58" spans="1:24" x14ac:dyDescent="0.25">
      <c r="U58" t="s">
        <v>355</v>
      </c>
      <c r="V58">
        <f>53-35-16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F5E4-A45E-4331-91BA-E08670382D53}">
  <dimension ref="A1:X64"/>
  <sheetViews>
    <sheetView workbookViewId="0">
      <selection sqref="A1:XFD1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8" width="15.42578125" customWidth="1"/>
    <col min="9" max="9" width="16" customWidth="1"/>
    <col min="10" max="10" width="15.42578125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5" width="12.28515625" customWidth="1"/>
    <col min="16" max="16" width="12.85546875" customWidth="1"/>
    <col min="17" max="18" width="9.140625" customWidth="1"/>
    <col min="19" max="19" width="11.28515625" bestFit="1" customWidth="1"/>
    <col min="20" max="20" width="12.85546875" bestFit="1" customWidth="1"/>
    <col min="21" max="21" width="6.85546875" bestFit="1" customWidth="1"/>
    <col min="22" max="22" width="18" customWidth="1"/>
    <col min="23" max="23" width="15.42578125" bestFit="1" customWidth="1"/>
    <col min="24" max="24" width="68.710937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21</v>
      </c>
      <c r="B2" t="s">
        <v>20</v>
      </c>
      <c r="C2" t="s">
        <v>31</v>
      </c>
      <c r="D2" t="s">
        <v>22</v>
      </c>
      <c r="E2">
        <v>186887</v>
      </c>
      <c r="F2">
        <v>186887</v>
      </c>
      <c r="G2" t="s">
        <v>23</v>
      </c>
      <c r="H2" t="s">
        <v>25</v>
      </c>
      <c r="I2" t="s">
        <v>26</v>
      </c>
      <c r="J2" t="s">
        <v>26</v>
      </c>
      <c r="K2">
        <v>52</v>
      </c>
      <c r="L2">
        <v>52</v>
      </c>
      <c r="M2">
        <v>18</v>
      </c>
      <c r="N2" t="s">
        <v>33</v>
      </c>
      <c r="O2" t="s">
        <v>27</v>
      </c>
      <c r="P2" t="s">
        <v>28</v>
      </c>
      <c r="Q2" t="s">
        <v>29</v>
      </c>
      <c r="R2" t="s">
        <v>30</v>
      </c>
      <c r="S2">
        <v>0</v>
      </c>
      <c r="T2">
        <v>4.32</v>
      </c>
      <c r="U2" t="s">
        <v>34</v>
      </c>
      <c r="V2" t="s">
        <v>35</v>
      </c>
      <c r="W2" t="s">
        <v>13</v>
      </c>
      <c r="X2" t="s">
        <v>32</v>
      </c>
    </row>
    <row r="3" spans="1:24" x14ac:dyDescent="0.25">
      <c r="A3" t="s">
        <v>21</v>
      </c>
      <c r="B3" t="s">
        <v>20</v>
      </c>
      <c r="C3" t="s">
        <v>31</v>
      </c>
      <c r="D3" t="s">
        <v>22</v>
      </c>
      <c r="E3">
        <v>186888</v>
      </c>
      <c r="F3">
        <v>186888</v>
      </c>
      <c r="G3" t="s">
        <v>23</v>
      </c>
      <c r="H3" t="s">
        <v>25</v>
      </c>
      <c r="I3" t="s">
        <v>36</v>
      </c>
      <c r="J3" t="s">
        <v>36</v>
      </c>
      <c r="K3">
        <v>53</v>
      </c>
      <c r="L3">
        <v>53</v>
      </c>
      <c r="M3">
        <v>18</v>
      </c>
      <c r="N3" t="s">
        <v>33</v>
      </c>
      <c r="O3" t="s">
        <v>27</v>
      </c>
      <c r="P3" t="s">
        <v>37</v>
      </c>
      <c r="Q3" t="s">
        <v>29</v>
      </c>
      <c r="R3" t="s">
        <v>38</v>
      </c>
      <c r="S3">
        <v>0</v>
      </c>
      <c r="T3">
        <v>4.32</v>
      </c>
      <c r="U3" t="s">
        <v>34</v>
      </c>
      <c r="V3" t="s">
        <v>35</v>
      </c>
      <c r="W3" t="s">
        <v>13</v>
      </c>
      <c r="X3" t="s">
        <v>32</v>
      </c>
    </row>
    <row r="4" spans="1:24" x14ac:dyDescent="0.25">
      <c r="A4" t="s">
        <v>366</v>
      </c>
      <c r="B4" t="s">
        <v>365</v>
      </c>
      <c r="C4" t="s">
        <v>372</v>
      </c>
      <c r="D4" t="s">
        <v>22</v>
      </c>
      <c r="E4">
        <v>27656</v>
      </c>
      <c r="F4">
        <v>27656</v>
      </c>
      <c r="G4" t="s">
        <v>72</v>
      </c>
      <c r="H4" t="s">
        <v>25</v>
      </c>
      <c r="I4" t="s">
        <v>367</v>
      </c>
      <c r="J4" t="s">
        <v>368</v>
      </c>
      <c r="K4">
        <v>313</v>
      </c>
      <c r="L4">
        <v>313</v>
      </c>
      <c r="M4">
        <v>105</v>
      </c>
      <c r="N4" t="s">
        <v>240</v>
      </c>
      <c r="O4" t="s">
        <v>108</v>
      </c>
      <c r="P4" t="s">
        <v>369</v>
      </c>
      <c r="Q4" t="s">
        <v>370</v>
      </c>
      <c r="R4" t="s">
        <v>371</v>
      </c>
      <c r="S4" t="s">
        <v>24</v>
      </c>
      <c r="T4" t="s">
        <v>24</v>
      </c>
      <c r="U4" t="s">
        <v>24</v>
      </c>
      <c r="V4" t="s">
        <v>24</v>
      </c>
      <c r="W4" t="s">
        <v>13</v>
      </c>
      <c r="X4" t="s">
        <v>373</v>
      </c>
    </row>
    <row r="5" spans="1:24" x14ac:dyDescent="0.25">
      <c r="A5" t="s">
        <v>64</v>
      </c>
      <c r="B5" t="s">
        <v>63</v>
      </c>
      <c r="C5" t="s">
        <v>68</v>
      </c>
      <c r="D5" t="s">
        <v>65</v>
      </c>
      <c r="E5">
        <v>218095</v>
      </c>
      <c r="F5">
        <v>218095</v>
      </c>
      <c r="G5" t="s">
        <v>23</v>
      </c>
      <c r="H5" t="s">
        <v>58</v>
      </c>
      <c r="I5" t="s">
        <v>36</v>
      </c>
      <c r="J5" t="s">
        <v>36</v>
      </c>
      <c r="K5">
        <v>626</v>
      </c>
      <c r="L5">
        <v>626</v>
      </c>
      <c r="M5">
        <v>209</v>
      </c>
      <c r="N5" t="s">
        <v>33</v>
      </c>
      <c r="O5" t="s">
        <v>48</v>
      </c>
      <c r="P5" t="s">
        <v>66</v>
      </c>
      <c r="Q5" t="s">
        <v>36</v>
      </c>
      <c r="R5" t="s">
        <v>67</v>
      </c>
      <c r="S5" t="s">
        <v>24</v>
      </c>
      <c r="T5" t="s">
        <v>24</v>
      </c>
      <c r="U5" t="s">
        <v>34</v>
      </c>
      <c r="V5" t="s">
        <v>24</v>
      </c>
      <c r="W5" t="s">
        <v>13</v>
      </c>
      <c r="X5" t="s">
        <v>69</v>
      </c>
    </row>
    <row r="6" spans="1:24" x14ac:dyDescent="0.25">
      <c r="A6" t="s">
        <v>497</v>
      </c>
      <c r="B6" t="s">
        <v>496</v>
      </c>
      <c r="C6" t="s">
        <v>498</v>
      </c>
      <c r="D6" t="s">
        <v>65</v>
      </c>
      <c r="E6">
        <v>464271</v>
      </c>
      <c r="F6">
        <v>464271</v>
      </c>
      <c r="G6" t="s">
        <v>72</v>
      </c>
      <c r="H6" t="s">
        <v>25</v>
      </c>
      <c r="I6" t="s">
        <v>36</v>
      </c>
      <c r="J6" t="s">
        <v>25</v>
      </c>
      <c r="K6">
        <v>1500</v>
      </c>
      <c r="L6">
        <v>1500</v>
      </c>
      <c r="M6">
        <v>500</v>
      </c>
      <c r="N6" t="s">
        <v>57</v>
      </c>
      <c r="O6" t="s">
        <v>162</v>
      </c>
      <c r="P6" t="s">
        <v>151</v>
      </c>
      <c r="Q6" t="s">
        <v>25</v>
      </c>
      <c r="R6" t="s">
        <v>25</v>
      </c>
      <c r="S6">
        <v>0.96699999999999997</v>
      </c>
      <c r="T6">
        <v>2.95</v>
      </c>
      <c r="U6" t="s">
        <v>34</v>
      </c>
      <c r="V6" t="s">
        <v>47</v>
      </c>
      <c r="W6" t="s">
        <v>13</v>
      </c>
      <c r="X6" t="s">
        <v>499</v>
      </c>
    </row>
    <row r="7" spans="1:24" x14ac:dyDescent="0.25">
      <c r="A7" t="s">
        <v>497</v>
      </c>
      <c r="B7" t="s">
        <v>496</v>
      </c>
      <c r="C7" t="s">
        <v>498</v>
      </c>
      <c r="D7" t="s">
        <v>65</v>
      </c>
      <c r="E7">
        <v>464277</v>
      </c>
      <c r="F7">
        <v>464277</v>
      </c>
      <c r="G7" t="s">
        <v>72</v>
      </c>
      <c r="H7" t="s">
        <v>25</v>
      </c>
      <c r="I7" t="s">
        <v>36</v>
      </c>
      <c r="J7" t="s">
        <v>25</v>
      </c>
      <c r="K7">
        <v>1494</v>
      </c>
      <c r="L7">
        <v>1494</v>
      </c>
      <c r="M7">
        <v>498</v>
      </c>
      <c r="N7" t="s">
        <v>57</v>
      </c>
      <c r="O7" t="s">
        <v>162</v>
      </c>
      <c r="P7" t="s">
        <v>151</v>
      </c>
      <c r="Q7" t="s">
        <v>25</v>
      </c>
      <c r="R7" t="s">
        <v>25</v>
      </c>
      <c r="S7">
        <v>1</v>
      </c>
      <c r="T7">
        <v>2.86</v>
      </c>
      <c r="U7" t="s">
        <v>34</v>
      </c>
      <c r="V7" t="s">
        <v>47</v>
      </c>
      <c r="W7" t="s">
        <v>13</v>
      </c>
      <c r="X7" t="s">
        <v>499</v>
      </c>
    </row>
    <row r="8" spans="1:24" x14ac:dyDescent="0.25">
      <c r="A8" t="s">
        <v>497</v>
      </c>
      <c r="B8" t="s">
        <v>496</v>
      </c>
      <c r="C8" t="s">
        <v>498</v>
      </c>
      <c r="D8" t="s">
        <v>65</v>
      </c>
      <c r="E8">
        <v>464283</v>
      </c>
      <c r="F8">
        <v>464283</v>
      </c>
      <c r="G8" t="s">
        <v>72</v>
      </c>
      <c r="H8" t="s">
        <v>25</v>
      </c>
      <c r="I8" t="s">
        <v>36</v>
      </c>
      <c r="J8" t="s">
        <v>25</v>
      </c>
      <c r="K8">
        <v>1488</v>
      </c>
      <c r="L8">
        <v>1488</v>
      </c>
      <c r="M8">
        <v>496</v>
      </c>
      <c r="N8" t="s">
        <v>57</v>
      </c>
      <c r="O8" t="s">
        <v>162</v>
      </c>
      <c r="P8" t="s">
        <v>151</v>
      </c>
      <c r="Q8" t="s">
        <v>25</v>
      </c>
      <c r="R8" t="s">
        <v>25</v>
      </c>
      <c r="S8">
        <v>0.81499999999999995</v>
      </c>
      <c r="T8">
        <v>2.86</v>
      </c>
      <c r="U8" t="s">
        <v>34</v>
      </c>
      <c r="V8" t="s">
        <v>47</v>
      </c>
      <c r="W8" t="s">
        <v>13</v>
      </c>
      <c r="X8" t="s">
        <v>499</v>
      </c>
    </row>
    <row r="9" spans="1:24" x14ac:dyDescent="0.25">
      <c r="A9" t="s">
        <v>497</v>
      </c>
      <c r="B9" t="s">
        <v>496</v>
      </c>
      <c r="C9" t="s">
        <v>498</v>
      </c>
      <c r="D9" t="s">
        <v>65</v>
      </c>
      <c r="E9">
        <v>464289</v>
      </c>
      <c r="F9">
        <v>464289</v>
      </c>
      <c r="G9" t="s">
        <v>72</v>
      </c>
      <c r="H9" t="s">
        <v>25</v>
      </c>
      <c r="I9" t="s">
        <v>36</v>
      </c>
      <c r="J9" t="s">
        <v>25</v>
      </c>
      <c r="K9">
        <v>1482</v>
      </c>
      <c r="L9">
        <v>1482</v>
      </c>
      <c r="M9">
        <v>494</v>
      </c>
      <c r="N9" t="s">
        <v>57</v>
      </c>
      <c r="O9" t="s">
        <v>162</v>
      </c>
      <c r="P9" t="s">
        <v>151</v>
      </c>
      <c r="Q9" t="s">
        <v>25</v>
      </c>
      <c r="R9" t="s">
        <v>25</v>
      </c>
      <c r="S9">
        <v>0.94899999999999995</v>
      </c>
      <c r="T9">
        <v>2.86</v>
      </c>
      <c r="U9" t="s">
        <v>34</v>
      </c>
      <c r="V9" t="s">
        <v>47</v>
      </c>
      <c r="W9" t="s">
        <v>13</v>
      </c>
      <c r="X9" t="s">
        <v>499</v>
      </c>
    </row>
    <row r="10" spans="1:24" x14ac:dyDescent="0.25">
      <c r="A10" t="s">
        <v>501</v>
      </c>
      <c r="B10" t="s">
        <v>500</v>
      </c>
      <c r="C10" t="s">
        <v>502</v>
      </c>
      <c r="D10" t="s">
        <v>65</v>
      </c>
      <c r="E10">
        <v>803233</v>
      </c>
      <c r="F10">
        <v>803233</v>
      </c>
      <c r="G10" t="s">
        <v>72</v>
      </c>
      <c r="H10" t="s">
        <v>36</v>
      </c>
      <c r="I10" t="s">
        <v>58</v>
      </c>
      <c r="J10" t="s">
        <v>26</v>
      </c>
      <c r="K10">
        <v>1243</v>
      </c>
      <c r="L10">
        <v>1243</v>
      </c>
      <c r="M10">
        <v>415</v>
      </c>
      <c r="N10" t="s">
        <v>33</v>
      </c>
      <c r="O10" t="s">
        <v>102</v>
      </c>
      <c r="P10" t="s">
        <v>85</v>
      </c>
      <c r="Q10" t="s">
        <v>38</v>
      </c>
      <c r="R10" t="s">
        <v>86</v>
      </c>
      <c r="S10">
        <v>0.51300000000000001</v>
      </c>
      <c r="T10">
        <v>2.73</v>
      </c>
      <c r="U10" t="s">
        <v>34</v>
      </c>
      <c r="V10" t="s">
        <v>47</v>
      </c>
      <c r="W10" t="s">
        <v>13</v>
      </c>
      <c r="X10" t="s">
        <v>503</v>
      </c>
    </row>
    <row r="11" spans="1:24" x14ac:dyDescent="0.25">
      <c r="A11" t="s">
        <v>231</v>
      </c>
      <c r="B11" t="s">
        <v>230</v>
      </c>
      <c r="C11" t="s">
        <v>233</v>
      </c>
      <c r="D11" t="s">
        <v>65</v>
      </c>
      <c r="E11">
        <v>809306</v>
      </c>
      <c r="F11">
        <v>809306</v>
      </c>
      <c r="G11" t="s">
        <v>23</v>
      </c>
      <c r="H11" t="s">
        <v>26</v>
      </c>
      <c r="I11" t="s">
        <v>25</v>
      </c>
      <c r="J11" t="s">
        <v>25</v>
      </c>
      <c r="K11">
        <v>250</v>
      </c>
      <c r="L11">
        <v>250</v>
      </c>
      <c r="M11">
        <v>84</v>
      </c>
      <c r="N11" t="s">
        <v>33</v>
      </c>
      <c r="O11" t="s">
        <v>161</v>
      </c>
      <c r="P11" t="s">
        <v>232</v>
      </c>
      <c r="Q11" t="s">
        <v>25</v>
      </c>
      <c r="R11" t="s">
        <v>36</v>
      </c>
      <c r="S11">
        <v>0.36599999999999999</v>
      </c>
      <c r="T11">
        <v>2.98</v>
      </c>
      <c r="U11" t="s">
        <v>34</v>
      </c>
      <c r="V11" t="s">
        <v>47</v>
      </c>
      <c r="W11" t="s">
        <v>13</v>
      </c>
      <c r="X11" t="s">
        <v>234</v>
      </c>
    </row>
    <row r="12" spans="1:24" x14ac:dyDescent="0.25">
      <c r="A12" t="s">
        <v>231</v>
      </c>
      <c r="B12" t="s">
        <v>230</v>
      </c>
      <c r="C12" t="s">
        <v>233</v>
      </c>
      <c r="D12" t="s">
        <v>65</v>
      </c>
      <c r="E12">
        <v>809320</v>
      </c>
      <c r="F12">
        <v>809320</v>
      </c>
      <c r="G12" t="s">
        <v>23</v>
      </c>
      <c r="H12" t="s">
        <v>26</v>
      </c>
      <c r="I12" t="s">
        <v>58</v>
      </c>
      <c r="J12" t="s">
        <v>58</v>
      </c>
      <c r="K12">
        <v>264</v>
      </c>
      <c r="L12">
        <v>264</v>
      </c>
      <c r="M12">
        <v>88</v>
      </c>
      <c r="N12" t="s">
        <v>57</v>
      </c>
      <c r="O12" t="s">
        <v>84</v>
      </c>
      <c r="P12" t="s">
        <v>215</v>
      </c>
      <c r="Q12" t="s">
        <v>86</v>
      </c>
      <c r="R12" t="s">
        <v>86</v>
      </c>
      <c r="S12">
        <v>1</v>
      </c>
      <c r="T12">
        <v>2.98</v>
      </c>
      <c r="U12" t="s">
        <v>34</v>
      </c>
      <c r="V12" t="s">
        <v>47</v>
      </c>
      <c r="W12" t="s">
        <v>13</v>
      </c>
      <c r="X12" t="s">
        <v>234</v>
      </c>
    </row>
    <row r="13" spans="1:24" x14ac:dyDescent="0.25">
      <c r="A13" t="s">
        <v>505</v>
      </c>
      <c r="B13" t="s">
        <v>504</v>
      </c>
      <c r="C13" t="s">
        <v>507</v>
      </c>
      <c r="D13" t="s">
        <v>65</v>
      </c>
      <c r="E13">
        <v>810348</v>
      </c>
      <c r="F13">
        <v>810348</v>
      </c>
      <c r="G13" t="s">
        <v>72</v>
      </c>
      <c r="H13" t="s">
        <v>25</v>
      </c>
      <c r="I13" t="s">
        <v>409</v>
      </c>
      <c r="J13" t="s">
        <v>220</v>
      </c>
      <c r="K13">
        <v>1132</v>
      </c>
      <c r="L13">
        <v>1132</v>
      </c>
      <c r="M13">
        <v>378</v>
      </c>
      <c r="N13" t="s">
        <v>106</v>
      </c>
      <c r="O13" t="s">
        <v>128</v>
      </c>
      <c r="P13" t="s">
        <v>506</v>
      </c>
      <c r="S13" t="s">
        <v>24</v>
      </c>
      <c r="T13" t="s">
        <v>24</v>
      </c>
      <c r="U13" t="s">
        <v>24</v>
      </c>
      <c r="V13" t="s">
        <v>24</v>
      </c>
      <c r="W13" t="s">
        <v>13</v>
      </c>
      <c r="X13" t="s">
        <v>100</v>
      </c>
    </row>
    <row r="14" spans="1:24" x14ac:dyDescent="0.25">
      <c r="A14" t="s">
        <v>70</v>
      </c>
      <c r="B14" t="s">
        <v>70</v>
      </c>
      <c r="C14" t="s">
        <v>75</v>
      </c>
      <c r="D14" t="s">
        <v>71</v>
      </c>
      <c r="E14">
        <v>316074</v>
      </c>
      <c r="F14">
        <v>316074</v>
      </c>
      <c r="G14" t="s">
        <v>72</v>
      </c>
      <c r="H14" t="s">
        <v>36</v>
      </c>
      <c r="I14" t="s">
        <v>25</v>
      </c>
      <c r="J14" t="s">
        <v>36</v>
      </c>
      <c r="K14">
        <v>115</v>
      </c>
      <c r="L14">
        <v>115</v>
      </c>
      <c r="M14">
        <v>39</v>
      </c>
      <c r="N14" t="s">
        <v>33</v>
      </c>
      <c r="O14" t="s">
        <v>27</v>
      </c>
      <c r="P14" t="s">
        <v>78</v>
      </c>
      <c r="Q14" t="s">
        <v>29</v>
      </c>
      <c r="R14" t="s">
        <v>79</v>
      </c>
      <c r="S14">
        <v>0</v>
      </c>
      <c r="T14">
        <v>4.32</v>
      </c>
      <c r="U14" t="s">
        <v>34</v>
      </c>
      <c r="V14" t="s">
        <v>35</v>
      </c>
      <c r="W14" t="s">
        <v>76</v>
      </c>
      <c r="X14" t="s">
        <v>77</v>
      </c>
    </row>
    <row r="15" spans="1:24" x14ac:dyDescent="0.25">
      <c r="A15" t="s">
        <v>70</v>
      </c>
      <c r="B15" t="s">
        <v>70</v>
      </c>
      <c r="C15" t="s">
        <v>75</v>
      </c>
      <c r="D15" t="s">
        <v>71</v>
      </c>
      <c r="E15">
        <v>316075</v>
      </c>
      <c r="F15">
        <v>316075</v>
      </c>
      <c r="G15" t="s">
        <v>72</v>
      </c>
      <c r="H15" t="s">
        <v>36</v>
      </c>
      <c r="I15" t="s">
        <v>25</v>
      </c>
      <c r="J15" t="s">
        <v>36</v>
      </c>
      <c r="K15">
        <v>114</v>
      </c>
      <c r="L15">
        <v>114</v>
      </c>
      <c r="M15">
        <v>38</v>
      </c>
      <c r="N15" t="s">
        <v>57</v>
      </c>
      <c r="O15" t="s">
        <v>56</v>
      </c>
      <c r="P15" t="s">
        <v>55</v>
      </c>
      <c r="Q15" t="s">
        <v>43</v>
      </c>
      <c r="R15" t="s">
        <v>43</v>
      </c>
      <c r="S15">
        <v>1</v>
      </c>
      <c r="T15">
        <v>4.32</v>
      </c>
      <c r="U15" t="s">
        <v>34</v>
      </c>
      <c r="V15" t="s">
        <v>47</v>
      </c>
      <c r="W15" t="s">
        <v>76</v>
      </c>
      <c r="X15" t="s">
        <v>77</v>
      </c>
    </row>
    <row r="16" spans="1:24" x14ac:dyDescent="0.25">
      <c r="A16" t="s">
        <v>509</v>
      </c>
      <c r="B16" t="s">
        <v>508</v>
      </c>
      <c r="C16" t="s">
        <v>510</v>
      </c>
      <c r="D16" t="s">
        <v>380</v>
      </c>
      <c r="E16">
        <v>1307667</v>
      </c>
      <c r="F16">
        <v>1307667</v>
      </c>
      <c r="G16" t="s">
        <v>23</v>
      </c>
      <c r="H16" t="s">
        <v>26</v>
      </c>
      <c r="I16" t="s">
        <v>25</v>
      </c>
      <c r="J16" t="s">
        <v>25</v>
      </c>
      <c r="K16">
        <v>1401</v>
      </c>
      <c r="L16">
        <v>1401</v>
      </c>
      <c r="M16">
        <v>467</v>
      </c>
      <c r="N16" t="s">
        <v>57</v>
      </c>
      <c r="O16" t="s">
        <v>144</v>
      </c>
      <c r="P16" t="s">
        <v>73</v>
      </c>
      <c r="Q16" t="s">
        <v>74</v>
      </c>
      <c r="R16" t="s">
        <v>74</v>
      </c>
      <c r="S16">
        <v>1</v>
      </c>
      <c r="T16">
        <v>2.65</v>
      </c>
      <c r="U16" t="s">
        <v>34</v>
      </c>
      <c r="V16" t="s">
        <v>47</v>
      </c>
      <c r="W16" t="s">
        <v>13</v>
      </c>
      <c r="X16" t="s">
        <v>511</v>
      </c>
    </row>
    <row r="17" spans="1:24" x14ac:dyDescent="0.25">
      <c r="A17" t="s">
        <v>509</v>
      </c>
      <c r="B17" t="s">
        <v>508</v>
      </c>
      <c r="C17" t="s">
        <v>510</v>
      </c>
      <c r="D17" t="s">
        <v>380</v>
      </c>
      <c r="E17">
        <v>1307670</v>
      </c>
      <c r="F17">
        <v>1307670</v>
      </c>
      <c r="G17" t="s">
        <v>23</v>
      </c>
      <c r="H17" t="s">
        <v>36</v>
      </c>
      <c r="I17" t="s">
        <v>25</v>
      </c>
      <c r="J17" t="s">
        <v>25</v>
      </c>
      <c r="K17">
        <v>1404</v>
      </c>
      <c r="L17">
        <v>1404</v>
      </c>
      <c r="M17">
        <v>468</v>
      </c>
      <c r="N17" t="s">
        <v>57</v>
      </c>
      <c r="O17" t="s">
        <v>162</v>
      </c>
      <c r="P17" t="s">
        <v>151</v>
      </c>
      <c r="Q17" t="s">
        <v>25</v>
      </c>
      <c r="R17" t="s">
        <v>25</v>
      </c>
      <c r="S17">
        <v>1</v>
      </c>
      <c r="T17">
        <v>2.65</v>
      </c>
      <c r="U17" t="s">
        <v>34</v>
      </c>
      <c r="V17" t="s">
        <v>47</v>
      </c>
      <c r="W17" t="s">
        <v>13</v>
      </c>
      <c r="X17" t="s">
        <v>511</v>
      </c>
    </row>
    <row r="18" spans="1:24" x14ac:dyDescent="0.25">
      <c r="A18" t="s">
        <v>509</v>
      </c>
      <c r="B18" t="s">
        <v>508</v>
      </c>
      <c r="C18" t="s">
        <v>510</v>
      </c>
      <c r="D18" t="s">
        <v>380</v>
      </c>
      <c r="E18">
        <v>1307671</v>
      </c>
      <c r="F18">
        <v>1307671</v>
      </c>
      <c r="G18" t="s">
        <v>23</v>
      </c>
      <c r="H18" t="s">
        <v>36</v>
      </c>
      <c r="I18" t="s">
        <v>58</v>
      </c>
      <c r="J18" t="s">
        <v>58</v>
      </c>
      <c r="K18">
        <v>1405</v>
      </c>
      <c r="L18">
        <v>1405</v>
      </c>
      <c r="M18">
        <v>469</v>
      </c>
      <c r="N18" t="s">
        <v>33</v>
      </c>
      <c r="O18" t="s">
        <v>119</v>
      </c>
      <c r="P18" t="s">
        <v>111</v>
      </c>
      <c r="Q18" t="s">
        <v>74</v>
      </c>
      <c r="R18" t="s">
        <v>61</v>
      </c>
      <c r="S18">
        <v>8.0000000000000002E-3</v>
      </c>
      <c r="T18">
        <v>2.65</v>
      </c>
      <c r="U18" t="s">
        <v>34</v>
      </c>
      <c r="V18" t="s">
        <v>294</v>
      </c>
      <c r="W18" t="s">
        <v>13</v>
      </c>
      <c r="X18" t="s">
        <v>511</v>
      </c>
    </row>
    <row r="19" spans="1:24" x14ac:dyDescent="0.25">
      <c r="A19" t="s">
        <v>513</v>
      </c>
      <c r="B19" t="s">
        <v>512</v>
      </c>
      <c r="C19" t="s">
        <v>514</v>
      </c>
      <c r="D19" t="s">
        <v>380</v>
      </c>
      <c r="E19">
        <v>758310</v>
      </c>
      <c r="F19">
        <v>758310</v>
      </c>
      <c r="G19" t="s">
        <v>23</v>
      </c>
      <c r="H19" t="s">
        <v>36</v>
      </c>
      <c r="I19" t="s">
        <v>58</v>
      </c>
      <c r="J19" t="s">
        <v>58</v>
      </c>
      <c r="K19">
        <v>2683</v>
      </c>
      <c r="L19">
        <v>2683</v>
      </c>
      <c r="M19">
        <v>895</v>
      </c>
      <c r="N19" t="s">
        <v>33</v>
      </c>
      <c r="O19" t="s">
        <v>119</v>
      </c>
      <c r="P19" t="s">
        <v>111</v>
      </c>
      <c r="Q19" t="s">
        <v>74</v>
      </c>
      <c r="R19" t="s">
        <v>61</v>
      </c>
      <c r="S19">
        <v>0.35599999999999998</v>
      </c>
      <c r="T19">
        <v>3.39</v>
      </c>
      <c r="U19" t="s">
        <v>34</v>
      </c>
      <c r="V19" t="s">
        <v>47</v>
      </c>
      <c r="W19" t="s">
        <v>13</v>
      </c>
      <c r="X19" t="s">
        <v>515</v>
      </c>
    </row>
    <row r="20" spans="1:24" x14ac:dyDescent="0.25">
      <c r="A20" t="s">
        <v>513</v>
      </c>
      <c r="B20" t="s">
        <v>512</v>
      </c>
      <c r="C20" t="s">
        <v>514</v>
      </c>
      <c r="D20" t="s">
        <v>380</v>
      </c>
      <c r="E20">
        <v>758316</v>
      </c>
      <c r="F20">
        <v>758316</v>
      </c>
      <c r="G20" t="s">
        <v>23</v>
      </c>
      <c r="H20" t="s">
        <v>26</v>
      </c>
      <c r="I20" t="s">
        <v>25</v>
      </c>
      <c r="J20" t="s">
        <v>25</v>
      </c>
      <c r="K20">
        <v>2689</v>
      </c>
      <c r="L20">
        <v>2689</v>
      </c>
      <c r="M20">
        <v>897</v>
      </c>
      <c r="N20" t="s">
        <v>33</v>
      </c>
      <c r="O20" t="s">
        <v>85</v>
      </c>
      <c r="P20" t="s">
        <v>102</v>
      </c>
      <c r="Q20" t="s">
        <v>86</v>
      </c>
      <c r="R20" t="s">
        <v>38</v>
      </c>
      <c r="S20">
        <v>0.23100000000000001</v>
      </c>
      <c r="T20">
        <v>3.39</v>
      </c>
      <c r="U20" t="s">
        <v>34</v>
      </c>
      <c r="V20" t="s">
        <v>47</v>
      </c>
      <c r="W20" t="s">
        <v>13</v>
      </c>
      <c r="X20" t="s">
        <v>515</v>
      </c>
    </row>
    <row r="21" spans="1:24" x14ac:dyDescent="0.25">
      <c r="A21" t="s">
        <v>516</v>
      </c>
      <c r="B21" t="s">
        <v>516</v>
      </c>
      <c r="C21" t="s">
        <v>517</v>
      </c>
      <c r="D21" t="s">
        <v>244</v>
      </c>
      <c r="E21">
        <v>433645</v>
      </c>
      <c r="F21">
        <v>433645</v>
      </c>
      <c r="G21" t="s">
        <v>72</v>
      </c>
      <c r="H21" t="s">
        <v>26</v>
      </c>
      <c r="I21" t="s">
        <v>25</v>
      </c>
      <c r="J21" t="s">
        <v>36</v>
      </c>
      <c r="K21">
        <v>77</v>
      </c>
      <c r="L21">
        <v>77</v>
      </c>
      <c r="M21">
        <v>26</v>
      </c>
      <c r="N21" t="s">
        <v>33</v>
      </c>
      <c r="O21" t="s">
        <v>73</v>
      </c>
      <c r="P21" t="s">
        <v>128</v>
      </c>
      <c r="Q21" t="s">
        <v>74</v>
      </c>
      <c r="R21" t="s">
        <v>43</v>
      </c>
      <c r="S21">
        <v>1</v>
      </c>
      <c r="T21">
        <v>3.46</v>
      </c>
      <c r="U21" t="s">
        <v>34</v>
      </c>
      <c r="V21" t="s">
        <v>47</v>
      </c>
      <c r="W21" t="s">
        <v>45</v>
      </c>
      <c r="X21" t="s">
        <v>46</v>
      </c>
    </row>
    <row r="22" spans="1:24" x14ac:dyDescent="0.25">
      <c r="A22" t="s">
        <v>263</v>
      </c>
      <c r="B22" t="s">
        <v>262</v>
      </c>
      <c r="C22" t="s">
        <v>264</v>
      </c>
      <c r="D22" t="s">
        <v>83</v>
      </c>
      <c r="E22">
        <v>22854</v>
      </c>
      <c r="F22">
        <v>22854</v>
      </c>
      <c r="G22" t="s">
        <v>72</v>
      </c>
      <c r="H22" t="s">
        <v>25</v>
      </c>
      <c r="I22" t="s">
        <v>26</v>
      </c>
      <c r="J22" t="s">
        <v>58</v>
      </c>
      <c r="K22">
        <v>378</v>
      </c>
      <c r="L22">
        <v>378</v>
      </c>
      <c r="M22">
        <v>126</v>
      </c>
      <c r="N22" t="s">
        <v>57</v>
      </c>
      <c r="O22" t="s">
        <v>40</v>
      </c>
      <c r="P22" t="s">
        <v>237</v>
      </c>
      <c r="Q22" t="s">
        <v>42</v>
      </c>
      <c r="R22" t="s">
        <v>42</v>
      </c>
      <c r="S22">
        <v>0.14799999999999999</v>
      </c>
      <c r="T22">
        <v>2.89</v>
      </c>
      <c r="U22" t="s">
        <v>34</v>
      </c>
      <c r="V22" t="s">
        <v>47</v>
      </c>
      <c r="W22" t="s">
        <v>13</v>
      </c>
      <c r="X22" t="s">
        <v>265</v>
      </c>
    </row>
    <row r="23" spans="1:24" x14ac:dyDescent="0.25">
      <c r="A23" t="s">
        <v>441</v>
      </c>
      <c r="B23" t="s">
        <v>441</v>
      </c>
      <c r="C23" t="s">
        <v>445</v>
      </c>
      <c r="D23" t="s">
        <v>97</v>
      </c>
      <c r="E23">
        <v>1086</v>
      </c>
      <c r="F23">
        <v>1086</v>
      </c>
      <c r="G23" t="s">
        <v>23</v>
      </c>
      <c r="H23" t="s">
        <v>26</v>
      </c>
      <c r="I23" t="s">
        <v>36</v>
      </c>
      <c r="J23" t="s">
        <v>36</v>
      </c>
      <c r="K23">
        <v>251</v>
      </c>
      <c r="L23">
        <v>251</v>
      </c>
      <c r="M23">
        <v>84</v>
      </c>
      <c r="N23" t="s">
        <v>33</v>
      </c>
      <c r="O23" t="s">
        <v>293</v>
      </c>
      <c r="P23" t="s">
        <v>37</v>
      </c>
      <c r="Q23" t="s">
        <v>74</v>
      </c>
      <c r="R23" t="s">
        <v>38</v>
      </c>
      <c r="S23">
        <v>4.0000000000000001E-3</v>
      </c>
      <c r="T23">
        <v>2.5299999999999998</v>
      </c>
      <c r="U23" t="s">
        <v>34</v>
      </c>
      <c r="V23" t="s">
        <v>294</v>
      </c>
      <c r="W23" t="s">
        <v>76</v>
      </c>
      <c r="X23" t="s">
        <v>446</v>
      </c>
    </row>
    <row r="24" spans="1:24" x14ac:dyDescent="0.25">
      <c r="A24" t="s">
        <v>441</v>
      </c>
      <c r="B24" t="s">
        <v>441</v>
      </c>
      <c r="C24" t="s">
        <v>445</v>
      </c>
      <c r="D24" t="s">
        <v>97</v>
      </c>
      <c r="E24">
        <v>1088</v>
      </c>
      <c r="F24">
        <v>1088</v>
      </c>
      <c r="G24" t="s">
        <v>23</v>
      </c>
      <c r="H24" t="s">
        <v>26</v>
      </c>
      <c r="I24" t="s">
        <v>25</v>
      </c>
      <c r="J24" t="s">
        <v>25</v>
      </c>
      <c r="K24">
        <v>253</v>
      </c>
      <c r="L24">
        <v>253</v>
      </c>
      <c r="M24">
        <v>85</v>
      </c>
      <c r="N24" t="s">
        <v>33</v>
      </c>
      <c r="O24" t="s">
        <v>364</v>
      </c>
      <c r="P24" t="s">
        <v>293</v>
      </c>
      <c r="Q24" t="s">
        <v>26</v>
      </c>
      <c r="R24" t="s">
        <v>74</v>
      </c>
      <c r="S24">
        <v>1.2999999999999999E-2</v>
      </c>
      <c r="T24">
        <v>2.5299999999999998</v>
      </c>
      <c r="U24" t="s">
        <v>34</v>
      </c>
      <c r="V24" t="s">
        <v>294</v>
      </c>
      <c r="W24" t="s">
        <v>76</v>
      </c>
      <c r="X24" t="s">
        <v>446</v>
      </c>
    </row>
    <row r="25" spans="1:24" x14ac:dyDescent="0.25">
      <c r="A25" t="s">
        <v>441</v>
      </c>
      <c r="B25" t="s">
        <v>441</v>
      </c>
      <c r="C25" t="s">
        <v>445</v>
      </c>
      <c r="D25" t="s">
        <v>97</v>
      </c>
      <c r="E25">
        <v>1090</v>
      </c>
      <c r="F25">
        <v>1090</v>
      </c>
      <c r="G25" t="s">
        <v>23</v>
      </c>
      <c r="H25" t="s">
        <v>36</v>
      </c>
      <c r="I25" t="s">
        <v>58</v>
      </c>
      <c r="J25" t="s">
        <v>58</v>
      </c>
      <c r="K25">
        <v>255</v>
      </c>
      <c r="L25">
        <v>255</v>
      </c>
      <c r="M25">
        <v>85</v>
      </c>
      <c r="N25" t="s">
        <v>57</v>
      </c>
      <c r="O25" t="s">
        <v>364</v>
      </c>
      <c r="P25" t="s">
        <v>133</v>
      </c>
      <c r="Q25" t="s">
        <v>26</v>
      </c>
      <c r="R25" t="s">
        <v>26</v>
      </c>
      <c r="S25">
        <v>1</v>
      </c>
      <c r="T25">
        <v>2.5299999999999998</v>
      </c>
      <c r="U25" t="s">
        <v>34</v>
      </c>
      <c r="V25" t="s">
        <v>47</v>
      </c>
      <c r="W25" t="s">
        <v>76</v>
      </c>
      <c r="X25" t="s">
        <v>446</v>
      </c>
    </row>
    <row r="26" spans="1:24" x14ac:dyDescent="0.25">
      <c r="A26" t="s">
        <v>441</v>
      </c>
      <c r="B26" t="s">
        <v>441</v>
      </c>
      <c r="C26" t="s">
        <v>445</v>
      </c>
      <c r="D26" t="s">
        <v>97</v>
      </c>
      <c r="E26">
        <v>1092</v>
      </c>
      <c r="F26">
        <v>1092</v>
      </c>
      <c r="G26" t="s">
        <v>23</v>
      </c>
      <c r="H26" t="s">
        <v>26</v>
      </c>
      <c r="I26" t="s">
        <v>58</v>
      </c>
      <c r="J26" t="s">
        <v>58</v>
      </c>
      <c r="K26">
        <v>257</v>
      </c>
      <c r="L26">
        <v>257</v>
      </c>
      <c r="M26">
        <v>86</v>
      </c>
      <c r="N26" t="s">
        <v>33</v>
      </c>
      <c r="O26" t="s">
        <v>293</v>
      </c>
      <c r="P26" t="s">
        <v>292</v>
      </c>
      <c r="Q26" t="s">
        <v>74</v>
      </c>
      <c r="R26" t="s">
        <v>36</v>
      </c>
      <c r="S26">
        <v>0.127</v>
      </c>
      <c r="T26">
        <v>2.5299999999999998</v>
      </c>
      <c r="U26" t="s">
        <v>34</v>
      </c>
      <c r="V26" t="s">
        <v>47</v>
      </c>
      <c r="W26" t="s">
        <v>76</v>
      </c>
      <c r="X26" t="s">
        <v>446</v>
      </c>
    </row>
    <row r="27" spans="1:24" x14ac:dyDescent="0.25">
      <c r="A27" t="s">
        <v>441</v>
      </c>
      <c r="B27" t="s">
        <v>441</v>
      </c>
      <c r="C27" t="s">
        <v>445</v>
      </c>
      <c r="D27" t="s">
        <v>97</v>
      </c>
      <c r="E27">
        <v>1095</v>
      </c>
      <c r="F27">
        <v>1095</v>
      </c>
      <c r="G27" t="s">
        <v>23</v>
      </c>
      <c r="H27" t="s">
        <v>26</v>
      </c>
      <c r="I27" t="s">
        <v>58</v>
      </c>
      <c r="J27" t="s">
        <v>58</v>
      </c>
      <c r="K27">
        <v>260</v>
      </c>
      <c r="L27">
        <v>260</v>
      </c>
      <c r="M27">
        <v>87</v>
      </c>
      <c r="N27" t="s">
        <v>33</v>
      </c>
      <c r="O27" t="s">
        <v>425</v>
      </c>
      <c r="P27" t="s">
        <v>232</v>
      </c>
      <c r="Q27" t="s">
        <v>74</v>
      </c>
      <c r="R27" t="s">
        <v>36</v>
      </c>
      <c r="S27">
        <v>0.11700000000000001</v>
      </c>
      <c r="T27">
        <v>2.5299999999999998</v>
      </c>
      <c r="U27" t="s">
        <v>34</v>
      </c>
      <c r="V27" t="s">
        <v>47</v>
      </c>
      <c r="W27" t="s">
        <v>76</v>
      </c>
      <c r="X27" t="s">
        <v>446</v>
      </c>
    </row>
    <row r="28" spans="1:24" x14ac:dyDescent="0.25">
      <c r="A28" t="s">
        <v>441</v>
      </c>
      <c r="B28" t="s">
        <v>441</v>
      </c>
      <c r="C28" t="s">
        <v>445</v>
      </c>
      <c r="D28" t="s">
        <v>97</v>
      </c>
      <c r="E28">
        <v>1099</v>
      </c>
      <c r="F28">
        <v>1099</v>
      </c>
      <c r="G28" t="s">
        <v>23</v>
      </c>
      <c r="H28" t="s">
        <v>36</v>
      </c>
      <c r="I28" t="s">
        <v>26</v>
      </c>
      <c r="J28" t="s">
        <v>26</v>
      </c>
      <c r="K28">
        <v>264</v>
      </c>
      <c r="L28">
        <v>264</v>
      </c>
      <c r="M28">
        <v>88</v>
      </c>
      <c r="N28" t="s">
        <v>33</v>
      </c>
      <c r="O28" t="s">
        <v>37</v>
      </c>
      <c r="P28" t="s">
        <v>66</v>
      </c>
      <c r="Q28" t="s">
        <v>38</v>
      </c>
      <c r="R28" t="s">
        <v>67</v>
      </c>
      <c r="S28">
        <v>0.254</v>
      </c>
      <c r="T28">
        <v>2.6</v>
      </c>
      <c r="U28" t="s">
        <v>34</v>
      </c>
      <c r="V28" t="s">
        <v>47</v>
      </c>
      <c r="W28" t="s">
        <v>76</v>
      </c>
      <c r="X28" t="s">
        <v>446</v>
      </c>
    </row>
    <row r="29" spans="1:24" x14ac:dyDescent="0.25">
      <c r="A29" t="s">
        <v>441</v>
      </c>
      <c r="B29" t="s">
        <v>441</v>
      </c>
      <c r="C29" t="s">
        <v>445</v>
      </c>
      <c r="D29" t="s">
        <v>97</v>
      </c>
      <c r="E29">
        <v>1100</v>
      </c>
      <c r="F29">
        <v>1100</v>
      </c>
      <c r="G29" t="s">
        <v>23</v>
      </c>
      <c r="H29" t="s">
        <v>25</v>
      </c>
      <c r="I29" t="s">
        <v>518</v>
      </c>
      <c r="J29" t="s">
        <v>518</v>
      </c>
      <c r="K29">
        <v>265</v>
      </c>
      <c r="L29">
        <v>265</v>
      </c>
      <c r="M29">
        <v>89</v>
      </c>
      <c r="N29" t="s">
        <v>240</v>
      </c>
      <c r="O29" t="s">
        <v>293</v>
      </c>
      <c r="P29" t="s">
        <v>519</v>
      </c>
      <c r="Q29" t="s">
        <v>74</v>
      </c>
      <c r="R29" t="s">
        <v>520</v>
      </c>
      <c r="S29" t="s">
        <v>24</v>
      </c>
      <c r="T29" t="s">
        <v>24</v>
      </c>
      <c r="U29" t="s">
        <v>24</v>
      </c>
      <c r="V29" t="s">
        <v>24</v>
      </c>
      <c r="W29" t="s">
        <v>76</v>
      </c>
      <c r="X29" t="s">
        <v>446</v>
      </c>
    </row>
    <row r="30" spans="1:24" x14ac:dyDescent="0.25">
      <c r="A30" t="s">
        <v>441</v>
      </c>
      <c r="B30" t="s">
        <v>441</v>
      </c>
      <c r="C30" t="s">
        <v>445</v>
      </c>
      <c r="D30" t="s">
        <v>97</v>
      </c>
      <c r="E30">
        <v>1103</v>
      </c>
      <c r="F30">
        <v>1103</v>
      </c>
      <c r="G30" t="s">
        <v>23</v>
      </c>
      <c r="H30" t="s">
        <v>26</v>
      </c>
      <c r="I30" t="s">
        <v>521</v>
      </c>
      <c r="J30" t="s">
        <v>521</v>
      </c>
      <c r="K30">
        <v>268</v>
      </c>
      <c r="L30">
        <v>268</v>
      </c>
      <c r="M30">
        <v>90</v>
      </c>
      <c r="N30" t="s">
        <v>240</v>
      </c>
      <c r="O30" t="s">
        <v>162</v>
      </c>
      <c r="P30" t="s">
        <v>522</v>
      </c>
      <c r="Q30" t="s">
        <v>25</v>
      </c>
      <c r="R30" t="s">
        <v>523</v>
      </c>
      <c r="S30" t="s">
        <v>24</v>
      </c>
      <c r="T30" t="s">
        <v>24</v>
      </c>
      <c r="U30" t="s">
        <v>24</v>
      </c>
      <c r="V30" t="s">
        <v>24</v>
      </c>
      <c r="W30" t="s">
        <v>76</v>
      </c>
      <c r="X30" t="s">
        <v>446</v>
      </c>
    </row>
    <row r="31" spans="1:24" x14ac:dyDescent="0.25">
      <c r="A31" t="s">
        <v>525</v>
      </c>
      <c r="B31" t="s">
        <v>524</v>
      </c>
      <c r="C31" t="s">
        <v>526</v>
      </c>
      <c r="D31" t="s">
        <v>97</v>
      </c>
      <c r="E31">
        <v>13396</v>
      </c>
      <c r="F31">
        <v>13396</v>
      </c>
      <c r="G31" t="s">
        <v>23</v>
      </c>
      <c r="H31" t="s">
        <v>58</v>
      </c>
      <c r="I31" t="s">
        <v>36</v>
      </c>
      <c r="J31" t="s">
        <v>36</v>
      </c>
      <c r="K31">
        <v>468</v>
      </c>
      <c r="L31">
        <v>468</v>
      </c>
      <c r="M31">
        <v>156</v>
      </c>
      <c r="N31" t="s">
        <v>57</v>
      </c>
      <c r="O31" t="s">
        <v>161</v>
      </c>
      <c r="P31" t="s">
        <v>162</v>
      </c>
      <c r="Q31" t="s">
        <v>25</v>
      </c>
      <c r="R31" t="s">
        <v>25</v>
      </c>
      <c r="S31">
        <v>1</v>
      </c>
      <c r="T31">
        <v>2.82</v>
      </c>
      <c r="U31" t="s">
        <v>34</v>
      </c>
      <c r="V31" t="s">
        <v>47</v>
      </c>
      <c r="W31" t="s">
        <v>13</v>
      </c>
      <c r="X31" t="s">
        <v>527</v>
      </c>
    </row>
    <row r="32" spans="1:24" x14ac:dyDescent="0.25">
      <c r="A32" t="s">
        <v>270</v>
      </c>
      <c r="B32" t="s">
        <v>269</v>
      </c>
      <c r="C32" t="s">
        <v>271</v>
      </c>
      <c r="D32" t="s">
        <v>97</v>
      </c>
      <c r="E32">
        <v>17637</v>
      </c>
      <c r="F32">
        <v>17637</v>
      </c>
      <c r="G32" t="s">
        <v>23</v>
      </c>
      <c r="H32" t="s">
        <v>26</v>
      </c>
      <c r="I32" t="s">
        <v>25</v>
      </c>
      <c r="J32" t="s">
        <v>25</v>
      </c>
      <c r="K32">
        <v>634</v>
      </c>
      <c r="L32">
        <v>634</v>
      </c>
      <c r="M32">
        <v>212</v>
      </c>
      <c r="N32" t="s">
        <v>33</v>
      </c>
      <c r="O32" t="s">
        <v>98</v>
      </c>
      <c r="P32" t="s">
        <v>37</v>
      </c>
      <c r="Q32" t="s">
        <v>86</v>
      </c>
      <c r="R32" t="s">
        <v>38</v>
      </c>
      <c r="S32">
        <v>0.71399999999999997</v>
      </c>
      <c r="T32">
        <v>3.23</v>
      </c>
      <c r="U32" t="s">
        <v>34</v>
      </c>
      <c r="V32" t="s">
        <v>47</v>
      </c>
      <c r="W32" t="s">
        <v>13</v>
      </c>
      <c r="X32" t="s">
        <v>272</v>
      </c>
    </row>
    <row r="33" spans="1:24" x14ac:dyDescent="0.25">
      <c r="A33" t="s">
        <v>96</v>
      </c>
      <c r="B33" t="s">
        <v>95</v>
      </c>
      <c r="C33" t="s">
        <v>99</v>
      </c>
      <c r="D33" t="s">
        <v>97</v>
      </c>
      <c r="E33">
        <v>6633</v>
      </c>
      <c r="F33">
        <v>6633</v>
      </c>
      <c r="G33" t="s">
        <v>23</v>
      </c>
      <c r="H33" t="s">
        <v>25</v>
      </c>
      <c r="I33" t="s">
        <v>26</v>
      </c>
      <c r="J33" t="s">
        <v>26</v>
      </c>
      <c r="K33">
        <v>208</v>
      </c>
      <c r="L33">
        <v>208</v>
      </c>
      <c r="M33">
        <v>70</v>
      </c>
      <c r="N33" t="s">
        <v>33</v>
      </c>
      <c r="O33" t="s">
        <v>37</v>
      </c>
      <c r="P33" t="s">
        <v>98</v>
      </c>
      <c r="Q33" t="s">
        <v>38</v>
      </c>
      <c r="R33" t="s">
        <v>86</v>
      </c>
      <c r="S33">
        <v>0.27400000000000002</v>
      </c>
      <c r="T33">
        <v>3.11</v>
      </c>
      <c r="U33" t="s">
        <v>34</v>
      </c>
      <c r="V33" t="s">
        <v>47</v>
      </c>
      <c r="W33" t="s">
        <v>13</v>
      </c>
      <c r="X33" t="s">
        <v>100</v>
      </c>
    </row>
    <row r="34" spans="1:24" x14ac:dyDescent="0.25">
      <c r="A34" t="s">
        <v>96</v>
      </c>
      <c r="B34" t="s">
        <v>95</v>
      </c>
      <c r="C34" t="s">
        <v>99</v>
      </c>
      <c r="D34" t="s">
        <v>97</v>
      </c>
      <c r="E34">
        <v>6641</v>
      </c>
      <c r="F34">
        <v>6641</v>
      </c>
      <c r="G34" t="s">
        <v>23</v>
      </c>
      <c r="H34" t="s">
        <v>26</v>
      </c>
      <c r="I34" t="s">
        <v>25</v>
      </c>
      <c r="J34" t="s">
        <v>25</v>
      </c>
      <c r="K34">
        <v>216</v>
      </c>
      <c r="L34">
        <v>216</v>
      </c>
      <c r="M34">
        <v>72</v>
      </c>
      <c r="N34" t="s">
        <v>57</v>
      </c>
      <c r="O34" t="s">
        <v>101</v>
      </c>
      <c r="P34" t="s">
        <v>59</v>
      </c>
      <c r="Q34" t="s">
        <v>61</v>
      </c>
      <c r="R34" t="s">
        <v>61</v>
      </c>
      <c r="S34">
        <v>0.71899999999999997</v>
      </c>
      <c r="T34">
        <v>3.1</v>
      </c>
      <c r="U34" t="s">
        <v>34</v>
      </c>
      <c r="V34" t="s">
        <v>47</v>
      </c>
      <c r="W34" t="s">
        <v>13</v>
      </c>
      <c r="X34" t="s">
        <v>100</v>
      </c>
    </row>
    <row r="35" spans="1:24" x14ac:dyDescent="0.25">
      <c r="A35" t="s">
        <v>96</v>
      </c>
      <c r="B35" t="s">
        <v>95</v>
      </c>
      <c r="C35" t="s">
        <v>99</v>
      </c>
      <c r="D35" t="s">
        <v>97</v>
      </c>
      <c r="E35">
        <v>6647</v>
      </c>
      <c r="F35">
        <v>6647</v>
      </c>
      <c r="G35" t="s">
        <v>23</v>
      </c>
      <c r="H35" t="s">
        <v>26</v>
      </c>
      <c r="I35" t="s">
        <v>25</v>
      </c>
      <c r="J35" t="s">
        <v>25</v>
      </c>
      <c r="K35">
        <v>222</v>
      </c>
      <c r="L35">
        <v>222</v>
      </c>
      <c r="M35">
        <v>74</v>
      </c>
      <c r="N35" t="s">
        <v>33</v>
      </c>
      <c r="O35" t="s">
        <v>66</v>
      </c>
      <c r="P35" t="s">
        <v>102</v>
      </c>
      <c r="Q35" t="s">
        <v>67</v>
      </c>
      <c r="R35" t="s">
        <v>38</v>
      </c>
      <c r="S35">
        <v>1</v>
      </c>
      <c r="T35">
        <v>3.1</v>
      </c>
      <c r="U35" t="s">
        <v>34</v>
      </c>
      <c r="V35" t="s">
        <v>47</v>
      </c>
      <c r="W35" t="s">
        <v>13</v>
      </c>
      <c r="X35" t="s">
        <v>100</v>
      </c>
    </row>
    <row r="36" spans="1:24" x14ac:dyDescent="0.25">
      <c r="A36" t="s">
        <v>96</v>
      </c>
      <c r="B36" t="s">
        <v>95</v>
      </c>
      <c r="C36" t="s">
        <v>99</v>
      </c>
      <c r="D36" t="s">
        <v>97</v>
      </c>
      <c r="E36">
        <v>6664</v>
      </c>
      <c r="F36">
        <v>6664</v>
      </c>
      <c r="G36" t="s">
        <v>23</v>
      </c>
      <c r="H36" t="s">
        <v>36</v>
      </c>
      <c r="I36" t="s">
        <v>103</v>
      </c>
      <c r="J36" t="s">
        <v>103</v>
      </c>
      <c r="K36">
        <v>239</v>
      </c>
      <c r="L36">
        <v>239</v>
      </c>
      <c r="M36">
        <v>80</v>
      </c>
      <c r="N36" t="s">
        <v>106</v>
      </c>
      <c r="O36" t="s">
        <v>104</v>
      </c>
      <c r="P36" t="s">
        <v>105</v>
      </c>
      <c r="S36" t="s">
        <v>24</v>
      </c>
      <c r="T36" t="s">
        <v>24</v>
      </c>
      <c r="U36" t="s">
        <v>24</v>
      </c>
      <c r="V36" t="s">
        <v>24</v>
      </c>
      <c r="W36" t="s">
        <v>13</v>
      </c>
      <c r="X36" t="s">
        <v>100</v>
      </c>
    </row>
    <row r="37" spans="1:24" x14ac:dyDescent="0.25">
      <c r="A37" t="s">
        <v>529</v>
      </c>
      <c r="B37" t="s">
        <v>528</v>
      </c>
      <c r="C37" t="s">
        <v>533</v>
      </c>
      <c r="D37" t="s">
        <v>122</v>
      </c>
      <c r="E37">
        <v>1071699</v>
      </c>
      <c r="F37">
        <v>1071699</v>
      </c>
      <c r="G37" t="s">
        <v>23</v>
      </c>
      <c r="H37" t="s">
        <v>25</v>
      </c>
      <c r="I37" t="s">
        <v>530</v>
      </c>
      <c r="J37" t="s">
        <v>530</v>
      </c>
      <c r="K37">
        <v>1407</v>
      </c>
      <c r="L37">
        <v>1407</v>
      </c>
      <c r="M37">
        <v>469</v>
      </c>
      <c r="N37" t="s">
        <v>240</v>
      </c>
      <c r="O37" t="s">
        <v>50</v>
      </c>
      <c r="P37" t="s">
        <v>531</v>
      </c>
      <c r="Q37" t="s">
        <v>52</v>
      </c>
      <c r="R37" t="s">
        <v>532</v>
      </c>
      <c r="S37" t="s">
        <v>24</v>
      </c>
      <c r="T37" t="s">
        <v>24</v>
      </c>
      <c r="U37" t="s">
        <v>24</v>
      </c>
      <c r="V37" t="s">
        <v>24</v>
      </c>
      <c r="W37" t="s">
        <v>13</v>
      </c>
      <c r="X37" t="s">
        <v>534</v>
      </c>
    </row>
    <row r="38" spans="1:24" x14ac:dyDescent="0.25">
      <c r="A38" t="s">
        <v>121</v>
      </c>
      <c r="B38" t="s">
        <v>120</v>
      </c>
      <c r="C38" t="s">
        <v>124</v>
      </c>
      <c r="D38" t="s">
        <v>122</v>
      </c>
      <c r="E38">
        <v>1082587</v>
      </c>
      <c r="F38">
        <v>1082587</v>
      </c>
      <c r="G38" t="s">
        <v>72</v>
      </c>
      <c r="H38" t="s">
        <v>25</v>
      </c>
      <c r="I38" t="s">
        <v>26</v>
      </c>
      <c r="J38" t="s">
        <v>58</v>
      </c>
      <c r="K38">
        <v>143</v>
      </c>
      <c r="L38">
        <v>143</v>
      </c>
      <c r="M38">
        <v>48</v>
      </c>
      <c r="N38" t="s">
        <v>33</v>
      </c>
      <c r="O38" t="s">
        <v>84</v>
      </c>
      <c r="P38" t="s">
        <v>49</v>
      </c>
      <c r="Q38" t="s">
        <v>86</v>
      </c>
      <c r="R38" t="s">
        <v>25</v>
      </c>
      <c r="S38">
        <v>1</v>
      </c>
      <c r="T38">
        <v>3.11</v>
      </c>
      <c r="U38" t="s">
        <v>34</v>
      </c>
      <c r="V38" t="s">
        <v>47</v>
      </c>
      <c r="W38" t="s">
        <v>13</v>
      </c>
      <c r="X38" t="s">
        <v>100</v>
      </c>
    </row>
    <row r="39" spans="1:24" x14ac:dyDescent="0.25">
      <c r="A39" t="s">
        <v>121</v>
      </c>
      <c r="B39" t="s">
        <v>120</v>
      </c>
      <c r="C39" t="s">
        <v>124</v>
      </c>
      <c r="D39" t="s">
        <v>122</v>
      </c>
      <c r="E39">
        <v>1082592</v>
      </c>
      <c r="F39">
        <v>1082592</v>
      </c>
      <c r="G39" t="s">
        <v>72</v>
      </c>
      <c r="H39" t="s">
        <v>26</v>
      </c>
      <c r="I39" t="s">
        <v>25</v>
      </c>
      <c r="J39" t="s">
        <v>36</v>
      </c>
      <c r="K39">
        <v>138</v>
      </c>
      <c r="L39">
        <v>138</v>
      </c>
      <c r="M39">
        <v>46</v>
      </c>
      <c r="N39" t="s">
        <v>57</v>
      </c>
      <c r="O39" t="s">
        <v>118</v>
      </c>
      <c r="P39" t="s">
        <v>119</v>
      </c>
      <c r="Q39" t="s">
        <v>74</v>
      </c>
      <c r="R39" t="s">
        <v>74</v>
      </c>
      <c r="S39">
        <v>1</v>
      </c>
      <c r="T39">
        <v>3.11</v>
      </c>
      <c r="U39" t="s">
        <v>34</v>
      </c>
      <c r="V39" t="s">
        <v>47</v>
      </c>
      <c r="W39" t="s">
        <v>13</v>
      </c>
      <c r="X39" t="s">
        <v>100</v>
      </c>
    </row>
    <row r="40" spans="1:24" x14ac:dyDescent="0.25">
      <c r="A40" t="s">
        <v>536</v>
      </c>
      <c r="B40" t="s">
        <v>535</v>
      </c>
      <c r="C40" t="s">
        <v>537</v>
      </c>
      <c r="D40" t="s">
        <v>132</v>
      </c>
      <c r="E40">
        <v>194446</v>
      </c>
      <c r="F40">
        <v>194446</v>
      </c>
      <c r="G40" t="s">
        <v>72</v>
      </c>
      <c r="H40" t="s">
        <v>36</v>
      </c>
      <c r="I40" t="s">
        <v>26</v>
      </c>
      <c r="J40" t="s">
        <v>58</v>
      </c>
      <c r="K40">
        <v>363</v>
      </c>
      <c r="L40">
        <v>363</v>
      </c>
      <c r="M40">
        <v>121</v>
      </c>
      <c r="N40" t="s">
        <v>57</v>
      </c>
      <c r="O40" t="s">
        <v>59</v>
      </c>
      <c r="P40" t="s">
        <v>153</v>
      </c>
      <c r="Q40" t="s">
        <v>61</v>
      </c>
      <c r="R40" t="s">
        <v>61</v>
      </c>
      <c r="S40">
        <v>1</v>
      </c>
      <c r="T40">
        <v>2.67</v>
      </c>
      <c r="U40" t="s">
        <v>34</v>
      </c>
      <c r="V40" t="s">
        <v>47</v>
      </c>
      <c r="W40" t="s">
        <v>13</v>
      </c>
      <c r="X40" t="s">
        <v>538</v>
      </c>
    </row>
    <row r="41" spans="1:24" x14ac:dyDescent="0.25">
      <c r="A41" t="s">
        <v>452</v>
      </c>
      <c r="B41" t="s">
        <v>452</v>
      </c>
      <c r="C41" t="s">
        <v>456</v>
      </c>
      <c r="D41" t="s">
        <v>132</v>
      </c>
      <c r="E41">
        <v>556758</v>
      </c>
      <c r="F41">
        <v>556758</v>
      </c>
      <c r="G41" t="s">
        <v>72</v>
      </c>
      <c r="H41" t="s">
        <v>26</v>
      </c>
      <c r="I41" t="s">
        <v>25</v>
      </c>
      <c r="J41" t="s">
        <v>36</v>
      </c>
      <c r="K41">
        <v>285</v>
      </c>
      <c r="L41">
        <v>285</v>
      </c>
      <c r="M41">
        <v>95</v>
      </c>
      <c r="N41" t="s">
        <v>57</v>
      </c>
      <c r="O41" t="s">
        <v>232</v>
      </c>
      <c r="P41" t="s">
        <v>292</v>
      </c>
      <c r="Q41" t="s">
        <v>36</v>
      </c>
      <c r="R41" t="s">
        <v>36</v>
      </c>
      <c r="S41">
        <v>1</v>
      </c>
      <c r="T41">
        <v>2.87</v>
      </c>
      <c r="U41" t="s">
        <v>34</v>
      </c>
      <c r="V41" t="s">
        <v>47</v>
      </c>
      <c r="W41" t="s">
        <v>45</v>
      </c>
      <c r="X41" t="s">
        <v>457</v>
      </c>
    </row>
    <row r="42" spans="1:24" x14ac:dyDescent="0.25">
      <c r="A42" t="s">
        <v>452</v>
      </c>
      <c r="B42" t="s">
        <v>452</v>
      </c>
      <c r="C42" t="s">
        <v>456</v>
      </c>
      <c r="D42" t="s">
        <v>132</v>
      </c>
      <c r="E42">
        <v>556759</v>
      </c>
      <c r="F42">
        <v>556759</v>
      </c>
      <c r="G42" t="s">
        <v>72</v>
      </c>
      <c r="H42" t="s">
        <v>26</v>
      </c>
      <c r="I42" t="s">
        <v>25</v>
      </c>
      <c r="J42" t="s">
        <v>36</v>
      </c>
      <c r="K42">
        <v>284</v>
      </c>
      <c r="L42">
        <v>284</v>
      </c>
      <c r="M42">
        <v>95</v>
      </c>
      <c r="N42" t="s">
        <v>33</v>
      </c>
      <c r="O42" t="s">
        <v>232</v>
      </c>
      <c r="P42" t="s">
        <v>80</v>
      </c>
      <c r="Q42" t="s">
        <v>36</v>
      </c>
      <c r="R42" t="s">
        <v>38</v>
      </c>
      <c r="S42">
        <v>0.24</v>
      </c>
      <c r="T42">
        <v>2.87</v>
      </c>
      <c r="U42" t="s">
        <v>34</v>
      </c>
      <c r="V42" t="s">
        <v>47</v>
      </c>
      <c r="W42" t="s">
        <v>45</v>
      </c>
      <c r="X42" t="s">
        <v>457</v>
      </c>
    </row>
    <row r="43" spans="1:24" x14ac:dyDescent="0.25">
      <c r="A43" t="s">
        <v>452</v>
      </c>
      <c r="B43" t="s">
        <v>452</v>
      </c>
      <c r="C43" t="s">
        <v>456</v>
      </c>
      <c r="D43" t="s">
        <v>132</v>
      </c>
      <c r="E43">
        <v>556761</v>
      </c>
      <c r="F43">
        <v>556761</v>
      </c>
      <c r="G43" t="s">
        <v>72</v>
      </c>
      <c r="H43" t="s">
        <v>36</v>
      </c>
      <c r="I43" t="s">
        <v>26</v>
      </c>
      <c r="J43" t="s">
        <v>58</v>
      </c>
      <c r="K43">
        <v>282</v>
      </c>
      <c r="L43">
        <v>282</v>
      </c>
      <c r="M43">
        <v>94</v>
      </c>
      <c r="N43" t="s">
        <v>57</v>
      </c>
      <c r="O43" t="s">
        <v>73</v>
      </c>
      <c r="P43" t="s">
        <v>118</v>
      </c>
      <c r="Q43" t="s">
        <v>74</v>
      </c>
      <c r="R43" t="s">
        <v>74</v>
      </c>
      <c r="S43">
        <v>0.82799999999999996</v>
      </c>
      <c r="T43">
        <v>2.89</v>
      </c>
      <c r="U43" t="s">
        <v>34</v>
      </c>
      <c r="V43" t="s">
        <v>47</v>
      </c>
      <c r="W43" t="s">
        <v>45</v>
      </c>
      <c r="X43" t="s">
        <v>457</v>
      </c>
    </row>
    <row r="44" spans="1:24" x14ac:dyDescent="0.25">
      <c r="A44" t="s">
        <v>452</v>
      </c>
      <c r="B44" t="s">
        <v>452</v>
      </c>
      <c r="C44" t="s">
        <v>456</v>
      </c>
      <c r="D44" t="s">
        <v>132</v>
      </c>
      <c r="E44">
        <v>556762</v>
      </c>
      <c r="F44">
        <v>556762</v>
      </c>
      <c r="G44" t="s">
        <v>72</v>
      </c>
      <c r="H44" t="s">
        <v>26</v>
      </c>
      <c r="I44" t="s">
        <v>25</v>
      </c>
      <c r="J44" t="s">
        <v>36</v>
      </c>
      <c r="K44">
        <v>281</v>
      </c>
      <c r="L44">
        <v>281</v>
      </c>
      <c r="M44">
        <v>94</v>
      </c>
      <c r="N44" t="s">
        <v>33</v>
      </c>
      <c r="O44" t="s">
        <v>73</v>
      </c>
      <c r="P44" t="s">
        <v>128</v>
      </c>
      <c r="Q44" t="s">
        <v>74</v>
      </c>
      <c r="R44" t="s">
        <v>43</v>
      </c>
      <c r="S44">
        <v>0.21</v>
      </c>
      <c r="T44">
        <v>2.89</v>
      </c>
      <c r="U44" t="s">
        <v>34</v>
      </c>
      <c r="V44" t="s">
        <v>47</v>
      </c>
      <c r="W44" t="s">
        <v>45</v>
      </c>
      <c r="X44" t="s">
        <v>457</v>
      </c>
    </row>
    <row r="45" spans="1:24" x14ac:dyDescent="0.25">
      <c r="A45" t="s">
        <v>452</v>
      </c>
      <c r="B45" t="s">
        <v>452</v>
      </c>
      <c r="C45" t="s">
        <v>456</v>
      </c>
      <c r="D45" t="s">
        <v>132</v>
      </c>
      <c r="E45">
        <v>556764</v>
      </c>
      <c r="F45">
        <v>556764</v>
      </c>
      <c r="G45" t="s">
        <v>72</v>
      </c>
      <c r="H45" t="s">
        <v>26</v>
      </c>
      <c r="I45" t="s">
        <v>25</v>
      </c>
      <c r="J45" t="s">
        <v>36</v>
      </c>
      <c r="K45">
        <v>279</v>
      </c>
      <c r="L45">
        <v>279</v>
      </c>
      <c r="M45">
        <v>93</v>
      </c>
      <c r="N45" t="s">
        <v>57</v>
      </c>
      <c r="O45" t="s">
        <v>91</v>
      </c>
      <c r="P45" t="s">
        <v>149</v>
      </c>
      <c r="Q45" t="s">
        <v>89</v>
      </c>
      <c r="R45" t="s">
        <v>89</v>
      </c>
      <c r="S45">
        <v>0.16300000000000001</v>
      </c>
      <c r="T45">
        <v>2.89</v>
      </c>
      <c r="U45" t="s">
        <v>34</v>
      </c>
      <c r="V45" t="s">
        <v>47</v>
      </c>
      <c r="W45" t="s">
        <v>45</v>
      </c>
      <c r="X45" t="s">
        <v>457</v>
      </c>
    </row>
    <row r="46" spans="1:24" x14ac:dyDescent="0.25">
      <c r="A46" t="s">
        <v>142</v>
      </c>
      <c r="B46" t="s">
        <v>141</v>
      </c>
      <c r="C46" t="s">
        <v>145</v>
      </c>
      <c r="D46" t="s">
        <v>143</v>
      </c>
      <c r="E46">
        <v>21101</v>
      </c>
      <c r="F46">
        <v>21101</v>
      </c>
      <c r="G46" t="s">
        <v>23</v>
      </c>
      <c r="H46" t="s">
        <v>25</v>
      </c>
      <c r="I46" t="s">
        <v>26</v>
      </c>
      <c r="J46" t="s">
        <v>26</v>
      </c>
      <c r="K46">
        <v>1605</v>
      </c>
      <c r="L46">
        <v>1605</v>
      </c>
      <c r="M46">
        <v>535</v>
      </c>
      <c r="N46" t="s">
        <v>57</v>
      </c>
      <c r="O46" t="s">
        <v>73</v>
      </c>
      <c r="P46" t="s">
        <v>144</v>
      </c>
      <c r="Q46" t="s">
        <v>74</v>
      </c>
      <c r="R46" t="s">
        <v>74</v>
      </c>
      <c r="S46">
        <v>1</v>
      </c>
      <c r="T46">
        <v>2.67</v>
      </c>
      <c r="U46" t="s">
        <v>34</v>
      </c>
      <c r="V46" t="s">
        <v>47</v>
      </c>
      <c r="W46" t="s">
        <v>13</v>
      </c>
      <c r="X46" t="s">
        <v>146</v>
      </c>
    </row>
    <row r="47" spans="1:24" x14ac:dyDescent="0.25">
      <c r="A47" t="s">
        <v>540</v>
      </c>
      <c r="B47" t="s">
        <v>539</v>
      </c>
      <c r="C47" t="s">
        <v>541</v>
      </c>
      <c r="D47" t="s">
        <v>143</v>
      </c>
      <c r="E47">
        <v>713038</v>
      </c>
      <c r="F47">
        <v>713038</v>
      </c>
      <c r="G47" t="s">
        <v>72</v>
      </c>
      <c r="H47" t="s">
        <v>26</v>
      </c>
      <c r="I47" t="s">
        <v>36</v>
      </c>
      <c r="J47" t="s">
        <v>25</v>
      </c>
      <c r="K47">
        <v>2703</v>
      </c>
      <c r="L47">
        <v>2703</v>
      </c>
      <c r="M47">
        <v>901</v>
      </c>
      <c r="N47" t="s">
        <v>57</v>
      </c>
      <c r="O47" t="s">
        <v>161</v>
      </c>
      <c r="P47" t="s">
        <v>151</v>
      </c>
      <c r="Q47" t="s">
        <v>25</v>
      </c>
      <c r="R47" t="s">
        <v>25</v>
      </c>
      <c r="S47">
        <v>1</v>
      </c>
      <c r="T47">
        <v>2.69</v>
      </c>
      <c r="U47" t="s">
        <v>34</v>
      </c>
      <c r="V47" t="s">
        <v>47</v>
      </c>
      <c r="W47" t="s">
        <v>13</v>
      </c>
      <c r="X47" t="s">
        <v>542</v>
      </c>
    </row>
    <row r="48" spans="1:24" x14ac:dyDescent="0.25">
      <c r="A48" t="s">
        <v>458</v>
      </c>
      <c r="B48" t="s">
        <v>458</v>
      </c>
      <c r="C48" t="s">
        <v>459</v>
      </c>
      <c r="D48" t="s">
        <v>143</v>
      </c>
      <c r="E48">
        <v>744973</v>
      </c>
      <c r="F48">
        <v>744973</v>
      </c>
      <c r="G48" t="s">
        <v>72</v>
      </c>
      <c r="H48" t="s">
        <v>36</v>
      </c>
      <c r="I48" t="s">
        <v>58</v>
      </c>
      <c r="J48" t="s">
        <v>26</v>
      </c>
      <c r="K48">
        <v>289</v>
      </c>
      <c r="L48">
        <v>289</v>
      </c>
      <c r="M48">
        <v>97</v>
      </c>
      <c r="N48" t="s">
        <v>33</v>
      </c>
      <c r="O48" t="s">
        <v>112</v>
      </c>
      <c r="P48" t="s">
        <v>50</v>
      </c>
      <c r="Q48" t="s">
        <v>114</v>
      </c>
      <c r="R48" t="s">
        <v>52</v>
      </c>
      <c r="S48">
        <v>0.64</v>
      </c>
      <c r="T48">
        <v>4.09</v>
      </c>
      <c r="U48" t="s">
        <v>34</v>
      </c>
      <c r="V48" t="s">
        <v>47</v>
      </c>
      <c r="W48" t="s">
        <v>45</v>
      </c>
      <c r="X48" t="s">
        <v>46</v>
      </c>
    </row>
    <row r="49" spans="1:24" x14ac:dyDescent="0.25">
      <c r="A49" t="s">
        <v>458</v>
      </c>
      <c r="B49" t="s">
        <v>458</v>
      </c>
      <c r="C49" t="s">
        <v>459</v>
      </c>
      <c r="D49" t="s">
        <v>143</v>
      </c>
      <c r="E49">
        <v>744975</v>
      </c>
      <c r="F49">
        <v>744975</v>
      </c>
      <c r="G49" t="s">
        <v>72</v>
      </c>
      <c r="H49" t="s">
        <v>26</v>
      </c>
      <c r="I49" t="s">
        <v>25</v>
      </c>
      <c r="J49" t="s">
        <v>36</v>
      </c>
      <c r="K49">
        <v>287</v>
      </c>
      <c r="L49">
        <v>287</v>
      </c>
      <c r="M49">
        <v>96</v>
      </c>
      <c r="N49" t="s">
        <v>33</v>
      </c>
      <c r="O49" t="s">
        <v>156</v>
      </c>
      <c r="P49" t="s">
        <v>102</v>
      </c>
      <c r="Q49" t="s">
        <v>36</v>
      </c>
      <c r="R49" t="s">
        <v>38</v>
      </c>
      <c r="S49">
        <v>0.224</v>
      </c>
      <c r="T49">
        <v>4.09</v>
      </c>
      <c r="U49" t="s">
        <v>34</v>
      </c>
      <c r="V49" t="s">
        <v>47</v>
      </c>
      <c r="W49" t="s">
        <v>45</v>
      </c>
      <c r="X49" t="s">
        <v>46</v>
      </c>
    </row>
    <row r="50" spans="1:24" x14ac:dyDescent="0.25">
      <c r="A50" t="s">
        <v>303</v>
      </c>
      <c r="B50" t="s">
        <v>302</v>
      </c>
      <c r="C50" t="s">
        <v>304</v>
      </c>
      <c r="D50" t="s">
        <v>148</v>
      </c>
      <c r="E50">
        <v>144838</v>
      </c>
      <c r="F50">
        <v>144838</v>
      </c>
      <c r="G50" t="s">
        <v>23</v>
      </c>
      <c r="H50" t="s">
        <v>58</v>
      </c>
      <c r="I50" t="s">
        <v>543</v>
      </c>
      <c r="J50" t="s">
        <v>543</v>
      </c>
      <c r="K50">
        <v>438</v>
      </c>
      <c r="L50">
        <v>438</v>
      </c>
      <c r="M50">
        <v>146</v>
      </c>
      <c r="N50" t="s">
        <v>240</v>
      </c>
      <c r="O50" t="s">
        <v>161</v>
      </c>
      <c r="P50" t="s">
        <v>544</v>
      </c>
      <c r="Q50" t="s">
        <v>25</v>
      </c>
      <c r="R50" t="s">
        <v>545</v>
      </c>
      <c r="S50" t="s">
        <v>24</v>
      </c>
      <c r="T50" t="s">
        <v>24</v>
      </c>
      <c r="U50" t="s">
        <v>24</v>
      </c>
      <c r="V50" t="s">
        <v>24</v>
      </c>
      <c r="W50" t="s">
        <v>13</v>
      </c>
      <c r="X50" t="s">
        <v>305</v>
      </c>
    </row>
    <row r="51" spans="1:24" x14ac:dyDescent="0.25">
      <c r="A51" t="s">
        <v>547</v>
      </c>
      <c r="B51" t="s">
        <v>546</v>
      </c>
      <c r="C51" t="s">
        <v>548</v>
      </c>
      <c r="D51" t="s">
        <v>148</v>
      </c>
      <c r="E51">
        <v>647561</v>
      </c>
      <c r="F51">
        <v>647561</v>
      </c>
      <c r="G51" t="s">
        <v>23</v>
      </c>
      <c r="H51" t="s">
        <v>25</v>
      </c>
      <c r="I51" t="s">
        <v>36</v>
      </c>
      <c r="J51" t="s">
        <v>36</v>
      </c>
      <c r="K51">
        <v>1206</v>
      </c>
      <c r="L51">
        <v>1206</v>
      </c>
      <c r="M51">
        <v>402</v>
      </c>
      <c r="N51" t="s">
        <v>57</v>
      </c>
      <c r="O51" t="s">
        <v>156</v>
      </c>
      <c r="P51" t="s">
        <v>292</v>
      </c>
      <c r="Q51" t="s">
        <v>36</v>
      </c>
      <c r="R51" t="s">
        <v>36</v>
      </c>
      <c r="S51">
        <v>1</v>
      </c>
      <c r="T51">
        <v>2.65</v>
      </c>
      <c r="U51" t="s">
        <v>34</v>
      </c>
      <c r="V51" t="s">
        <v>47</v>
      </c>
      <c r="W51" t="s">
        <v>13</v>
      </c>
      <c r="X51" t="s">
        <v>549</v>
      </c>
    </row>
    <row r="52" spans="1:24" x14ac:dyDescent="0.25">
      <c r="A52" t="s">
        <v>551</v>
      </c>
      <c r="B52" t="s">
        <v>550</v>
      </c>
      <c r="C52" t="s">
        <v>552</v>
      </c>
      <c r="D52" t="s">
        <v>321</v>
      </c>
      <c r="E52">
        <v>750834</v>
      </c>
      <c r="F52">
        <v>750834</v>
      </c>
      <c r="G52" t="s">
        <v>72</v>
      </c>
      <c r="H52" t="s">
        <v>58</v>
      </c>
      <c r="I52" t="s">
        <v>36</v>
      </c>
      <c r="J52" t="s">
        <v>25</v>
      </c>
      <c r="K52">
        <v>936</v>
      </c>
      <c r="L52">
        <v>936</v>
      </c>
      <c r="M52">
        <v>312</v>
      </c>
      <c r="N52" t="s">
        <v>57</v>
      </c>
      <c r="O52" t="s">
        <v>48</v>
      </c>
      <c r="P52" t="s">
        <v>156</v>
      </c>
      <c r="Q52" t="s">
        <v>36</v>
      </c>
      <c r="R52" t="s">
        <v>36</v>
      </c>
      <c r="S52">
        <v>1</v>
      </c>
      <c r="T52">
        <v>2.62</v>
      </c>
      <c r="U52" t="s">
        <v>34</v>
      </c>
      <c r="V52" t="s">
        <v>47</v>
      </c>
      <c r="W52" t="s">
        <v>13</v>
      </c>
      <c r="X52" t="s">
        <v>553</v>
      </c>
    </row>
    <row r="53" spans="1:24" x14ac:dyDescent="0.25">
      <c r="A53" t="s">
        <v>555</v>
      </c>
      <c r="B53" t="s">
        <v>554</v>
      </c>
      <c r="C53" t="s">
        <v>559</v>
      </c>
      <c r="D53" t="s">
        <v>321</v>
      </c>
      <c r="E53">
        <v>780648</v>
      </c>
      <c r="F53">
        <v>780648</v>
      </c>
      <c r="G53" t="s">
        <v>23</v>
      </c>
      <c r="H53" t="s">
        <v>26</v>
      </c>
      <c r="I53" t="s">
        <v>556</v>
      </c>
      <c r="J53" t="s">
        <v>556</v>
      </c>
      <c r="K53">
        <v>1434</v>
      </c>
      <c r="L53">
        <v>1434</v>
      </c>
      <c r="M53">
        <v>478</v>
      </c>
      <c r="N53" t="s">
        <v>240</v>
      </c>
      <c r="O53" t="s">
        <v>139</v>
      </c>
      <c r="P53" t="s">
        <v>557</v>
      </c>
      <c r="Q53" t="s">
        <v>52</v>
      </c>
      <c r="R53" t="s">
        <v>558</v>
      </c>
      <c r="S53" t="s">
        <v>24</v>
      </c>
      <c r="T53" t="s">
        <v>24</v>
      </c>
      <c r="U53" t="s">
        <v>24</v>
      </c>
      <c r="V53" t="s">
        <v>24</v>
      </c>
      <c r="W53" t="s">
        <v>13</v>
      </c>
      <c r="X53" t="s">
        <v>560</v>
      </c>
    </row>
    <row r="54" spans="1:24" x14ac:dyDescent="0.25">
      <c r="A54" t="s">
        <v>174</v>
      </c>
      <c r="B54" t="s">
        <v>174</v>
      </c>
      <c r="C54" t="s">
        <v>176</v>
      </c>
      <c r="D54" t="s">
        <v>167</v>
      </c>
      <c r="E54">
        <v>600114</v>
      </c>
      <c r="F54">
        <v>600114</v>
      </c>
      <c r="G54" t="s">
        <v>72</v>
      </c>
      <c r="H54" t="s">
        <v>36</v>
      </c>
      <c r="I54" t="s">
        <v>58</v>
      </c>
      <c r="J54" t="s">
        <v>26</v>
      </c>
      <c r="K54">
        <v>1661</v>
      </c>
      <c r="L54">
        <v>1661</v>
      </c>
      <c r="M54">
        <v>554</v>
      </c>
      <c r="N54" t="s">
        <v>33</v>
      </c>
      <c r="O54" t="s">
        <v>112</v>
      </c>
      <c r="P54" t="s">
        <v>175</v>
      </c>
      <c r="Q54" t="s">
        <v>114</v>
      </c>
      <c r="R54" t="s">
        <v>117</v>
      </c>
      <c r="S54">
        <v>0</v>
      </c>
      <c r="T54">
        <v>4.32</v>
      </c>
      <c r="U54" t="s">
        <v>34</v>
      </c>
      <c r="V54" t="s">
        <v>35</v>
      </c>
      <c r="W54" t="s">
        <v>76</v>
      </c>
      <c r="X54" t="s">
        <v>177</v>
      </c>
    </row>
    <row r="55" spans="1:24" x14ac:dyDescent="0.25">
      <c r="A55" t="s">
        <v>562</v>
      </c>
      <c r="B55" t="s">
        <v>561</v>
      </c>
      <c r="C55" t="s">
        <v>563</v>
      </c>
      <c r="D55" t="s">
        <v>167</v>
      </c>
      <c r="E55">
        <v>774977</v>
      </c>
      <c r="F55">
        <v>774977</v>
      </c>
      <c r="G55" t="s">
        <v>72</v>
      </c>
      <c r="H55" t="s">
        <v>26</v>
      </c>
      <c r="I55" t="s">
        <v>58</v>
      </c>
      <c r="J55" t="s">
        <v>26</v>
      </c>
      <c r="K55">
        <v>1324</v>
      </c>
      <c r="L55">
        <v>1324</v>
      </c>
      <c r="M55">
        <v>442</v>
      </c>
      <c r="N55" t="s">
        <v>33</v>
      </c>
      <c r="O55" t="s">
        <v>59</v>
      </c>
      <c r="P55" t="s">
        <v>151</v>
      </c>
      <c r="Q55" t="s">
        <v>61</v>
      </c>
      <c r="R55" t="s">
        <v>25</v>
      </c>
      <c r="S55">
        <v>0.30599999999999999</v>
      </c>
      <c r="T55">
        <v>2.6</v>
      </c>
      <c r="U55" t="s">
        <v>34</v>
      </c>
      <c r="V55" t="s">
        <v>47</v>
      </c>
      <c r="W55" t="s">
        <v>13</v>
      </c>
      <c r="X55" t="s">
        <v>564</v>
      </c>
    </row>
    <row r="56" spans="1:24" x14ac:dyDescent="0.25">
      <c r="A56" t="s">
        <v>350</v>
      </c>
      <c r="B56" t="s">
        <v>349</v>
      </c>
      <c r="C56" t="s">
        <v>351</v>
      </c>
      <c r="D56" t="s">
        <v>182</v>
      </c>
      <c r="E56">
        <v>11627</v>
      </c>
      <c r="F56">
        <v>11627</v>
      </c>
      <c r="G56" t="s">
        <v>72</v>
      </c>
      <c r="H56" t="s">
        <v>26</v>
      </c>
      <c r="I56" t="s">
        <v>25</v>
      </c>
      <c r="J56" t="s">
        <v>36</v>
      </c>
      <c r="K56">
        <v>285</v>
      </c>
      <c r="L56">
        <v>285</v>
      </c>
      <c r="M56">
        <v>95</v>
      </c>
      <c r="N56" t="s">
        <v>57</v>
      </c>
      <c r="O56" t="s">
        <v>215</v>
      </c>
      <c r="P56" t="s">
        <v>98</v>
      </c>
      <c r="Q56" t="s">
        <v>86</v>
      </c>
      <c r="R56" t="s">
        <v>86</v>
      </c>
      <c r="S56">
        <v>1</v>
      </c>
      <c r="T56">
        <v>4.07</v>
      </c>
      <c r="U56" t="s">
        <v>34</v>
      </c>
      <c r="V56" t="s">
        <v>47</v>
      </c>
      <c r="W56" t="s">
        <v>13</v>
      </c>
      <c r="X56" t="s">
        <v>352</v>
      </c>
    </row>
    <row r="57" spans="1:24" x14ac:dyDescent="0.25">
      <c r="A57" t="s">
        <v>187</v>
      </c>
      <c r="B57" t="s">
        <v>186</v>
      </c>
      <c r="C57" t="s">
        <v>191</v>
      </c>
      <c r="D57" t="s">
        <v>182</v>
      </c>
      <c r="E57">
        <v>30986</v>
      </c>
      <c r="F57">
        <v>30986</v>
      </c>
      <c r="G57" t="s">
        <v>72</v>
      </c>
      <c r="H57" t="s">
        <v>36</v>
      </c>
      <c r="I57" t="s">
        <v>25</v>
      </c>
      <c r="J57" t="s">
        <v>36</v>
      </c>
      <c r="K57">
        <v>621</v>
      </c>
      <c r="L57">
        <v>621</v>
      </c>
      <c r="M57">
        <v>207</v>
      </c>
      <c r="N57" t="s">
        <v>57</v>
      </c>
      <c r="O57" t="s">
        <v>156</v>
      </c>
      <c r="P57" t="s">
        <v>292</v>
      </c>
      <c r="Q57" t="s">
        <v>36</v>
      </c>
      <c r="R57" t="s">
        <v>36</v>
      </c>
      <c r="S57">
        <v>0.83099999999999996</v>
      </c>
      <c r="T57">
        <v>2.5499999999999998</v>
      </c>
      <c r="U57" t="s">
        <v>34</v>
      </c>
      <c r="V57" t="s">
        <v>47</v>
      </c>
      <c r="W57" t="s">
        <v>13</v>
      </c>
      <c r="X57" t="s">
        <v>192</v>
      </c>
    </row>
    <row r="58" spans="1:24" x14ac:dyDescent="0.25">
      <c r="A58" t="s">
        <v>202</v>
      </c>
      <c r="B58" t="s">
        <v>201</v>
      </c>
      <c r="C58" t="s">
        <v>204</v>
      </c>
      <c r="D58" t="s">
        <v>203</v>
      </c>
      <c r="E58">
        <v>24629</v>
      </c>
      <c r="F58">
        <v>24629</v>
      </c>
      <c r="G58" t="s">
        <v>23</v>
      </c>
      <c r="H58" t="s">
        <v>25</v>
      </c>
      <c r="I58" t="s">
        <v>26</v>
      </c>
      <c r="J58" t="s">
        <v>26</v>
      </c>
      <c r="K58">
        <v>1692</v>
      </c>
      <c r="L58">
        <v>1692</v>
      </c>
      <c r="M58">
        <v>564</v>
      </c>
      <c r="N58" t="s">
        <v>57</v>
      </c>
      <c r="O58" t="s">
        <v>151</v>
      </c>
      <c r="P58" t="s">
        <v>49</v>
      </c>
      <c r="Q58" t="s">
        <v>25</v>
      </c>
      <c r="R58" t="s">
        <v>25</v>
      </c>
      <c r="S58">
        <v>1</v>
      </c>
      <c r="T58">
        <v>2.57</v>
      </c>
      <c r="U58" t="s">
        <v>34</v>
      </c>
      <c r="V58" t="s">
        <v>47</v>
      </c>
      <c r="W58" t="s">
        <v>13</v>
      </c>
      <c r="X58" t="s">
        <v>205</v>
      </c>
    </row>
    <row r="59" spans="1:24" x14ac:dyDescent="0.25">
      <c r="A59" t="s">
        <v>202</v>
      </c>
      <c r="B59" t="s">
        <v>201</v>
      </c>
      <c r="C59" t="s">
        <v>204</v>
      </c>
      <c r="D59" t="s">
        <v>203</v>
      </c>
      <c r="E59">
        <v>24634</v>
      </c>
      <c r="F59">
        <v>24634</v>
      </c>
      <c r="G59" t="s">
        <v>23</v>
      </c>
      <c r="H59" t="s">
        <v>25</v>
      </c>
      <c r="I59" t="s">
        <v>26</v>
      </c>
      <c r="J59" t="s">
        <v>26</v>
      </c>
      <c r="K59">
        <v>1697</v>
      </c>
      <c r="L59">
        <v>1697</v>
      </c>
      <c r="M59">
        <v>566</v>
      </c>
      <c r="N59" t="s">
        <v>33</v>
      </c>
      <c r="O59" t="s">
        <v>112</v>
      </c>
      <c r="P59" t="s">
        <v>175</v>
      </c>
      <c r="Q59" t="s">
        <v>114</v>
      </c>
      <c r="R59" t="s">
        <v>117</v>
      </c>
      <c r="S59">
        <v>0.76400000000000001</v>
      </c>
      <c r="T59">
        <v>2.57</v>
      </c>
      <c r="U59" t="s">
        <v>34</v>
      </c>
      <c r="V59" t="s">
        <v>47</v>
      </c>
      <c r="W59" t="s">
        <v>13</v>
      </c>
      <c r="X59" t="s">
        <v>205</v>
      </c>
    </row>
    <row r="60" spans="1:24" x14ac:dyDescent="0.25">
      <c r="A60" t="s">
        <v>565</v>
      </c>
      <c r="B60" t="s">
        <v>565</v>
      </c>
      <c r="C60" t="s">
        <v>566</v>
      </c>
      <c r="D60" t="s">
        <v>203</v>
      </c>
      <c r="E60">
        <v>563401</v>
      </c>
      <c r="F60">
        <v>563401</v>
      </c>
      <c r="G60" t="s">
        <v>72</v>
      </c>
      <c r="H60" t="s">
        <v>25</v>
      </c>
      <c r="I60" t="s">
        <v>26</v>
      </c>
      <c r="J60" t="s">
        <v>58</v>
      </c>
      <c r="K60">
        <v>368</v>
      </c>
      <c r="L60">
        <v>368</v>
      </c>
      <c r="M60">
        <v>123</v>
      </c>
      <c r="N60" t="s">
        <v>33</v>
      </c>
      <c r="O60" t="s">
        <v>85</v>
      </c>
      <c r="P60" t="s">
        <v>151</v>
      </c>
      <c r="Q60" t="s">
        <v>86</v>
      </c>
      <c r="R60" t="s">
        <v>25</v>
      </c>
      <c r="S60">
        <v>0.02</v>
      </c>
      <c r="T60">
        <v>2.72</v>
      </c>
      <c r="U60" t="s">
        <v>34</v>
      </c>
      <c r="V60" t="s">
        <v>294</v>
      </c>
      <c r="W60" t="s">
        <v>76</v>
      </c>
      <c r="X60" t="s">
        <v>567</v>
      </c>
    </row>
    <row r="62" spans="1:24" x14ac:dyDescent="0.25">
      <c r="U62" t="s">
        <v>353</v>
      </c>
      <c r="V62">
        <f>COUNTIF(V2:V60, "=TOLERATED")</f>
        <v>42</v>
      </c>
    </row>
    <row r="63" spans="1:24" x14ac:dyDescent="0.25">
      <c r="U63" t="s">
        <v>354</v>
      </c>
      <c r="V63">
        <f>COUNTIF(V2:V60, "=NA")</f>
        <v>9</v>
      </c>
    </row>
    <row r="64" spans="1:24" x14ac:dyDescent="0.25">
      <c r="U64" t="s">
        <v>355</v>
      </c>
      <c r="V64">
        <f>59-42-9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2A7-435B-47BB-A9E1-181F0EFD6DC1}">
  <dimension ref="A1:X69"/>
  <sheetViews>
    <sheetView workbookViewId="0">
      <selection sqref="A1:XFD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" bestFit="1" customWidth="1"/>
    <col min="4" max="4" width="12.5703125" bestFit="1" customWidth="1"/>
    <col min="5" max="5" width="11.7109375" bestFit="1" customWidth="1"/>
    <col min="6" max="7" width="9.140625" customWidth="1"/>
    <col min="8" max="8" width="17.42578125" customWidth="1"/>
    <col min="9" max="9" width="14.42578125" customWidth="1"/>
    <col min="10" max="10" width="11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5" width="13" customWidth="1"/>
    <col min="16" max="16" width="14.28515625" customWidth="1"/>
    <col min="17" max="21" width="9.140625" customWidth="1"/>
    <col min="22" max="22" width="18.42578125" customWidth="1"/>
    <col min="23" max="23" width="15.42578125" bestFit="1" customWidth="1"/>
    <col min="24" max="24" width="51.14062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361</v>
      </c>
      <c r="B2" t="s">
        <v>360</v>
      </c>
      <c r="C2" t="s">
        <v>362</v>
      </c>
      <c r="D2" t="s">
        <v>22</v>
      </c>
      <c r="E2">
        <v>206676</v>
      </c>
      <c r="F2">
        <v>206676</v>
      </c>
      <c r="G2" t="s">
        <v>23</v>
      </c>
      <c r="H2" t="s">
        <v>36</v>
      </c>
      <c r="I2" t="s">
        <v>26</v>
      </c>
      <c r="J2" t="s">
        <v>26</v>
      </c>
      <c r="K2">
        <v>3274</v>
      </c>
      <c r="L2">
        <v>3274</v>
      </c>
      <c r="M2">
        <v>1092</v>
      </c>
      <c r="N2" t="s">
        <v>33</v>
      </c>
      <c r="O2" t="s">
        <v>119</v>
      </c>
      <c r="P2" t="s">
        <v>162</v>
      </c>
      <c r="Q2" t="s">
        <v>74</v>
      </c>
      <c r="R2" t="s">
        <v>25</v>
      </c>
      <c r="S2">
        <v>0.13900000000000001</v>
      </c>
      <c r="T2">
        <v>2.54</v>
      </c>
      <c r="U2" t="s">
        <v>34</v>
      </c>
      <c r="V2" t="s">
        <v>47</v>
      </c>
      <c r="W2" t="s">
        <v>13</v>
      </c>
      <c r="X2" t="s">
        <v>363</v>
      </c>
    </row>
    <row r="3" spans="1:24" x14ac:dyDescent="0.25">
      <c r="A3" t="s">
        <v>39</v>
      </c>
      <c r="B3" t="s">
        <v>39</v>
      </c>
      <c r="C3" t="s">
        <v>44</v>
      </c>
      <c r="D3" t="s">
        <v>22</v>
      </c>
      <c r="E3">
        <v>701</v>
      </c>
      <c r="F3">
        <v>701</v>
      </c>
      <c r="G3" t="s">
        <v>23</v>
      </c>
      <c r="H3" t="s">
        <v>58</v>
      </c>
      <c r="I3" t="s">
        <v>25</v>
      </c>
      <c r="J3" t="s">
        <v>25</v>
      </c>
      <c r="K3">
        <v>164</v>
      </c>
      <c r="L3">
        <v>164</v>
      </c>
      <c r="M3">
        <v>55</v>
      </c>
      <c r="N3" t="s">
        <v>33</v>
      </c>
      <c r="O3" t="s">
        <v>59</v>
      </c>
      <c r="P3" t="s">
        <v>60</v>
      </c>
      <c r="Q3" t="s">
        <v>61</v>
      </c>
      <c r="R3" t="s">
        <v>62</v>
      </c>
      <c r="S3">
        <v>1</v>
      </c>
      <c r="T3">
        <v>3.84</v>
      </c>
      <c r="U3" t="s">
        <v>34</v>
      </c>
      <c r="V3" t="s">
        <v>47</v>
      </c>
      <c r="W3" t="s">
        <v>45</v>
      </c>
      <c r="X3" t="s">
        <v>46</v>
      </c>
    </row>
    <row r="4" spans="1:24" x14ac:dyDescent="0.25">
      <c r="A4" t="s">
        <v>64</v>
      </c>
      <c r="B4" t="s">
        <v>63</v>
      </c>
      <c r="C4" t="s">
        <v>68</v>
      </c>
      <c r="D4" t="s">
        <v>65</v>
      </c>
      <c r="E4">
        <v>219178</v>
      </c>
      <c r="F4">
        <v>219178</v>
      </c>
      <c r="G4" t="s">
        <v>23</v>
      </c>
      <c r="H4" t="s">
        <v>25</v>
      </c>
      <c r="I4" t="s">
        <v>318</v>
      </c>
      <c r="J4" t="s">
        <v>318</v>
      </c>
      <c r="K4">
        <v>1709</v>
      </c>
      <c r="L4">
        <v>1709</v>
      </c>
      <c r="M4">
        <v>570</v>
      </c>
      <c r="N4" t="s">
        <v>106</v>
      </c>
      <c r="O4" t="s">
        <v>28</v>
      </c>
      <c r="P4" t="s">
        <v>568</v>
      </c>
      <c r="S4" t="s">
        <v>24</v>
      </c>
      <c r="T4" t="s">
        <v>24</v>
      </c>
      <c r="U4" t="s">
        <v>24</v>
      </c>
      <c r="V4" t="s">
        <v>24</v>
      </c>
      <c r="W4" t="s">
        <v>13</v>
      </c>
      <c r="X4" t="s">
        <v>69</v>
      </c>
    </row>
    <row r="5" spans="1:24" x14ac:dyDescent="0.25">
      <c r="A5" t="s">
        <v>501</v>
      </c>
      <c r="B5" t="s">
        <v>500</v>
      </c>
      <c r="C5" t="s">
        <v>502</v>
      </c>
      <c r="D5" t="s">
        <v>65</v>
      </c>
      <c r="E5">
        <v>803233</v>
      </c>
      <c r="F5">
        <v>803233</v>
      </c>
      <c r="G5" t="s">
        <v>72</v>
      </c>
      <c r="H5" t="s">
        <v>36</v>
      </c>
      <c r="I5" t="s">
        <v>58</v>
      </c>
      <c r="J5" t="s">
        <v>26</v>
      </c>
      <c r="K5">
        <v>1243</v>
      </c>
      <c r="L5">
        <v>1243</v>
      </c>
      <c r="M5">
        <v>415</v>
      </c>
      <c r="N5" t="s">
        <v>33</v>
      </c>
      <c r="O5" t="s">
        <v>102</v>
      </c>
      <c r="P5" t="s">
        <v>85</v>
      </c>
      <c r="Q5" t="s">
        <v>38</v>
      </c>
      <c r="R5" t="s">
        <v>86</v>
      </c>
      <c r="S5">
        <v>0.51300000000000001</v>
      </c>
      <c r="T5">
        <v>2.73</v>
      </c>
      <c r="U5" t="s">
        <v>34</v>
      </c>
      <c r="V5" t="s">
        <v>47</v>
      </c>
      <c r="W5" t="s">
        <v>13</v>
      </c>
      <c r="X5" t="s">
        <v>503</v>
      </c>
    </row>
    <row r="6" spans="1:24" x14ac:dyDescent="0.25">
      <c r="A6" t="s">
        <v>70</v>
      </c>
      <c r="B6" t="s">
        <v>70</v>
      </c>
      <c r="C6" t="s">
        <v>75</v>
      </c>
      <c r="D6" t="s">
        <v>71</v>
      </c>
      <c r="E6">
        <v>316043</v>
      </c>
      <c r="F6">
        <v>316043</v>
      </c>
      <c r="G6" t="s">
        <v>72</v>
      </c>
      <c r="H6" t="s">
        <v>26</v>
      </c>
      <c r="I6" t="s">
        <v>36</v>
      </c>
      <c r="J6" t="s">
        <v>25</v>
      </c>
      <c r="K6">
        <v>146</v>
      </c>
      <c r="L6">
        <v>146</v>
      </c>
      <c r="M6">
        <v>49</v>
      </c>
      <c r="N6" t="s">
        <v>33</v>
      </c>
      <c r="O6" t="s">
        <v>151</v>
      </c>
      <c r="P6" t="s">
        <v>50</v>
      </c>
      <c r="Q6" t="s">
        <v>25</v>
      </c>
      <c r="R6" t="s">
        <v>52</v>
      </c>
      <c r="S6" t="s">
        <v>24</v>
      </c>
      <c r="T6" t="s">
        <v>24</v>
      </c>
      <c r="U6" t="s">
        <v>34</v>
      </c>
      <c r="V6" t="s">
        <v>24</v>
      </c>
      <c r="W6" t="s">
        <v>76</v>
      </c>
      <c r="X6" t="s">
        <v>77</v>
      </c>
    </row>
    <row r="7" spans="1:24" x14ac:dyDescent="0.25">
      <c r="A7" t="s">
        <v>70</v>
      </c>
      <c r="B7" t="s">
        <v>70</v>
      </c>
      <c r="C7" t="s">
        <v>75</v>
      </c>
      <c r="D7" t="s">
        <v>71</v>
      </c>
      <c r="E7">
        <v>316044</v>
      </c>
      <c r="F7">
        <v>316044</v>
      </c>
      <c r="G7" t="s">
        <v>72</v>
      </c>
      <c r="H7" t="s">
        <v>58</v>
      </c>
      <c r="I7" t="s">
        <v>25</v>
      </c>
      <c r="J7" t="s">
        <v>36</v>
      </c>
      <c r="K7">
        <v>145</v>
      </c>
      <c r="L7">
        <v>145</v>
      </c>
      <c r="M7">
        <v>49</v>
      </c>
      <c r="N7" t="s">
        <v>33</v>
      </c>
      <c r="O7" t="s">
        <v>151</v>
      </c>
      <c r="P7" t="s">
        <v>73</v>
      </c>
      <c r="Q7" t="s">
        <v>25</v>
      </c>
      <c r="R7" t="s">
        <v>74</v>
      </c>
      <c r="S7" t="s">
        <v>24</v>
      </c>
      <c r="T7" t="s">
        <v>24</v>
      </c>
      <c r="U7" t="s">
        <v>34</v>
      </c>
      <c r="V7" t="s">
        <v>24</v>
      </c>
      <c r="W7" t="s">
        <v>76</v>
      </c>
      <c r="X7" t="s">
        <v>77</v>
      </c>
    </row>
    <row r="8" spans="1:24" x14ac:dyDescent="0.25">
      <c r="A8" t="s">
        <v>70</v>
      </c>
      <c r="B8" t="s">
        <v>70</v>
      </c>
      <c r="C8" t="s">
        <v>75</v>
      </c>
      <c r="D8" t="s">
        <v>71</v>
      </c>
      <c r="E8">
        <v>316056</v>
      </c>
      <c r="F8">
        <v>316056</v>
      </c>
      <c r="G8" t="s">
        <v>72</v>
      </c>
      <c r="H8" t="s">
        <v>26</v>
      </c>
      <c r="I8" t="s">
        <v>25</v>
      </c>
      <c r="J8" t="s">
        <v>36</v>
      </c>
      <c r="K8">
        <v>133</v>
      </c>
      <c r="L8">
        <v>133</v>
      </c>
      <c r="M8">
        <v>45</v>
      </c>
      <c r="N8" t="s">
        <v>33</v>
      </c>
      <c r="O8" t="s">
        <v>59</v>
      </c>
      <c r="P8" t="s">
        <v>73</v>
      </c>
      <c r="Q8" t="s">
        <v>61</v>
      </c>
      <c r="R8" t="s">
        <v>74</v>
      </c>
      <c r="S8" t="s">
        <v>24</v>
      </c>
      <c r="T8" t="s">
        <v>24</v>
      </c>
      <c r="U8" t="s">
        <v>34</v>
      </c>
      <c r="V8" t="s">
        <v>24</v>
      </c>
      <c r="W8" t="s">
        <v>76</v>
      </c>
      <c r="X8" t="s">
        <v>77</v>
      </c>
    </row>
    <row r="9" spans="1:24" x14ac:dyDescent="0.25">
      <c r="A9" t="s">
        <v>70</v>
      </c>
      <c r="B9" t="s">
        <v>70</v>
      </c>
      <c r="C9" t="s">
        <v>75</v>
      </c>
      <c r="D9" t="s">
        <v>71</v>
      </c>
      <c r="E9">
        <v>316074</v>
      </c>
      <c r="F9">
        <v>316074</v>
      </c>
      <c r="G9" t="s">
        <v>72</v>
      </c>
      <c r="H9" t="s">
        <v>36</v>
      </c>
      <c r="I9" t="s">
        <v>25</v>
      </c>
      <c r="J9" t="s">
        <v>36</v>
      </c>
      <c r="K9">
        <v>115</v>
      </c>
      <c r="L9">
        <v>115</v>
      </c>
      <c r="M9">
        <v>39</v>
      </c>
      <c r="N9" t="s">
        <v>33</v>
      </c>
      <c r="O9" t="s">
        <v>27</v>
      </c>
      <c r="P9" t="s">
        <v>78</v>
      </c>
      <c r="Q9" t="s">
        <v>29</v>
      </c>
      <c r="R9" t="s">
        <v>79</v>
      </c>
      <c r="S9">
        <v>0</v>
      </c>
      <c r="T9">
        <v>4.32</v>
      </c>
      <c r="U9" t="s">
        <v>34</v>
      </c>
      <c r="V9" t="s">
        <v>35</v>
      </c>
      <c r="W9" t="s">
        <v>76</v>
      </c>
      <c r="X9" t="s">
        <v>77</v>
      </c>
    </row>
    <row r="10" spans="1:24" x14ac:dyDescent="0.25">
      <c r="A10" t="s">
        <v>70</v>
      </c>
      <c r="B10" t="s">
        <v>70</v>
      </c>
      <c r="C10" t="s">
        <v>75</v>
      </c>
      <c r="D10" t="s">
        <v>71</v>
      </c>
      <c r="E10">
        <v>316075</v>
      </c>
      <c r="F10">
        <v>316075</v>
      </c>
      <c r="G10" t="s">
        <v>72</v>
      </c>
      <c r="H10" t="s">
        <v>36</v>
      </c>
      <c r="I10" t="s">
        <v>25</v>
      </c>
      <c r="J10" t="s">
        <v>36</v>
      </c>
      <c r="K10">
        <v>114</v>
      </c>
      <c r="L10">
        <v>114</v>
      </c>
      <c r="M10">
        <v>38</v>
      </c>
      <c r="N10" t="s">
        <v>57</v>
      </c>
      <c r="O10" t="s">
        <v>56</v>
      </c>
      <c r="P10" t="s">
        <v>55</v>
      </c>
      <c r="Q10" t="s">
        <v>43</v>
      </c>
      <c r="R10" t="s">
        <v>43</v>
      </c>
      <c r="S10">
        <v>1</v>
      </c>
      <c r="T10">
        <v>4.32</v>
      </c>
      <c r="U10" t="s">
        <v>34</v>
      </c>
      <c r="V10" t="s">
        <v>47</v>
      </c>
      <c r="W10" t="s">
        <v>76</v>
      </c>
      <c r="X10" t="s">
        <v>77</v>
      </c>
    </row>
    <row r="11" spans="1:24" x14ac:dyDescent="0.25">
      <c r="A11" t="s">
        <v>70</v>
      </c>
      <c r="B11" t="s">
        <v>70</v>
      </c>
      <c r="C11" t="s">
        <v>75</v>
      </c>
      <c r="D11" t="s">
        <v>71</v>
      </c>
      <c r="E11">
        <v>316095</v>
      </c>
      <c r="F11">
        <v>316095</v>
      </c>
      <c r="G11" t="s">
        <v>72</v>
      </c>
      <c r="H11" t="s">
        <v>36</v>
      </c>
      <c r="I11" t="s">
        <v>26</v>
      </c>
      <c r="J11" t="s">
        <v>58</v>
      </c>
      <c r="K11">
        <v>94</v>
      </c>
      <c r="L11">
        <v>94</v>
      </c>
      <c r="M11">
        <v>32</v>
      </c>
      <c r="N11" t="s">
        <v>33</v>
      </c>
      <c r="O11" t="s">
        <v>80</v>
      </c>
      <c r="P11" t="s">
        <v>81</v>
      </c>
      <c r="Q11" t="s">
        <v>38</v>
      </c>
      <c r="R11" t="s">
        <v>43</v>
      </c>
      <c r="S11">
        <v>0.83299999999999996</v>
      </c>
      <c r="T11">
        <v>4.32</v>
      </c>
      <c r="U11" t="s">
        <v>34</v>
      </c>
      <c r="V11" t="s">
        <v>47</v>
      </c>
      <c r="W11" t="s">
        <v>76</v>
      </c>
      <c r="X11" t="s">
        <v>77</v>
      </c>
    </row>
    <row r="12" spans="1:24" x14ac:dyDescent="0.25">
      <c r="A12" t="s">
        <v>70</v>
      </c>
      <c r="B12" t="s">
        <v>70</v>
      </c>
      <c r="C12" t="s">
        <v>75</v>
      </c>
      <c r="D12" t="s">
        <v>71</v>
      </c>
      <c r="E12">
        <v>316102</v>
      </c>
      <c r="F12">
        <v>316105</v>
      </c>
      <c r="G12" t="s">
        <v>72</v>
      </c>
      <c r="H12" t="s">
        <v>569</v>
      </c>
      <c r="I12" t="s">
        <v>26</v>
      </c>
      <c r="J12" t="s">
        <v>58</v>
      </c>
      <c r="K12">
        <v>84</v>
      </c>
      <c r="L12">
        <v>87</v>
      </c>
      <c r="M12" s="2">
        <v>1.1868055555555557</v>
      </c>
      <c r="N12" t="s">
        <v>214</v>
      </c>
      <c r="O12" t="s">
        <v>570</v>
      </c>
      <c r="P12" t="s">
        <v>118</v>
      </c>
      <c r="Q12" t="s">
        <v>571</v>
      </c>
      <c r="R12" t="s">
        <v>74</v>
      </c>
      <c r="S12" t="s">
        <v>24</v>
      </c>
      <c r="T12" t="s">
        <v>24</v>
      </c>
      <c r="U12" t="s">
        <v>24</v>
      </c>
      <c r="V12" t="s">
        <v>24</v>
      </c>
      <c r="W12" t="s">
        <v>76</v>
      </c>
      <c r="X12" t="s">
        <v>77</v>
      </c>
    </row>
    <row r="13" spans="1:24" x14ac:dyDescent="0.25">
      <c r="A13" t="s">
        <v>70</v>
      </c>
      <c r="B13" t="s">
        <v>70</v>
      </c>
      <c r="C13" t="s">
        <v>75</v>
      </c>
      <c r="D13" t="s">
        <v>71</v>
      </c>
      <c r="E13">
        <v>316108</v>
      </c>
      <c r="F13">
        <v>316108</v>
      </c>
      <c r="G13" t="s">
        <v>72</v>
      </c>
      <c r="H13" t="s">
        <v>26</v>
      </c>
      <c r="I13" t="s">
        <v>25</v>
      </c>
      <c r="J13" t="s">
        <v>36</v>
      </c>
      <c r="K13">
        <v>81</v>
      </c>
      <c r="L13">
        <v>81</v>
      </c>
      <c r="M13">
        <v>27</v>
      </c>
      <c r="N13" t="s">
        <v>57</v>
      </c>
      <c r="O13" t="s">
        <v>92</v>
      </c>
      <c r="P13" t="s">
        <v>78</v>
      </c>
      <c r="Q13" t="s">
        <v>79</v>
      </c>
      <c r="R13" t="s">
        <v>79</v>
      </c>
      <c r="S13">
        <v>1</v>
      </c>
      <c r="T13">
        <v>4.32</v>
      </c>
      <c r="U13" t="s">
        <v>34</v>
      </c>
      <c r="V13" t="s">
        <v>47</v>
      </c>
      <c r="W13" t="s">
        <v>76</v>
      </c>
      <c r="X13" t="s">
        <v>77</v>
      </c>
    </row>
    <row r="14" spans="1:24" x14ac:dyDescent="0.25">
      <c r="A14" t="s">
        <v>573</v>
      </c>
      <c r="B14" t="s">
        <v>572</v>
      </c>
      <c r="C14" t="s">
        <v>574</v>
      </c>
      <c r="D14" t="s">
        <v>71</v>
      </c>
      <c r="E14">
        <v>9807</v>
      </c>
      <c r="F14">
        <v>9807</v>
      </c>
      <c r="G14" t="s">
        <v>23</v>
      </c>
      <c r="H14" t="s">
        <v>25</v>
      </c>
      <c r="I14" t="s">
        <v>26</v>
      </c>
      <c r="J14" t="s">
        <v>26</v>
      </c>
      <c r="K14">
        <v>102</v>
      </c>
      <c r="L14">
        <v>102</v>
      </c>
      <c r="M14">
        <v>34</v>
      </c>
      <c r="N14" t="s">
        <v>57</v>
      </c>
      <c r="O14" t="s">
        <v>73</v>
      </c>
      <c r="P14" t="s">
        <v>144</v>
      </c>
      <c r="Q14" t="s">
        <v>74</v>
      </c>
      <c r="R14" t="s">
        <v>74</v>
      </c>
      <c r="S14">
        <v>0.86499999999999999</v>
      </c>
      <c r="T14">
        <v>2.62</v>
      </c>
      <c r="U14" t="s">
        <v>34</v>
      </c>
      <c r="V14" t="s">
        <v>47</v>
      </c>
      <c r="W14" t="s">
        <v>13</v>
      </c>
      <c r="X14" t="s">
        <v>575</v>
      </c>
    </row>
    <row r="15" spans="1:24" x14ac:dyDescent="0.25">
      <c r="A15" t="s">
        <v>573</v>
      </c>
      <c r="B15" t="s">
        <v>572</v>
      </c>
      <c r="C15" t="s">
        <v>574</v>
      </c>
      <c r="D15" t="s">
        <v>71</v>
      </c>
      <c r="E15">
        <v>9861</v>
      </c>
      <c r="F15">
        <v>9861</v>
      </c>
      <c r="G15" t="s">
        <v>23</v>
      </c>
      <c r="H15" t="s">
        <v>36</v>
      </c>
      <c r="I15" t="s">
        <v>58</v>
      </c>
      <c r="J15" t="s">
        <v>58</v>
      </c>
      <c r="K15">
        <v>156</v>
      </c>
      <c r="L15">
        <v>156</v>
      </c>
      <c r="M15">
        <v>52</v>
      </c>
      <c r="N15" t="s">
        <v>57</v>
      </c>
      <c r="O15" t="s">
        <v>98</v>
      </c>
      <c r="P15" t="s">
        <v>215</v>
      </c>
      <c r="Q15" t="s">
        <v>86</v>
      </c>
      <c r="R15" t="s">
        <v>86</v>
      </c>
      <c r="S15">
        <v>1</v>
      </c>
      <c r="T15">
        <v>2.62</v>
      </c>
      <c r="U15" t="s">
        <v>34</v>
      </c>
      <c r="V15" t="s">
        <v>47</v>
      </c>
      <c r="W15" t="s">
        <v>13</v>
      </c>
      <c r="X15" t="s">
        <v>575</v>
      </c>
    </row>
    <row r="16" spans="1:24" x14ac:dyDescent="0.25">
      <c r="A16" t="s">
        <v>509</v>
      </c>
      <c r="B16" t="s">
        <v>508</v>
      </c>
      <c r="C16" t="s">
        <v>510</v>
      </c>
      <c r="D16" t="s">
        <v>380</v>
      </c>
      <c r="E16">
        <v>1307667</v>
      </c>
      <c r="F16">
        <v>1307667</v>
      </c>
      <c r="G16" t="s">
        <v>23</v>
      </c>
      <c r="H16" t="s">
        <v>26</v>
      </c>
      <c r="I16" t="s">
        <v>36</v>
      </c>
      <c r="J16" t="s">
        <v>36</v>
      </c>
      <c r="K16">
        <v>1401</v>
      </c>
      <c r="L16">
        <v>1401</v>
      </c>
      <c r="M16">
        <v>467</v>
      </c>
      <c r="N16" t="s">
        <v>57</v>
      </c>
      <c r="O16" t="s">
        <v>144</v>
      </c>
      <c r="P16" t="s">
        <v>119</v>
      </c>
      <c r="Q16" t="s">
        <v>74</v>
      </c>
      <c r="R16" t="s">
        <v>74</v>
      </c>
      <c r="S16">
        <v>1</v>
      </c>
      <c r="T16">
        <v>2.65</v>
      </c>
      <c r="U16" t="s">
        <v>34</v>
      </c>
      <c r="V16" t="s">
        <v>47</v>
      </c>
      <c r="W16" t="s">
        <v>13</v>
      </c>
      <c r="X16" t="s">
        <v>511</v>
      </c>
    </row>
    <row r="17" spans="1:24" x14ac:dyDescent="0.25">
      <c r="A17" t="s">
        <v>509</v>
      </c>
      <c r="B17" t="s">
        <v>508</v>
      </c>
      <c r="C17" t="s">
        <v>510</v>
      </c>
      <c r="D17" t="s">
        <v>380</v>
      </c>
      <c r="E17">
        <v>1307715</v>
      </c>
      <c r="F17">
        <v>1307715</v>
      </c>
      <c r="G17" t="s">
        <v>23</v>
      </c>
      <c r="H17" t="s">
        <v>58</v>
      </c>
      <c r="I17" t="s">
        <v>36</v>
      </c>
      <c r="J17" t="s">
        <v>36</v>
      </c>
      <c r="K17">
        <v>1449</v>
      </c>
      <c r="L17">
        <v>1449</v>
      </c>
      <c r="M17">
        <v>483</v>
      </c>
      <c r="N17" t="s">
        <v>57</v>
      </c>
      <c r="O17" t="s">
        <v>153</v>
      </c>
      <c r="P17" t="s">
        <v>111</v>
      </c>
      <c r="Q17" t="s">
        <v>61</v>
      </c>
      <c r="R17" t="s">
        <v>61</v>
      </c>
      <c r="S17">
        <v>0.39600000000000002</v>
      </c>
      <c r="T17">
        <v>2.74</v>
      </c>
      <c r="U17" t="s">
        <v>34</v>
      </c>
      <c r="V17" t="s">
        <v>47</v>
      </c>
      <c r="W17" t="s">
        <v>13</v>
      </c>
      <c r="X17" t="s">
        <v>511</v>
      </c>
    </row>
    <row r="18" spans="1:24" x14ac:dyDescent="0.25">
      <c r="A18" t="s">
        <v>82</v>
      </c>
      <c r="B18" t="s">
        <v>82</v>
      </c>
      <c r="C18" t="s">
        <v>87</v>
      </c>
      <c r="D18" t="s">
        <v>83</v>
      </c>
      <c r="E18">
        <v>1580</v>
      </c>
      <c r="F18">
        <v>1580</v>
      </c>
      <c r="G18" t="s">
        <v>72</v>
      </c>
      <c r="H18" t="s">
        <v>36</v>
      </c>
      <c r="I18" t="s">
        <v>58</v>
      </c>
      <c r="J18" t="s">
        <v>26</v>
      </c>
      <c r="K18">
        <v>2518</v>
      </c>
      <c r="L18">
        <v>2518</v>
      </c>
      <c r="M18">
        <v>840</v>
      </c>
      <c r="N18" t="s">
        <v>33</v>
      </c>
      <c r="O18" t="s">
        <v>287</v>
      </c>
      <c r="P18" t="s">
        <v>125</v>
      </c>
      <c r="Q18" t="s">
        <v>29</v>
      </c>
      <c r="R18" t="s">
        <v>30</v>
      </c>
      <c r="S18">
        <v>0.88200000000000001</v>
      </c>
      <c r="T18">
        <v>4.32</v>
      </c>
      <c r="U18" t="s">
        <v>34</v>
      </c>
      <c r="V18" t="s">
        <v>47</v>
      </c>
      <c r="W18" t="s">
        <v>76</v>
      </c>
      <c r="X18" t="s">
        <v>88</v>
      </c>
    </row>
    <row r="19" spans="1:24" x14ac:dyDescent="0.25">
      <c r="A19" t="s">
        <v>577</v>
      </c>
      <c r="B19" t="s">
        <v>576</v>
      </c>
      <c r="C19" t="s">
        <v>578</v>
      </c>
      <c r="D19" t="s">
        <v>83</v>
      </c>
      <c r="E19">
        <v>175781</v>
      </c>
      <c r="F19">
        <v>175781</v>
      </c>
      <c r="G19" t="s">
        <v>23</v>
      </c>
      <c r="H19" t="s">
        <v>58</v>
      </c>
      <c r="I19" t="s">
        <v>36</v>
      </c>
      <c r="J19" t="s">
        <v>36</v>
      </c>
      <c r="K19">
        <v>534</v>
      </c>
      <c r="L19">
        <v>534</v>
      </c>
      <c r="M19">
        <v>178</v>
      </c>
      <c r="N19" t="s">
        <v>57</v>
      </c>
      <c r="O19" t="s">
        <v>161</v>
      </c>
      <c r="P19" t="s">
        <v>162</v>
      </c>
      <c r="Q19" t="s">
        <v>25</v>
      </c>
      <c r="R19" t="s">
        <v>25</v>
      </c>
      <c r="S19">
        <v>1</v>
      </c>
      <c r="T19">
        <v>2.5499999999999998</v>
      </c>
      <c r="U19" t="s">
        <v>34</v>
      </c>
      <c r="V19" t="s">
        <v>47</v>
      </c>
      <c r="W19" t="s">
        <v>13</v>
      </c>
      <c r="X19" t="s">
        <v>579</v>
      </c>
    </row>
    <row r="20" spans="1:24" x14ac:dyDescent="0.25">
      <c r="A20" t="s">
        <v>577</v>
      </c>
      <c r="B20" t="s">
        <v>576</v>
      </c>
      <c r="C20" t="s">
        <v>578</v>
      </c>
      <c r="D20" t="s">
        <v>83</v>
      </c>
      <c r="E20">
        <v>175802</v>
      </c>
      <c r="F20">
        <v>175805</v>
      </c>
      <c r="G20" t="s">
        <v>23</v>
      </c>
      <c r="H20" t="s">
        <v>580</v>
      </c>
      <c r="I20" t="s">
        <v>26</v>
      </c>
      <c r="J20" t="s">
        <v>26</v>
      </c>
      <c r="K20">
        <v>555</v>
      </c>
      <c r="L20">
        <v>558</v>
      </c>
      <c r="M20" t="s">
        <v>581</v>
      </c>
      <c r="N20" t="s">
        <v>214</v>
      </c>
      <c r="O20" t="s">
        <v>582</v>
      </c>
      <c r="P20" t="s">
        <v>113</v>
      </c>
      <c r="Q20" t="s">
        <v>583</v>
      </c>
      <c r="R20" t="s">
        <v>114</v>
      </c>
      <c r="S20" t="s">
        <v>24</v>
      </c>
      <c r="T20" t="s">
        <v>24</v>
      </c>
      <c r="U20" t="s">
        <v>24</v>
      </c>
      <c r="V20" t="s">
        <v>24</v>
      </c>
      <c r="W20" t="s">
        <v>13</v>
      </c>
      <c r="X20" t="s">
        <v>579</v>
      </c>
    </row>
    <row r="21" spans="1:24" x14ac:dyDescent="0.25">
      <c r="A21" t="s">
        <v>585</v>
      </c>
      <c r="B21" t="s">
        <v>584</v>
      </c>
      <c r="C21" t="s">
        <v>586</v>
      </c>
      <c r="D21" t="s">
        <v>83</v>
      </c>
      <c r="E21">
        <v>20941</v>
      </c>
      <c r="F21">
        <v>20941</v>
      </c>
      <c r="G21" t="s">
        <v>23</v>
      </c>
      <c r="H21" t="s">
        <v>58</v>
      </c>
      <c r="I21" t="s">
        <v>36</v>
      </c>
      <c r="J21" t="s">
        <v>36</v>
      </c>
      <c r="K21">
        <v>1353</v>
      </c>
      <c r="L21">
        <v>1353</v>
      </c>
      <c r="M21">
        <v>451</v>
      </c>
      <c r="N21" t="s">
        <v>57</v>
      </c>
      <c r="O21" t="s">
        <v>133</v>
      </c>
      <c r="P21" t="s">
        <v>364</v>
      </c>
      <c r="Q21" t="s">
        <v>26</v>
      </c>
      <c r="R21" t="s">
        <v>26</v>
      </c>
      <c r="S21">
        <v>1</v>
      </c>
      <c r="T21">
        <v>2.6</v>
      </c>
      <c r="U21" t="s">
        <v>34</v>
      </c>
      <c r="V21" t="s">
        <v>47</v>
      </c>
      <c r="W21" t="s">
        <v>13</v>
      </c>
      <c r="X21" t="s">
        <v>587</v>
      </c>
    </row>
    <row r="22" spans="1:24" x14ac:dyDescent="0.25">
      <c r="A22" t="s">
        <v>263</v>
      </c>
      <c r="B22" t="s">
        <v>262</v>
      </c>
      <c r="C22" t="s">
        <v>264</v>
      </c>
      <c r="D22" t="s">
        <v>83</v>
      </c>
      <c r="E22">
        <v>22854</v>
      </c>
      <c r="F22">
        <v>22854</v>
      </c>
      <c r="G22" t="s">
        <v>72</v>
      </c>
      <c r="H22" t="s">
        <v>25</v>
      </c>
      <c r="I22" t="s">
        <v>26</v>
      </c>
      <c r="J22" t="s">
        <v>58</v>
      </c>
      <c r="K22">
        <v>378</v>
      </c>
      <c r="L22">
        <v>378</v>
      </c>
      <c r="M22">
        <v>126</v>
      </c>
      <c r="N22" t="s">
        <v>57</v>
      </c>
      <c r="O22" t="s">
        <v>40</v>
      </c>
      <c r="P22" t="s">
        <v>237</v>
      </c>
      <c r="Q22" t="s">
        <v>42</v>
      </c>
      <c r="R22" t="s">
        <v>42</v>
      </c>
      <c r="S22">
        <v>0.14799999999999999</v>
      </c>
      <c r="T22">
        <v>2.89</v>
      </c>
      <c r="U22" t="s">
        <v>34</v>
      </c>
      <c r="V22" t="s">
        <v>47</v>
      </c>
      <c r="W22" t="s">
        <v>13</v>
      </c>
      <c r="X22" t="s">
        <v>265</v>
      </c>
    </row>
    <row r="23" spans="1:24" x14ac:dyDescent="0.25">
      <c r="A23" t="s">
        <v>588</v>
      </c>
      <c r="B23" t="s">
        <v>588</v>
      </c>
      <c r="C23" t="s">
        <v>592</v>
      </c>
      <c r="D23" t="s">
        <v>83</v>
      </c>
      <c r="E23">
        <v>4626</v>
      </c>
      <c r="F23">
        <v>4640</v>
      </c>
      <c r="G23" t="s">
        <v>72</v>
      </c>
      <c r="H23" t="s">
        <v>589</v>
      </c>
      <c r="I23" t="s">
        <v>58</v>
      </c>
      <c r="J23" t="s">
        <v>26</v>
      </c>
      <c r="K23">
        <v>475</v>
      </c>
      <c r="L23">
        <v>489</v>
      </c>
      <c r="M23" t="s">
        <v>590</v>
      </c>
      <c r="N23" t="s">
        <v>109</v>
      </c>
      <c r="O23" t="s">
        <v>591</v>
      </c>
      <c r="P23" t="s">
        <v>26</v>
      </c>
      <c r="S23" t="s">
        <v>24</v>
      </c>
      <c r="T23" t="s">
        <v>24</v>
      </c>
      <c r="U23" t="s">
        <v>24</v>
      </c>
      <c r="V23" t="s">
        <v>24</v>
      </c>
      <c r="W23" t="s">
        <v>76</v>
      </c>
      <c r="X23" t="s">
        <v>396</v>
      </c>
    </row>
    <row r="24" spans="1:24" x14ac:dyDescent="0.25">
      <c r="A24" t="s">
        <v>588</v>
      </c>
      <c r="B24" t="s">
        <v>588</v>
      </c>
      <c r="C24" t="s">
        <v>592</v>
      </c>
      <c r="D24" t="s">
        <v>83</v>
      </c>
      <c r="E24">
        <v>4626</v>
      </c>
      <c r="F24">
        <v>4640</v>
      </c>
      <c r="G24" t="s">
        <v>72</v>
      </c>
      <c r="H24" t="s">
        <v>589</v>
      </c>
      <c r="I24" t="s">
        <v>58</v>
      </c>
      <c r="J24" t="s">
        <v>26</v>
      </c>
      <c r="K24">
        <v>475</v>
      </c>
      <c r="L24">
        <v>489</v>
      </c>
      <c r="M24" t="s">
        <v>590</v>
      </c>
      <c r="N24" t="s">
        <v>109</v>
      </c>
      <c r="O24" t="s">
        <v>591</v>
      </c>
      <c r="P24" t="s">
        <v>26</v>
      </c>
      <c r="S24" t="s">
        <v>24</v>
      </c>
      <c r="T24" t="s">
        <v>24</v>
      </c>
      <c r="U24" t="s">
        <v>24</v>
      </c>
      <c r="V24" t="s">
        <v>24</v>
      </c>
      <c r="W24" t="s">
        <v>76</v>
      </c>
      <c r="X24" t="s">
        <v>396</v>
      </c>
    </row>
    <row r="25" spans="1:24" x14ac:dyDescent="0.25">
      <c r="A25" t="s">
        <v>588</v>
      </c>
      <c r="B25" t="s">
        <v>588</v>
      </c>
      <c r="C25" t="s">
        <v>592</v>
      </c>
      <c r="D25" t="s">
        <v>83</v>
      </c>
      <c r="E25">
        <v>4671</v>
      </c>
      <c r="F25">
        <v>4690</v>
      </c>
      <c r="G25" t="s">
        <v>72</v>
      </c>
      <c r="H25" t="s">
        <v>593</v>
      </c>
      <c r="I25" t="s">
        <v>36</v>
      </c>
      <c r="J25" t="s">
        <v>25</v>
      </c>
      <c r="K25">
        <v>425</v>
      </c>
      <c r="L25">
        <v>444</v>
      </c>
      <c r="M25" t="s">
        <v>594</v>
      </c>
      <c r="N25" t="s">
        <v>109</v>
      </c>
      <c r="O25" t="s">
        <v>595</v>
      </c>
      <c r="P25" t="s">
        <v>157</v>
      </c>
      <c r="S25" t="s">
        <v>24</v>
      </c>
      <c r="T25" t="s">
        <v>24</v>
      </c>
      <c r="U25" t="s">
        <v>24</v>
      </c>
      <c r="V25" t="s">
        <v>24</v>
      </c>
      <c r="W25" t="s">
        <v>76</v>
      </c>
      <c r="X25" t="s">
        <v>396</v>
      </c>
    </row>
    <row r="26" spans="1:24" x14ac:dyDescent="0.25">
      <c r="A26" t="s">
        <v>588</v>
      </c>
      <c r="B26" t="s">
        <v>588</v>
      </c>
      <c r="C26" t="s">
        <v>592</v>
      </c>
      <c r="D26" t="s">
        <v>83</v>
      </c>
      <c r="E26">
        <v>4671</v>
      </c>
      <c r="F26">
        <v>4690</v>
      </c>
      <c r="G26" t="s">
        <v>72</v>
      </c>
      <c r="H26" t="s">
        <v>593</v>
      </c>
      <c r="I26" t="s">
        <v>36</v>
      </c>
      <c r="J26" t="s">
        <v>25</v>
      </c>
      <c r="K26">
        <v>425</v>
      </c>
      <c r="L26">
        <v>444</v>
      </c>
      <c r="M26" t="s">
        <v>594</v>
      </c>
      <c r="N26" t="s">
        <v>109</v>
      </c>
      <c r="O26" t="s">
        <v>595</v>
      </c>
      <c r="P26" t="s">
        <v>157</v>
      </c>
      <c r="S26" t="s">
        <v>24</v>
      </c>
      <c r="T26" t="s">
        <v>24</v>
      </c>
      <c r="U26" t="s">
        <v>24</v>
      </c>
      <c r="V26" t="s">
        <v>24</v>
      </c>
      <c r="W26" t="s">
        <v>76</v>
      </c>
      <c r="X26" t="s">
        <v>396</v>
      </c>
    </row>
    <row r="27" spans="1:24" x14ac:dyDescent="0.25">
      <c r="A27" t="s">
        <v>588</v>
      </c>
      <c r="B27" t="s">
        <v>588</v>
      </c>
      <c r="C27" t="s">
        <v>592</v>
      </c>
      <c r="D27" t="s">
        <v>83</v>
      </c>
      <c r="E27">
        <v>4711</v>
      </c>
      <c r="F27">
        <v>4760</v>
      </c>
      <c r="G27" t="s">
        <v>72</v>
      </c>
      <c r="H27" t="s">
        <v>596</v>
      </c>
      <c r="I27" t="s">
        <v>58</v>
      </c>
      <c r="J27" t="s">
        <v>26</v>
      </c>
      <c r="K27">
        <v>355</v>
      </c>
      <c r="L27">
        <v>404</v>
      </c>
      <c r="M27" t="s">
        <v>597</v>
      </c>
      <c r="N27" t="s">
        <v>109</v>
      </c>
      <c r="O27" t="s">
        <v>598</v>
      </c>
      <c r="P27" t="s">
        <v>599</v>
      </c>
      <c r="S27" t="s">
        <v>24</v>
      </c>
      <c r="T27" t="s">
        <v>24</v>
      </c>
      <c r="U27" t="s">
        <v>24</v>
      </c>
      <c r="V27" t="s">
        <v>24</v>
      </c>
      <c r="W27" t="s">
        <v>76</v>
      </c>
      <c r="X27" t="s">
        <v>396</v>
      </c>
    </row>
    <row r="28" spans="1:24" x14ac:dyDescent="0.25">
      <c r="A28" t="s">
        <v>588</v>
      </c>
      <c r="B28" t="s">
        <v>588</v>
      </c>
      <c r="C28" t="s">
        <v>592</v>
      </c>
      <c r="D28" t="s">
        <v>83</v>
      </c>
      <c r="E28">
        <v>4711</v>
      </c>
      <c r="F28">
        <v>4760</v>
      </c>
      <c r="G28" t="s">
        <v>72</v>
      </c>
      <c r="H28" t="s">
        <v>596</v>
      </c>
      <c r="I28" t="s">
        <v>58</v>
      </c>
      <c r="J28" t="s">
        <v>26</v>
      </c>
      <c r="K28">
        <v>355</v>
      </c>
      <c r="L28">
        <v>404</v>
      </c>
      <c r="M28" t="s">
        <v>597</v>
      </c>
      <c r="N28" t="s">
        <v>109</v>
      </c>
      <c r="O28" t="s">
        <v>598</v>
      </c>
      <c r="P28" t="s">
        <v>599</v>
      </c>
      <c r="S28" t="s">
        <v>24</v>
      </c>
      <c r="T28" t="s">
        <v>24</v>
      </c>
      <c r="U28" t="s">
        <v>24</v>
      </c>
      <c r="V28" t="s">
        <v>24</v>
      </c>
      <c r="W28" t="s">
        <v>76</v>
      </c>
      <c r="X28" t="s">
        <v>396</v>
      </c>
    </row>
    <row r="29" spans="1:24" x14ac:dyDescent="0.25">
      <c r="A29" t="s">
        <v>82</v>
      </c>
      <c r="B29" t="s">
        <v>82</v>
      </c>
      <c r="C29" t="s">
        <v>87</v>
      </c>
      <c r="D29" t="s">
        <v>83</v>
      </c>
      <c r="E29">
        <v>684</v>
      </c>
      <c r="F29">
        <v>684</v>
      </c>
      <c r="G29" t="s">
        <v>72</v>
      </c>
      <c r="H29" t="s">
        <v>58</v>
      </c>
      <c r="I29" t="s">
        <v>36</v>
      </c>
      <c r="J29" t="s">
        <v>25</v>
      </c>
      <c r="K29">
        <v>3414</v>
      </c>
      <c r="L29">
        <v>3414</v>
      </c>
      <c r="M29">
        <v>1138</v>
      </c>
      <c r="N29" t="s">
        <v>57</v>
      </c>
      <c r="O29" t="s">
        <v>48</v>
      </c>
      <c r="P29" t="s">
        <v>156</v>
      </c>
      <c r="Q29" t="s">
        <v>36</v>
      </c>
      <c r="R29" t="s">
        <v>36</v>
      </c>
      <c r="S29">
        <v>0</v>
      </c>
      <c r="T29">
        <v>4.32</v>
      </c>
      <c r="U29" t="s">
        <v>34</v>
      </c>
      <c r="V29" t="s">
        <v>35</v>
      </c>
      <c r="W29" t="s">
        <v>76</v>
      </c>
      <c r="X29" t="s">
        <v>88</v>
      </c>
    </row>
    <row r="30" spans="1:24" x14ac:dyDescent="0.25">
      <c r="A30" t="s">
        <v>90</v>
      </c>
      <c r="B30" t="s">
        <v>90</v>
      </c>
      <c r="C30" t="s">
        <v>93</v>
      </c>
      <c r="D30" t="s">
        <v>83</v>
      </c>
      <c r="E30">
        <v>684</v>
      </c>
      <c r="F30">
        <v>684</v>
      </c>
      <c r="G30" t="s">
        <v>23</v>
      </c>
      <c r="H30" t="s">
        <v>58</v>
      </c>
      <c r="I30" t="s">
        <v>36</v>
      </c>
      <c r="J30" t="s">
        <v>36</v>
      </c>
      <c r="K30">
        <v>55</v>
      </c>
      <c r="L30">
        <v>55</v>
      </c>
      <c r="M30">
        <v>19</v>
      </c>
      <c r="N30" t="s">
        <v>33</v>
      </c>
      <c r="O30" t="s">
        <v>115</v>
      </c>
      <c r="P30" t="s">
        <v>110</v>
      </c>
      <c r="Q30" t="s">
        <v>117</v>
      </c>
      <c r="R30" t="s">
        <v>58</v>
      </c>
      <c r="S30">
        <v>0</v>
      </c>
      <c r="T30">
        <v>4.32</v>
      </c>
      <c r="U30" t="s">
        <v>34</v>
      </c>
      <c r="V30" t="s">
        <v>35</v>
      </c>
      <c r="W30" t="s">
        <v>45</v>
      </c>
      <c r="X30" t="s">
        <v>94</v>
      </c>
    </row>
    <row r="31" spans="1:24" x14ac:dyDescent="0.25">
      <c r="A31" t="s">
        <v>90</v>
      </c>
      <c r="B31" t="s">
        <v>90</v>
      </c>
      <c r="C31" t="s">
        <v>93</v>
      </c>
      <c r="D31" t="s">
        <v>83</v>
      </c>
      <c r="E31">
        <v>712</v>
      </c>
      <c r="F31">
        <v>712</v>
      </c>
      <c r="G31" t="s">
        <v>23</v>
      </c>
      <c r="H31" t="s">
        <v>58</v>
      </c>
      <c r="I31" t="s">
        <v>36</v>
      </c>
      <c r="J31" t="s">
        <v>36</v>
      </c>
      <c r="K31">
        <v>83</v>
      </c>
      <c r="L31">
        <v>83</v>
      </c>
      <c r="M31">
        <v>28</v>
      </c>
      <c r="N31" t="s">
        <v>33</v>
      </c>
      <c r="O31" t="s">
        <v>118</v>
      </c>
      <c r="P31" t="s">
        <v>237</v>
      </c>
      <c r="Q31" t="s">
        <v>74</v>
      </c>
      <c r="R31" t="s">
        <v>42</v>
      </c>
      <c r="S31">
        <v>0</v>
      </c>
      <c r="T31">
        <v>4.32</v>
      </c>
      <c r="U31" t="s">
        <v>34</v>
      </c>
      <c r="V31" t="s">
        <v>35</v>
      </c>
      <c r="W31" t="s">
        <v>45</v>
      </c>
      <c r="X31" t="s">
        <v>94</v>
      </c>
    </row>
    <row r="32" spans="1:24" x14ac:dyDescent="0.25">
      <c r="A32" t="s">
        <v>82</v>
      </c>
      <c r="B32" t="s">
        <v>82</v>
      </c>
      <c r="C32" t="s">
        <v>87</v>
      </c>
      <c r="D32" t="s">
        <v>83</v>
      </c>
      <c r="E32">
        <v>712</v>
      </c>
      <c r="F32">
        <v>712</v>
      </c>
      <c r="G32" t="s">
        <v>72</v>
      </c>
      <c r="H32" t="s">
        <v>58</v>
      </c>
      <c r="I32" t="s">
        <v>36</v>
      </c>
      <c r="J32" t="s">
        <v>25</v>
      </c>
      <c r="K32">
        <v>3386</v>
      </c>
      <c r="L32">
        <v>3386</v>
      </c>
      <c r="M32">
        <v>1129</v>
      </c>
      <c r="N32" t="s">
        <v>33</v>
      </c>
      <c r="O32" t="s">
        <v>295</v>
      </c>
      <c r="P32" t="s">
        <v>50</v>
      </c>
      <c r="Q32" t="s">
        <v>26</v>
      </c>
      <c r="R32" t="s">
        <v>52</v>
      </c>
      <c r="S32">
        <v>0</v>
      </c>
      <c r="T32">
        <v>4.32</v>
      </c>
      <c r="U32" t="s">
        <v>34</v>
      </c>
      <c r="V32" t="s">
        <v>35</v>
      </c>
      <c r="W32" t="s">
        <v>76</v>
      </c>
      <c r="X32" t="s">
        <v>88</v>
      </c>
    </row>
    <row r="33" spans="1:24" x14ac:dyDescent="0.25">
      <c r="A33" t="s">
        <v>90</v>
      </c>
      <c r="B33" t="s">
        <v>90</v>
      </c>
      <c r="C33" t="s">
        <v>93</v>
      </c>
      <c r="D33" t="s">
        <v>83</v>
      </c>
      <c r="E33">
        <v>714</v>
      </c>
      <c r="F33">
        <v>714</v>
      </c>
      <c r="G33" t="s">
        <v>23</v>
      </c>
      <c r="H33" t="s">
        <v>25</v>
      </c>
      <c r="I33" t="s">
        <v>58</v>
      </c>
      <c r="J33" t="s">
        <v>58</v>
      </c>
      <c r="K33">
        <v>85</v>
      </c>
      <c r="L33">
        <v>85</v>
      </c>
      <c r="M33">
        <v>29</v>
      </c>
      <c r="N33" t="s">
        <v>33</v>
      </c>
      <c r="O33" t="s">
        <v>287</v>
      </c>
      <c r="P33" t="s">
        <v>91</v>
      </c>
      <c r="Q33" t="s">
        <v>29</v>
      </c>
      <c r="R33" t="s">
        <v>89</v>
      </c>
      <c r="S33">
        <v>0</v>
      </c>
      <c r="T33">
        <v>4.32</v>
      </c>
      <c r="U33" t="s">
        <v>34</v>
      </c>
      <c r="V33" t="s">
        <v>35</v>
      </c>
      <c r="W33" t="s">
        <v>45</v>
      </c>
      <c r="X33" t="s">
        <v>94</v>
      </c>
    </row>
    <row r="34" spans="1:24" x14ac:dyDescent="0.25">
      <c r="A34" t="s">
        <v>82</v>
      </c>
      <c r="B34" t="s">
        <v>82</v>
      </c>
      <c r="C34" t="s">
        <v>87</v>
      </c>
      <c r="D34" t="s">
        <v>83</v>
      </c>
      <c r="E34">
        <v>714</v>
      </c>
      <c r="F34">
        <v>714</v>
      </c>
      <c r="G34" t="s">
        <v>72</v>
      </c>
      <c r="H34" t="s">
        <v>25</v>
      </c>
      <c r="I34" t="s">
        <v>58</v>
      </c>
      <c r="J34" t="s">
        <v>26</v>
      </c>
      <c r="K34">
        <v>3384</v>
      </c>
      <c r="L34">
        <v>3384</v>
      </c>
      <c r="M34">
        <v>1128</v>
      </c>
      <c r="N34" t="s">
        <v>57</v>
      </c>
      <c r="O34" t="s">
        <v>98</v>
      </c>
      <c r="P34" t="s">
        <v>84</v>
      </c>
      <c r="Q34" t="s">
        <v>86</v>
      </c>
      <c r="R34" t="s">
        <v>86</v>
      </c>
      <c r="S34">
        <v>0</v>
      </c>
      <c r="T34">
        <v>4.32</v>
      </c>
      <c r="U34" t="s">
        <v>34</v>
      </c>
      <c r="V34" t="s">
        <v>35</v>
      </c>
      <c r="W34" t="s">
        <v>76</v>
      </c>
      <c r="X34" t="s">
        <v>88</v>
      </c>
    </row>
    <row r="35" spans="1:24" x14ac:dyDescent="0.25">
      <c r="A35" t="s">
        <v>90</v>
      </c>
      <c r="B35" t="s">
        <v>90</v>
      </c>
      <c r="C35" t="s">
        <v>93</v>
      </c>
      <c r="D35" t="s">
        <v>83</v>
      </c>
      <c r="E35">
        <v>732</v>
      </c>
      <c r="F35">
        <v>732</v>
      </c>
      <c r="G35" t="s">
        <v>23</v>
      </c>
      <c r="H35" t="s">
        <v>58</v>
      </c>
      <c r="I35" t="s">
        <v>36</v>
      </c>
      <c r="J35" t="s">
        <v>36</v>
      </c>
      <c r="K35">
        <v>103</v>
      </c>
      <c r="L35">
        <v>103</v>
      </c>
      <c r="M35">
        <v>35</v>
      </c>
      <c r="N35" t="s">
        <v>33</v>
      </c>
      <c r="O35" t="s">
        <v>91</v>
      </c>
      <c r="P35" t="s">
        <v>92</v>
      </c>
      <c r="Q35" t="s">
        <v>89</v>
      </c>
      <c r="R35" t="s">
        <v>79</v>
      </c>
      <c r="S35">
        <v>0</v>
      </c>
      <c r="T35">
        <v>4.32</v>
      </c>
      <c r="U35" t="s">
        <v>34</v>
      </c>
      <c r="V35" t="s">
        <v>35</v>
      </c>
      <c r="W35" t="s">
        <v>45</v>
      </c>
      <c r="X35" t="s">
        <v>94</v>
      </c>
    </row>
    <row r="36" spans="1:24" x14ac:dyDescent="0.25">
      <c r="A36" t="s">
        <v>82</v>
      </c>
      <c r="B36" t="s">
        <v>82</v>
      </c>
      <c r="C36" t="s">
        <v>87</v>
      </c>
      <c r="D36" t="s">
        <v>83</v>
      </c>
      <c r="E36">
        <v>732</v>
      </c>
      <c r="F36">
        <v>732</v>
      </c>
      <c r="G36" t="s">
        <v>72</v>
      </c>
      <c r="H36" t="s">
        <v>58</v>
      </c>
      <c r="I36" t="s">
        <v>36</v>
      </c>
      <c r="J36" t="s">
        <v>25</v>
      </c>
      <c r="K36">
        <v>3366</v>
      </c>
      <c r="L36">
        <v>3366</v>
      </c>
      <c r="M36">
        <v>1122</v>
      </c>
      <c r="N36" t="s">
        <v>57</v>
      </c>
      <c r="O36" t="s">
        <v>84</v>
      </c>
      <c r="P36" t="s">
        <v>85</v>
      </c>
      <c r="Q36" t="s">
        <v>86</v>
      </c>
      <c r="R36" t="s">
        <v>86</v>
      </c>
      <c r="S36">
        <v>0</v>
      </c>
      <c r="T36">
        <v>4.32</v>
      </c>
      <c r="U36" t="s">
        <v>34</v>
      </c>
      <c r="V36" t="s">
        <v>35</v>
      </c>
      <c r="W36" t="s">
        <v>76</v>
      </c>
      <c r="X36" t="s">
        <v>88</v>
      </c>
    </row>
    <row r="37" spans="1:24" x14ac:dyDescent="0.25">
      <c r="A37" t="s">
        <v>441</v>
      </c>
      <c r="B37" t="s">
        <v>441</v>
      </c>
      <c r="C37" t="s">
        <v>445</v>
      </c>
      <c r="D37" t="s">
        <v>97</v>
      </c>
      <c r="E37">
        <v>1058</v>
      </c>
      <c r="F37">
        <v>1202</v>
      </c>
      <c r="G37" t="s">
        <v>23</v>
      </c>
      <c r="H37" t="s">
        <v>600</v>
      </c>
      <c r="I37" t="s">
        <v>25</v>
      </c>
      <c r="J37" t="s">
        <v>25</v>
      </c>
      <c r="K37">
        <v>223</v>
      </c>
      <c r="L37">
        <v>367</v>
      </c>
      <c r="M37" t="s">
        <v>601</v>
      </c>
      <c r="N37" t="s">
        <v>214</v>
      </c>
      <c r="O37" t="s">
        <v>602</v>
      </c>
      <c r="P37" t="s">
        <v>425</v>
      </c>
      <c r="Q37" t="s">
        <v>603</v>
      </c>
      <c r="R37" t="s">
        <v>74</v>
      </c>
      <c r="S37" t="s">
        <v>24</v>
      </c>
      <c r="T37" t="s">
        <v>24</v>
      </c>
      <c r="U37" t="s">
        <v>24</v>
      </c>
      <c r="V37" t="s">
        <v>24</v>
      </c>
      <c r="W37" t="s">
        <v>76</v>
      </c>
      <c r="X37" t="s">
        <v>446</v>
      </c>
    </row>
    <row r="38" spans="1:24" x14ac:dyDescent="0.25">
      <c r="A38" t="s">
        <v>441</v>
      </c>
      <c r="B38" t="s">
        <v>441</v>
      </c>
      <c r="C38" t="s">
        <v>445</v>
      </c>
      <c r="D38" t="s">
        <v>97</v>
      </c>
      <c r="E38">
        <v>1215</v>
      </c>
      <c r="F38">
        <v>1251</v>
      </c>
      <c r="G38" t="s">
        <v>23</v>
      </c>
      <c r="H38" t="s">
        <v>604</v>
      </c>
      <c r="I38" t="s">
        <v>25</v>
      </c>
      <c r="J38" t="s">
        <v>25</v>
      </c>
      <c r="K38">
        <v>380</v>
      </c>
      <c r="L38">
        <v>416</v>
      </c>
      <c r="M38" t="s">
        <v>605</v>
      </c>
      <c r="N38" t="s">
        <v>214</v>
      </c>
      <c r="O38" t="s">
        <v>606</v>
      </c>
      <c r="P38" t="s">
        <v>125</v>
      </c>
      <c r="Q38" t="s">
        <v>607</v>
      </c>
      <c r="R38" t="s">
        <v>30</v>
      </c>
      <c r="S38" t="s">
        <v>24</v>
      </c>
      <c r="T38" t="s">
        <v>24</v>
      </c>
      <c r="U38" t="s">
        <v>24</v>
      </c>
      <c r="V38" t="s">
        <v>24</v>
      </c>
      <c r="W38" t="s">
        <v>76</v>
      </c>
      <c r="X38" t="s">
        <v>446</v>
      </c>
    </row>
    <row r="39" spans="1:24" x14ac:dyDescent="0.25">
      <c r="A39" t="s">
        <v>96</v>
      </c>
      <c r="B39" t="s">
        <v>95</v>
      </c>
      <c r="C39" t="s">
        <v>99</v>
      </c>
      <c r="D39" t="s">
        <v>97</v>
      </c>
      <c r="E39">
        <v>6633</v>
      </c>
      <c r="F39">
        <v>6633</v>
      </c>
      <c r="G39" t="s">
        <v>23</v>
      </c>
      <c r="H39" t="s">
        <v>25</v>
      </c>
      <c r="I39" t="s">
        <v>26</v>
      </c>
      <c r="J39" t="s">
        <v>26</v>
      </c>
      <c r="K39">
        <v>208</v>
      </c>
      <c r="L39">
        <v>208</v>
      </c>
      <c r="M39">
        <v>70</v>
      </c>
      <c r="N39" t="s">
        <v>33</v>
      </c>
      <c r="O39" t="s">
        <v>37</v>
      </c>
      <c r="P39" t="s">
        <v>98</v>
      </c>
      <c r="Q39" t="s">
        <v>38</v>
      </c>
      <c r="R39" t="s">
        <v>86</v>
      </c>
      <c r="S39">
        <v>0.27400000000000002</v>
      </c>
      <c r="T39">
        <v>3.11</v>
      </c>
      <c r="U39" t="s">
        <v>34</v>
      </c>
      <c r="V39" t="s">
        <v>47</v>
      </c>
      <c r="W39" t="s">
        <v>13</v>
      </c>
      <c r="X39" t="s">
        <v>100</v>
      </c>
    </row>
    <row r="40" spans="1:24" x14ac:dyDescent="0.25">
      <c r="A40" t="s">
        <v>96</v>
      </c>
      <c r="B40" t="s">
        <v>95</v>
      </c>
      <c r="C40" t="s">
        <v>99</v>
      </c>
      <c r="D40" t="s">
        <v>97</v>
      </c>
      <c r="E40">
        <v>6641</v>
      </c>
      <c r="F40">
        <v>6641</v>
      </c>
      <c r="G40" t="s">
        <v>23</v>
      </c>
      <c r="H40" t="s">
        <v>26</v>
      </c>
      <c r="I40" t="s">
        <v>25</v>
      </c>
      <c r="J40" t="s">
        <v>25</v>
      </c>
      <c r="K40">
        <v>216</v>
      </c>
      <c r="L40">
        <v>216</v>
      </c>
      <c r="M40">
        <v>72</v>
      </c>
      <c r="N40" t="s">
        <v>57</v>
      </c>
      <c r="O40" t="s">
        <v>101</v>
      </c>
      <c r="P40" t="s">
        <v>59</v>
      </c>
      <c r="Q40" t="s">
        <v>61</v>
      </c>
      <c r="R40" t="s">
        <v>61</v>
      </c>
      <c r="S40">
        <v>0.71899999999999997</v>
      </c>
      <c r="T40">
        <v>3.1</v>
      </c>
      <c r="U40" t="s">
        <v>34</v>
      </c>
      <c r="V40" t="s">
        <v>47</v>
      </c>
      <c r="W40" t="s">
        <v>13</v>
      </c>
      <c r="X40" t="s">
        <v>100</v>
      </c>
    </row>
    <row r="41" spans="1:24" x14ac:dyDescent="0.25">
      <c r="A41" t="s">
        <v>96</v>
      </c>
      <c r="B41" t="s">
        <v>95</v>
      </c>
      <c r="C41" t="s">
        <v>99</v>
      </c>
      <c r="D41" t="s">
        <v>97</v>
      </c>
      <c r="E41">
        <v>6647</v>
      </c>
      <c r="F41">
        <v>6647</v>
      </c>
      <c r="G41" t="s">
        <v>23</v>
      </c>
      <c r="H41" t="s">
        <v>26</v>
      </c>
      <c r="I41" t="s">
        <v>25</v>
      </c>
      <c r="J41" t="s">
        <v>25</v>
      </c>
      <c r="K41">
        <v>222</v>
      </c>
      <c r="L41">
        <v>222</v>
      </c>
      <c r="M41">
        <v>74</v>
      </c>
      <c r="N41" t="s">
        <v>33</v>
      </c>
      <c r="O41" t="s">
        <v>66</v>
      </c>
      <c r="P41" t="s">
        <v>102</v>
      </c>
      <c r="Q41" t="s">
        <v>67</v>
      </c>
      <c r="R41" t="s">
        <v>38</v>
      </c>
      <c r="S41">
        <v>1</v>
      </c>
      <c r="T41">
        <v>3.1</v>
      </c>
      <c r="U41" t="s">
        <v>34</v>
      </c>
      <c r="V41" t="s">
        <v>47</v>
      </c>
      <c r="W41" t="s">
        <v>13</v>
      </c>
      <c r="X41" t="s">
        <v>100</v>
      </c>
    </row>
    <row r="42" spans="1:24" x14ac:dyDescent="0.25">
      <c r="A42" t="s">
        <v>529</v>
      </c>
      <c r="B42" t="s">
        <v>528</v>
      </c>
      <c r="C42" t="s">
        <v>533</v>
      </c>
      <c r="D42" t="s">
        <v>122</v>
      </c>
      <c r="E42">
        <v>1071699</v>
      </c>
      <c r="F42">
        <v>1071699</v>
      </c>
      <c r="G42" t="s">
        <v>23</v>
      </c>
      <c r="H42" t="s">
        <v>25</v>
      </c>
      <c r="I42" t="s">
        <v>530</v>
      </c>
      <c r="J42" t="s">
        <v>530</v>
      </c>
      <c r="K42">
        <v>1407</v>
      </c>
      <c r="L42">
        <v>1407</v>
      </c>
      <c r="M42">
        <v>469</v>
      </c>
      <c r="N42" t="s">
        <v>240</v>
      </c>
      <c r="O42" t="s">
        <v>50</v>
      </c>
      <c r="P42" t="s">
        <v>531</v>
      </c>
      <c r="Q42" t="s">
        <v>52</v>
      </c>
      <c r="R42" t="s">
        <v>532</v>
      </c>
      <c r="S42" t="s">
        <v>24</v>
      </c>
      <c r="T42" t="s">
        <v>24</v>
      </c>
      <c r="U42" t="s">
        <v>24</v>
      </c>
      <c r="V42" t="s">
        <v>24</v>
      </c>
      <c r="W42" t="s">
        <v>13</v>
      </c>
      <c r="X42" t="s">
        <v>534</v>
      </c>
    </row>
    <row r="43" spans="1:24" x14ac:dyDescent="0.25">
      <c r="A43" t="s">
        <v>609</v>
      </c>
      <c r="B43" t="s">
        <v>608</v>
      </c>
      <c r="C43" t="s">
        <v>613</v>
      </c>
      <c r="D43" t="s">
        <v>122</v>
      </c>
      <c r="E43">
        <v>530040</v>
      </c>
      <c r="F43">
        <v>530040</v>
      </c>
      <c r="G43" t="s">
        <v>23</v>
      </c>
      <c r="H43" t="s">
        <v>25</v>
      </c>
      <c r="I43" t="s">
        <v>610</v>
      </c>
      <c r="J43" t="s">
        <v>610</v>
      </c>
      <c r="K43">
        <v>777</v>
      </c>
      <c r="L43">
        <v>777</v>
      </c>
      <c r="M43">
        <v>259</v>
      </c>
      <c r="N43" t="s">
        <v>240</v>
      </c>
      <c r="O43" t="s">
        <v>73</v>
      </c>
      <c r="P43" t="s">
        <v>611</v>
      </c>
      <c r="Q43" t="s">
        <v>74</v>
      </c>
      <c r="R43" t="s">
        <v>612</v>
      </c>
      <c r="S43" t="s">
        <v>24</v>
      </c>
      <c r="T43" t="s">
        <v>24</v>
      </c>
      <c r="U43" t="s">
        <v>24</v>
      </c>
      <c r="V43" t="s">
        <v>24</v>
      </c>
      <c r="W43" t="s">
        <v>13</v>
      </c>
      <c r="X43" t="s">
        <v>614</v>
      </c>
    </row>
    <row r="44" spans="1:24" x14ac:dyDescent="0.25">
      <c r="A44" t="s">
        <v>127</v>
      </c>
      <c r="B44" t="s">
        <v>126</v>
      </c>
      <c r="C44" t="s">
        <v>129</v>
      </c>
      <c r="D44" t="s">
        <v>122</v>
      </c>
      <c r="E44">
        <v>764833</v>
      </c>
      <c r="F44">
        <v>764833</v>
      </c>
      <c r="G44" t="s">
        <v>72</v>
      </c>
      <c r="H44" t="s">
        <v>25</v>
      </c>
      <c r="I44" t="s">
        <v>26</v>
      </c>
      <c r="J44" t="s">
        <v>58</v>
      </c>
      <c r="K44">
        <v>774</v>
      </c>
      <c r="L44">
        <v>774</v>
      </c>
      <c r="M44">
        <v>258</v>
      </c>
      <c r="N44" t="s">
        <v>57</v>
      </c>
      <c r="O44" t="s">
        <v>27</v>
      </c>
      <c r="P44" t="s">
        <v>287</v>
      </c>
      <c r="Q44" t="s">
        <v>29</v>
      </c>
      <c r="R44" t="s">
        <v>29</v>
      </c>
      <c r="S44">
        <v>1</v>
      </c>
      <c r="T44">
        <v>2.68</v>
      </c>
      <c r="U44" t="s">
        <v>34</v>
      </c>
      <c r="V44" t="s">
        <v>47</v>
      </c>
      <c r="W44" t="s">
        <v>13</v>
      </c>
      <c r="X44" t="s">
        <v>130</v>
      </c>
    </row>
    <row r="45" spans="1:24" x14ac:dyDescent="0.25">
      <c r="A45" t="s">
        <v>615</v>
      </c>
      <c r="B45" t="s">
        <v>615</v>
      </c>
      <c r="C45" t="s">
        <v>617</v>
      </c>
      <c r="D45" t="s">
        <v>122</v>
      </c>
      <c r="E45">
        <v>9358</v>
      </c>
      <c r="F45">
        <v>9358</v>
      </c>
      <c r="G45" t="s">
        <v>23</v>
      </c>
      <c r="H45" t="s">
        <v>25</v>
      </c>
      <c r="I45" t="s">
        <v>26</v>
      </c>
      <c r="J45" t="s">
        <v>26</v>
      </c>
      <c r="K45">
        <v>197</v>
      </c>
      <c r="L45">
        <v>197</v>
      </c>
      <c r="M45">
        <v>66</v>
      </c>
      <c r="N45" t="s">
        <v>33</v>
      </c>
      <c r="O45" t="s">
        <v>140</v>
      </c>
      <c r="P45" t="s">
        <v>616</v>
      </c>
      <c r="Q45" t="s">
        <v>62</v>
      </c>
      <c r="R45" t="s">
        <v>117</v>
      </c>
      <c r="S45">
        <v>8.8999999999999996E-2</v>
      </c>
      <c r="T45">
        <v>3.41</v>
      </c>
      <c r="U45" t="s">
        <v>34</v>
      </c>
      <c r="V45" t="s">
        <v>47</v>
      </c>
      <c r="W45" t="s">
        <v>76</v>
      </c>
      <c r="X45" t="s">
        <v>396</v>
      </c>
    </row>
    <row r="46" spans="1:24" x14ac:dyDescent="0.25">
      <c r="A46" t="s">
        <v>615</v>
      </c>
      <c r="B46" t="s">
        <v>615</v>
      </c>
      <c r="C46" t="s">
        <v>617</v>
      </c>
      <c r="D46" t="s">
        <v>122</v>
      </c>
      <c r="E46">
        <v>9361</v>
      </c>
      <c r="F46">
        <v>9361</v>
      </c>
      <c r="G46" t="s">
        <v>23</v>
      </c>
      <c r="H46" t="s">
        <v>26</v>
      </c>
      <c r="I46" t="s">
        <v>58</v>
      </c>
      <c r="J46" t="s">
        <v>58</v>
      </c>
      <c r="K46">
        <v>200</v>
      </c>
      <c r="L46">
        <v>200</v>
      </c>
      <c r="M46">
        <v>67</v>
      </c>
      <c r="N46" t="s">
        <v>33</v>
      </c>
      <c r="O46" t="s">
        <v>293</v>
      </c>
      <c r="P46" t="s">
        <v>292</v>
      </c>
      <c r="Q46" t="s">
        <v>74</v>
      </c>
      <c r="R46" t="s">
        <v>36</v>
      </c>
      <c r="S46">
        <v>0.34</v>
      </c>
      <c r="T46">
        <v>3.41</v>
      </c>
      <c r="U46" t="s">
        <v>34</v>
      </c>
      <c r="V46" t="s">
        <v>47</v>
      </c>
      <c r="W46" t="s">
        <v>76</v>
      </c>
      <c r="X46" t="s">
        <v>396</v>
      </c>
    </row>
    <row r="47" spans="1:24" x14ac:dyDescent="0.25">
      <c r="A47" t="s">
        <v>615</v>
      </c>
      <c r="B47" t="s">
        <v>615</v>
      </c>
      <c r="C47" t="s">
        <v>617</v>
      </c>
      <c r="D47" t="s">
        <v>122</v>
      </c>
      <c r="E47">
        <v>9362</v>
      </c>
      <c r="F47">
        <v>9362</v>
      </c>
      <c r="G47" t="s">
        <v>23</v>
      </c>
      <c r="H47" t="s">
        <v>36</v>
      </c>
      <c r="I47" t="s">
        <v>618</v>
      </c>
      <c r="J47" t="s">
        <v>618</v>
      </c>
      <c r="K47">
        <v>201</v>
      </c>
      <c r="L47">
        <v>201</v>
      </c>
      <c r="M47">
        <v>67</v>
      </c>
      <c r="N47" t="s">
        <v>106</v>
      </c>
      <c r="O47" t="s">
        <v>293</v>
      </c>
      <c r="P47" t="s">
        <v>619</v>
      </c>
      <c r="S47" t="s">
        <v>24</v>
      </c>
      <c r="T47" t="s">
        <v>24</v>
      </c>
      <c r="U47" t="s">
        <v>24</v>
      </c>
      <c r="V47" t="s">
        <v>24</v>
      </c>
      <c r="W47" t="s">
        <v>76</v>
      </c>
      <c r="X47" t="s">
        <v>396</v>
      </c>
    </row>
    <row r="48" spans="1:24" x14ac:dyDescent="0.25">
      <c r="A48" t="s">
        <v>615</v>
      </c>
      <c r="B48" t="s">
        <v>615</v>
      </c>
      <c r="C48" t="s">
        <v>617</v>
      </c>
      <c r="D48" t="s">
        <v>122</v>
      </c>
      <c r="E48">
        <v>9364</v>
      </c>
      <c r="F48">
        <v>9364</v>
      </c>
      <c r="G48" t="s">
        <v>23</v>
      </c>
      <c r="H48" t="s">
        <v>36</v>
      </c>
      <c r="I48" t="s">
        <v>58</v>
      </c>
      <c r="J48" t="s">
        <v>58</v>
      </c>
      <c r="K48">
        <v>203</v>
      </c>
      <c r="L48">
        <v>203</v>
      </c>
      <c r="M48">
        <v>68</v>
      </c>
      <c r="N48" t="s">
        <v>33</v>
      </c>
      <c r="O48" t="s">
        <v>98</v>
      </c>
      <c r="P48" t="s">
        <v>162</v>
      </c>
      <c r="Q48" t="s">
        <v>86</v>
      </c>
      <c r="R48" t="s">
        <v>25</v>
      </c>
      <c r="S48">
        <v>2.4E-2</v>
      </c>
      <c r="T48">
        <v>3.41</v>
      </c>
      <c r="U48" t="s">
        <v>34</v>
      </c>
      <c r="V48" t="s">
        <v>294</v>
      </c>
      <c r="W48" t="s">
        <v>76</v>
      </c>
      <c r="X48" t="s">
        <v>396</v>
      </c>
    </row>
    <row r="49" spans="1:24" x14ac:dyDescent="0.25">
      <c r="A49" t="s">
        <v>536</v>
      </c>
      <c r="B49" t="s">
        <v>535</v>
      </c>
      <c r="C49" t="s">
        <v>537</v>
      </c>
      <c r="D49" t="s">
        <v>132</v>
      </c>
      <c r="E49">
        <v>194446</v>
      </c>
      <c r="F49">
        <v>194446</v>
      </c>
      <c r="G49" t="s">
        <v>72</v>
      </c>
      <c r="H49" t="s">
        <v>36</v>
      </c>
      <c r="I49" t="s">
        <v>26</v>
      </c>
      <c r="J49" t="s">
        <v>58</v>
      </c>
      <c r="K49">
        <v>363</v>
      </c>
      <c r="L49">
        <v>363</v>
      </c>
      <c r="M49">
        <v>121</v>
      </c>
      <c r="N49" t="s">
        <v>57</v>
      </c>
      <c r="O49" t="s">
        <v>59</v>
      </c>
      <c r="P49" t="s">
        <v>153</v>
      </c>
      <c r="Q49" t="s">
        <v>61</v>
      </c>
      <c r="R49" t="s">
        <v>61</v>
      </c>
      <c r="S49">
        <v>1</v>
      </c>
      <c r="T49">
        <v>2.67</v>
      </c>
      <c r="U49" t="s">
        <v>34</v>
      </c>
      <c r="V49" t="s">
        <v>47</v>
      </c>
      <c r="W49" t="s">
        <v>13</v>
      </c>
      <c r="X49" t="s">
        <v>538</v>
      </c>
    </row>
    <row r="50" spans="1:24" x14ac:dyDescent="0.25">
      <c r="A50" t="s">
        <v>303</v>
      </c>
      <c r="B50" t="s">
        <v>302</v>
      </c>
      <c r="C50" t="s">
        <v>304</v>
      </c>
      <c r="D50" t="s">
        <v>148</v>
      </c>
      <c r="E50">
        <v>144779</v>
      </c>
      <c r="F50">
        <v>144782</v>
      </c>
      <c r="G50" t="s">
        <v>23</v>
      </c>
      <c r="H50" t="s">
        <v>306</v>
      </c>
      <c r="I50" t="s">
        <v>25</v>
      </c>
      <c r="J50" t="s">
        <v>25</v>
      </c>
      <c r="K50">
        <v>379</v>
      </c>
      <c r="L50">
        <v>382</v>
      </c>
      <c r="M50" t="s">
        <v>620</v>
      </c>
      <c r="N50" t="s">
        <v>214</v>
      </c>
      <c r="O50" t="s">
        <v>621</v>
      </c>
      <c r="P50" t="s">
        <v>232</v>
      </c>
      <c r="Q50" t="s">
        <v>103</v>
      </c>
      <c r="R50" t="s">
        <v>36</v>
      </c>
      <c r="S50" t="s">
        <v>24</v>
      </c>
      <c r="T50" t="s">
        <v>24</v>
      </c>
      <c r="U50" t="s">
        <v>24</v>
      </c>
      <c r="V50" t="s">
        <v>24</v>
      </c>
      <c r="W50" t="s">
        <v>13</v>
      </c>
      <c r="X50" t="s">
        <v>305</v>
      </c>
    </row>
    <row r="51" spans="1:24" x14ac:dyDescent="0.25">
      <c r="A51" t="s">
        <v>303</v>
      </c>
      <c r="B51" t="s">
        <v>302</v>
      </c>
      <c r="C51" t="s">
        <v>304</v>
      </c>
      <c r="D51" t="s">
        <v>148</v>
      </c>
      <c r="E51">
        <v>144787</v>
      </c>
      <c r="F51">
        <v>144838</v>
      </c>
      <c r="G51" t="s">
        <v>23</v>
      </c>
      <c r="H51" t="s">
        <v>622</v>
      </c>
      <c r="I51" t="s">
        <v>36</v>
      </c>
      <c r="J51" t="s">
        <v>36</v>
      </c>
      <c r="K51">
        <v>387</v>
      </c>
      <c r="L51">
        <v>438</v>
      </c>
      <c r="M51" t="s">
        <v>623</v>
      </c>
      <c r="N51" t="s">
        <v>214</v>
      </c>
      <c r="O51" t="s">
        <v>624</v>
      </c>
      <c r="P51" t="s">
        <v>162</v>
      </c>
      <c r="Q51" t="s">
        <v>625</v>
      </c>
      <c r="R51" t="s">
        <v>25</v>
      </c>
      <c r="S51" t="s">
        <v>24</v>
      </c>
      <c r="T51" t="s">
        <v>24</v>
      </c>
      <c r="U51" t="s">
        <v>24</v>
      </c>
      <c r="V51" t="s">
        <v>24</v>
      </c>
      <c r="W51" t="s">
        <v>13</v>
      </c>
      <c r="X51" t="s">
        <v>305</v>
      </c>
    </row>
    <row r="52" spans="1:24" x14ac:dyDescent="0.25">
      <c r="A52" t="s">
        <v>547</v>
      </c>
      <c r="B52" t="s">
        <v>546</v>
      </c>
      <c r="C52" t="s">
        <v>548</v>
      </c>
      <c r="D52" t="s">
        <v>148</v>
      </c>
      <c r="E52">
        <v>647561</v>
      </c>
      <c r="F52">
        <v>647561</v>
      </c>
      <c r="G52" t="s">
        <v>23</v>
      </c>
      <c r="H52" t="s">
        <v>25</v>
      </c>
      <c r="I52" t="s">
        <v>36</v>
      </c>
      <c r="J52" t="s">
        <v>36</v>
      </c>
      <c r="K52">
        <v>1206</v>
      </c>
      <c r="L52">
        <v>1206</v>
      </c>
      <c r="M52">
        <v>402</v>
      </c>
      <c r="N52" t="s">
        <v>57</v>
      </c>
      <c r="O52" t="s">
        <v>156</v>
      </c>
      <c r="P52" t="s">
        <v>292</v>
      </c>
      <c r="Q52" t="s">
        <v>36</v>
      </c>
      <c r="R52" t="s">
        <v>36</v>
      </c>
      <c r="S52">
        <v>1</v>
      </c>
      <c r="T52">
        <v>2.65</v>
      </c>
      <c r="U52" t="s">
        <v>34</v>
      </c>
      <c r="V52" t="s">
        <v>47</v>
      </c>
      <c r="W52" t="s">
        <v>13</v>
      </c>
      <c r="X52" t="s">
        <v>549</v>
      </c>
    </row>
    <row r="53" spans="1:24" x14ac:dyDescent="0.25">
      <c r="A53" t="s">
        <v>315</v>
      </c>
      <c r="B53" t="s">
        <v>314</v>
      </c>
      <c r="C53" t="s">
        <v>316</v>
      </c>
      <c r="D53" t="s">
        <v>148</v>
      </c>
      <c r="E53">
        <v>662659</v>
      </c>
      <c r="F53">
        <v>662659</v>
      </c>
      <c r="G53" t="s">
        <v>23</v>
      </c>
      <c r="H53" t="s">
        <v>25</v>
      </c>
      <c r="I53" t="s">
        <v>26</v>
      </c>
      <c r="J53" t="s">
        <v>26</v>
      </c>
      <c r="K53">
        <v>1218</v>
      </c>
      <c r="L53">
        <v>1218</v>
      </c>
      <c r="M53">
        <v>406</v>
      </c>
      <c r="N53" t="s">
        <v>57</v>
      </c>
      <c r="O53" t="s">
        <v>156</v>
      </c>
      <c r="P53" t="s">
        <v>48</v>
      </c>
      <c r="Q53" t="s">
        <v>36</v>
      </c>
      <c r="R53" t="s">
        <v>36</v>
      </c>
      <c r="S53">
        <v>0.48399999999999999</v>
      </c>
      <c r="T53">
        <v>2.82</v>
      </c>
      <c r="U53" t="s">
        <v>34</v>
      </c>
      <c r="V53" t="s">
        <v>47</v>
      </c>
      <c r="W53" t="s">
        <v>13</v>
      </c>
      <c r="X53" t="s">
        <v>317</v>
      </c>
    </row>
    <row r="54" spans="1:24" x14ac:dyDescent="0.25">
      <c r="A54" t="s">
        <v>626</v>
      </c>
      <c r="B54" t="s">
        <v>626</v>
      </c>
      <c r="C54" t="s">
        <v>627</v>
      </c>
      <c r="D54" t="s">
        <v>321</v>
      </c>
      <c r="E54">
        <v>11916</v>
      </c>
      <c r="F54">
        <v>11916</v>
      </c>
      <c r="G54" t="s">
        <v>23</v>
      </c>
      <c r="H54" t="s">
        <v>25</v>
      </c>
      <c r="I54" t="s">
        <v>26</v>
      </c>
      <c r="J54" t="s">
        <v>26</v>
      </c>
      <c r="K54">
        <v>191</v>
      </c>
      <c r="L54">
        <v>191</v>
      </c>
      <c r="M54">
        <v>64</v>
      </c>
      <c r="N54" t="s">
        <v>33</v>
      </c>
      <c r="O54" t="s">
        <v>125</v>
      </c>
      <c r="P54" t="s">
        <v>133</v>
      </c>
      <c r="Q54" t="s">
        <v>30</v>
      </c>
      <c r="R54" t="s">
        <v>26</v>
      </c>
      <c r="S54">
        <v>1</v>
      </c>
      <c r="T54">
        <v>4.07</v>
      </c>
      <c r="U54" t="s">
        <v>34</v>
      </c>
      <c r="V54" t="s">
        <v>47</v>
      </c>
      <c r="W54" t="s">
        <v>45</v>
      </c>
      <c r="X54" t="s">
        <v>628</v>
      </c>
    </row>
    <row r="55" spans="1:24" x14ac:dyDescent="0.25">
      <c r="A55" t="s">
        <v>626</v>
      </c>
      <c r="B55" t="s">
        <v>626</v>
      </c>
      <c r="C55" t="s">
        <v>627</v>
      </c>
      <c r="D55" t="s">
        <v>321</v>
      </c>
      <c r="E55">
        <v>11917</v>
      </c>
      <c r="F55">
        <v>11917</v>
      </c>
      <c r="G55" t="s">
        <v>23</v>
      </c>
      <c r="H55" t="s">
        <v>58</v>
      </c>
      <c r="I55" t="s">
        <v>26</v>
      </c>
      <c r="J55" t="s">
        <v>26</v>
      </c>
      <c r="K55">
        <v>192</v>
      </c>
      <c r="L55">
        <v>192</v>
      </c>
      <c r="M55">
        <v>64</v>
      </c>
      <c r="N55" t="s">
        <v>33</v>
      </c>
      <c r="O55" t="s">
        <v>125</v>
      </c>
      <c r="P55" t="s">
        <v>139</v>
      </c>
      <c r="Q55" t="s">
        <v>30</v>
      </c>
      <c r="R55" t="s">
        <v>52</v>
      </c>
      <c r="S55">
        <v>3.5000000000000003E-2</v>
      </c>
      <c r="T55">
        <v>4.07</v>
      </c>
      <c r="U55" t="s">
        <v>34</v>
      </c>
      <c r="V55" t="s">
        <v>35</v>
      </c>
      <c r="W55" t="s">
        <v>45</v>
      </c>
      <c r="X55" t="s">
        <v>628</v>
      </c>
    </row>
    <row r="56" spans="1:24" x14ac:dyDescent="0.25">
      <c r="A56" t="s">
        <v>159</v>
      </c>
      <c r="B56" t="s">
        <v>158</v>
      </c>
      <c r="C56" t="s">
        <v>163</v>
      </c>
      <c r="D56" t="s">
        <v>160</v>
      </c>
      <c r="E56">
        <v>922667</v>
      </c>
      <c r="F56">
        <v>922667</v>
      </c>
      <c r="G56" t="s">
        <v>23</v>
      </c>
      <c r="H56" t="s">
        <v>58</v>
      </c>
      <c r="I56" t="s">
        <v>36</v>
      </c>
      <c r="J56" t="s">
        <v>36</v>
      </c>
      <c r="K56">
        <v>27</v>
      </c>
      <c r="L56">
        <v>27</v>
      </c>
      <c r="M56">
        <v>9</v>
      </c>
      <c r="N56" t="s">
        <v>57</v>
      </c>
      <c r="O56" t="s">
        <v>161</v>
      </c>
      <c r="P56" t="s">
        <v>162</v>
      </c>
      <c r="Q56" t="s">
        <v>25</v>
      </c>
      <c r="R56" t="s">
        <v>25</v>
      </c>
      <c r="S56">
        <v>1</v>
      </c>
      <c r="T56">
        <v>4.32</v>
      </c>
      <c r="U56" t="s">
        <v>34</v>
      </c>
      <c r="V56" t="s">
        <v>47</v>
      </c>
      <c r="W56" t="s">
        <v>13</v>
      </c>
      <c r="X56" t="s">
        <v>164</v>
      </c>
    </row>
    <row r="57" spans="1:24" x14ac:dyDescent="0.25">
      <c r="A57" t="s">
        <v>166</v>
      </c>
      <c r="B57" t="s">
        <v>165</v>
      </c>
      <c r="C57" t="s">
        <v>168</v>
      </c>
      <c r="D57" t="s">
        <v>167</v>
      </c>
      <c r="E57">
        <v>13932</v>
      </c>
      <c r="F57">
        <v>13932</v>
      </c>
      <c r="G57" t="s">
        <v>23</v>
      </c>
      <c r="H57" t="s">
        <v>25</v>
      </c>
      <c r="I57" t="s">
        <v>26</v>
      </c>
      <c r="J57" t="s">
        <v>26</v>
      </c>
      <c r="K57">
        <v>666</v>
      </c>
      <c r="L57">
        <v>666</v>
      </c>
      <c r="M57">
        <v>222</v>
      </c>
      <c r="N57" t="s">
        <v>57</v>
      </c>
      <c r="O57" t="s">
        <v>56</v>
      </c>
      <c r="P57" t="s">
        <v>104</v>
      </c>
      <c r="Q57" t="s">
        <v>43</v>
      </c>
      <c r="R57" t="s">
        <v>43</v>
      </c>
      <c r="S57">
        <v>1</v>
      </c>
      <c r="T57">
        <v>3.35</v>
      </c>
      <c r="U57" t="s">
        <v>34</v>
      </c>
      <c r="V57" t="s">
        <v>47</v>
      </c>
      <c r="W57" t="s">
        <v>13</v>
      </c>
      <c r="X57" t="s">
        <v>169</v>
      </c>
    </row>
    <row r="58" spans="1:24" x14ac:dyDescent="0.25">
      <c r="A58" t="s">
        <v>629</v>
      </c>
      <c r="B58" t="s">
        <v>629</v>
      </c>
      <c r="C58" t="s">
        <v>632</v>
      </c>
      <c r="D58" t="s">
        <v>167</v>
      </c>
      <c r="E58">
        <v>300929</v>
      </c>
      <c r="F58">
        <v>300931</v>
      </c>
      <c r="G58" t="s">
        <v>72</v>
      </c>
      <c r="H58" t="s">
        <v>51</v>
      </c>
      <c r="I58" t="s">
        <v>36</v>
      </c>
      <c r="J58" t="s">
        <v>25</v>
      </c>
      <c r="K58">
        <v>173</v>
      </c>
      <c r="L58">
        <v>175</v>
      </c>
      <c r="M58" s="2">
        <v>2.4576388888888889</v>
      </c>
      <c r="N58" t="s">
        <v>109</v>
      </c>
      <c r="O58" t="s">
        <v>630</v>
      </c>
      <c r="P58" t="s">
        <v>631</v>
      </c>
      <c r="S58" t="s">
        <v>24</v>
      </c>
      <c r="T58" t="s">
        <v>24</v>
      </c>
      <c r="U58" t="s">
        <v>24</v>
      </c>
      <c r="V58" t="s">
        <v>24</v>
      </c>
      <c r="W58" t="s">
        <v>45</v>
      </c>
      <c r="X58" t="s">
        <v>633</v>
      </c>
    </row>
    <row r="59" spans="1:24" x14ac:dyDescent="0.25">
      <c r="A59" t="s">
        <v>174</v>
      </c>
      <c r="B59" t="s">
        <v>174</v>
      </c>
      <c r="C59" t="s">
        <v>176</v>
      </c>
      <c r="D59" t="s">
        <v>167</v>
      </c>
      <c r="E59">
        <v>601606</v>
      </c>
      <c r="F59">
        <v>601606</v>
      </c>
      <c r="G59" t="s">
        <v>72</v>
      </c>
      <c r="H59" t="s">
        <v>26</v>
      </c>
      <c r="I59" t="s">
        <v>25</v>
      </c>
      <c r="J59" t="s">
        <v>36</v>
      </c>
      <c r="K59">
        <v>169</v>
      </c>
      <c r="L59">
        <v>169</v>
      </c>
      <c r="M59">
        <v>57</v>
      </c>
      <c r="N59" t="s">
        <v>33</v>
      </c>
      <c r="O59" t="s">
        <v>55</v>
      </c>
      <c r="P59" t="s">
        <v>40</v>
      </c>
      <c r="Q59" t="s">
        <v>43</v>
      </c>
      <c r="R59" t="s">
        <v>42</v>
      </c>
      <c r="S59">
        <v>0.06</v>
      </c>
      <c r="T59">
        <v>4.32</v>
      </c>
      <c r="U59" t="s">
        <v>34</v>
      </c>
      <c r="V59" t="s">
        <v>47</v>
      </c>
      <c r="W59" t="s">
        <v>76</v>
      </c>
      <c r="X59" t="s">
        <v>177</v>
      </c>
    </row>
    <row r="60" spans="1:24" x14ac:dyDescent="0.25">
      <c r="A60" t="s">
        <v>634</v>
      </c>
      <c r="B60" t="s">
        <v>634</v>
      </c>
      <c r="C60" t="s">
        <v>635</v>
      </c>
      <c r="D60" t="s">
        <v>167</v>
      </c>
      <c r="E60">
        <v>751472</v>
      </c>
      <c r="F60">
        <v>751472</v>
      </c>
      <c r="G60" t="s">
        <v>72</v>
      </c>
      <c r="H60" t="s">
        <v>26</v>
      </c>
      <c r="I60" t="s">
        <v>36</v>
      </c>
      <c r="J60" t="s">
        <v>25</v>
      </c>
      <c r="K60">
        <v>2229</v>
      </c>
      <c r="L60">
        <v>2229</v>
      </c>
      <c r="M60">
        <v>743</v>
      </c>
      <c r="N60" t="s">
        <v>57</v>
      </c>
      <c r="O60" t="s">
        <v>133</v>
      </c>
      <c r="P60" t="s">
        <v>295</v>
      </c>
      <c r="Q60" t="s">
        <v>26</v>
      </c>
      <c r="R60" t="s">
        <v>26</v>
      </c>
      <c r="S60">
        <v>0.871</v>
      </c>
      <c r="T60">
        <v>2.73</v>
      </c>
      <c r="U60" t="s">
        <v>34</v>
      </c>
      <c r="V60" t="s">
        <v>47</v>
      </c>
      <c r="W60" t="s">
        <v>76</v>
      </c>
      <c r="X60" t="s">
        <v>636</v>
      </c>
    </row>
    <row r="61" spans="1:24" x14ac:dyDescent="0.25">
      <c r="A61" t="s">
        <v>346</v>
      </c>
      <c r="B61" t="s">
        <v>345</v>
      </c>
      <c r="C61" t="s">
        <v>347</v>
      </c>
      <c r="D61" t="s">
        <v>167</v>
      </c>
      <c r="E61">
        <v>773226</v>
      </c>
      <c r="F61">
        <v>773226</v>
      </c>
      <c r="G61" t="s">
        <v>23</v>
      </c>
      <c r="H61" t="s">
        <v>36</v>
      </c>
      <c r="I61" t="s">
        <v>58</v>
      </c>
      <c r="J61" t="s">
        <v>58</v>
      </c>
      <c r="K61">
        <v>570</v>
      </c>
      <c r="L61">
        <v>570</v>
      </c>
      <c r="M61">
        <v>190</v>
      </c>
      <c r="N61" t="s">
        <v>57</v>
      </c>
      <c r="O61" t="s">
        <v>111</v>
      </c>
      <c r="P61" t="s">
        <v>153</v>
      </c>
      <c r="Q61" t="s">
        <v>61</v>
      </c>
      <c r="R61" t="s">
        <v>61</v>
      </c>
      <c r="S61">
        <v>1</v>
      </c>
      <c r="T61">
        <v>2.87</v>
      </c>
      <c r="U61" t="s">
        <v>34</v>
      </c>
      <c r="V61" t="s">
        <v>47</v>
      </c>
      <c r="W61" t="s">
        <v>13</v>
      </c>
      <c r="X61" t="s">
        <v>348</v>
      </c>
    </row>
    <row r="62" spans="1:24" x14ac:dyDescent="0.25">
      <c r="A62" t="s">
        <v>638</v>
      </c>
      <c r="B62" t="s">
        <v>637</v>
      </c>
      <c r="C62" t="s">
        <v>639</v>
      </c>
      <c r="D62" t="s">
        <v>182</v>
      </c>
      <c r="E62">
        <v>577503</v>
      </c>
      <c r="F62">
        <v>577503</v>
      </c>
      <c r="G62" t="s">
        <v>23</v>
      </c>
      <c r="H62" t="s">
        <v>58</v>
      </c>
      <c r="I62" t="s">
        <v>36</v>
      </c>
      <c r="J62" t="s">
        <v>36</v>
      </c>
      <c r="K62">
        <v>2406</v>
      </c>
      <c r="L62">
        <v>2406</v>
      </c>
      <c r="M62">
        <v>802</v>
      </c>
      <c r="N62" t="s">
        <v>57</v>
      </c>
      <c r="O62" t="s">
        <v>118</v>
      </c>
      <c r="P62" t="s">
        <v>119</v>
      </c>
      <c r="Q62" t="s">
        <v>74</v>
      </c>
      <c r="R62" t="s">
        <v>74</v>
      </c>
      <c r="S62">
        <v>1</v>
      </c>
      <c r="T62">
        <v>2.33</v>
      </c>
      <c r="U62" t="s">
        <v>34</v>
      </c>
      <c r="V62" t="s">
        <v>47</v>
      </c>
      <c r="W62" t="s">
        <v>13</v>
      </c>
      <c r="X62" t="s">
        <v>640</v>
      </c>
    </row>
    <row r="63" spans="1:24" x14ac:dyDescent="0.25">
      <c r="A63" t="s">
        <v>197</v>
      </c>
      <c r="B63" t="s">
        <v>197</v>
      </c>
      <c r="C63" t="s">
        <v>199</v>
      </c>
      <c r="D63" t="s">
        <v>182</v>
      </c>
      <c r="E63">
        <v>721</v>
      </c>
      <c r="F63">
        <v>721</v>
      </c>
      <c r="G63" t="s">
        <v>23</v>
      </c>
      <c r="H63" t="s">
        <v>36</v>
      </c>
      <c r="I63" t="s">
        <v>58</v>
      </c>
      <c r="J63" t="s">
        <v>58</v>
      </c>
      <c r="K63">
        <v>137</v>
      </c>
      <c r="L63">
        <v>137</v>
      </c>
      <c r="M63">
        <v>46</v>
      </c>
      <c r="N63" t="s">
        <v>33</v>
      </c>
      <c r="O63" t="s">
        <v>56</v>
      </c>
      <c r="P63" t="s">
        <v>59</v>
      </c>
      <c r="Q63" t="s">
        <v>43</v>
      </c>
      <c r="R63" t="s">
        <v>61</v>
      </c>
      <c r="S63">
        <v>0</v>
      </c>
      <c r="T63">
        <v>4.32</v>
      </c>
      <c r="U63" t="s">
        <v>34</v>
      </c>
      <c r="V63" t="s">
        <v>35</v>
      </c>
      <c r="W63" t="s">
        <v>76</v>
      </c>
      <c r="X63" t="s">
        <v>200</v>
      </c>
    </row>
    <row r="64" spans="1:24" x14ac:dyDescent="0.25">
      <c r="A64" t="s">
        <v>197</v>
      </c>
      <c r="B64" t="s">
        <v>197</v>
      </c>
      <c r="C64" t="s">
        <v>199</v>
      </c>
      <c r="D64" t="s">
        <v>182</v>
      </c>
      <c r="E64">
        <v>722</v>
      </c>
      <c r="F64">
        <v>722</v>
      </c>
      <c r="G64" t="s">
        <v>23</v>
      </c>
      <c r="H64" t="s">
        <v>25</v>
      </c>
      <c r="I64" t="s">
        <v>155</v>
      </c>
      <c r="J64" t="s">
        <v>155</v>
      </c>
      <c r="K64">
        <v>138</v>
      </c>
      <c r="L64">
        <v>138</v>
      </c>
      <c r="M64">
        <v>46</v>
      </c>
      <c r="N64" t="s">
        <v>106</v>
      </c>
      <c r="O64" t="s">
        <v>56</v>
      </c>
      <c r="P64" t="s">
        <v>198</v>
      </c>
      <c r="S64" t="s">
        <v>24</v>
      </c>
      <c r="T64" t="s">
        <v>24</v>
      </c>
      <c r="U64" t="s">
        <v>24</v>
      </c>
      <c r="V64" t="s">
        <v>24</v>
      </c>
      <c r="W64" t="s">
        <v>76</v>
      </c>
      <c r="X64" t="s">
        <v>200</v>
      </c>
    </row>
    <row r="65" spans="1:24" x14ac:dyDescent="0.25">
      <c r="A65" t="s">
        <v>641</v>
      </c>
      <c r="B65" t="s">
        <v>641</v>
      </c>
      <c r="C65" t="s">
        <v>643</v>
      </c>
      <c r="D65" t="s">
        <v>203</v>
      </c>
      <c r="E65">
        <v>502679</v>
      </c>
      <c r="F65">
        <v>502679</v>
      </c>
      <c r="G65" t="s">
        <v>72</v>
      </c>
      <c r="H65" t="s">
        <v>58</v>
      </c>
      <c r="I65" t="s">
        <v>241</v>
      </c>
      <c r="J65" t="s">
        <v>107</v>
      </c>
      <c r="K65">
        <v>352</v>
      </c>
      <c r="L65">
        <v>352</v>
      </c>
      <c r="M65">
        <v>118</v>
      </c>
      <c r="N65" t="s">
        <v>106</v>
      </c>
      <c r="O65" t="s">
        <v>162</v>
      </c>
      <c r="P65" t="s">
        <v>642</v>
      </c>
      <c r="S65" t="s">
        <v>24</v>
      </c>
      <c r="T65" t="s">
        <v>24</v>
      </c>
      <c r="U65" t="s">
        <v>24</v>
      </c>
      <c r="V65" t="s">
        <v>24</v>
      </c>
      <c r="W65" t="s">
        <v>45</v>
      </c>
      <c r="X65" t="s">
        <v>46</v>
      </c>
    </row>
    <row r="67" spans="1:24" x14ac:dyDescent="0.25">
      <c r="U67" t="s">
        <v>353</v>
      </c>
      <c r="V67">
        <f>COUNTIF(V2:V65, "=TOLERATED")</f>
        <v>30</v>
      </c>
    </row>
    <row r="68" spans="1:24" x14ac:dyDescent="0.25">
      <c r="U68" t="s">
        <v>354</v>
      </c>
      <c r="V68">
        <f>COUNTIF(V2:V65, "=NA")</f>
        <v>22</v>
      </c>
    </row>
    <row r="69" spans="1:24" x14ac:dyDescent="0.25">
      <c r="U69" t="s">
        <v>355</v>
      </c>
      <c r="V69">
        <f>64-30-22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9DCF-D030-4A17-B795-559D9D786C5D}">
  <dimension ref="A1:X58"/>
  <sheetViews>
    <sheetView topLeftCell="E1" workbookViewId="0">
      <selection activeCell="R7" sqref="R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8" width="14.42578125" customWidth="1"/>
    <col min="9" max="9" width="15.85546875" customWidth="1"/>
    <col min="10" max="10" width="9.140625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6" width="12.28515625" customWidth="1"/>
    <col min="17" max="18" width="9.140625" customWidth="1"/>
    <col min="19" max="19" width="11.28515625" bestFit="1" customWidth="1"/>
    <col min="20" max="20" width="12.85546875" bestFit="1" customWidth="1"/>
    <col min="21" max="21" width="6.85546875" bestFit="1" customWidth="1"/>
    <col min="22" max="22" width="16.85546875" customWidth="1"/>
    <col min="23" max="23" width="15.42578125" bestFit="1" customWidth="1"/>
    <col min="24" max="24" width="58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39</v>
      </c>
      <c r="B2" t="s">
        <v>39</v>
      </c>
      <c r="C2" t="s">
        <v>44</v>
      </c>
      <c r="D2" t="s">
        <v>22</v>
      </c>
      <c r="E2">
        <v>693</v>
      </c>
      <c r="F2">
        <v>693</v>
      </c>
      <c r="G2" t="s">
        <v>23</v>
      </c>
      <c r="H2" t="s">
        <v>36</v>
      </c>
      <c r="I2" t="s">
        <v>25</v>
      </c>
      <c r="J2" t="s">
        <v>25</v>
      </c>
      <c r="K2">
        <v>156</v>
      </c>
      <c r="L2">
        <v>156</v>
      </c>
      <c r="M2">
        <v>52</v>
      </c>
      <c r="N2" t="s">
        <v>57</v>
      </c>
      <c r="O2" t="s">
        <v>55</v>
      </c>
      <c r="P2" t="s">
        <v>56</v>
      </c>
      <c r="Q2" t="s">
        <v>43</v>
      </c>
      <c r="R2" t="s">
        <v>43</v>
      </c>
      <c r="S2">
        <v>1</v>
      </c>
      <c r="T2">
        <v>3.83</v>
      </c>
      <c r="U2" t="s">
        <v>34</v>
      </c>
      <c r="V2" t="s">
        <v>47</v>
      </c>
      <c r="W2" t="s">
        <v>45</v>
      </c>
      <c r="X2" t="s">
        <v>46</v>
      </c>
    </row>
    <row r="3" spans="1:24" x14ac:dyDescent="0.25">
      <c r="A3" t="s">
        <v>39</v>
      </c>
      <c r="B3" t="s">
        <v>39</v>
      </c>
      <c r="C3" t="s">
        <v>44</v>
      </c>
      <c r="D3" t="s">
        <v>22</v>
      </c>
      <c r="E3">
        <v>701</v>
      </c>
      <c r="F3">
        <v>701</v>
      </c>
      <c r="G3" t="s">
        <v>23</v>
      </c>
      <c r="H3" t="s">
        <v>58</v>
      </c>
      <c r="I3" t="s">
        <v>25</v>
      </c>
      <c r="J3" t="s">
        <v>25</v>
      </c>
      <c r="K3">
        <v>164</v>
      </c>
      <c r="L3">
        <v>164</v>
      </c>
      <c r="M3">
        <v>55</v>
      </c>
      <c r="N3" t="s">
        <v>33</v>
      </c>
      <c r="O3" t="s">
        <v>59</v>
      </c>
      <c r="P3" t="s">
        <v>60</v>
      </c>
      <c r="Q3" t="s">
        <v>61</v>
      </c>
      <c r="R3" t="s">
        <v>62</v>
      </c>
      <c r="S3">
        <v>1</v>
      </c>
      <c r="T3">
        <v>3.84</v>
      </c>
      <c r="U3" t="s">
        <v>34</v>
      </c>
      <c r="V3" t="s">
        <v>47</v>
      </c>
      <c r="W3" t="s">
        <v>45</v>
      </c>
      <c r="X3" t="s">
        <v>46</v>
      </c>
    </row>
    <row r="4" spans="1:24" x14ac:dyDescent="0.25">
      <c r="A4" t="s">
        <v>217</v>
      </c>
      <c r="B4" t="s">
        <v>217</v>
      </c>
      <c r="C4" t="s">
        <v>218</v>
      </c>
      <c r="D4" t="s">
        <v>65</v>
      </c>
      <c r="E4">
        <v>1975</v>
      </c>
      <c r="F4">
        <v>1975</v>
      </c>
      <c r="G4" t="s">
        <v>72</v>
      </c>
      <c r="H4" t="s">
        <v>25</v>
      </c>
      <c r="I4" t="s">
        <v>58</v>
      </c>
      <c r="J4" t="s">
        <v>26</v>
      </c>
      <c r="K4">
        <v>684</v>
      </c>
      <c r="L4">
        <v>684</v>
      </c>
      <c r="M4">
        <v>228</v>
      </c>
      <c r="N4" t="s">
        <v>57</v>
      </c>
      <c r="O4" t="s">
        <v>162</v>
      </c>
      <c r="P4" t="s">
        <v>49</v>
      </c>
      <c r="Q4" t="s">
        <v>25</v>
      </c>
      <c r="R4" t="s">
        <v>25</v>
      </c>
      <c r="S4">
        <v>1</v>
      </c>
      <c r="T4">
        <v>3.53</v>
      </c>
      <c r="U4" t="s">
        <v>34</v>
      </c>
      <c r="V4" t="s">
        <v>47</v>
      </c>
      <c r="W4" t="s">
        <v>76</v>
      </c>
      <c r="X4" t="s">
        <v>88</v>
      </c>
    </row>
    <row r="5" spans="1:24" x14ac:dyDescent="0.25">
      <c r="A5" t="s">
        <v>64</v>
      </c>
      <c r="B5" t="s">
        <v>63</v>
      </c>
      <c r="C5" t="s">
        <v>68</v>
      </c>
      <c r="D5" t="s">
        <v>65</v>
      </c>
      <c r="E5">
        <v>218155</v>
      </c>
      <c r="F5">
        <v>218155</v>
      </c>
      <c r="G5" t="s">
        <v>23</v>
      </c>
      <c r="H5" t="s">
        <v>58</v>
      </c>
      <c r="I5" t="s">
        <v>36</v>
      </c>
      <c r="J5" t="s">
        <v>36</v>
      </c>
      <c r="K5">
        <v>686</v>
      </c>
      <c r="L5">
        <v>686</v>
      </c>
      <c r="M5">
        <v>229</v>
      </c>
      <c r="N5" t="s">
        <v>33</v>
      </c>
      <c r="O5" t="s">
        <v>161</v>
      </c>
      <c r="P5" t="s">
        <v>215</v>
      </c>
      <c r="Q5" t="s">
        <v>25</v>
      </c>
      <c r="R5" t="s">
        <v>86</v>
      </c>
      <c r="S5" t="s">
        <v>24</v>
      </c>
      <c r="T5" t="s">
        <v>24</v>
      </c>
      <c r="U5" t="s">
        <v>34</v>
      </c>
      <c r="V5" t="s">
        <v>24</v>
      </c>
      <c r="W5" t="s">
        <v>13</v>
      </c>
      <c r="X5" t="s">
        <v>69</v>
      </c>
    </row>
    <row r="6" spans="1:24" x14ac:dyDescent="0.25">
      <c r="A6" t="s">
        <v>217</v>
      </c>
      <c r="B6" t="s">
        <v>217</v>
      </c>
      <c r="C6" t="s">
        <v>218</v>
      </c>
      <c r="D6" t="s">
        <v>65</v>
      </c>
      <c r="E6">
        <v>315</v>
      </c>
      <c r="F6">
        <v>315</v>
      </c>
      <c r="G6" t="s">
        <v>72</v>
      </c>
      <c r="H6" t="s">
        <v>26</v>
      </c>
      <c r="I6" t="s">
        <v>25</v>
      </c>
      <c r="J6" t="s">
        <v>36</v>
      </c>
      <c r="K6">
        <v>2344</v>
      </c>
      <c r="L6">
        <v>2344</v>
      </c>
      <c r="M6">
        <v>782</v>
      </c>
      <c r="N6" t="s">
        <v>57</v>
      </c>
      <c r="O6" t="s">
        <v>56</v>
      </c>
      <c r="P6" t="s">
        <v>128</v>
      </c>
      <c r="Q6" t="s">
        <v>43</v>
      </c>
      <c r="R6" t="s">
        <v>43</v>
      </c>
      <c r="S6">
        <v>1</v>
      </c>
      <c r="T6">
        <v>4.32</v>
      </c>
      <c r="U6" t="s">
        <v>34</v>
      </c>
      <c r="V6" t="s">
        <v>47</v>
      </c>
      <c r="W6" t="s">
        <v>76</v>
      </c>
      <c r="X6" t="s">
        <v>88</v>
      </c>
    </row>
    <row r="7" spans="1:24" x14ac:dyDescent="0.25">
      <c r="A7" t="s">
        <v>645</v>
      </c>
      <c r="B7" t="s">
        <v>644</v>
      </c>
      <c r="C7" t="s">
        <v>649</v>
      </c>
      <c r="D7" t="s">
        <v>65</v>
      </c>
      <c r="E7">
        <v>541608</v>
      </c>
      <c r="F7">
        <v>541608</v>
      </c>
      <c r="G7" t="s">
        <v>72</v>
      </c>
      <c r="H7" t="s">
        <v>36</v>
      </c>
      <c r="I7" t="s">
        <v>646</v>
      </c>
      <c r="J7" t="s">
        <v>647</v>
      </c>
      <c r="K7">
        <v>2886</v>
      </c>
      <c r="L7">
        <v>2886</v>
      </c>
      <c r="M7">
        <v>962</v>
      </c>
      <c r="N7" t="s">
        <v>106</v>
      </c>
      <c r="O7" t="s">
        <v>112</v>
      </c>
      <c r="P7" t="s">
        <v>648</v>
      </c>
      <c r="S7" t="s">
        <v>24</v>
      </c>
      <c r="T7" t="s">
        <v>24</v>
      </c>
      <c r="U7" t="s">
        <v>24</v>
      </c>
      <c r="V7" t="s">
        <v>24</v>
      </c>
      <c r="W7" t="s">
        <v>13</v>
      </c>
      <c r="X7" t="s">
        <v>650</v>
      </c>
    </row>
    <row r="8" spans="1:24" x14ac:dyDescent="0.25">
      <c r="A8" t="s">
        <v>651</v>
      </c>
      <c r="B8" t="s">
        <v>651</v>
      </c>
      <c r="C8" t="s">
        <v>652</v>
      </c>
      <c r="D8" t="s">
        <v>65</v>
      </c>
      <c r="E8">
        <v>5831</v>
      </c>
      <c r="F8">
        <v>5831</v>
      </c>
      <c r="G8" t="s">
        <v>23</v>
      </c>
      <c r="H8" t="s">
        <v>58</v>
      </c>
      <c r="I8" t="s">
        <v>25</v>
      </c>
      <c r="J8" t="s">
        <v>25</v>
      </c>
      <c r="K8">
        <v>42</v>
      </c>
      <c r="L8">
        <v>42</v>
      </c>
      <c r="M8">
        <v>14</v>
      </c>
      <c r="N8" t="s">
        <v>54</v>
      </c>
      <c r="O8" t="s">
        <v>92</v>
      </c>
      <c r="P8" t="s">
        <v>51</v>
      </c>
      <c r="Q8" t="s">
        <v>79</v>
      </c>
      <c r="R8" t="s">
        <v>53</v>
      </c>
      <c r="S8" t="s">
        <v>24</v>
      </c>
      <c r="T8" t="s">
        <v>24</v>
      </c>
      <c r="U8" t="s">
        <v>34</v>
      </c>
      <c r="V8" t="s">
        <v>24</v>
      </c>
      <c r="W8" t="s">
        <v>45</v>
      </c>
      <c r="X8" t="s">
        <v>46</v>
      </c>
    </row>
    <row r="9" spans="1:24" x14ac:dyDescent="0.25">
      <c r="A9" t="s">
        <v>651</v>
      </c>
      <c r="B9" t="s">
        <v>651</v>
      </c>
      <c r="C9" t="s">
        <v>652</v>
      </c>
      <c r="D9" t="s">
        <v>65</v>
      </c>
      <c r="E9">
        <v>5832</v>
      </c>
      <c r="F9">
        <v>5832</v>
      </c>
      <c r="G9" t="s">
        <v>23</v>
      </c>
      <c r="H9" t="s">
        <v>25</v>
      </c>
      <c r="I9" t="s">
        <v>26</v>
      </c>
      <c r="J9" t="s">
        <v>26</v>
      </c>
      <c r="K9">
        <v>43</v>
      </c>
      <c r="L9">
        <v>43</v>
      </c>
      <c r="M9">
        <v>15</v>
      </c>
      <c r="N9" t="s">
        <v>33</v>
      </c>
      <c r="O9" t="s">
        <v>293</v>
      </c>
      <c r="P9" t="s">
        <v>364</v>
      </c>
      <c r="Q9" t="s">
        <v>74</v>
      </c>
      <c r="R9" t="s">
        <v>26</v>
      </c>
      <c r="S9">
        <v>1.4E-2</v>
      </c>
      <c r="T9">
        <v>3.41</v>
      </c>
      <c r="U9" t="s">
        <v>34</v>
      </c>
      <c r="V9" t="s">
        <v>294</v>
      </c>
      <c r="W9" t="s">
        <v>45</v>
      </c>
      <c r="X9" t="s">
        <v>46</v>
      </c>
    </row>
    <row r="10" spans="1:24" x14ac:dyDescent="0.25">
      <c r="A10" t="s">
        <v>651</v>
      </c>
      <c r="B10" t="s">
        <v>651</v>
      </c>
      <c r="C10" t="s">
        <v>652</v>
      </c>
      <c r="D10" t="s">
        <v>65</v>
      </c>
      <c r="E10">
        <v>5841</v>
      </c>
      <c r="F10">
        <v>5841</v>
      </c>
      <c r="G10" t="s">
        <v>23</v>
      </c>
      <c r="H10" t="s">
        <v>36</v>
      </c>
      <c r="I10" t="s">
        <v>26</v>
      </c>
      <c r="J10" t="s">
        <v>26</v>
      </c>
      <c r="K10">
        <v>52</v>
      </c>
      <c r="L10">
        <v>52</v>
      </c>
      <c r="M10">
        <v>18</v>
      </c>
      <c r="N10" t="s">
        <v>33</v>
      </c>
      <c r="O10" t="s">
        <v>78</v>
      </c>
      <c r="P10" t="s">
        <v>28</v>
      </c>
      <c r="Q10" t="s">
        <v>79</v>
      </c>
      <c r="R10" t="s">
        <v>30</v>
      </c>
      <c r="S10">
        <v>0</v>
      </c>
      <c r="T10">
        <v>3.48</v>
      </c>
      <c r="U10" t="s">
        <v>34</v>
      </c>
      <c r="V10" t="s">
        <v>294</v>
      </c>
      <c r="W10" t="s">
        <v>45</v>
      </c>
      <c r="X10" t="s">
        <v>46</v>
      </c>
    </row>
    <row r="11" spans="1:24" x14ac:dyDescent="0.25">
      <c r="A11" t="s">
        <v>651</v>
      </c>
      <c r="B11" t="s">
        <v>651</v>
      </c>
      <c r="C11" t="s">
        <v>652</v>
      </c>
      <c r="D11" t="s">
        <v>65</v>
      </c>
      <c r="E11">
        <v>5845</v>
      </c>
      <c r="F11">
        <v>5848</v>
      </c>
      <c r="G11" t="s">
        <v>23</v>
      </c>
      <c r="H11" t="s">
        <v>653</v>
      </c>
      <c r="I11" t="s">
        <v>36</v>
      </c>
      <c r="J11" t="s">
        <v>36</v>
      </c>
      <c r="K11">
        <v>56</v>
      </c>
      <c r="L11">
        <v>59</v>
      </c>
      <c r="M11" s="1">
        <v>0.80555555555555547</v>
      </c>
      <c r="N11" t="s">
        <v>214</v>
      </c>
      <c r="O11" t="s">
        <v>654</v>
      </c>
      <c r="P11" t="s">
        <v>80</v>
      </c>
      <c r="Q11" t="s">
        <v>655</v>
      </c>
      <c r="R11" t="s">
        <v>38</v>
      </c>
      <c r="S11" t="s">
        <v>24</v>
      </c>
      <c r="T11" t="s">
        <v>24</v>
      </c>
      <c r="U11" t="s">
        <v>24</v>
      </c>
      <c r="V11" t="s">
        <v>24</v>
      </c>
      <c r="W11" t="s">
        <v>45</v>
      </c>
      <c r="X11" t="s">
        <v>46</v>
      </c>
    </row>
    <row r="12" spans="1:24" x14ac:dyDescent="0.25">
      <c r="A12" t="s">
        <v>651</v>
      </c>
      <c r="B12" t="s">
        <v>651</v>
      </c>
      <c r="C12" t="s">
        <v>652</v>
      </c>
      <c r="D12" t="s">
        <v>65</v>
      </c>
      <c r="E12">
        <v>5849</v>
      </c>
      <c r="F12">
        <v>5849</v>
      </c>
      <c r="G12" t="s">
        <v>23</v>
      </c>
      <c r="H12" t="s">
        <v>58</v>
      </c>
      <c r="I12" t="s">
        <v>26</v>
      </c>
      <c r="J12" t="s">
        <v>26</v>
      </c>
      <c r="K12">
        <v>60</v>
      </c>
      <c r="L12">
        <v>60</v>
      </c>
      <c r="M12">
        <v>20</v>
      </c>
      <c r="N12" t="s">
        <v>54</v>
      </c>
      <c r="O12" t="s">
        <v>92</v>
      </c>
      <c r="P12" t="s">
        <v>216</v>
      </c>
      <c r="Q12" t="s">
        <v>79</v>
      </c>
      <c r="R12" t="s">
        <v>53</v>
      </c>
      <c r="S12" t="s">
        <v>24</v>
      </c>
      <c r="T12" t="s">
        <v>24</v>
      </c>
      <c r="U12" t="s">
        <v>34</v>
      </c>
      <c r="V12" t="s">
        <v>24</v>
      </c>
      <c r="W12" t="s">
        <v>45</v>
      </c>
      <c r="X12" t="s">
        <v>46</v>
      </c>
    </row>
    <row r="13" spans="1:24" x14ac:dyDescent="0.25">
      <c r="A13" t="s">
        <v>651</v>
      </c>
      <c r="B13" t="s">
        <v>651</v>
      </c>
      <c r="C13" t="s">
        <v>652</v>
      </c>
      <c r="D13" t="s">
        <v>65</v>
      </c>
      <c r="E13">
        <v>5856</v>
      </c>
      <c r="F13">
        <v>5856</v>
      </c>
      <c r="G13" t="s">
        <v>23</v>
      </c>
      <c r="H13" t="s">
        <v>25</v>
      </c>
      <c r="I13" t="s">
        <v>58</v>
      </c>
      <c r="J13" t="s">
        <v>58</v>
      </c>
      <c r="K13">
        <v>67</v>
      </c>
      <c r="L13">
        <v>67</v>
      </c>
      <c r="M13">
        <v>23</v>
      </c>
      <c r="N13" t="s">
        <v>33</v>
      </c>
      <c r="O13" t="s">
        <v>292</v>
      </c>
      <c r="P13" t="s">
        <v>111</v>
      </c>
      <c r="Q13" t="s">
        <v>36</v>
      </c>
      <c r="R13" t="s">
        <v>61</v>
      </c>
      <c r="S13">
        <v>0.21299999999999999</v>
      </c>
      <c r="T13">
        <v>3.38</v>
      </c>
      <c r="U13" t="s">
        <v>34</v>
      </c>
      <c r="V13" t="s">
        <v>47</v>
      </c>
      <c r="W13" t="s">
        <v>45</v>
      </c>
      <c r="X13" t="s">
        <v>46</v>
      </c>
    </row>
    <row r="14" spans="1:24" x14ac:dyDescent="0.25">
      <c r="A14" t="s">
        <v>651</v>
      </c>
      <c r="B14" t="s">
        <v>651</v>
      </c>
      <c r="C14" t="s">
        <v>652</v>
      </c>
      <c r="D14" t="s">
        <v>65</v>
      </c>
      <c r="E14">
        <v>5860</v>
      </c>
      <c r="F14">
        <v>5860</v>
      </c>
      <c r="G14" t="s">
        <v>23</v>
      </c>
      <c r="H14" t="s">
        <v>58</v>
      </c>
      <c r="I14" t="s">
        <v>36</v>
      </c>
      <c r="J14" t="s">
        <v>36</v>
      </c>
      <c r="K14">
        <v>71</v>
      </c>
      <c r="L14">
        <v>71</v>
      </c>
      <c r="M14">
        <v>24</v>
      </c>
      <c r="N14" t="s">
        <v>33</v>
      </c>
      <c r="O14" t="s">
        <v>232</v>
      </c>
      <c r="P14" t="s">
        <v>80</v>
      </c>
      <c r="Q14" t="s">
        <v>36</v>
      </c>
      <c r="R14" t="s">
        <v>38</v>
      </c>
      <c r="S14">
        <v>3.1E-2</v>
      </c>
      <c r="T14">
        <v>3.38</v>
      </c>
      <c r="U14" t="s">
        <v>34</v>
      </c>
      <c r="V14" t="s">
        <v>294</v>
      </c>
      <c r="W14" t="s">
        <v>45</v>
      </c>
      <c r="X14" t="s">
        <v>46</v>
      </c>
    </row>
    <row r="15" spans="1:24" x14ac:dyDescent="0.25">
      <c r="A15" t="s">
        <v>651</v>
      </c>
      <c r="B15" t="s">
        <v>651</v>
      </c>
      <c r="C15" t="s">
        <v>652</v>
      </c>
      <c r="D15" t="s">
        <v>65</v>
      </c>
      <c r="E15">
        <v>5867</v>
      </c>
      <c r="F15">
        <v>5867</v>
      </c>
      <c r="G15" t="s">
        <v>23</v>
      </c>
      <c r="H15" t="s">
        <v>58</v>
      </c>
      <c r="I15" t="s">
        <v>25</v>
      </c>
      <c r="J15" t="s">
        <v>25</v>
      </c>
      <c r="K15">
        <v>78</v>
      </c>
      <c r="L15">
        <v>78</v>
      </c>
      <c r="M15">
        <v>26</v>
      </c>
      <c r="N15" t="s">
        <v>57</v>
      </c>
      <c r="O15" t="s">
        <v>232</v>
      </c>
      <c r="P15" t="s">
        <v>156</v>
      </c>
      <c r="Q15" t="s">
        <v>36</v>
      </c>
      <c r="R15" t="s">
        <v>36</v>
      </c>
      <c r="S15">
        <v>1</v>
      </c>
      <c r="T15">
        <v>3.5</v>
      </c>
      <c r="U15" t="s">
        <v>34</v>
      </c>
      <c r="V15" t="s">
        <v>47</v>
      </c>
      <c r="W15" t="s">
        <v>45</v>
      </c>
      <c r="X15" t="s">
        <v>46</v>
      </c>
    </row>
    <row r="16" spans="1:24" x14ac:dyDescent="0.25">
      <c r="A16" t="s">
        <v>651</v>
      </c>
      <c r="B16" t="s">
        <v>651</v>
      </c>
      <c r="C16" t="s">
        <v>652</v>
      </c>
      <c r="D16" t="s">
        <v>65</v>
      </c>
      <c r="E16">
        <v>5884</v>
      </c>
      <c r="F16">
        <v>5884</v>
      </c>
      <c r="G16" t="s">
        <v>23</v>
      </c>
      <c r="H16" t="s">
        <v>58</v>
      </c>
      <c r="I16" t="s">
        <v>656</v>
      </c>
      <c r="J16" t="s">
        <v>656</v>
      </c>
      <c r="K16">
        <v>95</v>
      </c>
      <c r="L16">
        <v>95</v>
      </c>
      <c r="M16">
        <v>32</v>
      </c>
      <c r="N16" t="s">
        <v>240</v>
      </c>
      <c r="O16" t="s">
        <v>111</v>
      </c>
      <c r="P16" t="s">
        <v>657</v>
      </c>
      <c r="Q16" t="s">
        <v>61</v>
      </c>
      <c r="R16" t="s">
        <v>658</v>
      </c>
      <c r="S16" t="s">
        <v>24</v>
      </c>
      <c r="T16" t="s">
        <v>24</v>
      </c>
      <c r="U16" t="s">
        <v>24</v>
      </c>
      <c r="V16" t="s">
        <v>24</v>
      </c>
      <c r="W16" t="s">
        <v>45</v>
      </c>
      <c r="X16" t="s">
        <v>46</v>
      </c>
    </row>
    <row r="17" spans="1:24" x14ac:dyDescent="0.25">
      <c r="A17" t="s">
        <v>651</v>
      </c>
      <c r="B17" t="s">
        <v>651</v>
      </c>
      <c r="C17" t="s">
        <v>652</v>
      </c>
      <c r="D17" t="s">
        <v>65</v>
      </c>
      <c r="E17">
        <v>5885</v>
      </c>
      <c r="F17">
        <v>5887</v>
      </c>
      <c r="G17" t="s">
        <v>23</v>
      </c>
      <c r="H17" t="s">
        <v>237</v>
      </c>
      <c r="I17" t="s">
        <v>36</v>
      </c>
      <c r="J17" t="s">
        <v>36</v>
      </c>
      <c r="K17">
        <v>96</v>
      </c>
      <c r="L17">
        <v>98</v>
      </c>
      <c r="M17" s="2">
        <v>1.35625</v>
      </c>
      <c r="N17" t="s">
        <v>109</v>
      </c>
      <c r="O17" t="s">
        <v>659</v>
      </c>
      <c r="P17" t="s">
        <v>660</v>
      </c>
      <c r="S17" t="s">
        <v>24</v>
      </c>
      <c r="T17" t="s">
        <v>24</v>
      </c>
      <c r="U17" t="s">
        <v>24</v>
      </c>
      <c r="V17" t="s">
        <v>24</v>
      </c>
      <c r="W17" t="s">
        <v>45</v>
      </c>
      <c r="X17" t="s">
        <v>46</v>
      </c>
    </row>
    <row r="18" spans="1:24" x14ac:dyDescent="0.25">
      <c r="A18" t="s">
        <v>651</v>
      </c>
      <c r="B18" t="s">
        <v>651</v>
      </c>
      <c r="C18" t="s">
        <v>652</v>
      </c>
      <c r="D18" t="s">
        <v>65</v>
      </c>
      <c r="E18">
        <v>5900</v>
      </c>
      <c r="F18">
        <v>5900</v>
      </c>
      <c r="G18" t="s">
        <v>23</v>
      </c>
      <c r="H18" t="s">
        <v>58</v>
      </c>
      <c r="I18" t="s">
        <v>26</v>
      </c>
      <c r="J18" t="s">
        <v>26</v>
      </c>
      <c r="K18">
        <v>111</v>
      </c>
      <c r="L18">
        <v>111</v>
      </c>
      <c r="M18">
        <v>37</v>
      </c>
      <c r="N18" t="s">
        <v>57</v>
      </c>
      <c r="O18" t="s">
        <v>81</v>
      </c>
      <c r="P18" t="s">
        <v>104</v>
      </c>
      <c r="Q18" t="s">
        <v>43</v>
      </c>
      <c r="R18" t="s">
        <v>43</v>
      </c>
      <c r="S18">
        <v>1</v>
      </c>
      <c r="T18">
        <v>3.46</v>
      </c>
      <c r="U18" t="s">
        <v>34</v>
      </c>
      <c r="V18" t="s">
        <v>47</v>
      </c>
      <c r="W18" t="s">
        <v>45</v>
      </c>
      <c r="X18" t="s">
        <v>46</v>
      </c>
    </row>
    <row r="19" spans="1:24" x14ac:dyDescent="0.25">
      <c r="A19" t="s">
        <v>651</v>
      </c>
      <c r="B19" t="s">
        <v>651</v>
      </c>
      <c r="C19" t="s">
        <v>652</v>
      </c>
      <c r="D19" t="s">
        <v>65</v>
      </c>
      <c r="E19">
        <v>5922</v>
      </c>
      <c r="F19">
        <v>5922</v>
      </c>
      <c r="G19" t="s">
        <v>23</v>
      </c>
      <c r="H19" t="s">
        <v>25</v>
      </c>
      <c r="I19" t="s">
        <v>26</v>
      </c>
      <c r="J19" t="s">
        <v>26</v>
      </c>
      <c r="K19">
        <v>133</v>
      </c>
      <c r="L19">
        <v>133</v>
      </c>
      <c r="M19">
        <v>45</v>
      </c>
      <c r="N19" t="s">
        <v>33</v>
      </c>
      <c r="O19" t="s">
        <v>232</v>
      </c>
      <c r="P19" t="s">
        <v>161</v>
      </c>
      <c r="Q19" t="s">
        <v>36</v>
      </c>
      <c r="R19" t="s">
        <v>25</v>
      </c>
      <c r="S19">
        <v>0.11799999999999999</v>
      </c>
      <c r="T19">
        <v>3.41</v>
      </c>
      <c r="U19" t="s">
        <v>34</v>
      </c>
      <c r="V19" t="s">
        <v>47</v>
      </c>
      <c r="W19" t="s">
        <v>45</v>
      </c>
      <c r="X19" t="s">
        <v>46</v>
      </c>
    </row>
    <row r="20" spans="1:24" x14ac:dyDescent="0.25">
      <c r="A20" t="s">
        <v>651</v>
      </c>
      <c r="B20" t="s">
        <v>651</v>
      </c>
      <c r="C20" t="s">
        <v>652</v>
      </c>
      <c r="D20" t="s">
        <v>65</v>
      </c>
      <c r="E20">
        <v>5927</v>
      </c>
      <c r="F20">
        <v>5927</v>
      </c>
      <c r="G20" t="s">
        <v>23</v>
      </c>
      <c r="H20" t="s">
        <v>36</v>
      </c>
      <c r="I20" t="s">
        <v>58</v>
      </c>
      <c r="J20" t="s">
        <v>58</v>
      </c>
      <c r="K20">
        <v>138</v>
      </c>
      <c r="L20">
        <v>138</v>
      </c>
      <c r="M20">
        <v>46</v>
      </c>
      <c r="N20" t="s">
        <v>57</v>
      </c>
      <c r="O20" t="s">
        <v>119</v>
      </c>
      <c r="P20" t="s">
        <v>118</v>
      </c>
      <c r="Q20" t="s">
        <v>74</v>
      </c>
      <c r="R20" t="s">
        <v>74</v>
      </c>
      <c r="S20">
        <v>1</v>
      </c>
      <c r="T20">
        <v>3.41</v>
      </c>
      <c r="U20" t="s">
        <v>34</v>
      </c>
      <c r="V20" t="s">
        <v>47</v>
      </c>
      <c r="W20" t="s">
        <v>45</v>
      </c>
      <c r="X20" t="s">
        <v>46</v>
      </c>
    </row>
    <row r="21" spans="1:24" x14ac:dyDescent="0.25">
      <c r="A21" t="s">
        <v>379</v>
      </c>
      <c r="B21" t="s">
        <v>378</v>
      </c>
      <c r="C21" t="s">
        <v>381</v>
      </c>
      <c r="D21" t="s">
        <v>380</v>
      </c>
      <c r="E21">
        <v>1154468</v>
      </c>
      <c r="F21">
        <v>1154468</v>
      </c>
      <c r="G21" t="s">
        <v>72</v>
      </c>
      <c r="H21" t="s">
        <v>25</v>
      </c>
      <c r="I21" t="s">
        <v>26</v>
      </c>
      <c r="J21" t="s">
        <v>58</v>
      </c>
      <c r="K21">
        <v>1461</v>
      </c>
      <c r="L21">
        <v>1461</v>
      </c>
      <c r="M21">
        <v>487</v>
      </c>
      <c r="N21" t="s">
        <v>57</v>
      </c>
      <c r="O21" t="s">
        <v>292</v>
      </c>
      <c r="P21" t="s">
        <v>232</v>
      </c>
      <c r="Q21" t="s">
        <v>36</v>
      </c>
      <c r="R21" t="s">
        <v>36</v>
      </c>
      <c r="S21">
        <v>1</v>
      </c>
      <c r="T21">
        <v>2.66</v>
      </c>
      <c r="U21" t="s">
        <v>34</v>
      </c>
      <c r="V21" t="s">
        <v>47</v>
      </c>
      <c r="W21" t="s">
        <v>13</v>
      </c>
      <c r="X21" t="s">
        <v>382</v>
      </c>
    </row>
    <row r="22" spans="1:24" x14ac:dyDescent="0.25">
      <c r="A22" t="s">
        <v>516</v>
      </c>
      <c r="B22" t="s">
        <v>516</v>
      </c>
      <c r="C22" t="s">
        <v>517</v>
      </c>
      <c r="D22" t="s">
        <v>244</v>
      </c>
      <c r="E22">
        <v>433595</v>
      </c>
      <c r="F22">
        <v>433595</v>
      </c>
      <c r="G22" t="s">
        <v>72</v>
      </c>
      <c r="H22" t="s">
        <v>36</v>
      </c>
      <c r="I22" t="s">
        <v>58</v>
      </c>
      <c r="J22" t="s">
        <v>26</v>
      </c>
      <c r="K22">
        <v>127</v>
      </c>
      <c r="L22">
        <v>127</v>
      </c>
      <c r="M22">
        <v>43</v>
      </c>
      <c r="N22" t="s">
        <v>33</v>
      </c>
      <c r="O22" t="s">
        <v>183</v>
      </c>
      <c r="P22" t="s">
        <v>267</v>
      </c>
      <c r="Q22" t="s">
        <v>117</v>
      </c>
      <c r="R22" t="s">
        <v>26</v>
      </c>
      <c r="S22">
        <v>0.218</v>
      </c>
      <c r="T22">
        <v>3.5</v>
      </c>
      <c r="U22" t="s">
        <v>34</v>
      </c>
      <c r="V22" t="s">
        <v>47</v>
      </c>
      <c r="W22" t="s">
        <v>45</v>
      </c>
      <c r="X22" t="s">
        <v>46</v>
      </c>
    </row>
    <row r="23" spans="1:24" x14ac:dyDescent="0.25">
      <c r="A23" t="s">
        <v>516</v>
      </c>
      <c r="B23" t="s">
        <v>516</v>
      </c>
      <c r="C23" t="s">
        <v>517</v>
      </c>
      <c r="D23" t="s">
        <v>244</v>
      </c>
      <c r="E23">
        <v>433596</v>
      </c>
      <c r="F23">
        <v>433596</v>
      </c>
      <c r="G23" t="s">
        <v>72</v>
      </c>
      <c r="H23" t="s">
        <v>58</v>
      </c>
      <c r="I23" t="s">
        <v>36</v>
      </c>
      <c r="J23" t="s">
        <v>25</v>
      </c>
      <c r="K23">
        <v>126</v>
      </c>
      <c r="L23">
        <v>126</v>
      </c>
      <c r="M23">
        <v>42</v>
      </c>
      <c r="N23" t="s">
        <v>57</v>
      </c>
      <c r="O23" t="s">
        <v>101</v>
      </c>
      <c r="P23" t="s">
        <v>59</v>
      </c>
      <c r="Q23" t="s">
        <v>61</v>
      </c>
      <c r="R23" t="s">
        <v>61</v>
      </c>
      <c r="S23">
        <v>1</v>
      </c>
      <c r="T23">
        <v>3.5</v>
      </c>
      <c r="U23" t="s">
        <v>34</v>
      </c>
      <c r="V23" t="s">
        <v>47</v>
      </c>
      <c r="W23" t="s">
        <v>45</v>
      </c>
      <c r="X23" t="s">
        <v>46</v>
      </c>
    </row>
    <row r="24" spans="1:24" x14ac:dyDescent="0.25">
      <c r="A24" t="s">
        <v>263</v>
      </c>
      <c r="B24" t="s">
        <v>262</v>
      </c>
      <c r="C24" t="s">
        <v>264</v>
      </c>
      <c r="D24" t="s">
        <v>83</v>
      </c>
      <c r="E24">
        <v>22854</v>
      </c>
      <c r="F24">
        <v>22854</v>
      </c>
      <c r="G24" t="s">
        <v>72</v>
      </c>
      <c r="H24" t="s">
        <v>25</v>
      </c>
      <c r="I24" t="s">
        <v>26</v>
      </c>
      <c r="J24" t="s">
        <v>58</v>
      </c>
      <c r="K24">
        <v>378</v>
      </c>
      <c r="L24">
        <v>378</v>
      </c>
      <c r="M24">
        <v>126</v>
      </c>
      <c r="N24" t="s">
        <v>57</v>
      </c>
      <c r="O24" t="s">
        <v>40</v>
      </c>
      <c r="P24" t="s">
        <v>237</v>
      </c>
      <c r="Q24" t="s">
        <v>42</v>
      </c>
      <c r="R24" t="s">
        <v>42</v>
      </c>
      <c r="S24">
        <v>0.14799999999999999</v>
      </c>
      <c r="T24">
        <v>2.89</v>
      </c>
      <c r="U24" t="s">
        <v>34</v>
      </c>
      <c r="V24" t="s">
        <v>47</v>
      </c>
      <c r="W24" t="s">
        <v>13</v>
      </c>
      <c r="X24" t="s">
        <v>265</v>
      </c>
    </row>
    <row r="25" spans="1:24" x14ac:dyDescent="0.25">
      <c r="A25" t="s">
        <v>393</v>
      </c>
      <c r="B25" t="s">
        <v>393</v>
      </c>
      <c r="C25" t="s">
        <v>395</v>
      </c>
      <c r="D25" t="s">
        <v>83</v>
      </c>
      <c r="E25">
        <v>569871</v>
      </c>
      <c r="F25">
        <v>569871</v>
      </c>
      <c r="G25" t="s">
        <v>72</v>
      </c>
      <c r="H25" t="s">
        <v>26</v>
      </c>
      <c r="I25" t="s">
        <v>36</v>
      </c>
      <c r="J25" t="s">
        <v>25</v>
      </c>
      <c r="K25">
        <v>37</v>
      </c>
      <c r="L25">
        <v>37</v>
      </c>
      <c r="M25">
        <v>13</v>
      </c>
      <c r="N25" t="s">
        <v>33</v>
      </c>
      <c r="O25" t="s">
        <v>91</v>
      </c>
      <c r="P25" t="s">
        <v>287</v>
      </c>
      <c r="Q25" t="s">
        <v>89</v>
      </c>
      <c r="R25" t="s">
        <v>29</v>
      </c>
      <c r="S25">
        <v>8.5000000000000006E-2</v>
      </c>
      <c r="T25">
        <v>4.32</v>
      </c>
      <c r="U25" t="s">
        <v>34</v>
      </c>
      <c r="V25" t="s">
        <v>47</v>
      </c>
      <c r="W25" t="s">
        <v>76</v>
      </c>
      <c r="X25" t="s">
        <v>396</v>
      </c>
    </row>
    <row r="26" spans="1:24" x14ac:dyDescent="0.25">
      <c r="A26" t="s">
        <v>393</v>
      </c>
      <c r="B26" t="s">
        <v>393</v>
      </c>
      <c r="C26" t="s">
        <v>395</v>
      </c>
      <c r="D26" t="s">
        <v>83</v>
      </c>
      <c r="E26">
        <v>569874</v>
      </c>
      <c r="F26">
        <v>569874</v>
      </c>
      <c r="G26" t="s">
        <v>72</v>
      </c>
      <c r="H26" t="s">
        <v>36</v>
      </c>
      <c r="I26" t="s">
        <v>58</v>
      </c>
      <c r="J26" t="s">
        <v>26</v>
      </c>
      <c r="K26">
        <v>34</v>
      </c>
      <c r="L26">
        <v>34</v>
      </c>
      <c r="M26">
        <v>12</v>
      </c>
      <c r="N26" t="s">
        <v>33</v>
      </c>
      <c r="O26" t="s">
        <v>292</v>
      </c>
      <c r="P26" t="s">
        <v>162</v>
      </c>
      <c r="Q26" t="s">
        <v>36</v>
      </c>
      <c r="R26" t="s">
        <v>25</v>
      </c>
      <c r="S26">
        <v>0</v>
      </c>
      <c r="T26">
        <v>4.32</v>
      </c>
      <c r="U26" t="s">
        <v>34</v>
      </c>
      <c r="V26" t="s">
        <v>35</v>
      </c>
      <c r="W26" t="s">
        <v>76</v>
      </c>
      <c r="X26" t="s">
        <v>396</v>
      </c>
    </row>
    <row r="27" spans="1:24" x14ac:dyDescent="0.25">
      <c r="A27" t="s">
        <v>393</v>
      </c>
      <c r="B27" t="s">
        <v>393</v>
      </c>
      <c r="C27" t="s">
        <v>395</v>
      </c>
      <c r="D27" t="s">
        <v>83</v>
      </c>
      <c r="E27">
        <v>569880</v>
      </c>
      <c r="F27">
        <v>569880</v>
      </c>
      <c r="G27" t="s">
        <v>72</v>
      </c>
      <c r="H27" t="s">
        <v>36</v>
      </c>
      <c r="I27" t="s">
        <v>107</v>
      </c>
      <c r="J27" t="s">
        <v>241</v>
      </c>
      <c r="K27">
        <v>28</v>
      </c>
      <c r="L27">
        <v>28</v>
      </c>
      <c r="M27">
        <v>10</v>
      </c>
      <c r="N27" t="s">
        <v>106</v>
      </c>
      <c r="O27" t="s">
        <v>112</v>
      </c>
      <c r="P27" t="s">
        <v>394</v>
      </c>
      <c r="S27" t="s">
        <v>24</v>
      </c>
      <c r="T27" t="s">
        <v>24</v>
      </c>
      <c r="U27" t="s">
        <v>24</v>
      </c>
      <c r="V27" t="s">
        <v>24</v>
      </c>
      <c r="W27" t="s">
        <v>76</v>
      </c>
      <c r="X27" t="s">
        <v>396</v>
      </c>
    </row>
    <row r="28" spans="1:24" x14ac:dyDescent="0.25">
      <c r="A28" t="s">
        <v>96</v>
      </c>
      <c r="B28" t="s">
        <v>95</v>
      </c>
      <c r="C28" t="s">
        <v>99</v>
      </c>
      <c r="D28" t="s">
        <v>97</v>
      </c>
      <c r="E28">
        <v>6633</v>
      </c>
      <c r="F28">
        <v>6633</v>
      </c>
      <c r="G28" t="s">
        <v>23</v>
      </c>
      <c r="H28" t="s">
        <v>25</v>
      </c>
      <c r="I28" t="s">
        <v>26</v>
      </c>
      <c r="J28" t="s">
        <v>26</v>
      </c>
      <c r="K28">
        <v>208</v>
      </c>
      <c r="L28">
        <v>208</v>
      </c>
      <c r="M28">
        <v>70</v>
      </c>
      <c r="N28" t="s">
        <v>33</v>
      </c>
      <c r="O28" t="s">
        <v>37</v>
      </c>
      <c r="P28" t="s">
        <v>98</v>
      </c>
      <c r="Q28" t="s">
        <v>38</v>
      </c>
      <c r="R28" t="s">
        <v>86</v>
      </c>
      <c r="S28">
        <v>0.27400000000000002</v>
      </c>
      <c r="T28">
        <v>3.11</v>
      </c>
      <c r="U28" t="s">
        <v>34</v>
      </c>
      <c r="V28" t="s">
        <v>47</v>
      </c>
      <c r="W28" t="s">
        <v>13</v>
      </c>
      <c r="X28" t="s">
        <v>100</v>
      </c>
    </row>
    <row r="29" spans="1:24" x14ac:dyDescent="0.25">
      <c r="A29" t="s">
        <v>96</v>
      </c>
      <c r="B29" t="s">
        <v>95</v>
      </c>
      <c r="C29" t="s">
        <v>99</v>
      </c>
      <c r="D29" t="s">
        <v>97</v>
      </c>
      <c r="E29">
        <v>6641</v>
      </c>
      <c r="F29">
        <v>6641</v>
      </c>
      <c r="G29" t="s">
        <v>23</v>
      </c>
      <c r="H29" t="s">
        <v>26</v>
      </c>
      <c r="I29" t="s">
        <v>25</v>
      </c>
      <c r="J29" t="s">
        <v>25</v>
      </c>
      <c r="K29">
        <v>216</v>
      </c>
      <c r="L29">
        <v>216</v>
      </c>
      <c r="M29">
        <v>72</v>
      </c>
      <c r="N29" t="s">
        <v>57</v>
      </c>
      <c r="O29" t="s">
        <v>101</v>
      </c>
      <c r="P29" t="s">
        <v>59</v>
      </c>
      <c r="Q29" t="s">
        <v>61</v>
      </c>
      <c r="R29" t="s">
        <v>61</v>
      </c>
      <c r="S29">
        <v>0.71899999999999997</v>
      </c>
      <c r="T29">
        <v>3.1</v>
      </c>
      <c r="U29" t="s">
        <v>34</v>
      </c>
      <c r="V29" t="s">
        <v>47</v>
      </c>
      <c r="W29" t="s">
        <v>13</v>
      </c>
      <c r="X29" t="s">
        <v>100</v>
      </c>
    </row>
    <row r="30" spans="1:24" x14ac:dyDescent="0.25">
      <c r="A30" t="s">
        <v>96</v>
      </c>
      <c r="B30" t="s">
        <v>95</v>
      </c>
      <c r="C30" t="s">
        <v>99</v>
      </c>
      <c r="D30" t="s">
        <v>97</v>
      </c>
      <c r="E30">
        <v>6647</v>
      </c>
      <c r="F30">
        <v>6647</v>
      </c>
      <c r="G30" t="s">
        <v>23</v>
      </c>
      <c r="H30" t="s">
        <v>26</v>
      </c>
      <c r="I30" t="s">
        <v>25</v>
      </c>
      <c r="J30" t="s">
        <v>25</v>
      </c>
      <c r="K30">
        <v>222</v>
      </c>
      <c r="L30">
        <v>222</v>
      </c>
      <c r="M30">
        <v>74</v>
      </c>
      <c r="N30" t="s">
        <v>33</v>
      </c>
      <c r="O30" t="s">
        <v>66</v>
      </c>
      <c r="P30" t="s">
        <v>102</v>
      </c>
      <c r="Q30" t="s">
        <v>67</v>
      </c>
      <c r="R30" t="s">
        <v>38</v>
      </c>
      <c r="S30">
        <v>1</v>
      </c>
      <c r="T30">
        <v>3.1</v>
      </c>
      <c r="U30" t="s">
        <v>34</v>
      </c>
      <c r="V30" t="s">
        <v>47</v>
      </c>
      <c r="W30" t="s">
        <v>13</v>
      </c>
      <c r="X30" t="s">
        <v>100</v>
      </c>
    </row>
    <row r="31" spans="1:24" x14ac:dyDescent="0.25">
      <c r="A31" t="s">
        <v>289</v>
      </c>
      <c r="B31" t="s">
        <v>288</v>
      </c>
      <c r="C31" t="s">
        <v>290</v>
      </c>
      <c r="D31" t="s">
        <v>132</v>
      </c>
      <c r="E31">
        <v>526301</v>
      </c>
      <c r="F31">
        <v>526301</v>
      </c>
      <c r="G31" t="s">
        <v>23</v>
      </c>
      <c r="H31" t="s">
        <v>36</v>
      </c>
      <c r="I31" t="s">
        <v>58</v>
      </c>
      <c r="J31" t="s">
        <v>58</v>
      </c>
      <c r="K31">
        <v>910</v>
      </c>
      <c r="L31">
        <v>910</v>
      </c>
      <c r="M31">
        <v>304</v>
      </c>
      <c r="N31" t="s">
        <v>57</v>
      </c>
      <c r="O31" t="s">
        <v>128</v>
      </c>
      <c r="P31" t="s">
        <v>56</v>
      </c>
      <c r="Q31" t="s">
        <v>43</v>
      </c>
      <c r="R31" t="s">
        <v>43</v>
      </c>
      <c r="S31">
        <v>0.16900000000000001</v>
      </c>
      <c r="T31">
        <v>2.5099999999999998</v>
      </c>
      <c r="U31" t="s">
        <v>34</v>
      </c>
      <c r="V31" t="s">
        <v>47</v>
      </c>
      <c r="W31" t="s">
        <v>13</v>
      </c>
      <c r="X31" t="s">
        <v>291</v>
      </c>
    </row>
    <row r="32" spans="1:24" x14ac:dyDescent="0.25">
      <c r="A32" t="s">
        <v>289</v>
      </c>
      <c r="B32" t="s">
        <v>288</v>
      </c>
      <c r="C32" t="s">
        <v>290</v>
      </c>
      <c r="D32" t="s">
        <v>132</v>
      </c>
      <c r="E32">
        <v>526302</v>
      </c>
      <c r="F32">
        <v>526302</v>
      </c>
      <c r="G32" t="s">
        <v>23</v>
      </c>
      <c r="H32" t="s">
        <v>36</v>
      </c>
      <c r="I32" t="s">
        <v>58</v>
      </c>
      <c r="J32" t="s">
        <v>58</v>
      </c>
      <c r="K32">
        <v>911</v>
      </c>
      <c r="L32">
        <v>911</v>
      </c>
      <c r="M32">
        <v>304</v>
      </c>
      <c r="N32" t="s">
        <v>33</v>
      </c>
      <c r="O32" t="s">
        <v>128</v>
      </c>
      <c r="P32" t="s">
        <v>73</v>
      </c>
      <c r="Q32" t="s">
        <v>43</v>
      </c>
      <c r="R32" t="s">
        <v>74</v>
      </c>
      <c r="S32">
        <v>0.68300000000000005</v>
      </c>
      <c r="T32">
        <v>2.5099999999999998</v>
      </c>
      <c r="U32" t="s">
        <v>34</v>
      </c>
      <c r="V32" t="s">
        <v>47</v>
      </c>
      <c r="W32" t="s">
        <v>13</v>
      </c>
      <c r="X32" t="s">
        <v>291</v>
      </c>
    </row>
    <row r="33" spans="1:24" x14ac:dyDescent="0.25">
      <c r="A33" t="s">
        <v>289</v>
      </c>
      <c r="B33" t="s">
        <v>288</v>
      </c>
      <c r="C33" t="s">
        <v>290</v>
      </c>
      <c r="D33" t="s">
        <v>132</v>
      </c>
      <c r="E33">
        <v>526309</v>
      </c>
      <c r="F33">
        <v>526309</v>
      </c>
      <c r="G33" t="s">
        <v>23</v>
      </c>
      <c r="H33" t="s">
        <v>36</v>
      </c>
      <c r="I33" t="s">
        <v>58</v>
      </c>
      <c r="J33" t="s">
        <v>58</v>
      </c>
      <c r="K33">
        <v>918</v>
      </c>
      <c r="L33">
        <v>918</v>
      </c>
      <c r="M33">
        <v>306</v>
      </c>
      <c r="N33" t="s">
        <v>57</v>
      </c>
      <c r="O33" t="s">
        <v>28</v>
      </c>
      <c r="P33" t="s">
        <v>125</v>
      </c>
      <c r="Q33" t="s">
        <v>30</v>
      </c>
      <c r="R33" t="s">
        <v>30</v>
      </c>
      <c r="S33">
        <v>0.69099999999999995</v>
      </c>
      <c r="T33">
        <v>2.54</v>
      </c>
      <c r="U33" t="s">
        <v>34</v>
      </c>
      <c r="V33" t="s">
        <v>47</v>
      </c>
      <c r="W33" t="s">
        <v>13</v>
      </c>
      <c r="X33" t="s">
        <v>291</v>
      </c>
    </row>
    <row r="34" spans="1:24" x14ac:dyDescent="0.25">
      <c r="A34" t="s">
        <v>289</v>
      </c>
      <c r="B34" t="s">
        <v>288</v>
      </c>
      <c r="C34" t="s">
        <v>290</v>
      </c>
      <c r="D34" t="s">
        <v>132</v>
      </c>
      <c r="E34">
        <v>526366</v>
      </c>
      <c r="F34">
        <v>526366</v>
      </c>
      <c r="G34" t="s">
        <v>23</v>
      </c>
      <c r="H34" t="s">
        <v>58</v>
      </c>
      <c r="I34" t="s">
        <v>36</v>
      </c>
      <c r="J34" t="s">
        <v>36</v>
      </c>
      <c r="K34">
        <v>975</v>
      </c>
      <c r="L34">
        <v>975</v>
      </c>
      <c r="M34">
        <v>325</v>
      </c>
      <c r="N34" t="s">
        <v>57</v>
      </c>
      <c r="O34" t="s">
        <v>232</v>
      </c>
      <c r="P34" t="s">
        <v>292</v>
      </c>
      <c r="Q34" t="s">
        <v>36</v>
      </c>
      <c r="R34" t="s">
        <v>36</v>
      </c>
      <c r="S34">
        <v>1</v>
      </c>
      <c r="T34">
        <v>2.5</v>
      </c>
      <c r="U34" t="s">
        <v>34</v>
      </c>
      <c r="V34" t="s">
        <v>47</v>
      </c>
      <c r="W34" t="s">
        <v>13</v>
      </c>
      <c r="X34" t="s">
        <v>291</v>
      </c>
    </row>
    <row r="35" spans="1:24" x14ac:dyDescent="0.25">
      <c r="A35" t="s">
        <v>289</v>
      </c>
      <c r="B35" t="s">
        <v>288</v>
      </c>
      <c r="C35" t="s">
        <v>290</v>
      </c>
      <c r="D35" t="s">
        <v>132</v>
      </c>
      <c r="E35">
        <v>526369</v>
      </c>
      <c r="F35">
        <v>526369</v>
      </c>
      <c r="G35" t="s">
        <v>23</v>
      </c>
      <c r="H35" t="s">
        <v>26</v>
      </c>
      <c r="I35" t="s">
        <v>25</v>
      </c>
      <c r="J35" t="s">
        <v>25</v>
      </c>
      <c r="K35">
        <v>978</v>
      </c>
      <c r="L35">
        <v>978</v>
      </c>
      <c r="M35">
        <v>326</v>
      </c>
      <c r="N35" t="s">
        <v>57</v>
      </c>
      <c r="O35" t="s">
        <v>139</v>
      </c>
      <c r="P35" t="s">
        <v>50</v>
      </c>
      <c r="Q35" t="s">
        <v>52</v>
      </c>
      <c r="R35" t="s">
        <v>52</v>
      </c>
      <c r="S35">
        <v>1</v>
      </c>
      <c r="T35">
        <v>2.58</v>
      </c>
      <c r="U35" t="s">
        <v>34</v>
      </c>
      <c r="V35" t="s">
        <v>47</v>
      </c>
      <c r="W35" t="s">
        <v>13</v>
      </c>
      <c r="X35" t="s">
        <v>291</v>
      </c>
    </row>
    <row r="36" spans="1:24" x14ac:dyDescent="0.25">
      <c r="A36" t="s">
        <v>289</v>
      </c>
      <c r="B36" t="s">
        <v>288</v>
      </c>
      <c r="C36" t="s">
        <v>290</v>
      </c>
      <c r="D36" t="s">
        <v>132</v>
      </c>
      <c r="E36">
        <v>526405</v>
      </c>
      <c r="F36">
        <v>526405</v>
      </c>
      <c r="G36" t="s">
        <v>23</v>
      </c>
      <c r="H36" t="s">
        <v>26</v>
      </c>
      <c r="I36" t="s">
        <v>25</v>
      </c>
      <c r="J36" t="s">
        <v>25</v>
      </c>
      <c r="K36">
        <v>1014</v>
      </c>
      <c r="L36">
        <v>1014</v>
      </c>
      <c r="M36">
        <v>338</v>
      </c>
      <c r="N36" t="s">
        <v>57</v>
      </c>
      <c r="O36" t="s">
        <v>139</v>
      </c>
      <c r="P36" t="s">
        <v>50</v>
      </c>
      <c r="Q36" t="s">
        <v>52</v>
      </c>
      <c r="R36" t="s">
        <v>52</v>
      </c>
      <c r="S36">
        <v>1</v>
      </c>
      <c r="T36">
        <v>2.5</v>
      </c>
      <c r="U36" t="s">
        <v>34</v>
      </c>
      <c r="V36" t="s">
        <v>47</v>
      </c>
      <c r="W36" t="s">
        <v>13</v>
      </c>
      <c r="X36" t="s">
        <v>291</v>
      </c>
    </row>
    <row r="37" spans="1:24" x14ac:dyDescent="0.25">
      <c r="A37" t="s">
        <v>142</v>
      </c>
      <c r="B37" t="s">
        <v>141</v>
      </c>
      <c r="C37" t="s">
        <v>145</v>
      </c>
      <c r="D37" t="s">
        <v>143</v>
      </c>
      <c r="E37">
        <v>21101</v>
      </c>
      <c r="F37">
        <v>21101</v>
      </c>
      <c r="G37" t="s">
        <v>23</v>
      </c>
      <c r="H37" t="s">
        <v>25</v>
      </c>
      <c r="I37" t="s">
        <v>26</v>
      </c>
      <c r="J37" t="s">
        <v>26</v>
      </c>
      <c r="K37">
        <v>1605</v>
      </c>
      <c r="L37">
        <v>1605</v>
      </c>
      <c r="M37">
        <v>535</v>
      </c>
      <c r="N37" t="s">
        <v>57</v>
      </c>
      <c r="O37" t="s">
        <v>73</v>
      </c>
      <c r="P37" t="s">
        <v>144</v>
      </c>
      <c r="Q37" t="s">
        <v>74</v>
      </c>
      <c r="R37" t="s">
        <v>74</v>
      </c>
      <c r="S37">
        <v>1</v>
      </c>
      <c r="T37">
        <v>2.67</v>
      </c>
      <c r="U37" t="s">
        <v>34</v>
      </c>
      <c r="V37" t="s">
        <v>47</v>
      </c>
      <c r="W37" t="s">
        <v>13</v>
      </c>
      <c r="X37" t="s">
        <v>146</v>
      </c>
    </row>
    <row r="38" spans="1:24" x14ac:dyDescent="0.25">
      <c r="A38" t="s">
        <v>296</v>
      </c>
      <c r="B38" t="s">
        <v>296</v>
      </c>
      <c r="C38" t="s">
        <v>300</v>
      </c>
      <c r="D38" t="s">
        <v>143</v>
      </c>
      <c r="E38">
        <v>3828</v>
      </c>
      <c r="F38">
        <v>3828</v>
      </c>
      <c r="G38" t="s">
        <v>72</v>
      </c>
      <c r="H38" t="s">
        <v>36</v>
      </c>
      <c r="I38" t="s">
        <v>297</v>
      </c>
      <c r="J38" t="s">
        <v>298</v>
      </c>
      <c r="K38">
        <v>1915</v>
      </c>
      <c r="L38">
        <v>1915</v>
      </c>
      <c r="M38">
        <v>639</v>
      </c>
      <c r="N38" t="s">
        <v>106</v>
      </c>
      <c r="O38" t="s">
        <v>293</v>
      </c>
      <c r="P38" t="s">
        <v>299</v>
      </c>
      <c r="S38" t="s">
        <v>24</v>
      </c>
      <c r="T38" t="s">
        <v>24</v>
      </c>
      <c r="U38" t="s">
        <v>24</v>
      </c>
      <c r="V38" t="s">
        <v>24</v>
      </c>
      <c r="W38" t="s">
        <v>76</v>
      </c>
      <c r="X38" t="s">
        <v>301</v>
      </c>
    </row>
    <row r="39" spans="1:24" x14ac:dyDescent="0.25">
      <c r="A39" t="s">
        <v>152</v>
      </c>
      <c r="B39" t="s">
        <v>152</v>
      </c>
      <c r="C39" t="s">
        <v>154</v>
      </c>
      <c r="D39" t="s">
        <v>148</v>
      </c>
      <c r="E39">
        <v>526</v>
      </c>
      <c r="F39">
        <v>526</v>
      </c>
      <c r="G39" t="s">
        <v>23</v>
      </c>
      <c r="H39" t="s">
        <v>58</v>
      </c>
      <c r="I39" t="s">
        <v>56</v>
      </c>
      <c r="J39" t="s">
        <v>56</v>
      </c>
      <c r="K39">
        <v>76</v>
      </c>
      <c r="L39">
        <v>76</v>
      </c>
      <c r="M39">
        <v>26</v>
      </c>
      <c r="N39" t="s">
        <v>106</v>
      </c>
      <c r="O39" t="s">
        <v>447</v>
      </c>
      <c r="P39" t="s">
        <v>661</v>
      </c>
      <c r="S39" t="s">
        <v>24</v>
      </c>
      <c r="T39" t="s">
        <v>24</v>
      </c>
      <c r="U39" t="s">
        <v>24</v>
      </c>
      <c r="V39" t="s">
        <v>24</v>
      </c>
      <c r="W39" t="s">
        <v>45</v>
      </c>
      <c r="X39" t="s">
        <v>46</v>
      </c>
    </row>
    <row r="40" spans="1:24" x14ac:dyDescent="0.25">
      <c r="A40" t="s">
        <v>555</v>
      </c>
      <c r="B40" t="s">
        <v>554</v>
      </c>
      <c r="C40" t="s">
        <v>559</v>
      </c>
      <c r="D40" t="s">
        <v>321</v>
      </c>
      <c r="E40">
        <v>780645</v>
      </c>
      <c r="F40">
        <v>780645</v>
      </c>
      <c r="G40" t="s">
        <v>23</v>
      </c>
      <c r="H40" t="s">
        <v>58</v>
      </c>
      <c r="I40" t="s">
        <v>662</v>
      </c>
      <c r="J40" t="s">
        <v>662</v>
      </c>
      <c r="K40">
        <v>1431</v>
      </c>
      <c r="L40">
        <v>1431</v>
      </c>
      <c r="M40">
        <v>477</v>
      </c>
      <c r="N40" t="s">
        <v>106</v>
      </c>
      <c r="O40" t="s">
        <v>133</v>
      </c>
      <c r="P40" t="s">
        <v>663</v>
      </c>
      <c r="S40" t="s">
        <v>24</v>
      </c>
      <c r="T40" t="s">
        <v>24</v>
      </c>
      <c r="U40" t="s">
        <v>24</v>
      </c>
      <c r="V40" t="s">
        <v>24</v>
      </c>
      <c r="W40" t="s">
        <v>13</v>
      </c>
      <c r="X40" t="s">
        <v>560</v>
      </c>
    </row>
    <row r="41" spans="1:24" x14ac:dyDescent="0.25">
      <c r="A41" t="s">
        <v>331</v>
      </c>
      <c r="B41" t="s">
        <v>331</v>
      </c>
      <c r="C41" t="s">
        <v>332</v>
      </c>
      <c r="D41" t="s">
        <v>167</v>
      </c>
      <c r="E41">
        <v>572097</v>
      </c>
      <c r="F41">
        <v>572097</v>
      </c>
      <c r="G41" t="s">
        <v>23</v>
      </c>
      <c r="H41" t="s">
        <v>58</v>
      </c>
      <c r="I41" t="s">
        <v>25</v>
      </c>
      <c r="J41" t="s">
        <v>25</v>
      </c>
      <c r="K41">
        <v>1621</v>
      </c>
      <c r="L41">
        <v>1621</v>
      </c>
      <c r="M41">
        <v>541</v>
      </c>
      <c r="N41" t="s">
        <v>33</v>
      </c>
      <c r="O41" t="s">
        <v>149</v>
      </c>
      <c r="P41" t="s">
        <v>27</v>
      </c>
      <c r="Q41" t="s">
        <v>89</v>
      </c>
      <c r="R41" t="s">
        <v>29</v>
      </c>
      <c r="S41">
        <v>1</v>
      </c>
      <c r="T41">
        <v>4.32</v>
      </c>
      <c r="U41" t="s">
        <v>34</v>
      </c>
      <c r="V41" t="s">
        <v>47</v>
      </c>
      <c r="W41" t="s">
        <v>76</v>
      </c>
      <c r="X41" t="s">
        <v>333</v>
      </c>
    </row>
    <row r="42" spans="1:24" x14ac:dyDescent="0.25">
      <c r="A42" t="s">
        <v>331</v>
      </c>
      <c r="B42" t="s">
        <v>331</v>
      </c>
      <c r="C42" t="s">
        <v>332</v>
      </c>
      <c r="D42" t="s">
        <v>167</v>
      </c>
      <c r="E42">
        <v>572102</v>
      </c>
      <c r="F42">
        <v>572102</v>
      </c>
      <c r="G42" t="s">
        <v>23</v>
      </c>
      <c r="H42" t="s">
        <v>36</v>
      </c>
      <c r="I42" t="s">
        <v>25</v>
      </c>
      <c r="J42" t="s">
        <v>25</v>
      </c>
      <c r="K42">
        <v>1626</v>
      </c>
      <c r="L42">
        <v>1626</v>
      </c>
      <c r="M42">
        <v>542</v>
      </c>
      <c r="N42" t="s">
        <v>33</v>
      </c>
      <c r="O42" t="s">
        <v>27</v>
      </c>
      <c r="P42" t="s">
        <v>112</v>
      </c>
      <c r="Q42" t="s">
        <v>29</v>
      </c>
      <c r="R42" t="s">
        <v>114</v>
      </c>
      <c r="S42">
        <v>0</v>
      </c>
      <c r="T42">
        <v>4.32</v>
      </c>
      <c r="U42" t="s">
        <v>34</v>
      </c>
      <c r="V42" t="s">
        <v>35</v>
      </c>
      <c r="W42" t="s">
        <v>76</v>
      </c>
      <c r="X42" t="s">
        <v>333</v>
      </c>
    </row>
    <row r="43" spans="1:24" x14ac:dyDescent="0.25">
      <c r="A43" t="s">
        <v>178</v>
      </c>
      <c r="B43" t="s">
        <v>178</v>
      </c>
      <c r="C43" t="s">
        <v>179</v>
      </c>
      <c r="D43" t="s">
        <v>167</v>
      </c>
      <c r="E43">
        <v>7222</v>
      </c>
      <c r="F43">
        <v>7222</v>
      </c>
      <c r="G43" t="s">
        <v>23</v>
      </c>
      <c r="H43" t="s">
        <v>26</v>
      </c>
      <c r="I43" t="s">
        <v>58</v>
      </c>
      <c r="J43" t="s">
        <v>58</v>
      </c>
      <c r="K43">
        <v>58</v>
      </c>
      <c r="L43">
        <v>58</v>
      </c>
      <c r="M43">
        <v>20</v>
      </c>
      <c r="N43" t="s">
        <v>33</v>
      </c>
      <c r="O43" t="s">
        <v>28</v>
      </c>
      <c r="P43" t="s">
        <v>149</v>
      </c>
      <c r="Q43" t="s">
        <v>30</v>
      </c>
      <c r="R43" t="s">
        <v>89</v>
      </c>
      <c r="S43">
        <v>0.29599999999999999</v>
      </c>
      <c r="T43">
        <v>4.07</v>
      </c>
      <c r="U43" t="s">
        <v>34</v>
      </c>
      <c r="V43" t="s">
        <v>47</v>
      </c>
      <c r="W43" t="s">
        <v>45</v>
      </c>
      <c r="X43" t="s">
        <v>46</v>
      </c>
    </row>
    <row r="44" spans="1:24" x14ac:dyDescent="0.25">
      <c r="A44" t="s">
        <v>634</v>
      </c>
      <c r="B44" t="s">
        <v>634</v>
      </c>
      <c r="C44" t="s">
        <v>635</v>
      </c>
      <c r="D44" t="s">
        <v>167</v>
      </c>
      <c r="E44">
        <v>751472</v>
      </c>
      <c r="F44">
        <v>751472</v>
      </c>
      <c r="G44" t="s">
        <v>72</v>
      </c>
      <c r="H44" t="s">
        <v>26</v>
      </c>
      <c r="I44" t="s">
        <v>36</v>
      </c>
      <c r="J44" t="s">
        <v>25</v>
      </c>
      <c r="K44">
        <v>2229</v>
      </c>
      <c r="L44">
        <v>2229</v>
      </c>
      <c r="M44">
        <v>743</v>
      </c>
      <c r="N44" t="s">
        <v>57</v>
      </c>
      <c r="O44" t="s">
        <v>133</v>
      </c>
      <c r="P44" t="s">
        <v>295</v>
      </c>
      <c r="Q44" t="s">
        <v>26</v>
      </c>
      <c r="R44" t="s">
        <v>26</v>
      </c>
      <c r="S44">
        <v>0.871</v>
      </c>
      <c r="T44">
        <v>2.73</v>
      </c>
      <c r="U44" t="s">
        <v>34</v>
      </c>
      <c r="V44" t="s">
        <v>47</v>
      </c>
      <c r="W44" t="s">
        <v>76</v>
      </c>
      <c r="X44" t="s">
        <v>636</v>
      </c>
    </row>
    <row r="45" spans="1:24" x14ac:dyDescent="0.25">
      <c r="A45" t="s">
        <v>346</v>
      </c>
      <c r="B45" t="s">
        <v>345</v>
      </c>
      <c r="C45" t="s">
        <v>347</v>
      </c>
      <c r="D45" t="s">
        <v>167</v>
      </c>
      <c r="E45">
        <v>773664</v>
      </c>
      <c r="F45">
        <v>773664</v>
      </c>
      <c r="G45" t="s">
        <v>23</v>
      </c>
      <c r="H45" t="s">
        <v>36</v>
      </c>
      <c r="I45" t="s">
        <v>58</v>
      </c>
      <c r="J45" t="s">
        <v>58</v>
      </c>
      <c r="K45">
        <v>1008</v>
      </c>
      <c r="L45">
        <v>1008</v>
      </c>
      <c r="M45">
        <v>336</v>
      </c>
      <c r="N45" t="s">
        <v>57</v>
      </c>
      <c r="O45" t="s">
        <v>40</v>
      </c>
      <c r="P45" t="s">
        <v>237</v>
      </c>
      <c r="Q45" t="s">
        <v>42</v>
      </c>
      <c r="R45" t="s">
        <v>42</v>
      </c>
      <c r="S45">
        <v>1</v>
      </c>
      <c r="T45">
        <v>2.86</v>
      </c>
      <c r="U45" t="s">
        <v>34</v>
      </c>
      <c r="V45" t="s">
        <v>47</v>
      </c>
      <c r="W45" t="s">
        <v>13</v>
      </c>
      <c r="X45" t="s">
        <v>348</v>
      </c>
    </row>
    <row r="46" spans="1:24" x14ac:dyDescent="0.25">
      <c r="A46" t="s">
        <v>562</v>
      </c>
      <c r="B46" t="s">
        <v>561</v>
      </c>
      <c r="C46" t="s">
        <v>563</v>
      </c>
      <c r="D46" t="s">
        <v>167</v>
      </c>
      <c r="E46">
        <v>774977</v>
      </c>
      <c r="F46">
        <v>774977</v>
      </c>
      <c r="G46" t="s">
        <v>72</v>
      </c>
      <c r="H46" t="s">
        <v>26</v>
      </c>
      <c r="I46" t="s">
        <v>58</v>
      </c>
      <c r="J46" t="s">
        <v>26</v>
      </c>
      <c r="K46">
        <v>1324</v>
      </c>
      <c r="L46">
        <v>1324</v>
      </c>
      <c r="M46">
        <v>442</v>
      </c>
      <c r="N46" t="s">
        <v>33</v>
      </c>
      <c r="O46" t="s">
        <v>59</v>
      </c>
      <c r="P46" t="s">
        <v>151</v>
      </c>
      <c r="Q46" t="s">
        <v>61</v>
      </c>
      <c r="R46" t="s">
        <v>25</v>
      </c>
      <c r="S46">
        <v>0.30599999999999999</v>
      </c>
      <c r="T46">
        <v>2.6</v>
      </c>
      <c r="U46" t="s">
        <v>34</v>
      </c>
      <c r="V46" t="s">
        <v>47</v>
      </c>
      <c r="W46" t="s">
        <v>13</v>
      </c>
      <c r="X46" t="s">
        <v>564</v>
      </c>
    </row>
    <row r="47" spans="1:24" x14ac:dyDescent="0.25">
      <c r="A47" t="s">
        <v>187</v>
      </c>
      <c r="B47" t="s">
        <v>186</v>
      </c>
      <c r="C47" t="s">
        <v>191</v>
      </c>
      <c r="D47" t="s">
        <v>182</v>
      </c>
      <c r="E47">
        <v>30986</v>
      </c>
      <c r="F47">
        <v>30986</v>
      </c>
      <c r="G47" t="s">
        <v>72</v>
      </c>
      <c r="H47" t="s">
        <v>36</v>
      </c>
      <c r="I47" t="s">
        <v>25</v>
      </c>
      <c r="J47" t="s">
        <v>36</v>
      </c>
      <c r="K47">
        <v>621</v>
      </c>
      <c r="L47">
        <v>621</v>
      </c>
      <c r="M47">
        <v>207</v>
      </c>
      <c r="N47" t="s">
        <v>57</v>
      </c>
      <c r="O47" t="s">
        <v>156</v>
      </c>
      <c r="P47" t="s">
        <v>292</v>
      </c>
      <c r="Q47" t="s">
        <v>36</v>
      </c>
      <c r="R47" t="s">
        <v>36</v>
      </c>
      <c r="S47">
        <v>0.83099999999999996</v>
      </c>
      <c r="T47">
        <v>2.5499999999999998</v>
      </c>
      <c r="U47" t="s">
        <v>34</v>
      </c>
      <c r="V47" t="s">
        <v>47</v>
      </c>
      <c r="W47" t="s">
        <v>13</v>
      </c>
      <c r="X47" t="s">
        <v>192</v>
      </c>
    </row>
    <row r="48" spans="1:24" x14ac:dyDescent="0.25">
      <c r="A48" t="s">
        <v>187</v>
      </c>
      <c r="B48" t="s">
        <v>186</v>
      </c>
      <c r="C48" t="s">
        <v>191</v>
      </c>
      <c r="D48" t="s">
        <v>182</v>
      </c>
      <c r="E48">
        <v>30997</v>
      </c>
      <c r="F48">
        <v>30997</v>
      </c>
      <c r="G48" t="s">
        <v>72</v>
      </c>
      <c r="H48" t="s">
        <v>25</v>
      </c>
      <c r="I48" t="s">
        <v>36</v>
      </c>
      <c r="J48" t="s">
        <v>25</v>
      </c>
      <c r="K48">
        <v>610</v>
      </c>
      <c r="L48">
        <v>610</v>
      </c>
      <c r="M48">
        <v>204</v>
      </c>
      <c r="N48" t="s">
        <v>33</v>
      </c>
      <c r="O48" t="s">
        <v>119</v>
      </c>
      <c r="P48" t="s">
        <v>292</v>
      </c>
      <c r="Q48" t="s">
        <v>74</v>
      </c>
      <c r="R48" t="s">
        <v>36</v>
      </c>
      <c r="S48">
        <v>0.34399999999999997</v>
      </c>
      <c r="T48">
        <v>2.5499999999999998</v>
      </c>
      <c r="U48" t="s">
        <v>34</v>
      </c>
      <c r="V48" t="s">
        <v>47</v>
      </c>
      <c r="W48" t="s">
        <v>13</v>
      </c>
      <c r="X48" t="s">
        <v>192</v>
      </c>
    </row>
    <row r="49" spans="1:24" x14ac:dyDescent="0.25">
      <c r="A49" t="s">
        <v>664</v>
      </c>
      <c r="B49" t="s">
        <v>664</v>
      </c>
      <c r="C49" t="s">
        <v>669</v>
      </c>
      <c r="D49" t="s">
        <v>182</v>
      </c>
      <c r="E49">
        <v>427932</v>
      </c>
      <c r="F49">
        <v>427938</v>
      </c>
      <c r="G49" t="s">
        <v>23</v>
      </c>
      <c r="H49" t="s">
        <v>665</v>
      </c>
      <c r="I49" t="s">
        <v>25</v>
      </c>
      <c r="J49" t="s">
        <v>25</v>
      </c>
      <c r="K49">
        <v>116</v>
      </c>
      <c r="L49">
        <v>122</v>
      </c>
      <c r="M49" t="s">
        <v>666</v>
      </c>
      <c r="N49" t="s">
        <v>214</v>
      </c>
      <c r="O49" t="s">
        <v>667</v>
      </c>
      <c r="P49" t="s">
        <v>149</v>
      </c>
      <c r="Q49" t="s">
        <v>668</v>
      </c>
      <c r="R49" t="s">
        <v>89</v>
      </c>
      <c r="S49" t="s">
        <v>24</v>
      </c>
      <c r="T49" t="s">
        <v>24</v>
      </c>
      <c r="U49" t="s">
        <v>24</v>
      </c>
      <c r="V49" t="s">
        <v>24</v>
      </c>
      <c r="W49" t="s">
        <v>45</v>
      </c>
      <c r="X49" t="s">
        <v>670</v>
      </c>
    </row>
    <row r="50" spans="1:24" x14ac:dyDescent="0.25">
      <c r="A50" t="s">
        <v>672</v>
      </c>
      <c r="B50" t="s">
        <v>671</v>
      </c>
      <c r="C50" t="s">
        <v>676</v>
      </c>
      <c r="D50" t="s">
        <v>182</v>
      </c>
      <c r="E50">
        <v>427932</v>
      </c>
      <c r="F50">
        <v>427938</v>
      </c>
      <c r="G50" t="s">
        <v>72</v>
      </c>
      <c r="H50" t="s">
        <v>665</v>
      </c>
      <c r="I50" t="s">
        <v>25</v>
      </c>
      <c r="J50" t="s">
        <v>36</v>
      </c>
      <c r="K50">
        <v>1920</v>
      </c>
      <c r="L50">
        <v>1926</v>
      </c>
      <c r="M50" t="s">
        <v>673</v>
      </c>
      <c r="N50" t="s">
        <v>214</v>
      </c>
      <c r="O50" t="s">
        <v>674</v>
      </c>
      <c r="P50" t="s">
        <v>28</v>
      </c>
      <c r="Q50" t="s">
        <v>675</v>
      </c>
      <c r="R50" t="s">
        <v>30</v>
      </c>
      <c r="S50" t="s">
        <v>24</v>
      </c>
      <c r="T50" t="s">
        <v>24</v>
      </c>
      <c r="U50" t="s">
        <v>24</v>
      </c>
      <c r="V50" t="s">
        <v>24</v>
      </c>
      <c r="W50" t="s">
        <v>13</v>
      </c>
      <c r="X50" t="s">
        <v>677</v>
      </c>
    </row>
    <row r="51" spans="1:24" x14ac:dyDescent="0.25">
      <c r="A51" t="s">
        <v>664</v>
      </c>
      <c r="B51" t="s">
        <v>664</v>
      </c>
      <c r="C51" t="s">
        <v>669</v>
      </c>
      <c r="D51" t="s">
        <v>182</v>
      </c>
      <c r="E51">
        <v>427943</v>
      </c>
      <c r="F51">
        <v>427944</v>
      </c>
      <c r="G51" t="s">
        <v>23</v>
      </c>
      <c r="H51" t="s">
        <v>241</v>
      </c>
      <c r="I51" t="s">
        <v>58</v>
      </c>
      <c r="J51" t="s">
        <v>58</v>
      </c>
      <c r="K51">
        <v>127</v>
      </c>
      <c r="L51">
        <v>128</v>
      </c>
      <c r="M51">
        <v>43</v>
      </c>
      <c r="N51" t="s">
        <v>109</v>
      </c>
      <c r="O51" t="s">
        <v>149</v>
      </c>
      <c r="P51" t="s">
        <v>220</v>
      </c>
      <c r="S51" t="s">
        <v>24</v>
      </c>
      <c r="T51" t="s">
        <v>24</v>
      </c>
      <c r="U51" t="s">
        <v>24</v>
      </c>
      <c r="V51" t="s">
        <v>24</v>
      </c>
      <c r="W51" t="s">
        <v>45</v>
      </c>
      <c r="X51" t="s">
        <v>670</v>
      </c>
    </row>
    <row r="52" spans="1:24" x14ac:dyDescent="0.25">
      <c r="A52" t="s">
        <v>672</v>
      </c>
      <c r="B52" t="s">
        <v>671</v>
      </c>
      <c r="C52" t="s">
        <v>676</v>
      </c>
      <c r="D52" t="s">
        <v>182</v>
      </c>
      <c r="E52">
        <v>427943</v>
      </c>
      <c r="F52">
        <v>427944</v>
      </c>
      <c r="G52" t="s">
        <v>72</v>
      </c>
      <c r="H52" t="s">
        <v>241</v>
      </c>
      <c r="I52" t="s">
        <v>58</v>
      </c>
      <c r="J52" t="s">
        <v>26</v>
      </c>
      <c r="K52">
        <v>1914</v>
      </c>
      <c r="L52">
        <v>1915</v>
      </c>
      <c r="M52" t="s">
        <v>678</v>
      </c>
      <c r="N52" t="s">
        <v>109</v>
      </c>
      <c r="O52" t="s">
        <v>679</v>
      </c>
      <c r="P52" t="s">
        <v>680</v>
      </c>
      <c r="S52" t="s">
        <v>24</v>
      </c>
      <c r="T52" t="s">
        <v>24</v>
      </c>
      <c r="U52" t="s">
        <v>24</v>
      </c>
      <c r="V52" t="s">
        <v>24</v>
      </c>
      <c r="W52" t="s">
        <v>13</v>
      </c>
      <c r="X52" t="s">
        <v>677</v>
      </c>
    </row>
    <row r="53" spans="1:24" x14ac:dyDescent="0.25">
      <c r="A53" t="s">
        <v>197</v>
      </c>
      <c r="B53" t="s">
        <v>197</v>
      </c>
      <c r="C53" t="s">
        <v>199</v>
      </c>
      <c r="D53" t="s">
        <v>182</v>
      </c>
      <c r="E53">
        <v>721</v>
      </c>
      <c r="F53">
        <v>721</v>
      </c>
      <c r="G53" t="s">
        <v>23</v>
      </c>
      <c r="H53" t="s">
        <v>36</v>
      </c>
      <c r="I53" t="s">
        <v>58</v>
      </c>
      <c r="J53" t="s">
        <v>58</v>
      </c>
      <c r="K53">
        <v>137</v>
      </c>
      <c r="L53">
        <v>137</v>
      </c>
      <c r="M53">
        <v>46</v>
      </c>
      <c r="N53" t="s">
        <v>33</v>
      </c>
      <c r="O53" t="s">
        <v>56</v>
      </c>
      <c r="P53" t="s">
        <v>59</v>
      </c>
      <c r="Q53" t="s">
        <v>43</v>
      </c>
      <c r="R53" t="s">
        <v>61</v>
      </c>
      <c r="S53">
        <v>0</v>
      </c>
      <c r="T53">
        <v>4.32</v>
      </c>
      <c r="U53" t="s">
        <v>34</v>
      </c>
      <c r="V53" t="s">
        <v>35</v>
      </c>
      <c r="W53" t="s">
        <v>76</v>
      </c>
      <c r="X53" t="s">
        <v>200</v>
      </c>
    </row>
    <row r="54" spans="1:24" x14ac:dyDescent="0.25">
      <c r="A54" t="s">
        <v>197</v>
      </c>
      <c r="B54" t="s">
        <v>197</v>
      </c>
      <c r="C54" t="s">
        <v>199</v>
      </c>
      <c r="D54" t="s">
        <v>182</v>
      </c>
      <c r="E54">
        <v>722</v>
      </c>
      <c r="F54">
        <v>722</v>
      </c>
      <c r="G54" t="s">
        <v>23</v>
      </c>
      <c r="H54" t="s">
        <v>25</v>
      </c>
      <c r="I54" t="s">
        <v>155</v>
      </c>
      <c r="J54" t="s">
        <v>155</v>
      </c>
      <c r="K54">
        <v>138</v>
      </c>
      <c r="L54">
        <v>138</v>
      </c>
      <c r="M54">
        <v>46</v>
      </c>
      <c r="N54" t="s">
        <v>106</v>
      </c>
      <c r="O54" t="s">
        <v>56</v>
      </c>
      <c r="P54" t="s">
        <v>198</v>
      </c>
      <c r="S54" t="s">
        <v>24</v>
      </c>
      <c r="T54" t="s">
        <v>24</v>
      </c>
      <c r="U54" t="s">
        <v>24</v>
      </c>
      <c r="V54" t="s">
        <v>24</v>
      </c>
      <c r="W54" t="s">
        <v>76</v>
      </c>
      <c r="X54" t="s">
        <v>200</v>
      </c>
    </row>
    <row r="56" spans="1:24" x14ac:dyDescent="0.25">
      <c r="U56" t="s">
        <v>353</v>
      </c>
      <c r="V56">
        <f>COUNTIF(V2:V54, "=TOLERATED")</f>
        <v>31</v>
      </c>
    </row>
    <row r="57" spans="1:24" x14ac:dyDescent="0.25">
      <c r="U57" t="s">
        <v>354</v>
      </c>
      <c r="V57">
        <f>COUNTIF(V2:V54, "=NA")</f>
        <v>16</v>
      </c>
    </row>
    <row r="58" spans="1:24" x14ac:dyDescent="0.25">
      <c r="U58" t="s">
        <v>355</v>
      </c>
      <c r="V58">
        <f>53-31-16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753-223B-446C-8B27-D83F731EE410}">
  <dimension ref="A1:X50"/>
  <sheetViews>
    <sheetView tabSelected="1" topLeftCell="F1" workbookViewId="0">
      <selection activeCell="N10" sqref="N10"/>
    </sheetView>
  </sheetViews>
  <sheetFormatPr defaultRowHeight="15" x14ac:dyDescent="0.25"/>
  <cols>
    <col min="1" max="2" width="11.7109375" bestFit="1" customWidth="1"/>
    <col min="3" max="3" width="11" bestFit="1" customWidth="1"/>
    <col min="4" max="4" width="12.5703125" bestFit="1" customWidth="1"/>
    <col min="5" max="5" width="11.7109375" bestFit="1" customWidth="1"/>
    <col min="6" max="6" width="11.140625" bestFit="1" customWidth="1"/>
    <col min="7" max="7" width="9.140625" customWidth="1"/>
    <col min="8" max="8" width="15.42578125" customWidth="1"/>
    <col min="9" max="9" width="16" customWidth="1"/>
    <col min="10" max="10" width="9.140625" customWidth="1"/>
    <col min="11" max="11" width="12.42578125" bestFit="1" customWidth="1"/>
    <col min="12" max="12" width="11.85546875" bestFit="1" customWidth="1"/>
    <col min="13" max="13" width="14.85546875" bestFit="1" customWidth="1"/>
    <col min="14" max="14" width="26.85546875" bestFit="1" customWidth="1"/>
    <col min="15" max="15" width="12.28515625" customWidth="1"/>
    <col min="16" max="16" width="12" customWidth="1"/>
    <col min="17" max="18" width="9.140625" customWidth="1"/>
    <col min="19" max="19" width="11.28515625" bestFit="1" customWidth="1"/>
    <col min="20" max="20" width="12.85546875" bestFit="1" customWidth="1"/>
    <col min="21" max="21" width="9.140625" customWidth="1"/>
    <col min="22" max="22" width="17.140625" customWidth="1"/>
    <col min="23" max="23" width="9.140625" customWidth="1"/>
    <col min="24" max="24" width="44.5703125" customWidth="1"/>
  </cols>
  <sheetData>
    <row r="1" spans="1:24" x14ac:dyDescent="0.25">
      <c r="A1" t="s">
        <v>1</v>
      </c>
      <c r="B1" t="s">
        <v>0</v>
      </c>
      <c r="C1" t="s">
        <v>12</v>
      </c>
      <c r="D1" t="s">
        <v>716</v>
      </c>
      <c r="E1" t="s">
        <v>2</v>
      </c>
      <c r="F1" t="s">
        <v>3</v>
      </c>
      <c r="G1" t="s">
        <v>4</v>
      </c>
      <c r="H1" t="s">
        <v>718</v>
      </c>
      <c r="I1" t="s">
        <v>719</v>
      </c>
      <c r="J1" t="s">
        <v>5</v>
      </c>
      <c r="K1" t="s">
        <v>6</v>
      </c>
      <c r="L1" t="s">
        <v>7</v>
      </c>
      <c r="M1" t="s">
        <v>717</v>
      </c>
      <c r="N1" t="s">
        <v>15</v>
      </c>
      <c r="O1" t="s">
        <v>8</v>
      </c>
      <c r="P1" t="s">
        <v>9</v>
      </c>
      <c r="Q1" t="s">
        <v>10</v>
      </c>
      <c r="R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13</v>
      </c>
      <c r="X1" t="s">
        <v>14</v>
      </c>
    </row>
    <row r="2" spans="1:24" x14ac:dyDescent="0.25">
      <c r="A2" t="s">
        <v>361</v>
      </c>
      <c r="B2" t="s">
        <v>360</v>
      </c>
      <c r="C2" t="s">
        <v>362</v>
      </c>
      <c r="D2" t="s">
        <v>22</v>
      </c>
      <c r="E2">
        <v>206600</v>
      </c>
      <c r="F2">
        <v>206600</v>
      </c>
      <c r="G2" t="s">
        <v>23</v>
      </c>
      <c r="H2" t="s">
        <v>36</v>
      </c>
      <c r="I2" t="s">
        <v>58</v>
      </c>
      <c r="J2" t="s">
        <v>58</v>
      </c>
      <c r="K2">
        <v>3198</v>
      </c>
      <c r="L2">
        <v>3198</v>
      </c>
      <c r="M2">
        <v>1066</v>
      </c>
      <c r="N2" t="s">
        <v>57</v>
      </c>
      <c r="O2" t="s">
        <v>27</v>
      </c>
      <c r="P2" t="s">
        <v>287</v>
      </c>
      <c r="Q2" t="s">
        <v>29</v>
      </c>
      <c r="R2" t="s">
        <v>29</v>
      </c>
      <c r="S2">
        <v>0.317</v>
      </c>
      <c r="T2">
        <v>2.59</v>
      </c>
      <c r="U2" t="s">
        <v>34</v>
      </c>
      <c r="V2" t="s">
        <v>47</v>
      </c>
      <c r="W2" t="s">
        <v>13</v>
      </c>
      <c r="X2" t="s">
        <v>363</v>
      </c>
    </row>
    <row r="3" spans="1:24" x14ac:dyDescent="0.25">
      <c r="A3" t="s">
        <v>366</v>
      </c>
      <c r="B3" t="s">
        <v>365</v>
      </c>
      <c r="C3" t="s">
        <v>372</v>
      </c>
      <c r="D3" t="s">
        <v>22</v>
      </c>
      <c r="E3">
        <v>27069</v>
      </c>
      <c r="F3">
        <v>27069</v>
      </c>
      <c r="G3" t="s">
        <v>72</v>
      </c>
      <c r="H3" t="s">
        <v>26</v>
      </c>
      <c r="I3" t="s">
        <v>25</v>
      </c>
      <c r="J3" t="s">
        <v>36</v>
      </c>
      <c r="K3">
        <v>900</v>
      </c>
      <c r="L3">
        <v>900</v>
      </c>
      <c r="M3">
        <v>300</v>
      </c>
      <c r="N3" t="s">
        <v>57</v>
      </c>
      <c r="O3" t="s">
        <v>232</v>
      </c>
      <c r="P3" t="s">
        <v>292</v>
      </c>
      <c r="Q3" t="s">
        <v>36</v>
      </c>
      <c r="R3" t="s">
        <v>36</v>
      </c>
      <c r="S3">
        <v>1</v>
      </c>
      <c r="T3">
        <v>2.61</v>
      </c>
      <c r="U3" t="s">
        <v>34</v>
      </c>
      <c r="V3" t="s">
        <v>47</v>
      </c>
      <c r="W3" t="s">
        <v>13</v>
      </c>
      <c r="X3" t="s">
        <v>373</v>
      </c>
    </row>
    <row r="4" spans="1:24" x14ac:dyDescent="0.25">
      <c r="A4" t="s">
        <v>366</v>
      </c>
      <c r="B4" t="s">
        <v>365</v>
      </c>
      <c r="C4" t="s">
        <v>372</v>
      </c>
      <c r="D4" t="s">
        <v>22</v>
      </c>
      <c r="E4">
        <v>27656</v>
      </c>
      <c r="F4">
        <v>27656</v>
      </c>
      <c r="G4" t="s">
        <v>72</v>
      </c>
      <c r="H4" t="s">
        <v>25</v>
      </c>
      <c r="I4" t="s">
        <v>367</v>
      </c>
      <c r="J4" t="s">
        <v>368</v>
      </c>
      <c r="K4">
        <v>313</v>
      </c>
      <c r="L4">
        <v>313</v>
      </c>
      <c r="M4">
        <v>105</v>
      </c>
      <c r="N4" t="s">
        <v>240</v>
      </c>
      <c r="O4" t="s">
        <v>108</v>
      </c>
      <c r="P4" t="s">
        <v>369</v>
      </c>
      <c r="Q4" t="s">
        <v>370</v>
      </c>
      <c r="R4" t="s">
        <v>371</v>
      </c>
      <c r="S4" t="s">
        <v>24</v>
      </c>
      <c r="T4" t="s">
        <v>24</v>
      </c>
      <c r="U4" t="s">
        <v>24</v>
      </c>
      <c r="V4" t="s">
        <v>24</v>
      </c>
      <c r="W4" t="s">
        <v>13</v>
      </c>
      <c r="X4" t="s">
        <v>373</v>
      </c>
    </row>
    <row r="5" spans="1:24" x14ac:dyDescent="0.25">
      <c r="A5" t="s">
        <v>39</v>
      </c>
      <c r="B5" t="s">
        <v>39</v>
      </c>
      <c r="C5" t="s">
        <v>44</v>
      </c>
      <c r="D5" t="s">
        <v>22</v>
      </c>
      <c r="E5">
        <v>693</v>
      </c>
      <c r="F5">
        <v>693</v>
      </c>
      <c r="G5" t="s">
        <v>23</v>
      </c>
      <c r="H5" t="s">
        <v>36</v>
      </c>
      <c r="I5" t="s">
        <v>25</v>
      </c>
      <c r="J5" t="s">
        <v>25</v>
      </c>
      <c r="K5">
        <v>156</v>
      </c>
      <c r="L5">
        <v>156</v>
      </c>
      <c r="M5">
        <v>52</v>
      </c>
      <c r="N5" t="s">
        <v>57</v>
      </c>
      <c r="O5" t="s">
        <v>55</v>
      </c>
      <c r="P5" t="s">
        <v>56</v>
      </c>
      <c r="Q5" t="s">
        <v>43</v>
      </c>
      <c r="R5" t="s">
        <v>43</v>
      </c>
      <c r="S5">
        <v>1</v>
      </c>
      <c r="T5">
        <v>3.83</v>
      </c>
      <c r="U5" t="s">
        <v>34</v>
      </c>
      <c r="V5" t="s">
        <v>47</v>
      </c>
      <c r="W5" t="s">
        <v>45</v>
      </c>
      <c r="X5" t="s">
        <v>46</v>
      </c>
    </row>
    <row r="6" spans="1:24" x14ac:dyDescent="0.25">
      <c r="A6" t="s">
        <v>39</v>
      </c>
      <c r="B6" t="s">
        <v>39</v>
      </c>
      <c r="C6" t="s">
        <v>44</v>
      </c>
      <c r="D6" t="s">
        <v>22</v>
      </c>
      <c r="E6">
        <v>701</v>
      </c>
      <c r="F6">
        <v>701</v>
      </c>
      <c r="G6" t="s">
        <v>23</v>
      </c>
      <c r="H6" t="s">
        <v>58</v>
      </c>
      <c r="I6" t="s">
        <v>25</v>
      </c>
      <c r="J6" t="s">
        <v>25</v>
      </c>
      <c r="K6">
        <v>164</v>
      </c>
      <c r="L6">
        <v>164</v>
      </c>
      <c r="M6">
        <v>55</v>
      </c>
      <c r="N6" t="s">
        <v>33</v>
      </c>
      <c r="O6" t="s">
        <v>59</v>
      </c>
      <c r="P6" t="s">
        <v>60</v>
      </c>
      <c r="Q6" t="s">
        <v>61</v>
      </c>
      <c r="R6" t="s">
        <v>62</v>
      </c>
      <c r="S6">
        <v>1</v>
      </c>
      <c r="T6">
        <v>3.84</v>
      </c>
      <c r="U6" t="s">
        <v>34</v>
      </c>
      <c r="V6" t="s">
        <v>47</v>
      </c>
      <c r="W6" t="s">
        <v>45</v>
      </c>
      <c r="X6" t="s">
        <v>46</v>
      </c>
    </row>
    <row r="7" spans="1:24" x14ac:dyDescent="0.25">
      <c r="A7" t="s">
        <v>64</v>
      </c>
      <c r="B7" t="s">
        <v>63</v>
      </c>
      <c r="C7" t="s">
        <v>68</v>
      </c>
      <c r="D7" t="s">
        <v>65</v>
      </c>
      <c r="E7">
        <v>220383</v>
      </c>
      <c r="F7">
        <v>220383</v>
      </c>
      <c r="G7" t="s">
        <v>23</v>
      </c>
      <c r="H7" t="s">
        <v>36</v>
      </c>
      <c r="I7" t="s">
        <v>681</v>
      </c>
      <c r="J7" t="s">
        <v>681</v>
      </c>
      <c r="K7">
        <v>2914</v>
      </c>
      <c r="L7">
        <v>2914</v>
      </c>
      <c r="M7">
        <v>972</v>
      </c>
      <c r="N7" t="s">
        <v>240</v>
      </c>
      <c r="O7" t="s">
        <v>73</v>
      </c>
      <c r="P7" t="s">
        <v>682</v>
      </c>
      <c r="Q7" t="s">
        <v>74</v>
      </c>
      <c r="R7" t="s">
        <v>683</v>
      </c>
      <c r="S7" t="s">
        <v>24</v>
      </c>
      <c r="T7" t="s">
        <v>24</v>
      </c>
      <c r="U7" t="s">
        <v>24</v>
      </c>
      <c r="V7" t="s">
        <v>24</v>
      </c>
      <c r="W7" t="s">
        <v>13</v>
      </c>
      <c r="X7" t="s">
        <v>69</v>
      </c>
    </row>
    <row r="8" spans="1:24" x14ac:dyDescent="0.25">
      <c r="A8" t="s">
        <v>375</v>
      </c>
      <c r="B8" t="s">
        <v>375</v>
      </c>
      <c r="C8" t="s">
        <v>376</v>
      </c>
      <c r="D8" t="s">
        <v>65</v>
      </c>
      <c r="E8">
        <v>259561</v>
      </c>
      <c r="F8">
        <v>259561</v>
      </c>
      <c r="G8" t="s">
        <v>72</v>
      </c>
      <c r="H8" t="s">
        <v>25</v>
      </c>
      <c r="I8" t="s">
        <v>26</v>
      </c>
      <c r="J8" t="s">
        <v>58</v>
      </c>
      <c r="K8">
        <v>6</v>
      </c>
      <c r="L8">
        <v>6</v>
      </c>
      <c r="M8">
        <v>2</v>
      </c>
      <c r="N8" t="s">
        <v>57</v>
      </c>
      <c r="O8" t="s">
        <v>27</v>
      </c>
      <c r="P8" t="s">
        <v>287</v>
      </c>
      <c r="Q8" t="s">
        <v>29</v>
      </c>
      <c r="R8" t="s">
        <v>29</v>
      </c>
      <c r="S8">
        <v>1</v>
      </c>
      <c r="T8">
        <v>4.32</v>
      </c>
      <c r="U8" t="s">
        <v>34</v>
      </c>
      <c r="V8" t="s">
        <v>47</v>
      </c>
      <c r="W8" t="s">
        <v>45</v>
      </c>
      <c r="X8" t="s">
        <v>377</v>
      </c>
    </row>
    <row r="9" spans="1:24" x14ac:dyDescent="0.25">
      <c r="A9" t="s">
        <v>501</v>
      </c>
      <c r="B9" t="s">
        <v>500</v>
      </c>
      <c r="C9" t="s">
        <v>502</v>
      </c>
      <c r="D9" t="s">
        <v>65</v>
      </c>
      <c r="E9">
        <v>803233</v>
      </c>
      <c r="F9">
        <v>803233</v>
      </c>
      <c r="G9" t="s">
        <v>72</v>
      </c>
      <c r="H9" t="s">
        <v>36</v>
      </c>
      <c r="I9" t="s">
        <v>58</v>
      </c>
      <c r="J9" t="s">
        <v>26</v>
      </c>
      <c r="K9">
        <v>1243</v>
      </c>
      <c r="L9">
        <v>1243</v>
      </c>
      <c r="M9">
        <v>415</v>
      </c>
      <c r="N9" t="s">
        <v>33</v>
      </c>
      <c r="O9" t="s">
        <v>102</v>
      </c>
      <c r="P9" t="s">
        <v>85</v>
      </c>
      <c r="Q9" t="s">
        <v>38</v>
      </c>
      <c r="R9" t="s">
        <v>86</v>
      </c>
      <c r="S9">
        <v>0.51300000000000001</v>
      </c>
      <c r="T9">
        <v>2.73</v>
      </c>
      <c r="U9" t="s">
        <v>34</v>
      </c>
      <c r="V9" t="s">
        <v>47</v>
      </c>
      <c r="W9" t="s">
        <v>13</v>
      </c>
      <c r="X9" t="s">
        <v>503</v>
      </c>
    </row>
    <row r="10" spans="1:24" x14ac:dyDescent="0.25">
      <c r="A10" t="s">
        <v>231</v>
      </c>
      <c r="B10" t="s">
        <v>230</v>
      </c>
      <c r="C10" t="s">
        <v>233</v>
      </c>
      <c r="D10" t="s">
        <v>65</v>
      </c>
      <c r="E10">
        <v>809306</v>
      </c>
      <c r="F10">
        <v>809306</v>
      </c>
      <c r="G10" t="s">
        <v>23</v>
      </c>
      <c r="H10" t="s">
        <v>26</v>
      </c>
      <c r="I10" t="s">
        <v>25</v>
      </c>
      <c r="J10" t="s">
        <v>25</v>
      </c>
      <c r="K10">
        <v>250</v>
      </c>
      <c r="L10">
        <v>250</v>
      </c>
      <c r="M10">
        <v>84</v>
      </c>
      <c r="N10" t="s">
        <v>33</v>
      </c>
      <c r="O10" t="s">
        <v>161</v>
      </c>
      <c r="P10" t="s">
        <v>232</v>
      </c>
      <c r="Q10" t="s">
        <v>25</v>
      </c>
      <c r="R10" t="s">
        <v>36</v>
      </c>
      <c r="S10">
        <v>0.36599999999999999</v>
      </c>
      <c r="T10">
        <v>2.98</v>
      </c>
      <c r="U10" t="s">
        <v>34</v>
      </c>
      <c r="V10" t="s">
        <v>47</v>
      </c>
      <c r="W10" t="s">
        <v>13</v>
      </c>
      <c r="X10" t="s">
        <v>234</v>
      </c>
    </row>
    <row r="11" spans="1:24" x14ac:dyDescent="0.25">
      <c r="A11" t="s">
        <v>231</v>
      </c>
      <c r="B11" t="s">
        <v>230</v>
      </c>
      <c r="C11" t="s">
        <v>233</v>
      </c>
      <c r="D11" t="s">
        <v>65</v>
      </c>
      <c r="E11">
        <v>809320</v>
      </c>
      <c r="F11">
        <v>809320</v>
      </c>
      <c r="G11" t="s">
        <v>23</v>
      </c>
      <c r="H11" t="s">
        <v>26</v>
      </c>
      <c r="I11" t="s">
        <v>58</v>
      </c>
      <c r="J11" t="s">
        <v>58</v>
      </c>
      <c r="K11">
        <v>264</v>
      </c>
      <c r="L11">
        <v>264</v>
      </c>
      <c r="M11">
        <v>88</v>
      </c>
      <c r="N11" t="s">
        <v>57</v>
      </c>
      <c r="O11" t="s">
        <v>84</v>
      </c>
      <c r="P11" t="s">
        <v>215</v>
      </c>
      <c r="Q11" t="s">
        <v>86</v>
      </c>
      <c r="R11" t="s">
        <v>86</v>
      </c>
      <c r="S11">
        <v>1</v>
      </c>
      <c r="T11">
        <v>2.98</v>
      </c>
      <c r="U11" t="s">
        <v>34</v>
      </c>
      <c r="V11" t="s">
        <v>47</v>
      </c>
      <c r="W11" t="s">
        <v>13</v>
      </c>
      <c r="X11" t="s">
        <v>234</v>
      </c>
    </row>
    <row r="12" spans="1:24" x14ac:dyDescent="0.25">
      <c r="A12" t="s">
        <v>684</v>
      </c>
      <c r="B12" t="s">
        <v>684</v>
      </c>
      <c r="C12" t="s">
        <v>687</v>
      </c>
      <c r="D12" t="s">
        <v>65</v>
      </c>
      <c r="E12">
        <v>8302</v>
      </c>
      <c r="F12">
        <v>8304</v>
      </c>
      <c r="G12" t="s">
        <v>23</v>
      </c>
      <c r="H12" t="s">
        <v>616</v>
      </c>
      <c r="I12" t="s">
        <v>58</v>
      </c>
      <c r="J12" t="s">
        <v>58</v>
      </c>
      <c r="K12">
        <v>126</v>
      </c>
      <c r="L12">
        <v>128</v>
      </c>
      <c r="M12" s="3" t="s">
        <v>720</v>
      </c>
      <c r="N12" t="s">
        <v>109</v>
      </c>
      <c r="O12" t="s">
        <v>685</v>
      </c>
      <c r="P12" t="s">
        <v>686</v>
      </c>
      <c r="S12" t="s">
        <v>24</v>
      </c>
      <c r="T12" t="s">
        <v>24</v>
      </c>
      <c r="U12" t="s">
        <v>24</v>
      </c>
      <c r="V12" t="s">
        <v>24</v>
      </c>
      <c r="W12" t="s">
        <v>45</v>
      </c>
      <c r="X12" t="s">
        <v>46</v>
      </c>
    </row>
    <row r="13" spans="1:24" x14ac:dyDescent="0.25">
      <c r="A13" t="s">
        <v>684</v>
      </c>
      <c r="B13" t="s">
        <v>684</v>
      </c>
      <c r="C13" t="s">
        <v>687</v>
      </c>
      <c r="D13" t="s">
        <v>65</v>
      </c>
      <c r="E13">
        <v>8306</v>
      </c>
      <c r="F13">
        <v>8306</v>
      </c>
      <c r="G13" t="s">
        <v>23</v>
      </c>
      <c r="H13" t="s">
        <v>26</v>
      </c>
      <c r="I13" t="s">
        <v>25</v>
      </c>
      <c r="J13" t="s">
        <v>25</v>
      </c>
      <c r="K13">
        <v>130</v>
      </c>
      <c r="L13">
        <v>130</v>
      </c>
      <c r="M13">
        <v>44</v>
      </c>
      <c r="N13" t="s">
        <v>33</v>
      </c>
      <c r="O13" t="s">
        <v>267</v>
      </c>
      <c r="P13" t="s">
        <v>183</v>
      </c>
      <c r="Q13" t="s">
        <v>26</v>
      </c>
      <c r="R13" t="s">
        <v>117</v>
      </c>
      <c r="S13">
        <v>0.72</v>
      </c>
      <c r="T13">
        <v>3.47</v>
      </c>
      <c r="U13" t="s">
        <v>34</v>
      </c>
      <c r="V13" t="s">
        <v>47</v>
      </c>
      <c r="W13" t="s">
        <v>45</v>
      </c>
      <c r="X13" t="s">
        <v>46</v>
      </c>
    </row>
    <row r="14" spans="1:24" x14ac:dyDescent="0.25">
      <c r="A14" t="s">
        <v>70</v>
      </c>
      <c r="B14" t="s">
        <v>70</v>
      </c>
      <c r="C14" t="s">
        <v>75</v>
      </c>
      <c r="D14" t="s">
        <v>71</v>
      </c>
      <c r="E14">
        <v>316065</v>
      </c>
      <c r="F14">
        <v>316065</v>
      </c>
      <c r="G14" t="s">
        <v>72</v>
      </c>
      <c r="H14" t="s">
        <v>26</v>
      </c>
      <c r="I14" t="s">
        <v>25</v>
      </c>
      <c r="J14" t="s">
        <v>36</v>
      </c>
      <c r="K14">
        <v>124</v>
      </c>
      <c r="L14">
        <v>124</v>
      </c>
      <c r="M14">
        <v>42</v>
      </c>
      <c r="N14" t="s">
        <v>54</v>
      </c>
      <c r="O14" t="s">
        <v>60</v>
      </c>
      <c r="P14" t="s">
        <v>51</v>
      </c>
      <c r="Q14" t="s">
        <v>62</v>
      </c>
      <c r="R14" t="s">
        <v>53</v>
      </c>
      <c r="S14" t="s">
        <v>24</v>
      </c>
      <c r="T14" t="s">
        <v>24</v>
      </c>
      <c r="U14" t="s">
        <v>34</v>
      </c>
      <c r="V14" t="s">
        <v>24</v>
      </c>
      <c r="W14" t="s">
        <v>76</v>
      </c>
      <c r="X14" t="s">
        <v>77</v>
      </c>
    </row>
    <row r="15" spans="1:24" x14ac:dyDescent="0.25">
      <c r="A15" t="s">
        <v>70</v>
      </c>
      <c r="B15" t="s">
        <v>70</v>
      </c>
      <c r="C15" t="s">
        <v>75</v>
      </c>
      <c r="D15" t="s">
        <v>71</v>
      </c>
      <c r="E15">
        <v>316082</v>
      </c>
      <c r="F15">
        <v>316082</v>
      </c>
      <c r="G15" t="s">
        <v>72</v>
      </c>
      <c r="H15" t="s">
        <v>25</v>
      </c>
      <c r="I15" t="s">
        <v>235</v>
      </c>
      <c r="J15" t="s">
        <v>236</v>
      </c>
      <c r="K15">
        <v>107</v>
      </c>
      <c r="L15">
        <v>107</v>
      </c>
      <c r="M15">
        <v>36</v>
      </c>
      <c r="N15" t="s">
        <v>240</v>
      </c>
      <c r="O15" t="s">
        <v>237</v>
      </c>
      <c r="P15" t="s">
        <v>238</v>
      </c>
      <c r="Q15" t="s">
        <v>42</v>
      </c>
      <c r="R15" t="s">
        <v>239</v>
      </c>
      <c r="S15" t="s">
        <v>24</v>
      </c>
      <c r="T15" t="s">
        <v>24</v>
      </c>
      <c r="U15" t="s">
        <v>24</v>
      </c>
      <c r="V15" t="s">
        <v>24</v>
      </c>
      <c r="W15" t="s">
        <v>76</v>
      </c>
      <c r="X15" t="s">
        <v>77</v>
      </c>
    </row>
    <row r="16" spans="1:24" x14ac:dyDescent="0.25">
      <c r="A16" t="s">
        <v>70</v>
      </c>
      <c r="B16" t="s">
        <v>70</v>
      </c>
      <c r="C16" t="s">
        <v>75</v>
      </c>
      <c r="D16" t="s">
        <v>71</v>
      </c>
      <c r="E16">
        <v>316084</v>
      </c>
      <c r="F16">
        <v>316085</v>
      </c>
      <c r="G16" t="s">
        <v>72</v>
      </c>
      <c r="H16" t="s">
        <v>107</v>
      </c>
      <c r="I16" t="s">
        <v>36</v>
      </c>
      <c r="J16" t="s">
        <v>25</v>
      </c>
      <c r="K16">
        <v>104</v>
      </c>
      <c r="L16">
        <v>105</v>
      </c>
      <c r="M16">
        <v>35</v>
      </c>
      <c r="N16" t="s">
        <v>109</v>
      </c>
      <c r="O16" t="s">
        <v>59</v>
      </c>
      <c r="P16" t="s">
        <v>241</v>
      </c>
      <c r="S16" t="s">
        <v>24</v>
      </c>
      <c r="T16" t="s">
        <v>24</v>
      </c>
      <c r="U16" t="s">
        <v>24</v>
      </c>
      <c r="V16" t="s">
        <v>24</v>
      </c>
      <c r="W16" t="s">
        <v>76</v>
      </c>
      <c r="X16" t="s">
        <v>77</v>
      </c>
    </row>
    <row r="17" spans="1:24" x14ac:dyDescent="0.25">
      <c r="A17" t="s">
        <v>70</v>
      </c>
      <c r="B17" t="s">
        <v>70</v>
      </c>
      <c r="C17" t="s">
        <v>75</v>
      </c>
      <c r="D17" t="s">
        <v>71</v>
      </c>
      <c r="E17">
        <v>316095</v>
      </c>
      <c r="F17">
        <v>316095</v>
      </c>
      <c r="G17" t="s">
        <v>72</v>
      </c>
      <c r="H17" t="s">
        <v>36</v>
      </c>
      <c r="I17" t="s">
        <v>26</v>
      </c>
      <c r="J17" t="s">
        <v>58</v>
      </c>
      <c r="K17">
        <v>94</v>
      </c>
      <c r="L17">
        <v>94</v>
      </c>
      <c r="M17">
        <v>32</v>
      </c>
      <c r="N17" t="s">
        <v>33</v>
      </c>
      <c r="O17" t="s">
        <v>80</v>
      </c>
      <c r="P17" t="s">
        <v>81</v>
      </c>
      <c r="Q17" t="s">
        <v>38</v>
      </c>
      <c r="R17" t="s">
        <v>43</v>
      </c>
      <c r="S17">
        <v>0.83299999999999996</v>
      </c>
      <c r="T17">
        <v>4.32</v>
      </c>
      <c r="U17" t="s">
        <v>34</v>
      </c>
      <c r="V17" t="s">
        <v>47</v>
      </c>
      <c r="W17" t="s">
        <v>76</v>
      </c>
      <c r="X17" t="s">
        <v>77</v>
      </c>
    </row>
    <row r="18" spans="1:24" x14ac:dyDescent="0.25">
      <c r="A18" t="s">
        <v>70</v>
      </c>
      <c r="B18" t="s">
        <v>70</v>
      </c>
      <c r="C18" t="s">
        <v>75</v>
      </c>
      <c r="D18" t="s">
        <v>71</v>
      </c>
      <c r="E18">
        <v>316120</v>
      </c>
      <c r="F18">
        <v>316120</v>
      </c>
      <c r="G18" t="s">
        <v>72</v>
      </c>
      <c r="H18" t="s">
        <v>26</v>
      </c>
      <c r="I18" t="s">
        <v>25</v>
      </c>
      <c r="J18" t="s">
        <v>36</v>
      </c>
      <c r="K18">
        <v>69</v>
      </c>
      <c r="L18">
        <v>69</v>
      </c>
      <c r="M18">
        <v>23</v>
      </c>
      <c r="N18" t="s">
        <v>57</v>
      </c>
      <c r="O18" t="s">
        <v>81</v>
      </c>
      <c r="P18" t="s">
        <v>55</v>
      </c>
      <c r="Q18" t="s">
        <v>43</v>
      </c>
      <c r="R18" t="s">
        <v>43</v>
      </c>
      <c r="S18">
        <v>1</v>
      </c>
      <c r="T18">
        <v>4.32</v>
      </c>
      <c r="U18" t="s">
        <v>34</v>
      </c>
      <c r="V18" t="s">
        <v>47</v>
      </c>
      <c r="W18" t="s">
        <v>76</v>
      </c>
      <c r="X18" t="s">
        <v>77</v>
      </c>
    </row>
    <row r="19" spans="1:24" x14ac:dyDescent="0.25">
      <c r="A19" t="s">
        <v>379</v>
      </c>
      <c r="B19" t="s">
        <v>378</v>
      </c>
      <c r="C19" t="s">
        <v>381</v>
      </c>
      <c r="D19" t="s">
        <v>380</v>
      </c>
      <c r="E19">
        <v>1154468</v>
      </c>
      <c r="F19">
        <v>1154468</v>
      </c>
      <c r="G19" t="s">
        <v>72</v>
      </c>
      <c r="H19" t="s">
        <v>25</v>
      </c>
      <c r="I19" t="s">
        <v>26</v>
      </c>
      <c r="J19" t="s">
        <v>58</v>
      </c>
      <c r="K19">
        <v>1461</v>
      </c>
      <c r="L19">
        <v>1461</v>
      </c>
      <c r="M19">
        <v>487</v>
      </c>
      <c r="N19" t="s">
        <v>57</v>
      </c>
      <c r="O19" t="s">
        <v>292</v>
      </c>
      <c r="P19" t="s">
        <v>232</v>
      </c>
      <c r="Q19" t="s">
        <v>36</v>
      </c>
      <c r="R19" t="s">
        <v>36</v>
      </c>
      <c r="S19">
        <v>1</v>
      </c>
      <c r="T19">
        <v>2.66</v>
      </c>
      <c r="U19" t="s">
        <v>34</v>
      </c>
      <c r="V19" t="s">
        <v>47</v>
      </c>
      <c r="W19" t="s">
        <v>13</v>
      </c>
      <c r="X19" t="s">
        <v>382</v>
      </c>
    </row>
    <row r="20" spans="1:24" x14ac:dyDescent="0.25">
      <c r="A20" t="s">
        <v>689</v>
      </c>
      <c r="B20" t="s">
        <v>688</v>
      </c>
      <c r="C20" t="s">
        <v>690</v>
      </c>
      <c r="D20" t="s">
        <v>380</v>
      </c>
      <c r="E20">
        <v>1504438</v>
      </c>
      <c r="F20">
        <v>1504438</v>
      </c>
      <c r="G20" t="s">
        <v>72</v>
      </c>
      <c r="H20" t="s">
        <v>36</v>
      </c>
      <c r="I20" t="s">
        <v>58</v>
      </c>
      <c r="J20" t="s">
        <v>26</v>
      </c>
      <c r="K20">
        <v>463</v>
      </c>
      <c r="L20">
        <v>463</v>
      </c>
      <c r="M20">
        <v>155</v>
      </c>
      <c r="N20" t="s">
        <v>33</v>
      </c>
      <c r="O20" t="s">
        <v>232</v>
      </c>
      <c r="P20" t="s">
        <v>161</v>
      </c>
      <c r="Q20" t="s">
        <v>36</v>
      </c>
      <c r="R20" t="s">
        <v>25</v>
      </c>
      <c r="S20">
        <v>0.30199999999999999</v>
      </c>
      <c r="T20">
        <v>2.5499999999999998</v>
      </c>
      <c r="U20" t="s">
        <v>34</v>
      </c>
      <c r="V20" t="s">
        <v>47</v>
      </c>
      <c r="W20" t="s">
        <v>13</v>
      </c>
      <c r="X20" t="s">
        <v>691</v>
      </c>
    </row>
    <row r="21" spans="1:24" x14ac:dyDescent="0.25">
      <c r="A21" t="s">
        <v>390</v>
      </c>
      <c r="B21" t="s">
        <v>389</v>
      </c>
      <c r="C21" t="s">
        <v>391</v>
      </c>
      <c r="D21" t="s">
        <v>380</v>
      </c>
      <c r="E21">
        <v>2338</v>
      </c>
      <c r="F21">
        <v>2338</v>
      </c>
      <c r="G21" t="s">
        <v>23</v>
      </c>
      <c r="H21" t="s">
        <v>36</v>
      </c>
      <c r="I21" t="s">
        <v>58</v>
      </c>
      <c r="J21" t="s">
        <v>58</v>
      </c>
      <c r="K21">
        <v>537</v>
      </c>
      <c r="L21">
        <v>537</v>
      </c>
      <c r="M21">
        <v>179</v>
      </c>
      <c r="N21" t="s">
        <v>57</v>
      </c>
      <c r="O21" t="s">
        <v>119</v>
      </c>
      <c r="P21" t="s">
        <v>118</v>
      </c>
      <c r="Q21" t="s">
        <v>74</v>
      </c>
      <c r="R21" t="s">
        <v>74</v>
      </c>
      <c r="S21">
        <v>1</v>
      </c>
      <c r="T21">
        <v>3.27</v>
      </c>
      <c r="U21" t="s">
        <v>34</v>
      </c>
      <c r="V21" t="s">
        <v>47</v>
      </c>
      <c r="W21" t="s">
        <v>13</v>
      </c>
      <c r="X21" t="s">
        <v>392</v>
      </c>
    </row>
    <row r="22" spans="1:24" x14ac:dyDescent="0.25">
      <c r="A22" t="s">
        <v>390</v>
      </c>
      <c r="B22" t="s">
        <v>389</v>
      </c>
      <c r="C22" t="s">
        <v>391</v>
      </c>
      <c r="D22" t="s">
        <v>380</v>
      </c>
      <c r="E22">
        <v>2341</v>
      </c>
      <c r="F22">
        <v>2341</v>
      </c>
      <c r="G22" t="s">
        <v>23</v>
      </c>
      <c r="H22" t="s">
        <v>58</v>
      </c>
      <c r="I22" t="s">
        <v>36</v>
      </c>
      <c r="J22" t="s">
        <v>36</v>
      </c>
      <c r="K22">
        <v>540</v>
      </c>
      <c r="L22">
        <v>540</v>
      </c>
      <c r="M22">
        <v>180</v>
      </c>
      <c r="N22" t="s">
        <v>57</v>
      </c>
      <c r="O22" t="s">
        <v>215</v>
      </c>
      <c r="P22" t="s">
        <v>98</v>
      </c>
      <c r="Q22" t="s">
        <v>86</v>
      </c>
      <c r="R22" t="s">
        <v>86</v>
      </c>
      <c r="S22">
        <v>1</v>
      </c>
      <c r="T22">
        <v>3.27</v>
      </c>
      <c r="U22" t="s">
        <v>34</v>
      </c>
      <c r="V22" t="s">
        <v>47</v>
      </c>
      <c r="W22" t="s">
        <v>13</v>
      </c>
      <c r="X22" t="s">
        <v>392</v>
      </c>
    </row>
    <row r="23" spans="1:24" x14ac:dyDescent="0.25">
      <c r="A23" t="s">
        <v>693</v>
      </c>
      <c r="B23" t="s">
        <v>692</v>
      </c>
      <c r="C23" t="s">
        <v>695</v>
      </c>
      <c r="D23" t="s">
        <v>694</v>
      </c>
      <c r="E23">
        <v>22177</v>
      </c>
      <c r="F23">
        <v>22177</v>
      </c>
      <c r="G23" t="s">
        <v>23</v>
      </c>
      <c r="H23" t="s">
        <v>36</v>
      </c>
      <c r="I23" t="s">
        <v>26</v>
      </c>
      <c r="J23" t="s">
        <v>26</v>
      </c>
      <c r="K23">
        <v>903</v>
      </c>
      <c r="L23">
        <v>903</v>
      </c>
      <c r="M23">
        <v>301</v>
      </c>
      <c r="N23" t="s">
        <v>57</v>
      </c>
      <c r="O23" t="s">
        <v>55</v>
      </c>
      <c r="P23" t="s">
        <v>104</v>
      </c>
      <c r="Q23" t="s">
        <v>43</v>
      </c>
      <c r="R23" t="s">
        <v>43</v>
      </c>
      <c r="S23" t="s">
        <v>24</v>
      </c>
      <c r="T23" t="s">
        <v>24</v>
      </c>
      <c r="U23" t="s">
        <v>34</v>
      </c>
      <c r="V23" t="s">
        <v>24</v>
      </c>
      <c r="W23" t="s">
        <v>13</v>
      </c>
      <c r="X23" t="s">
        <v>696</v>
      </c>
    </row>
    <row r="24" spans="1:24" x14ac:dyDescent="0.25">
      <c r="A24" t="s">
        <v>693</v>
      </c>
      <c r="B24" t="s">
        <v>692</v>
      </c>
      <c r="C24" t="s">
        <v>695</v>
      </c>
      <c r="D24" t="s">
        <v>694</v>
      </c>
      <c r="E24">
        <v>22177</v>
      </c>
      <c r="F24">
        <v>22177</v>
      </c>
      <c r="G24" t="s">
        <v>23</v>
      </c>
      <c r="H24" t="s">
        <v>36</v>
      </c>
      <c r="I24" t="s">
        <v>26</v>
      </c>
      <c r="J24" t="s">
        <v>26</v>
      </c>
      <c r="K24">
        <v>903</v>
      </c>
      <c r="L24">
        <v>903</v>
      </c>
      <c r="M24">
        <v>301</v>
      </c>
      <c r="N24" t="s">
        <v>57</v>
      </c>
      <c r="O24" t="s">
        <v>55</v>
      </c>
      <c r="P24" t="s">
        <v>104</v>
      </c>
      <c r="Q24" t="s">
        <v>43</v>
      </c>
      <c r="R24" t="s">
        <v>43</v>
      </c>
      <c r="S24" t="s">
        <v>24</v>
      </c>
      <c r="T24" t="s">
        <v>24</v>
      </c>
      <c r="U24" t="s">
        <v>34</v>
      </c>
      <c r="V24" t="s">
        <v>24</v>
      </c>
      <c r="W24" t="s">
        <v>13</v>
      </c>
      <c r="X24" t="s">
        <v>696</v>
      </c>
    </row>
    <row r="25" spans="1:24" x14ac:dyDescent="0.25">
      <c r="A25" t="s">
        <v>693</v>
      </c>
      <c r="B25" t="s">
        <v>692</v>
      </c>
      <c r="C25" t="s">
        <v>695</v>
      </c>
      <c r="D25" t="s">
        <v>694</v>
      </c>
      <c r="E25">
        <v>22179</v>
      </c>
      <c r="F25">
        <v>22179</v>
      </c>
      <c r="G25" t="s">
        <v>23</v>
      </c>
      <c r="H25" t="s">
        <v>26</v>
      </c>
      <c r="I25" t="s">
        <v>25</v>
      </c>
      <c r="J25" t="s">
        <v>25</v>
      </c>
      <c r="K25">
        <v>905</v>
      </c>
      <c r="L25">
        <v>905</v>
      </c>
      <c r="M25">
        <v>302</v>
      </c>
      <c r="N25" t="s">
        <v>33</v>
      </c>
      <c r="O25" t="s">
        <v>175</v>
      </c>
      <c r="P25" t="s">
        <v>112</v>
      </c>
      <c r="Q25" t="s">
        <v>117</v>
      </c>
      <c r="R25" t="s">
        <v>114</v>
      </c>
      <c r="S25" t="s">
        <v>24</v>
      </c>
      <c r="T25" t="s">
        <v>24</v>
      </c>
      <c r="U25" t="s">
        <v>34</v>
      </c>
      <c r="V25" t="s">
        <v>24</v>
      </c>
      <c r="W25" t="s">
        <v>13</v>
      </c>
      <c r="X25" t="s">
        <v>696</v>
      </c>
    </row>
    <row r="26" spans="1:24" x14ac:dyDescent="0.25">
      <c r="A26" t="s">
        <v>693</v>
      </c>
      <c r="B26" t="s">
        <v>692</v>
      </c>
      <c r="C26" t="s">
        <v>695</v>
      </c>
      <c r="D26" t="s">
        <v>694</v>
      </c>
      <c r="E26">
        <v>22179</v>
      </c>
      <c r="F26">
        <v>22179</v>
      </c>
      <c r="G26" t="s">
        <v>23</v>
      </c>
      <c r="H26" t="s">
        <v>26</v>
      </c>
      <c r="I26" t="s">
        <v>25</v>
      </c>
      <c r="J26" t="s">
        <v>25</v>
      </c>
      <c r="K26">
        <v>905</v>
      </c>
      <c r="L26">
        <v>905</v>
      </c>
      <c r="M26">
        <v>302</v>
      </c>
      <c r="N26" t="s">
        <v>33</v>
      </c>
      <c r="O26" t="s">
        <v>175</v>
      </c>
      <c r="P26" t="s">
        <v>112</v>
      </c>
      <c r="Q26" t="s">
        <v>117</v>
      </c>
      <c r="R26" t="s">
        <v>114</v>
      </c>
      <c r="S26" t="s">
        <v>24</v>
      </c>
      <c r="T26" t="s">
        <v>24</v>
      </c>
      <c r="U26" t="s">
        <v>34</v>
      </c>
      <c r="V26" t="s">
        <v>24</v>
      </c>
      <c r="W26" t="s">
        <v>13</v>
      </c>
      <c r="X26" t="s">
        <v>696</v>
      </c>
    </row>
    <row r="27" spans="1:24" x14ac:dyDescent="0.25">
      <c r="A27" t="s">
        <v>693</v>
      </c>
      <c r="B27" t="s">
        <v>692</v>
      </c>
      <c r="C27" t="s">
        <v>695</v>
      </c>
      <c r="D27" t="s">
        <v>694</v>
      </c>
      <c r="E27">
        <v>22232</v>
      </c>
      <c r="F27">
        <v>22232</v>
      </c>
      <c r="G27" t="s">
        <v>23</v>
      </c>
      <c r="H27" t="s">
        <v>25</v>
      </c>
      <c r="I27" t="s">
        <v>80</v>
      </c>
      <c r="J27" t="s">
        <v>80</v>
      </c>
      <c r="K27">
        <v>958</v>
      </c>
      <c r="L27">
        <v>958</v>
      </c>
      <c r="M27">
        <v>320</v>
      </c>
      <c r="N27" t="s">
        <v>106</v>
      </c>
      <c r="O27" t="s">
        <v>37</v>
      </c>
      <c r="P27" t="s">
        <v>697</v>
      </c>
      <c r="S27" t="s">
        <v>24</v>
      </c>
      <c r="T27" t="s">
        <v>24</v>
      </c>
      <c r="U27" t="s">
        <v>24</v>
      </c>
      <c r="V27" t="s">
        <v>24</v>
      </c>
      <c r="W27" t="s">
        <v>13</v>
      </c>
      <c r="X27" t="s">
        <v>696</v>
      </c>
    </row>
    <row r="28" spans="1:24" x14ac:dyDescent="0.25">
      <c r="A28" t="s">
        <v>693</v>
      </c>
      <c r="B28" t="s">
        <v>692</v>
      </c>
      <c r="C28" t="s">
        <v>695</v>
      </c>
      <c r="D28" t="s">
        <v>694</v>
      </c>
      <c r="E28">
        <v>22232</v>
      </c>
      <c r="F28">
        <v>22232</v>
      </c>
      <c r="G28" t="s">
        <v>23</v>
      </c>
      <c r="H28" t="s">
        <v>25</v>
      </c>
      <c r="I28" t="s">
        <v>80</v>
      </c>
      <c r="J28" t="s">
        <v>80</v>
      </c>
      <c r="K28">
        <v>958</v>
      </c>
      <c r="L28">
        <v>958</v>
      </c>
      <c r="M28">
        <v>320</v>
      </c>
      <c r="N28" t="s">
        <v>106</v>
      </c>
      <c r="O28" t="s">
        <v>37</v>
      </c>
      <c r="P28" t="s">
        <v>697</v>
      </c>
      <c r="S28" t="s">
        <v>24</v>
      </c>
      <c r="T28" t="s">
        <v>24</v>
      </c>
      <c r="U28" t="s">
        <v>24</v>
      </c>
      <c r="V28" t="s">
        <v>24</v>
      </c>
      <c r="W28" t="s">
        <v>13</v>
      </c>
      <c r="X28" t="s">
        <v>696</v>
      </c>
    </row>
    <row r="29" spans="1:24" x14ac:dyDescent="0.25">
      <c r="A29" t="s">
        <v>693</v>
      </c>
      <c r="B29" t="s">
        <v>692</v>
      </c>
      <c r="C29" t="s">
        <v>695</v>
      </c>
      <c r="D29" t="s">
        <v>694</v>
      </c>
      <c r="E29">
        <v>22238</v>
      </c>
      <c r="F29">
        <v>22240</v>
      </c>
      <c r="G29" t="s">
        <v>23</v>
      </c>
      <c r="H29" t="s">
        <v>73</v>
      </c>
      <c r="I29" t="s">
        <v>36</v>
      </c>
      <c r="J29" t="s">
        <v>36</v>
      </c>
      <c r="K29">
        <v>964</v>
      </c>
      <c r="L29">
        <v>966</v>
      </c>
      <c r="M29">
        <v>322</v>
      </c>
      <c r="N29" t="s">
        <v>109</v>
      </c>
      <c r="O29" t="s">
        <v>73</v>
      </c>
      <c r="P29" t="s">
        <v>36</v>
      </c>
      <c r="S29" t="s">
        <v>24</v>
      </c>
      <c r="T29" t="s">
        <v>24</v>
      </c>
      <c r="U29" t="s">
        <v>24</v>
      </c>
      <c r="V29" t="s">
        <v>24</v>
      </c>
      <c r="W29" t="s">
        <v>13</v>
      </c>
      <c r="X29" t="s">
        <v>696</v>
      </c>
    </row>
    <row r="30" spans="1:24" x14ac:dyDescent="0.25">
      <c r="A30" t="s">
        <v>693</v>
      </c>
      <c r="B30" t="s">
        <v>692</v>
      </c>
      <c r="C30" t="s">
        <v>695</v>
      </c>
      <c r="D30" t="s">
        <v>694</v>
      </c>
      <c r="E30">
        <v>22238</v>
      </c>
      <c r="F30">
        <v>22240</v>
      </c>
      <c r="G30" t="s">
        <v>23</v>
      </c>
      <c r="H30" t="s">
        <v>73</v>
      </c>
      <c r="I30" t="s">
        <v>36</v>
      </c>
      <c r="J30" t="s">
        <v>36</v>
      </c>
      <c r="K30">
        <v>964</v>
      </c>
      <c r="L30">
        <v>966</v>
      </c>
      <c r="M30">
        <v>322</v>
      </c>
      <c r="N30" t="s">
        <v>109</v>
      </c>
      <c r="O30" t="s">
        <v>73</v>
      </c>
      <c r="P30" t="s">
        <v>36</v>
      </c>
      <c r="S30" t="s">
        <v>24</v>
      </c>
      <c r="T30" t="s">
        <v>24</v>
      </c>
      <c r="U30" t="s">
        <v>24</v>
      </c>
      <c r="V30" t="s">
        <v>24</v>
      </c>
      <c r="W30" t="s">
        <v>13</v>
      </c>
      <c r="X30" t="s">
        <v>696</v>
      </c>
    </row>
    <row r="31" spans="1:24" x14ac:dyDescent="0.25">
      <c r="A31" t="s">
        <v>82</v>
      </c>
      <c r="B31" t="s">
        <v>82</v>
      </c>
      <c r="C31" t="s">
        <v>87</v>
      </c>
      <c r="D31" t="s">
        <v>83</v>
      </c>
      <c r="E31">
        <v>1388</v>
      </c>
      <c r="F31">
        <v>1388</v>
      </c>
      <c r="G31" t="s">
        <v>72</v>
      </c>
      <c r="H31" t="s">
        <v>25</v>
      </c>
      <c r="I31" t="s">
        <v>26</v>
      </c>
      <c r="J31" t="s">
        <v>58</v>
      </c>
      <c r="K31">
        <v>2710</v>
      </c>
      <c r="L31">
        <v>2710</v>
      </c>
      <c r="M31">
        <v>904</v>
      </c>
      <c r="N31" t="s">
        <v>33</v>
      </c>
      <c r="O31" t="s">
        <v>144</v>
      </c>
      <c r="P31" t="s">
        <v>101</v>
      </c>
      <c r="Q31" t="s">
        <v>74</v>
      </c>
      <c r="R31" t="s">
        <v>61</v>
      </c>
      <c r="S31">
        <v>0.28000000000000003</v>
      </c>
      <c r="T31">
        <v>4.32</v>
      </c>
      <c r="U31" t="s">
        <v>34</v>
      </c>
      <c r="V31" t="s">
        <v>47</v>
      </c>
      <c r="W31" t="s">
        <v>76</v>
      </c>
      <c r="X31" t="s">
        <v>88</v>
      </c>
    </row>
    <row r="32" spans="1:24" x14ac:dyDescent="0.25">
      <c r="A32" t="s">
        <v>393</v>
      </c>
      <c r="B32" t="s">
        <v>393</v>
      </c>
      <c r="C32" t="s">
        <v>395</v>
      </c>
      <c r="D32" t="s">
        <v>83</v>
      </c>
      <c r="E32">
        <v>569880</v>
      </c>
      <c r="F32">
        <v>569880</v>
      </c>
      <c r="G32" t="s">
        <v>72</v>
      </c>
      <c r="H32" t="s">
        <v>36</v>
      </c>
      <c r="I32" t="s">
        <v>107</v>
      </c>
      <c r="J32" t="s">
        <v>241</v>
      </c>
      <c r="K32">
        <v>28</v>
      </c>
      <c r="L32">
        <v>28</v>
      </c>
      <c r="M32">
        <v>10</v>
      </c>
      <c r="N32" t="s">
        <v>106</v>
      </c>
      <c r="O32" t="s">
        <v>112</v>
      </c>
      <c r="P32" t="s">
        <v>394</v>
      </c>
      <c r="S32" t="s">
        <v>24</v>
      </c>
      <c r="T32" t="s">
        <v>24</v>
      </c>
      <c r="U32" t="s">
        <v>24</v>
      </c>
      <c r="V32" t="s">
        <v>24</v>
      </c>
      <c r="W32" t="s">
        <v>76</v>
      </c>
      <c r="X32" t="s">
        <v>396</v>
      </c>
    </row>
    <row r="33" spans="1:24" x14ac:dyDescent="0.25">
      <c r="A33" t="s">
        <v>82</v>
      </c>
      <c r="B33" t="s">
        <v>82</v>
      </c>
      <c r="C33" t="s">
        <v>87</v>
      </c>
      <c r="D33" t="s">
        <v>83</v>
      </c>
      <c r="E33">
        <v>657</v>
      </c>
      <c r="F33">
        <v>657</v>
      </c>
      <c r="G33" t="s">
        <v>72</v>
      </c>
      <c r="H33" t="s">
        <v>26</v>
      </c>
      <c r="I33" t="s">
        <v>25</v>
      </c>
      <c r="J33" t="s">
        <v>36</v>
      </c>
      <c r="K33">
        <v>3441</v>
      </c>
      <c r="L33">
        <v>3441</v>
      </c>
      <c r="M33">
        <v>1147</v>
      </c>
      <c r="N33" t="s">
        <v>57</v>
      </c>
      <c r="O33" t="s">
        <v>92</v>
      </c>
      <c r="P33" t="s">
        <v>78</v>
      </c>
      <c r="Q33" t="s">
        <v>79</v>
      </c>
      <c r="R33" t="s">
        <v>79</v>
      </c>
      <c r="S33">
        <v>0</v>
      </c>
      <c r="T33">
        <v>4.32</v>
      </c>
      <c r="U33" t="s">
        <v>34</v>
      </c>
      <c r="V33" t="s">
        <v>35</v>
      </c>
      <c r="W33" t="s">
        <v>76</v>
      </c>
      <c r="X33" t="s">
        <v>88</v>
      </c>
    </row>
    <row r="34" spans="1:24" x14ac:dyDescent="0.25">
      <c r="A34" t="s">
        <v>90</v>
      </c>
      <c r="B34" t="s">
        <v>90</v>
      </c>
      <c r="C34" t="s">
        <v>93</v>
      </c>
      <c r="D34" t="s">
        <v>83</v>
      </c>
      <c r="E34">
        <v>657</v>
      </c>
      <c r="F34">
        <v>657</v>
      </c>
      <c r="G34" t="s">
        <v>23</v>
      </c>
      <c r="H34" t="s">
        <v>26</v>
      </c>
      <c r="I34" t="s">
        <v>25</v>
      </c>
      <c r="J34" t="s">
        <v>25</v>
      </c>
      <c r="K34">
        <v>28</v>
      </c>
      <c r="L34">
        <v>28</v>
      </c>
      <c r="M34">
        <v>10</v>
      </c>
      <c r="N34" t="s">
        <v>33</v>
      </c>
      <c r="O34" t="s">
        <v>85</v>
      </c>
      <c r="P34" t="s">
        <v>102</v>
      </c>
      <c r="Q34" t="s">
        <v>86</v>
      </c>
      <c r="R34" t="s">
        <v>38</v>
      </c>
      <c r="S34">
        <v>0</v>
      </c>
      <c r="T34">
        <v>4.32</v>
      </c>
      <c r="U34" t="s">
        <v>34</v>
      </c>
      <c r="V34" t="s">
        <v>35</v>
      </c>
      <c r="W34" t="s">
        <v>45</v>
      </c>
      <c r="X34" t="s">
        <v>94</v>
      </c>
    </row>
    <row r="35" spans="1:24" x14ac:dyDescent="0.25">
      <c r="A35" t="s">
        <v>82</v>
      </c>
      <c r="B35" t="s">
        <v>82</v>
      </c>
      <c r="C35" t="s">
        <v>87</v>
      </c>
      <c r="D35" t="s">
        <v>83</v>
      </c>
      <c r="E35">
        <v>684</v>
      </c>
      <c r="F35">
        <v>684</v>
      </c>
      <c r="G35" t="s">
        <v>72</v>
      </c>
      <c r="H35" t="s">
        <v>58</v>
      </c>
      <c r="I35" t="s">
        <v>36</v>
      </c>
      <c r="J35" t="s">
        <v>25</v>
      </c>
      <c r="K35">
        <v>3414</v>
      </c>
      <c r="L35">
        <v>3414</v>
      </c>
      <c r="M35">
        <v>1138</v>
      </c>
      <c r="N35" t="s">
        <v>57</v>
      </c>
      <c r="O35" t="s">
        <v>48</v>
      </c>
      <c r="P35" t="s">
        <v>156</v>
      </c>
      <c r="Q35" t="s">
        <v>36</v>
      </c>
      <c r="R35" t="s">
        <v>36</v>
      </c>
      <c r="S35">
        <v>0</v>
      </c>
      <c r="T35">
        <v>4.32</v>
      </c>
      <c r="U35" t="s">
        <v>34</v>
      </c>
      <c r="V35" t="s">
        <v>35</v>
      </c>
      <c r="W35" t="s">
        <v>76</v>
      </c>
      <c r="X35" t="s">
        <v>88</v>
      </c>
    </row>
    <row r="36" spans="1:24" x14ac:dyDescent="0.25">
      <c r="A36" t="s">
        <v>90</v>
      </c>
      <c r="B36" t="s">
        <v>90</v>
      </c>
      <c r="C36" t="s">
        <v>93</v>
      </c>
      <c r="D36" t="s">
        <v>83</v>
      </c>
      <c r="E36">
        <v>684</v>
      </c>
      <c r="F36">
        <v>684</v>
      </c>
      <c r="G36" t="s">
        <v>23</v>
      </c>
      <c r="H36" t="s">
        <v>58</v>
      </c>
      <c r="I36" t="s">
        <v>36</v>
      </c>
      <c r="J36" t="s">
        <v>36</v>
      </c>
      <c r="K36">
        <v>55</v>
      </c>
      <c r="L36">
        <v>55</v>
      </c>
      <c r="M36">
        <v>19</v>
      </c>
      <c r="N36" t="s">
        <v>33</v>
      </c>
      <c r="O36" t="s">
        <v>115</v>
      </c>
      <c r="P36" t="s">
        <v>110</v>
      </c>
      <c r="Q36" t="s">
        <v>117</v>
      </c>
      <c r="R36" t="s">
        <v>58</v>
      </c>
      <c r="S36">
        <v>0</v>
      </c>
      <c r="T36">
        <v>4.32</v>
      </c>
      <c r="U36" t="s">
        <v>34</v>
      </c>
      <c r="V36" t="s">
        <v>35</v>
      </c>
      <c r="W36" t="s">
        <v>45</v>
      </c>
      <c r="X36" t="s">
        <v>94</v>
      </c>
    </row>
    <row r="37" spans="1:24" x14ac:dyDescent="0.25">
      <c r="A37" t="s">
        <v>699</v>
      </c>
      <c r="B37" t="s">
        <v>698</v>
      </c>
      <c r="C37" t="s">
        <v>703</v>
      </c>
      <c r="D37" t="s">
        <v>122</v>
      </c>
      <c r="E37">
        <v>404107</v>
      </c>
      <c r="F37">
        <v>404107</v>
      </c>
      <c r="G37" t="s">
        <v>23</v>
      </c>
      <c r="H37" t="s">
        <v>26</v>
      </c>
      <c r="I37" t="s">
        <v>700</v>
      </c>
      <c r="J37" t="s">
        <v>700</v>
      </c>
      <c r="K37">
        <v>421</v>
      </c>
      <c r="L37">
        <v>421</v>
      </c>
      <c r="M37">
        <v>141</v>
      </c>
      <c r="N37" t="s">
        <v>106</v>
      </c>
      <c r="O37" t="s">
        <v>267</v>
      </c>
      <c r="P37" t="s">
        <v>701</v>
      </c>
      <c r="Q37" t="s">
        <v>26</v>
      </c>
      <c r="R37" t="s">
        <v>702</v>
      </c>
      <c r="S37" t="s">
        <v>24</v>
      </c>
      <c r="T37" t="s">
        <v>24</v>
      </c>
      <c r="U37" t="s">
        <v>24</v>
      </c>
      <c r="V37" t="s">
        <v>24</v>
      </c>
      <c r="W37" t="s">
        <v>13</v>
      </c>
      <c r="X37" t="s">
        <v>704</v>
      </c>
    </row>
    <row r="38" spans="1:24" x14ac:dyDescent="0.25">
      <c r="A38" t="s">
        <v>127</v>
      </c>
      <c r="B38" t="s">
        <v>126</v>
      </c>
      <c r="C38" t="s">
        <v>129</v>
      </c>
      <c r="D38" t="s">
        <v>122</v>
      </c>
      <c r="E38">
        <v>764833</v>
      </c>
      <c r="F38">
        <v>764833</v>
      </c>
      <c r="G38" t="s">
        <v>72</v>
      </c>
      <c r="H38" t="s">
        <v>25</v>
      </c>
      <c r="I38" t="s">
        <v>26</v>
      </c>
      <c r="J38" t="s">
        <v>58</v>
      </c>
      <c r="K38">
        <v>774</v>
      </c>
      <c r="L38">
        <v>774</v>
      </c>
      <c r="M38">
        <v>258</v>
      </c>
      <c r="N38" t="s">
        <v>57</v>
      </c>
      <c r="O38" t="s">
        <v>27</v>
      </c>
      <c r="P38" t="s">
        <v>287</v>
      </c>
      <c r="Q38" t="s">
        <v>29</v>
      </c>
      <c r="R38" t="s">
        <v>29</v>
      </c>
      <c r="S38" t="s">
        <v>24</v>
      </c>
      <c r="T38" t="s">
        <v>24</v>
      </c>
      <c r="U38" t="s">
        <v>24</v>
      </c>
      <c r="V38" t="s">
        <v>24</v>
      </c>
      <c r="W38" t="s">
        <v>13</v>
      </c>
      <c r="X38" t="s">
        <v>130</v>
      </c>
    </row>
    <row r="39" spans="1:24" x14ac:dyDescent="0.25">
      <c r="A39" t="s">
        <v>449</v>
      </c>
      <c r="B39" t="s">
        <v>448</v>
      </c>
      <c r="C39" t="s">
        <v>450</v>
      </c>
      <c r="D39" t="s">
        <v>132</v>
      </c>
      <c r="E39">
        <v>555032</v>
      </c>
      <c r="F39">
        <v>555032</v>
      </c>
      <c r="G39" t="s">
        <v>23</v>
      </c>
      <c r="H39" t="s">
        <v>36</v>
      </c>
      <c r="I39" t="s">
        <v>58</v>
      </c>
      <c r="J39" t="s">
        <v>58</v>
      </c>
      <c r="K39">
        <v>637</v>
      </c>
      <c r="L39">
        <v>637</v>
      </c>
      <c r="M39">
        <v>213</v>
      </c>
      <c r="N39" t="s">
        <v>57</v>
      </c>
      <c r="O39" t="s">
        <v>41</v>
      </c>
      <c r="P39" t="s">
        <v>104</v>
      </c>
      <c r="Q39" t="s">
        <v>43</v>
      </c>
      <c r="R39" t="s">
        <v>43</v>
      </c>
      <c r="S39">
        <v>0.42099999999999999</v>
      </c>
      <c r="T39">
        <v>2.56</v>
      </c>
      <c r="U39" t="s">
        <v>34</v>
      </c>
      <c r="V39" t="s">
        <v>47</v>
      </c>
      <c r="W39" t="s">
        <v>13</v>
      </c>
      <c r="X39" t="s">
        <v>451</v>
      </c>
    </row>
    <row r="40" spans="1:24" x14ac:dyDescent="0.25">
      <c r="A40" t="s">
        <v>461</v>
      </c>
      <c r="B40" t="s">
        <v>460</v>
      </c>
      <c r="C40" t="s">
        <v>462</v>
      </c>
      <c r="D40" t="s">
        <v>148</v>
      </c>
      <c r="E40">
        <v>555181</v>
      </c>
      <c r="F40">
        <v>555181</v>
      </c>
      <c r="G40" t="s">
        <v>23</v>
      </c>
      <c r="H40" t="s">
        <v>25</v>
      </c>
      <c r="I40" t="s">
        <v>26</v>
      </c>
      <c r="J40" t="s">
        <v>26</v>
      </c>
      <c r="K40">
        <v>195</v>
      </c>
      <c r="L40">
        <v>195</v>
      </c>
      <c r="M40">
        <v>65</v>
      </c>
      <c r="N40" t="s">
        <v>57</v>
      </c>
      <c r="O40" t="s">
        <v>60</v>
      </c>
      <c r="P40" t="s">
        <v>140</v>
      </c>
      <c r="Q40" t="s">
        <v>62</v>
      </c>
      <c r="R40" t="s">
        <v>62</v>
      </c>
      <c r="S40">
        <v>1</v>
      </c>
      <c r="T40">
        <v>2.37</v>
      </c>
      <c r="U40" t="s">
        <v>34</v>
      </c>
      <c r="V40" t="s">
        <v>47</v>
      </c>
      <c r="W40" t="s">
        <v>13</v>
      </c>
      <c r="X40" t="s">
        <v>463</v>
      </c>
    </row>
    <row r="41" spans="1:24" x14ac:dyDescent="0.25">
      <c r="A41" t="s">
        <v>706</v>
      </c>
      <c r="B41" t="s">
        <v>705</v>
      </c>
      <c r="C41" t="s">
        <v>707</v>
      </c>
      <c r="D41" t="s">
        <v>321</v>
      </c>
      <c r="E41">
        <v>96013</v>
      </c>
      <c r="F41">
        <v>96013</v>
      </c>
      <c r="G41" t="s">
        <v>72</v>
      </c>
      <c r="H41" t="s">
        <v>25</v>
      </c>
      <c r="I41" t="s">
        <v>36</v>
      </c>
      <c r="J41" t="s">
        <v>25</v>
      </c>
      <c r="K41">
        <v>1473</v>
      </c>
      <c r="L41">
        <v>1473</v>
      </c>
      <c r="M41">
        <v>491</v>
      </c>
      <c r="N41" t="s">
        <v>57</v>
      </c>
      <c r="O41" t="s">
        <v>364</v>
      </c>
      <c r="P41" t="s">
        <v>295</v>
      </c>
      <c r="Q41" t="s">
        <v>26</v>
      </c>
      <c r="R41" t="s">
        <v>26</v>
      </c>
      <c r="S41">
        <v>0.54200000000000004</v>
      </c>
      <c r="T41">
        <v>3.4</v>
      </c>
      <c r="U41" t="s">
        <v>34</v>
      </c>
      <c r="V41" t="s">
        <v>47</v>
      </c>
      <c r="W41" t="s">
        <v>13</v>
      </c>
      <c r="X41" t="s">
        <v>708</v>
      </c>
    </row>
    <row r="42" spans="1:24" x14ac:dyDescent="0.25">
      <c r="A42" t="s">
        <v>709</v>
      </c>
      <c r="B42" t="s">
        <v>709</v>
      </c>
      <c r="C42" t="s">
        <v>714</v>
      </c>
      <c r="D42" t="s">
        <v>160</v>
      </c>
      <c r="E42">
        <v>851713</v>
      </c>
      <c r="F42">
        <v>851716</v>
      </c>
      <c r="G42" t="s">
        <v>23</v>
      </c>
      <c r="H42" t="s">
        <v>710</v>
      </c>
      <c r="I42" t="s">
        <v>26</v>
      </c>
      <c r="J42" t="s">
        <v>26</v>
      </c>
      <c r="K42">
        <v>292</v>
      </c>
      <c r="L42">
        <v>295</v>
      </c>
      <c r="M42" t="s">
        <v>711</v>
      </c>
      <c r="N42" t="s">
        <v>214</v>
      </c>
      <c r="O42" t="s">
        <v>712</v>
      </c>
      <c r="P42" t="s">
        <v>50</v>
      </c>
      <c r="Q42" t="s">
        <v>713</v>
      </c>
      <c r="R42" t="s">
        <v>52</v>
      </c>
      <c r="S42" t="s">
        <v>24</v>
      </c>
      <c r="T42" t="s">
        <v>24</v>
      </c>
      <c r="U42" t="s">
        <v>24</v>
      </c>
      <c r="V42" t="s">
        <v>24</v>
      </c>
      <c r="W42" t="s">
        <v>45</v>
      </c>
      <c r="X42" t="s">
        <v>715</v>
      </c>
    </row>
    <row r="43" spans="1:24" x14ac:dyDescent="0.25">
      <c r="A43" t="s">
        <v>178</v>
      </c>
      <c r="B43" t="s">
        <v>178</v>
      </c>
      <c r="C43" t="s">
        <v>179</v>
      </c>
      <c r="D43" t="s">
        <v>167</v>
      </c>
      <c r="E43">
        <v>7209</v>
      </c>
      <c r="F43">
        <v>7209</v>
      </c>
      <c r="G43" t="s">
        <v>23</v>
      </c>
      <c r="H43" t="s">
        <v>58</v>
      </c>
      <c r="I43" t="s">
        <v>26</v>
      </c>
      <c r="J43" t="s">
        <v>26</v>
      </c>
      <c r="K43">
        <v>45</v>
      </c>
      <c r="L43">
        <v>45</v>
      </c>
      <c r="M43">
        <v>15</v>
      </c>
      <c r="N43" t="s">
        <v>57</v>
      </c>
      <c r="O43" t="s">
        <v>232</v>
      </c>
      <c r="P43" t="s">
        <v>48</v>
      </c>
      <c r="Q43" t="s">
        <v>36</v>
      </c>
      <c r="R43" t="s">
        <v>36</v>
      </c>
      <c r="S43">
        <v>1</v>
      </c>
      <c r="T43">
        <v>4.07</v>
      </c>
      <c r="U43" t="s">
        <v>34</v>
      </c>
      <c r="V43" t="s">
        <v>47</v>
      </c>
      <c r="W43" t="s">
        <v>45</v>
      </c>
      <c r="X43" t="s">
        <v>46</v>
      </c>
    </row>
    <row r="44" spans="1:24" x14ac:dyDescent="0.25">
      <c r="A44" t="s">
        <v>346</v>
      </c>
      <c r="B44" t="s">
        <v>345</v>
      </c>
      <c r="C44" t="s">
        <v>347</v>
      </c>
      <c r="D44" t="s">
        <v>167</v>
      </c>
      <c r="E44">
        <v>773664</v>
      </c>
      <c r="F44">
        <v>773664</v>
      </c>
      <c r="G44" t="s">
        <v>23</v>
      </c>
      <c r="H44" t="s">
        <v>36</v>
      </c>
      <c r="I44" t="s">
        <v>58</v>
      </c>
      <c r="J44" t="s">
        <v>58</v>
      </c>
      <c r="K44">
        <v>1008</v>
      </c>
      <c r="L44">
        <v>1008</v>
      </c>
      <c r="M44">
        <v>336</v>
      </c>
      <c r="N44" t="s">
        <v>57</v>
      </c>
      <c r="O44" t="s">
        <v>40</v>
      </c>
      <c r="P44" t="s">
        <v>237</v>
      </c>
      <c r="Q44" t="s">
        <v>42</v>
      </c>
      <c r="R44" t="s">
        <v>42</v>
      </c>
      <c r="S44">
        <v>1</v>
      </c>
      <c r="T44">
        <v>2.86</v>
      </c>
      <c r="U44" t="s">
        <v>34</v>
      </c>
      <c r="V44" t="s">
        <v>47</v>
      </c>
      <c r="W44" t="s">
        <v>13</v>
      </c>
      <c r="X44" t="s">
        <v>348</v>
      </c>
    </row>
    <row r="45" spans="1:24" x14ac:dyDescent="0.25">
      <c r="A45" t="s">
        <v>202</v>
      </c>
      <c r="B45" t="s">
        <v>201</v>
      </c>
      <c r="C45" t="s">
        <v>204</v>
      </c>
      <c r="D45" t="s">
        <v>203</v>
      </c>
      <c r="E45">
        <v>24629</v>
      </c>
      <c r="F45">
        <v>24629</v>
      </c>
      <c r="G45" t="s">
        <v>23</v>
      </c>
      <c r="H45" t="s">
        <v>25</v>
      </c>
      <c r="I45" t="s">
        <v>26</v>
      </c>
      <c r="J45" t="s">
        <v>26</v>
      </c>
      <c r="K45">
        <v>1692</v>
      </c>
      <c r="L45">
        <v>1692</v>
      </c>
      <c r="M45">
        <v>564</v>
      </c>
      <c r="N45" t="s">
        <v>57</v>
      </c>
      <c r="O45" t="s">
        <v>151</v>
      </c>
      <c r="P45" t="s">
        <v>49</v>
      </c>
      <c r="Q45" t="s">
        <v>25</v>
      </c>
      <c r="R45" t="s">
        <v>25</v>
      </c>
      <c r="S45">
        <v>1</v>
      </c>
      <c r="T45">
        <v>2.57</v>
      </c>
      <c r="U45" t="s">
        <v>34</v>
      </c>
      <c r="V45" t="s">
        <v>47</v>
      </c>
      <c r="W45" t="s">
        <v>13</v>
      </c>
      <c r="X45" t="s">
        <v>205</v>
      </c>
    </row>
    <row r="46" spans="1:24" x14ac:dyDescent="0.25">
      <c r="A46" t="s">
        <v>202</v>
      </c>
      <c r="B46" t="s">
        <v>201</v>
      </c>
      <c r="C46" t="s">
        <v>204</v>
      </c>
      <c r="D46" t="s">
        <v>203</v>
      </c>
      <c r="E46">
        <v>24634</v>
      </c>
      <c r="F46">
        <v>24634</v>
      </c>
      <c r="G46" t="s">
        <v>23</v>
      </c>
      <c r="H46" t="s">
        <v>25</v>
      </c>
      <c r="I46" t="s">
        <v>26</v>
      </c>
      <c r="J46" t="s">
        <v>26</v>
      </c>
      <c r="K46">
        <v>1697</v>
      </c>
      <c r="L46">
        <v>1697</v>
      </c>
      <c r="M46">
        <v>566</v>
      </c>
      <c r="N46" t="s">
        <v>33</v>
      </c>
      <c r="O46" t="s">
        <v>112</v>
      </c>
      <c r="P46" t="s">
        <v>175</v>
      </c>
      <c r="Q46" t="s">
        <v>114</v>
      </c>
      <c r="R46" t="s">
        <v>117</v>
      </c>
      <c r="S46">
        <v>0.76400000000000001</v>
      </c>
      <c r="T46">
        <v>2.57</v>
      </c>
      <c r="U46" t="s">
        <v>34</v>
      </c>
      <c r="V46" t="s">
        <v>47</v>
      </c>
      <c r="W46" t="s">
        <v>13</v>
      </c>
      <c r="X46" t="s">
        <v>205</v>
      </c>
    </row>
    <row r="48" spans="1:24" x14ac:dyDescent="0.25">
      <c r="U48" t="s">
        <v>353</v>
      </c>
      <c r="V48">
        <f>COUNTIF(V2:V46, "=TOLERATED")</f>
        <v>23</v>
      </c>
    </row>
    <row r="49" spans="21:22" x14ac:dyDescent="0.25">
      <c r="U49" t="s">
        <v>354</v>
      </c>
      <c r="V49">
        <f>COUNTIF(V2:V46, "=NA")</f>
        <v>18</v>
      </c>
    </row>
    <row r="50" spans="21:22" x14ac:dyDescent="0.25">
      <c r="U50" t="s">
        <v>355</v>
      </c>
      <c r="V50">
        <f>45-23-18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S9</vt:lpstr>
      <vt:lpstr>S10</vt:lpstr>
      <vt:lpstr>S11</vt:lpstr>
      <vt:lpstr>S12</vt:lpstr>
      <vt:lpstr>S13</vt:lpstr>
      <vt:lpstr>S14</vt:lpstr>
      <vt:lpstr>S15</vt:lpstr>
      <vt:lpstr>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Ayers</dc:creator>
  <cp:lastModifiedBy>Michael Ayers</cp:lastModifiedBy>
  <dcterms:created xsi:type="dcterms:W3CDTF">2020-09-25T15:16:07Z</dcterms:created>
  <dcterms:modified xsi:type="dcterms:W3CDTF">2020-09-25T20:12:16Z</dcterms:modified>
</cp:coreProperties>
</file>