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tpd0001/github/watch-wv/patchr/resources/"/>
    </mc:Choice>
  </mc:AlternateContent>
  <xr:revisionPtr revIDLastSave="0" documentId="13_ncr:1_{2FC12637-C2CF-A84E-95E2-FABE53420C0B}" xr6:coauthVersionLast="47" xr6:coauthVersionMax="47" xr10:uidLastSave="{00000000-0000-0000-0000-000000000000}"/>
  <bookViews>
    <workbookView xWindow="2800" yWindow="900" windowWidth="25880" windowHeight="16820" activeTab="1" xr2:uid="{ABEE2980-A2EF-284E-9534-8BF6C1D1D8CC}"/>
  </bookViews>
  <sheets>
    <sheet name="location" sheetId="1" r:id="rId1"/>
    <sheet name="wwtp" sheetId="3" r:id="rId2"/>
    <sheet name="county" sheetId="2" r:id="rId3"/>
    <sheet name="target" sheetId="4" r:id="rId4"/>
    <sheet name="lab"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L2" i="1"/>
</calcChain>
</file>

<file path=xl/sharedStrings.xml><?xml version="1.0" encoding="utf-8"?>
<sst xmlns="http://schemas.openxmlformats.org/spreadsheetml/2006/main" count="1453" uniqueCount="593">
  <si>
    <t>CharlestonWWTP-01</t>
  </si>
  <si>
    <t>Kanawha</t>
  </si>
  <si>
    <t>WheelingWWTP-01</t>
  </si>
  <si>
    <t>Ohio</t>
  </si>
  <si>
    <t>MoundsvilleWWTP-01</t>
  </si>
  <si>
    <t>Marshall</t>
  </si>
  <si>
    <t>CharlesTownWWTP-01</t>
  </si>
  <si>
    <t>Jefferson</t>
  </si>
  <si>
    <t>WestonWWTP-01</t>
  </si>
  <si>
    <t>Lewis</t>
  </si>
  <si>
    <t>StarCityWWTP-01</t>
  </si>
  <si>
    <t>Monongalia</t>
  </si>
  <si>
    <t>KeyserWWTP-01</t>
  </si>
  <si>
    <t>Mineral</t>
  </si>
  <si>
    <t>WarmSpringsWWTP-01</t>
  </si>
  <si>
    <t>Morgan</t>
  </si>
  <si>
    <t>PrincetonWWTP-01</t>
  </si>
  <si>
    <t>Mercer</t>
  </si>
  <si>
    <t>AthensWWTP-01</t>
  </si>
  <si>
    <t>higher ed dorm</t>
  </si>
  <si>
    <t>raw wastewater</t>
  </si>
  <si>
    <t>CollegePark-02</t>
  </si>
  <si>
    <t>Evansdale-01</t>
  </si>
  <si>
    <t>OaklandE-02</t>
  </si>
  <si>
    <t>TowersBB-01</t>
  </si>
  <si>
    <t>Dadisman-02</t>
  </si>
  <si>
    <t>Domain-01</t>
  </si>
  <si>
    <t>Evolution-01</t>
  </si>
  <si>
    <t>Evolution-02</t>
  </si>
  <si>
    <t>Lofts-01</t>
  </si>
  <si>
    <t>Lofts-02</t>
  </si>
  <si>
    <t>MtValley-01</t>
  </si>
  <si>
    <t>UPlace-01</t>
  </si>
  <si>
    <t>WestRun-01</t>
  </si>
  <si>
    <t>k12</t>
  </si>
  <si>
    <t>BrookhavenES-01</t>
  </si>
  <si>
    <t>NorthES-01</t>
  </si>
  <si>
    <t>UniversityHS-01</t>
  </si>
  <si>
    <t>MorgantownHS-01</t>
  </si>
  <si>
    <t>MountainviewES-01</t>
  </si>
  <si>
    <t>CheatLakeES-01</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</si>
  <si>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</si>
  <si>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</si>
  <si>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</si>
  <si>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</si>
  <si>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</si>
  <si>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</si>
  <si>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</si>
  <si>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</si>
  <si>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</si>
  <si>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</si>
  <si>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</si>
  <si>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</si>
  <si>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</si>
  <si>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</si>
  <si>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</si>
  <si>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</si>
  <si>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</si>
  <si>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</si>
  <si>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</si>
  <si>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</si>
  <si>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</si>
  <si>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</si>
  <si>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</si>
  <si>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</si>
  <si>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</si>
  <si>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</si>
  <si>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</si>
  <si>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</si>
  <si>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</si>
  <si>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</si>
  <si>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</si>
  <si>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</si>
  <si>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</si>
  <si>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</si>
  <si>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</si>
  <si>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</si>
  <si>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</si>
  <si>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</si>
  <si>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</si>
  <si>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</si>
  <si>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</si>
  <si>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</si>
  <si>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</si>
  <si>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</si>
  <si>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</si>
  <si>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</si>
  <si>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</si>
  <si>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</si>
  <si>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</si>
  <si>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</si>
  <si>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</si>
  <si>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</si>
  <si>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</si>
  <si>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</si>
  <si>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</si>
  <si>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</si>
  <si>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</si>
  <si>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</si>
  <si>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</si>
  <si>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</si>
  <si>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</si>
  <si>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</si>
  <si>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active</t>
  </si>
  <si>
    <t>ManningtonWWTP-01</t>
  </si>
  <si>
    <t>Mannington</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</si>
  <si>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</si>
  <si>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</si>
  <si>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</si>
  <si>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</si>
  <si>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</si>
  <si>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</si>
  <si>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</si>
  <si>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</si>
  <si>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</si>
  <si>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</si>
  <si>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</si>
  <si>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</si>
  <si>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</si>
  <si>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</si>
  <si>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</si>
  <si>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</si>
  <si>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</si>
  <si>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</si>
  <si>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</si>
  <si>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SistervilleWWTP-01</t>
  </si>
  <si>
    <t>WeirtonWWTP-01</t>
  </si>
  <si>
    <t>Weirton</t>
  </si>
  <si>
    <t>Sisterville</t>
  </si>
  <si>
    <t>Tyler</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</si>
  <si>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</si>
  <si>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</si>
  <si>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</si>
  <si>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</si>
  <si>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</si>
  <si>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</si>
  <si>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</si>
  <si>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</si>
  <si>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</si>
  <si>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</si>
  <si>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</si>
  <si>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</si>
  <si>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</si>
  <si>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</si>
  <si>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</si>
  <si>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</si>
  <si>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</si>
  <si>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</si>
  <si>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</si>
  <si>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</si>
  <si>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</si>
  <si>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</si>
  <si>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MadisonWWTP-01</t>
  </si>
  <si>
    <t>Boone</t>
  </si>
  <si>
    <t>Danville</t>
  </si>
  <si>
    <t>Huntington</t>
  </si>
  <si>
    <t>Barboursville</t>
  </si>
  <si>
    <t>Cabell</t>
  </si>
  <si>
    <t>grab</t>
  </si>
  <si>
    <t>lagoon - plan to pump into PeaRidge some day when new pearidge plant comes to be</t>
  </si>
  <si>
    <t>Hurricane</t>
  </si>
  <si>
    <t>Putnam</t>
  </si>
  <si>
    <t>12" and 20" pipe allow ona (12") and milton (20") to be separated</t>
  </si>
  <si>
    <t>Pea Ridge</t>
  </si>
  <si>
    <t>Dunbar</t>
  </si>
  <si>
    <t>Northern Wayne Co PSD</t>
  </si>
  <si>
    <t>North Wayne</t>
  </si>
  <si>
    <t>Wayne</t>
  </si>
  <si>
    <t>upstream from Huntington Sanitary board</t>
  </si>
  <si>
    <t>Pea Ridge PSD LeSage</t>
  </si>
  <si>
    <t>LeSage</t>
  </si>
  <si>
    <t>small independent plant under PeaRidge management</t>
  </si>
  <si>
    <t>HSB</t>
  </si>
  <si>
    <t>CSB</t>
  </si>
  <si>
    <t>BV</t>
  </si>
  <si>
    <t>HRSB</t>
  </si>
  <si>
    <t>SRO</t>
  </si>
  <si>
    <t>Ona, Salt Rock</t>
  </si>
  <si>
    <t>SRM</t>
  </si>
  <si>
    <t>Milton, Culloden</t>
  </si>
  <si>
    <t>PRPSD</t>
  </si>
  <si>
    <t>DUN</t>
  </si>
  <si>
    <t>3HG</t>
  </si>
  <si>
    <t>MU 3rd Ave Hal Greer</t>
  </si>
  <si>
    <t>TTE</t>
  </si>
  <si>
    <t>MU Towers East</t>
  </si>
  <si>
    <t>TTW</t>
  </si>
  <si>
    <t>MU Towers West</t>
  </si>
  <si>
    <t>COM</t>
  </si>
  <si>
    <t>MU Commons</t>
  </si>
  <si>
    <t>withdrawn</t>
  </si>
  <si>
    <t>Cabell,Wayne</t>
  </si>
  <si>
    <t>Mountain Valley Apartments</t>
  </si>
  <si>
    <t>Seneca-01</t>
  </si>
  <si>
    <t>WVU Seneca Hall</t>
  </si>
  <si>
    <t>Captures Seneca Hall and associated dining</t>
  </si>
  <si>
    <t>College Park Apartments</t>
  </si>
  <si>
    <t>PointPleasantWWTP-01</t>
  </si>
  <si>
    <t>Point Pleasant</t>
  </si>
  <si>
    <t>Mason</t>
  </si>
  <si>
    <t>location_id</t>
  </si>
  <si>
    <t>HonorsSummit-01</t>
  </si>
  <si>
    <t>Berkeley</t>
  </si>
  <si>
    <t>Braxton</t>
  </si>
  <si>
    <t>Calhoun</t>
  </si>
  <si>
    <t>Clay</t>
  </si>
  <si>
    <t>Fayette</t>
  </si>
  <si>
    <t>Gilmer</t>
  </si>
  <si>
    <t>Greenbrier</t>
  </si>
  <si>
    <t>Hampshire</t>
  </si>
  <si>
    <t>Hancock</t>
  </si>
  <si>
    <t>Hardy</t>
  </si>
  <si>
    <t>Jackson</t>
  </si>
  <si>
    <t>Lincoln</t>
  </si>
  <si>
    <t>Logan</t>
  </si>
  <si>
    <t>McDowell</t>
  </si>
  <si>
    <t>Mingo</t>
  </si>
  <si>
    <t>Monroe</t>
  </si>
  <si>
    <t>Nicholas</t>
  </si>
  <si>
    <t>Pendleton</t>
  </si>
  <si>
    <t>Pocahontas</t>
  </si>
  <si>
    <t>Raleigh</t>
  </si>
  <si>
    <t>Ritchie</t>
  </si>
  <si>
    <t>Roane</t>
  </si>
  <si>
    <t>Summers</t>
  </si>
  <si>
    <t>Tucker</t>
  </si>
  <si>
    <t>Upshur</t>
  </si>
  <si>
    <t>Webster</t>
  </si>
  <si>
    <t>Wetzel</t>
  </si>
  <si>
    <t>Wirt</t>
  </si>
  <si>
    <t>Wyoming</t>
  </si>
  <si>
    <t>county_name</t>
  </si>
  <si>
    <t>location_status</t>
  </si>
  <si>
    <t>location_category</t>
  </si>
  <si>
    <t>location_lng</t>
  </si>
  <si>
    <t>location_lat</t>
  </si>
  <si>
    <t>location_collection_type</t>
  </si>
  <si>
    <t>location_comment</t>
  </si>
  <si>
    <t>wwtp_common_name</t>
  </si>
  <si>
    <t>wwtp_id</t>
  </si>
  <si>
    <t>StarCityWWTP</t>
  </si>
  <si>
    <t>wwtp_population_served</t>
  </si>
  <si>
    <t>wwtp_capacity_mgd</t>
  </si>
  <si>
    <t>HazeltonWWTP</t>
  </si>
  <si>
    <t>Hazelton-01</t>
  </si>
  <si>
    <t>Preston County Sewer PSD</t>
  </si>
  <si>
    <t>wwtp_authority_name</t>
  </si>
  <si>
    <t>wwtp_counties_served</t>
  </si>
  <si>
    <t>county_fips</t>
  </si>
  <si>
    <t>wwtp_cwns_id</t>
  </si>
  <si>
    <t>location_population_served</t>
  </si>
  <si>
    <t>location_counties_served</t>
  </si>
  <si>
    <t>KeyserWWTP</t>
  </si>
  <si>
    <t>AthensWWTP</t>
  </si>
  <si>
    <t>BelingtonWWTP</t>
  </si>
  <si>
    <t>BlacksvilleWWTP</t>
  </si>
  <si>
    <t>BridgeportWWTP</t>
  </si>
  <si>
    <t>CameronWWTP</t>
  </si>
  <si>
    <t>CharlestonWWTP</t>
  </si>
  <si>
    <t>CharlesTownWWTP</t>
  </si>
  <si>
    <t>CheatLakeWWTP</t>
  </si>
  <si>
    <t>ClarksburgWWTP</t>
  </si>
  <si>
    <t>ElkinsWWTP</t>
  </si>
  <si>
    <t>FairmontWWTP</t>
  </si>
  <si>
    <t>FarmingtonWWTP</t>
  </si>
  <si>
    <t>FollansbeeWWTP</t>
  </si>
  <si>
    <t>GraftonWWTP</t>
  </si>
  <si>
    <t>HuttonsvilleWWTP</t>
  </si>
  <si>
    <t>MadisonWWTP</t>
  </si>
  <si>
    <t>ManningtonWWTP</t>
  </si>
  <si>
    <t>MoundsvilleWWTP</t>
  </si>
  <si>
    <t>ParkersburgWWTP</t>
  </si>
  <si>
    <t>PetersburgWWTP</t>
  </si>
  <si>
    <t>PointPleasantWWTP</t>
  </si>
  <si>
    <t>PrincetonWWTP</t>
  </si>
  <si>
    <t>SalemWWTP</t>
  </si>
  <si>
    <t>SistervilleWWTP</t>
  </si>
  <si>
    <t>StMarysWWTP</t>
  </si>
  <si>
    <t>WarmSpringsWWTP</t>
  </si>
  <si>
    <t>WeirtonWWTP</t>
  </si>
  <si>
    <t>WestonWWTP</t>
  </si>
  <si>
    <t>WestUnionWWTP</t>
  </si>
  <si>
    <t>WheelingWWTP</t>
  </si>
  <si>
    <t>WorthingtonWWTP</t>
  </si>
  <si>
    <t>AlpineLakeWWTP</t>
  </si>
  <si>
    <t>Star City WWTP</t>
  </si>
  <si>
    <t>Athens WWTP</t>
  </si>
  <si>
    <t>Belington WWTP</t>
  </si>
  <si>
    <t>Blacksville WWTP</t>
  </si>
  <si>
    <t>Bridgeport WWTP</t>
  </si>
  <si>
    <t>Cameron WWTP</t>
  </si>
  <si>
    <t>Charleston WWTP</t>
  </si>
  <si>
    <t>CharlesTown WWTP</t>
  </si>
  <si>
    <t>Clarksburg WWTP</t>
  </si>
  <si>
    <t>Elkins WWTP</t>
  </si>
  <si>
    <t>Fairmont WWTP</t>
  </si>
  <si>
    <t>Farmington WWTP</t>
  </si>
  <si>
    <t>Follansbee WWTP</t>
  </si>
  <si>
    <t>Grafton WWTP</t>
  </si>
  <si>
    <t>Hazelton WWTP</t>
  </si>
  <si>
    <t>Huttonsville WWTP</t>
  </si>
  <si>
    <t>Keyser WWTP</t>
  </si>
  <si>
    <t>Madison WWTP</t>
  </si>
  <si>
    <t>Mannington WWTP</t>
  </si>
  <si>
    <t>Moundsville WWTP</t>
  </si>
  <si>
    <t>Parkersburg WWTP</t>
  </si>
  <si>
    <t>Petersburg WWTP</t>
  </si>
  <si>
    <t>Princeton WWTP</t>
  </si>
  <si>
    <t>Salem WWTP</t>
  </si>
  <si>
    <t>Sisterville WWTP</t>
  </si>
  <si>
    <t>WarmSprings WWTP</t>
  </si>
  <si>
    <t>Weirton WWTP</t>
  </si>
  <si>
    <t>Weston WWTP</t>
  </si>
  <si>
    <t>Wheeling WWTP</t>
  </si>
  <si>
    <t>Worthington WWTP</t>
  </si>
  <si>
    <t>Cheat Lake WWTP</t>
  </si>
  <si>
    <t>Point Pleasant WWTP</t>
  </si>
  <si>
    <t>St Marys WWTP</t>
  </si>
  <si>
    <t>West Union WWTP</t>
  </si>
  <si>
    <t>Town of Blacksville</t>
  </si>
  <si>
    <t>City of Morgantown</t>
  </si>
  <si>
    <t>Town of Athens</t>
  </si>
  <si>
    <t>City of Belington</t>
  </si>
  <si>
    <t>City of Bridgeport</t>
  </si>
  <si>
    <t>NA</t>
  </si>
  <si>
    <t>location_sampler_type</t>
  </si>
  <si>
    <t>A</t>
  </si>
  <si>
    <t>B</t>
  </si>
  <si>
    <t>C</t>
  </si>
  <si>
    <t>D</t>
  </si>
  <si>
    <t>E</t>
  </si>
  <si>
    <t>F</t>
  </si>
  <si>
    <t>G</t>
  </si>
  <si>
    <t>H</t>
  </si>
  <si>
    <t>I</t>
  </si>
  <si>
    <t>J</t>
  </si>
  <si>
    <t>K</t>
  </si>
  <si>
    <t>L</t>
  </si>
  <si>
    <t>M</t>
  </si>
  <si>
    <t>N</t>
  </si>
  <si>
    <t>O</t>
  </si>
  <si>
    <t>P</t>
  </si>
  <si>
    <t>Q</t>
  </si>
  <si>
    <t>R</t>
  </si>
  <si>
    <t>S</t>
  </si>
  <si>
    <t>T</t>
  </si>
  <si>
    <t>WVU ISCO</t>
  </si>
  <si>
    <t>Facility hardware</t>
  </si>
  <si>
    <t>NorthHighSt-02</t>
  </si>
  <si>
    <t>wwtp</t>
  </si>
  <si>
    <t>mixed use</t>
  </si>
  <si>
    <t>WVU HACH</t>
  </si>
  <si>
    <t>location_collection_window_hrs</t>
  </si>
  <si>
    <t>location_collection_pull_ml</t>
  </si>
  <si>
    <t>location_collection_step_min</t>
  </si>
  <si>
    <t>location_collection_basis</t>
  </si>
  <si>
    <t>time</t>
  </si>
  <si>
    <t>flow</t>
  </si>
  <si>
    <t>location_primary_lab</t>
  </si>
  <si>
    <t>location_primary_wwtp_id</t>
  </si>
  <si>
    <t>ZooWVU</t>
  </si>
  <si>
    <t>MUIDSL</t>
  </si>
  <si>
    <t>HuntingtonSanitaryBoardWWTP</t>
  </si>
  <si>
    <t>PeaRidgeWWTP-C</t>
  </si>
  <si>
    <t>PeaRidgeWWTP-A</t>
  </si>
  <si>
    <t>BarboursvilleLagoon</t>
  </si>
  <si>
    <t>CharlestonSanitaryBoardWWTP</t>
  </si>
  <si>
    <t>DunbarWWTP</t>
  </si>
  <si>
    <t>HurricaneWWTP</t>
  </si>
  <si>
    <t>Huntington Sanitary Board WWTP</t>
  </si>
  <si>
    <t>Huntington Sanitary Board</t>
  </si>
  <si>
    <t>Charleston Sanitary Board WWTP</t>
  </si>
  <si>
    <t>Dunbar WWTP</t>
  </si>
  <si>
    <t>Barboursville Lagoon</t>
  </si>
  <si>
    <t>Pea Ridge WWTP A</t>
  </si>
  <si>
    <t>Pea Ridge WWTP C</t>
  </si>
  <si>
    <t>location_group</t>
  </si>
  <si>
    <t>non-sentinel</t>
  </si>
  <si>
    <t>sentinel</t>
  </si>
  <si>
    <t>SaltRockWWTP-A</t>
  </si>
  <si>
    <t>SaltRockWWTP-B</t>
  </si>
  <si>
    <t>Salt Rock WWTP A</t>
  </si>
  <si>
    <t>Salt Rock WWTP B</t>
  </si>
  <si>
    <t>target_id</t>
  </si>
  <si>
    <t>target_abbreviation</t>
  </si>
  <si>
    <t>target_category</t>
  </si>
  <si>
    <t>target_class</t>
  </si>
  <si>
    <t>target_host</t>
  </si>
  <si>
    <t>target_disease</t>
  </si>
  <si>
    <t>Adenovirus</t>
  </si>
  <si>
    <t>Respiratory</t>
  </si>
  <si>
    <t>Homo sapiens</t>
  </si>
  <si>
    <t>Influenza Virus A (FluA)</t>
  </si>
  <si>
    <t>Flu A</t>
  </si>
  <si>
    <t>FluA</t>
  </si>
  <si>
    <t>Influenza Virus B (FluB)</t>
  </si>
  <si>
    <t>Flu B</t>
  </si>
  <si>
    <t>FluB</t>
  </si>
  <si>
    <t>Norovirus</t>
  </si>
  <si>
    <t>Gastrointestinal</t>
  </si>
  <si>
    <t>RSV</t>
  </si>
  <si>
    <t>Rhinovirus</t>
  </si>
  <si>
    <t>SARS-CoV-2</t>
  </si>
  <si>
    <t>COVID</t>
  </si>
  <si>
    <t>MPXV I</t>
  </si>
  <si>
    <t>Pox</t>
  </si>
  <si>
    <t>Mpox</t>
  </si>
  <si>
    <t>MPXV II</t>
  </si>
  <si>
    <t>STEC</t>
  </si>
  <si>
    <t>HIV-1</t>
  </si>
  <si>
    <t>STD</t>
  </si>
  <si>
    <t>AIDS</t>
  </si>
  <si>
    <t>PMMoV</t>
  </si>
  <si>
    <t>Plant-associated</t>
  </si>
  <si>
    <t>Capsicum</t>
  </si>
  <si>
    <t>Pepper Mottle</t>
  </si>
  <si>
    <t>BRSV</t>
  </si>
  <si>
    <t>Bos taurus</t>
  </si>
  <si>
    <t>CrAssphage</t>
  </si>
  <si>
    <t>Bacteriophage</t>
  </si>
  <si>
    <t>Bacteria</t>
  </si>
  <si>
    <t>Human Norovirus GII</t>
  </si>
  <si>
    <t>huNovGII</t>
  </si>
  <si>
    <t>Mpox Virus Clade I</t>
  </si>
  <si>
    <t>Mpox Virus Clade II</t>
  </si>
  <si>
    <t>Escherichia coli, Shiga toxin-producing</t>
  </si>
  <si>
    <t>Human Immunodeficiency Virus 1</t>
  </si>
  <si>
    <t>Enterovirus</t>
  </si>
  <si>
    <t>Ev</t>
  </si>
  <si>
    <t>Rv</t>
  </si>
  <si>
    <t>Pepper Mild Mottle Virus</t>
  </si>
  <si>
    <t>Respiratory Syncitial Virus, Bovine</t>
  </si>
  <si>
    <t>Cross-assembly phage</t>
  </si>
  <si>
    <t>Human RNAse P</t>
  </si>
  <si>
    <t>RP</t>
  </si>
  <si>
    <t>Control</t>
  </si>
  <si>
    <t>Respiratory Syncitial Virus, Human</t>
  </si>
  <si>
    <t>Viral</t>
  </si>
  <si>
    <t>Bacterial</t>
  </si>
  <si>
    <t>Eukaryotic</t>
  </si>
  <si>
    <t>lab_id</t>
  </si>
  <si>
    <t>lab_common_name</t>
  </si>
  <si>
    <t>lab_primary_contact</t>
  </si>
  <si>
    <t>lab_primary_contact_email</t>
  </si>
  <si>
    <t>lab_address</t>
  </si>
  <si>
    <t>West Virginia University Zoonotic Pathogen Testing Laboratory</t>
  </si>
  <si>
    <t>Timothy Driscoll</t>
  </si>
  <si>
    <t>timothy.driscoll@mail.wvu.edu</t>
  </si>
  <si>
    <t>Morgantown, WV 26508</t>
  </si>
  <si>
    <t>Marshall University Infectious Disease Surveillance Laboratory</t>
  </si>
  <si>
    <t>David Neff</t>
  </si>
  <si>
    <t>dneff@marshall.edu</t>
  </si>
  <si>
    <t>Huntington, WV 25755</t>
  </si>
  <si>
    <t>county_id</t>
  </si>
  <si>
    <t>U</t>
  </si>
  <si>
    <t>V</t>
  </si>
  <si>
    <t>W</t>
  </si>
  <si>
    <t>X</t>
  </si>
  <si>
    <t>Y</t>
  </si>
  <si>
    <t>Z</t>
  </si>
  <si>
    <t>AA</t>
  </si>
  <si>
    <t>BB</t>
  </si>
  <si>
    <t>CC</t>
  </si>
  <si>
    <t>DD</t>
  </si>
  <si>
    <t>EE</t>
  </si>
  <si>
    <t>FF</t>
  </si>
  <si>
    <t>GG</t>
  </si>
  <si>
    <t>HH</t>
  </si>
  <si>
    <t>II</t>
  </si>
  <si>
    <t>JJ</t>
  </si>
  <si>
    <t>KK</t>
  </si>
  <si>
    <t>LL</t>
  </si>
  <si>
    <t>MM</t>
  </si>
  <si>
    <t>NN</t>
  </si>
  <si>
    <t>OO</t>
  </si>
  <si>
    <t>PP</t>
  </si>
  <si>
    <t>QQ</t>
  </si>
  <si>
    <t>RR</t>
  </si>
  <si>
    <t>SS</t>
  </si>
  <si>
    <t>TT</t>
  </si>
  <si>
    <t>UU</t>
  </si>
  <si>
    <t>VV</t>
  </si>
  <si>
    <t>WW</t>
  </si>
  <si>
    <t>XX</t>
  </si>
  <si>
    <t>YY</t>
  </si>
  <si>
    <t>ZZ</t>
  </si>
  <si>
    <t>AAA</t>
  </si>
  <si>
    <t>BBB</t>
  </si>
  <si>
    <t>CCC</t>
  </si>
  <si>
    <t>StadiumSW-01</t>
  </si>
  <si>
    <t>WVU Stadium SW</t>
  </si>
  <si>
    <t>StadiumNW-01</t>
  </si>
  <si>
    <t>WVU Stadium NW</t>
  </si>
  <si>
    <t>StadiumNE-01</t>
  </si>
  <si>
    <t>WVU Stadium NE</t>
  </si>
  <si>
    <t>StadiumSE-01</t>
  </si>
  <si>
    <t>WVU Stadium SE</t>
  </si>
  <si>
    <t>Coliseum-01</t>
  </si>
  <si>
    <t>WVU Coliseum</t>
  </si>
  <si>
    <t>WhiteOakWWTP-01</t>
  </si>
  <si>
    <t>White Oak</t>
  </si>
  <si>
    <t>White Oak WWTP</t>
  </si>
  <si>
    <t>wwtp_epaid_id</t>
  </si>
  <si>
    <t>WV0086665</t>
  </si>
  <si>
    <t>WV0020338</t>
  </si>
  <si>
    <t>WVR030006</t>
  </si>
  <si>
    <t>WV0022349</t>
  </si>
  <si>
    <t>WV0083071</t>
  </si>
  <si>
    <t>WV0023302</t>
  </si>
  <si>
    <t>WV0020028</t>
  </si>
  <si>
    <t>WV0020273</t>
  </si>
  <si>
    <t>WVG611883</t>
  </si>
  <si>
    <t>WV0082414</t>
  </si>
  <si>
    <t>WV0035939</t>
  </si>
  <si>
    <t>WV0024953</t>
  </si>
  <si>
    <t>WVR030013</t>
  </si>
  <si>
    <t>WV0023213</t>
  </si>
  <si>
    <t>WV0022039</t>
  </si>
  <si>
    <t>WV0023094</t>
  </si>
  <si>
    <t>WV0020257</t>
  </si>
  <si>
    <t>WV0023124</t>
  </si>
  <si>
    <t>WV0028088</t>
  </si>
  <si>
    <t>WVG640072</t>
  </si>
  <si>
    <t>WVG640166</t>
  </si>
  <si>
    <t>WV0044041</t>
  </si>
  <si>
    <t>county_labcode</t>
  </si>
  <si>
    <t>wwtp_site_id</t>
  </si>
  <si>
    <t>54077-001-01-00-00</t>
  </si>
  <si>
    <t>54055-001-01-00-00</t>
  </si>
  <si>
    <t>54039-002-01-00-00</t>
  </si>
  <si>
    <t>54039-001-01-00-00</t>
  </si>
  <si>
    <t>54037-001-01-00-00</t>
  </si>
  <si>
    <t>54061-001-01-00-00</t>
  </si>
  <si>
    <t>54033-002-01-00-00</t>
  </si>
  <si>
    <t>54039-003-01-00-00</t>
  </si>
  <si>
    <t>54083-003-01-00-00</t>
  </si>
  <si>
    <t>54049-002-01-00-00</t>
  </si>
  <si>
    <t>54009-001-01-00-00</t>
  </si>
  <si>
    <t>54091-001-01-00-00</t>
  </si>
  <si>
    <t>54011-001-01-00-00</t>
  </si>
  <si>
    <t>54083-002-01-00-00</t>
  </si>
  <si>
    <t>54057-001-01-00-00</t>
  </si>
  <si>
    <t>54005-001-01-00-00</t>
  </si>
  <si>
    <t>54049-001-01-00-00</t>
  </si>
  <si>
    <t>54051-003-01-00-00</t>
  </si>
  <si>
    <t>54107-001-01-00-00</t>
  </si>
  <si>
    <t>54011-003-01-00-00</t>
  </si>
  <si>
    <t>54053-001-01-00-00</t>
  </si>
  <si>
    <t>54055-002-01-00-00</t>
  </si>
  <si>
    <t>54033-003-01-00-00</t>
  </si>
  <si>
    <t>54011-002-01-00-00</t>
  </si>
  <si>
    <t>54011-002-02-00-00</t>
  </si>
  <si>
    <t>54061-002-01-00-00</t>
  </si>
  <si>
    <t>54073-001-01-00-00</t>
  </si>
  <si>
    <t>54065-001-01-00-00</t>
  </si>
  <si>
    <t>54041-001-01-00-00</t>
  </si>
  <si>
    <t>54017-001-01-00-00</t>
  </si>
  <si>
    <t>54051-004-01-00-00</t>
  </si>
  <si>
    <t>WV0023205</t>
  </si>
  <si>
    <t>WV0028118</t>
  </si>
  <si>
    <t>WV0023159</t>
  </si>
  <si>
    <t>WV0027413</t>
  </si>
  <si>
    <t>WV0084450</t>
  </si>
  <si>
    <t>sample_code_prefix</t>
  </si>
  <si>
    <t>J01</t>
  </si>
  <si>
    <t>U01</t>
  </si>
  <si>
    <t>A01</t>
  </si>
  <si>
    <t>A02</t>
  </si>
  <si>
    <t>A03</t>
  </si>
  <si>
    <t>E02</t>
  </si>
  <si>
    <t>B01</t>
  </si>
  <si>
    <t>N02</t>
  </si>
  <si>
    <t>R02</t>
  </si>
  <si>
    <t>M03</t>
  </si>
  <si>
    <t>S01</t>
  </si>
  <si>
    <t>O01</t>
  </si>
  <si>
    <t>R01</t>
  </si>
  <si>
    <t>G01</t>
  </si>
  <si>
    <t>Q01</t>
  </si>
  <si>
    <t>H01</t>
  </si>
  <si>
    <t>K01</t>
  </si>
  <si>
    <t>T01</t>
  </si>
  <si>
    <t>G02</t>
  </si>
  <si>
    <t>E01</t>
  </si>
  <si>
    <t>N03</t>
  </si>
  <si>
    <t>P01</t>
  </si>
  <si>
    <t>I01</t>
  </si>
  <si>
    <t>F01</t>
  </si>
  <si>
    <t>C01</t>
  </si>
  <si>
    <t>D01</t>
  </si>
  <si>
    <t>A04</t>
  </si>
  <si>
    <t>54019-001-01-00-00</t>
  </si>
  <si>
    <t>WV0027707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</si>
</sst>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0" x14ac:knownFonts="1">
    <font>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theme="6"/>
      <name val="Calibri"/>
      <family val="2"/>
      <scheme val="minor"/>
    </font>
    <font>
      <sz val="12"/>
      <color theme="1"/>
      <name val="Calibri"/>
      <family val="2"/>
    </font>
    <font>
      <i/>
      <sz val="12"/>
      <color theme="6"/>
      <name val="Calibri"/>
      <family val="2"/>
      <scheme val="minor"/>
    </font>
    <font>
      <sz val="12"/>
      <color theme="1"/>
      <name val="Calibri"/>
      <family val="2"/>
      <scheme val="minor"/>
    </font>
    <font>
      <b/>
      <sz val="12"/>
      <name val="Calibri (Body)"/>
    </font>
    <font>
      <sz val="12"/>
      <name val="Calibri (Body)"/>
    </font>
    <font>
      <b/>
      <sz val="12"/>
      <name val="Calibri"/>
      <family val="2"/>
      <scheme val="minor"/>
    </font>
    <font>
      <sz val="12"/>
      <color rgb="FF945200"/>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rgb="FF7030A0"/>
      <name val="Calibri"/>
      <family val="2"/>
      <scheme val="minor"/>
    </font>
    <font>
      <sz val="12"/>
      <color rgb="FF7030A0"/>
      <name val="Calibri (Body)"/>
    </font>
    <font>
      <sz val="12"/>
      <name val="Calibri"/>
      <family val="2"/>
    </font>
  </fonts>
  <fills count="5">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theme="9" tint="0.79998168889431442"/>
        <bgColor indexed="64"/>
      </patternFill>
    </fill>
  </fills>
  <borders count="1">
    <border>
      <left/>
      <right/>
      <top/>
      <bottom/>
      <diagonal/>
    </border>
  </borders>
  <cellStyleXfs count="2">
    <xf numFmtId="0" fontId="0" fillId="0" borderId="0"/>
    <xf numFmtId="43" fontId="9" fillId="0" borderId="0" applyFont="0" applyFill="0" applyBorder="0" applyAlignment="0" applyProtection="0"/>
  </cellStyleXfs>
  <cellXfs count="43">
    <xf numFmtId="0" fontId="0" fillId="0" borderId="0" xfId="0"/>
    <xf numFmtId="0" fontId="0" fillId="0" borderId="0" xfId="0" applyAlignment="1">
      <alignment horizontal="left" vertical="center"/>
    </xf>
    <xf numFmtId="0" fontId="1" fillId="0" borderId="0" xfId="0" applyFont="1"/>
    <xf numFmtId="0" fontId="2" fillId="0" borderId="0" xfId="0" applyFont="1"/>
    <xf numFmtId="0" fontId="1" fillId="0" borderId="0" xfId="0" applyFont="1" applyAlignment="1">
      <alignment horizontal="left" vertical="center"/>
    </xf>
    <xf numFmtId="0" fontId="3" fillId="0" borderId="0" xfId="0" applyFont="1"/>
    <xf numFmtId="0" fontId="4" fillId="0" borderId="0" xfId="0" applyFont="1"/>
    <xf numFmtId="0" fontId="5" fillId="0" borderId="0" xfId="0" applyFont="1"/>
    <xf numFmtId="0" fontId="0" fillId="0" borderId="0" xfId="0" applyAlignment="1">
      <alignment horizontal="center" vertical="center"/>
    </xf>
    <xf numFmtId="0" fontId="6" fillId="0" borderId="0" xfId="0" applyFont="1"/>
    <xf numFmtId="0" fontId="6" fillId="0" borderId="0" xfId="0" applyFont="1" applyAlignment="1">
      <alignment horizontal="left" vertical="center"/>
    </xf>
    <xf numFmtId="0" fontId="8" fillId="0" borderId="0" xfId="0" applyFont="1"/>
    <xf numFmtId="0" fontId="11" fillId="0" borderId="0" xfId="0" applyFont="1"/>
    <xf numFmtId="0" fontId="11" fillId="0" borderId="0" xfId="0" applyFont="1" applyAlignment="1">
      <alignment horizontal="center" vertical="center"/>
    </xf>
    <xf numFmtId="0" fontId="10" fillId="2" borderId="0" xfId="0" applyFont="1" applyFill="1" applyAlignment="1">
      <alignment horizontal="left" vertical="center"/>
    </xf>
    <xf numFmtId="0" fontId="12" fillId="2" borderId="0" xfId="0" applyFont="1" applyFill="1"/>
    <xf numFmtId="0" fontId="12" fillId="2" borderId="0" xfId="0" applyFont="1" applyFill="1" applyAlignment="1">
      <alignment horizontal="left" vertical="center"/>
    </xf>
    <xf numFmtId="0" fontId="12" fillId="3" borderId="0" xfId="0" applyFont="1" applyFill="1"/>
    <xf numFmtId="0" fontId="12" fillId="2" borderId="0" xfId="0" applyFont="1" applyFill="1" applyAlignment="1">
      <alignment horizontal="center" vertical="center"/>
    </xf>
    <xf numFmtId="0" fontId="1" fillId="0" borderId="0" xfId="0" quotePrefix="1" applyFont="1"/>
    <xf numFmtId="3"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left"/>
    </xf>
    <xf numFmtId="0" fontId="11" fillId="0" borderId="0" xfId="0" applyFont="1" applyAlignment="1">
      <alignment horizontal="left" vertical="center"/>
    </xf>
    <xf numFmtId="1" fontId="11" fillId="0" borderId="0" xfId="0" applyNumberFormat="1" applyFont="1" applyAlignment="1">
      <alignment horizontal="left" vertical="center"/>
    </xf>
    <xf numFmtId="3" fontId="1" fillId="0" borderId="0" xfId="0" applyNumberFormat="1" applyFont="1" applyAlignment="1">
      <alignment horizontal="left" vertical="center"/>
    </xf>
    <xf numFmtId="1" fontId="11" fillId="0" borderId="0" xfId="1" applyNumberFormat="1" applyFont="1" applyFill="1" applyAlignment="1">
      <alignment horizontal="left" vertical="center"/>
    </xf>
    <xf numFmtId="1" fontId="7" fillId="0" borderId="0" xfId="1" applyNumberFormat="1" applyFont="1" applyAlignment="1">
      <alignment horizontal="left" vertical="center"/>
    </xf>
    <xf numFmtId="3" fontId="6" fillId="0" borderId="0" xfId="0" applyNumberFormat="1" applyFont="1" applyAlignment="1">
      <alignment horizontal="left" vertical="center"/>
    </xf>
    <xf numFmtId="1" fontId="0" fillId="0" borderId="0" xfId="0" applyNumberFormat="1" applyAlignment="1">
      <alignment horizontal="left" vertical="center"/>
    </xf>
    <xf numFmtId="0" fontId="4" fillId="0" borderId="0" xfId="0" applyFont="1" applyAlignment="1">
      <alignment horizontal="left" vertical="center"/>
    </xf>
    <xf numFmtId="0" fontId="13" fillId="0" borderId="0" xfId="0" applyFont="1" applyAlignment="1">
      <alignment horizontal="left" vertical="center"/>
    </xf>
    <xf numFmtId="0" fontId="14" fillId="2" borderId="0" xfId="0" applyFont="1" applyFill="1"/>
    <xf numFmtId="0" fontId="15" fillId="0" borderId="0" xfId="0" applyFont="1"/>
    <xf numFmtId="0" fontId="16" fillId="2" borderId="0" xfId="0" applyFont="1" applyFill="1"/>
    <xf numFmtId="0" fontId="17" fillId="0" borderId="0" xfId="0" applyFont="1"/>
    <xf numFmtId="0" fontId="17" fillId="0" borderId="0" xfId="0" applyFont="1" applyAlignment="1">
      <alignment horizontal="left" vertical="center"/>
    </xf>
    <xf numFmtId="0" fontId="18" fillId="0" borderId="0" xfId="0" applyFont="1"/>
    <xf numFmtId="0" fontId="17" fillId="0" borderId="0" xfId="0" applyFont="1" applyAlignment="1">
      <alignment horizontal="center" vertical="center"/>
    </xf>
    <xf numFmtId="3" fontId="0" fillId="0" borderId="0" xfId="0" applyNumberFormat="1" applyAlignment="1">
      <alignment horizontal="center" vertical="center"/>
    </xf>
    <xf numFmtId="0" fontId="1" fillId="4" borderId="0" xfId="0" applyFont="1" applyFill="1"/>
    <xf numFmtId="3" fontId="11" fillId="0" borderId="0" xfId="0" applyNumberFormat="1" applyFont="1" applyAlignment="1">
      <alignment horizontal="left" vertical="center"/>
    </xf>
    <xf numFmtId="0" fontId="19" fillId="0" borderId="0" xfId="0" applyFont="1" applyAlignment="1">
      <alignment horizontal="left" vertical="center"/>
    </xf>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T80"/>
  <sheetViews>
    <sheetView workbookViewId="0">
      <pane xSplit="1" ySplit="1" topLeftCell="B51" activePane="bottomRight" state="frozen"/>
      <selection pane="topRight" activeCell="B1" sqref="B1"/>
      <selection pane="bottomLeft" activeCell="A2" sqref="A2"/>
      <selection pane="bottomRight" activeCell="A36" sqref="A36:XFD36"/>
    </sheetView>
  </sheetViews>
  <sheetFormatPr baseColWidth="10" defaultRowHeight="16" x14ac:dyDescent="0.2"/>
  <cols>
    <col min="1" max="2" width="31.33203125" customWidth="1"/>
    <col min="3" max="3" width="23" customWidth="1"/>
    <col min="4" max="4" width="19" style="1" customWidth="1"/>
    <col min="5" max="5" width="40.6640625" bestFit="1" customWidth="1"/>
    <col min="6" max="7" width="22.1640625" customWidth="1"/>
    <col min="8" max="8" width="20.83203125" customWidth="1"/>
    <col min="9" max="9" width="28.33203125" customWidth="1"/>
    <col min="10" max="10" width="27.83203125" bestFit="1" customWidth="1"/>
    <col min="11" max="11" width="24" customWidth="1"/>
    <col min="12" max="13" width="24.83203125" style="8" customWidth="1"/>
    <col min="14" max="16" width="27.1640625" style="8" customWidth="1"/>
    <col min="17" max="17" width="35" customWidth="1"/>
    <col min="18" max="18" width="30.6640625" customWidth="1"/>
    <col min="19" max="19" width="20.1640625" style="1" customWidth="1"/>
    <col min="20" max="20" width="22.6640625" customWidth="1"/>
  </cols>
  <sheetData>
    <row r="1" spans="1:20" x14ac:dyDescent="0.2">
      <c r="A1" s="15" t="s">
        <v>200</v>
      </c>
      <c r="B1" s="15" t="s">
        <v>563</v>
      </c>
      <c r="C1" s="15" t="s">
        <v>358</v>
      </c>
      <c r="D1" s="16" t="s">
        <v>232</v>
      </c>
      <c r="E1" s="15" t="s">
        <v>86</v>
      </c>
      <c r="F1" s="15" t="s">
        <v>233</v>
      </c>
      <c r="G1" s="15" t="s">
        <v>376</v>
      </c>
      <c r="H1" s="15" t="s">
        <v>234</v>
      </c>
      <c r="I1" s="17" t="s">
        <v>235</v>
      </c>
      <c r="J1" s="15" t="s">
        <v>359</v>
      </c>
      <c r="K1" s="15" t="s">
        <v>251</v>
      </c>
      <c r="L1" s="18" t="s">
        <v>250</v>
      </c>
      <c r="M1" s="18" t="s">
        <v>325</v>
      </c>
      <c r="N1" s="18" t="s">
        <v>352</v>
      </c>
      <c r="O1" s="18" t="s">
        <v>353</v>
      </c>
      <c r="P1" s="18" t="s">
        <v>354</v>
      </c>
      <c r="Q1" s="15" t="s">
        <v>355</v>
      </c>
      <c r="R1" s="15" t="s">
        <v>236</v>
      </c>
      <c r="S1" s="16" t="s">
        <v>61</v>
      </c>
      <c r="T1" s="15" t="s">
        <v>237</v>
      </c>
    </row>
    <row r="2" spans="1:20" s="2" customFormat="1" x14ac:dyDescent="0.2">
      <c r="A2" s="2" t="s">
        <v>62</v>
      </c>
      <c r="B2" s="2" t="s">
        <v>564</v>
      </c>
      <c r="C2" s="2" t="s">
        <v>360</v>
      </c>
      <c r="D2" s="4" t="s">
        <v>103</v>
      </c>
      <c r="E2" s="2" t="s">
        <v>64</v>
      </c>
      <c r="F2" s="2" t="s">
        <v>349</v>
      </c>
      <c r="G2" s="2" t="s">
        <v>377</v>
      </c>
      <c r="H2" s="2">
        <v>-79.50179</v>
      </c>
      <c r="I2" s="19">
        <v>39.457090000000001</v>
      </c>
      <c r="J2" s="2" t="s">
        <v>284</v>
      </c>
      <c r="K2" s="2" t="s">
        <v>63</v>
      </c>
      <c r="L2" s="21">
        <f>175*4</f>
        <v>700</v>
      </c>
      <c r="M2" s="21" t="s">
        <v>346</v>
      </c>
      <c r="N2" s="20">
        <v>24</v>
      </c>
      <c r="O2" s="20">
        <v>25</v>
      </c>
      <c r="P2" s="20">
        <v>20</v>
      </c>
      <c r="Q2" s="2" t="s">
        <v>356</v>
      </c>
      <c r="R2" s="2" t="s">
        <v>20</v>
      </c>
      <c r="S2" s="4">
        <v>26764</v>
      </c>
    </row>
    <row r="3" spans="1:20" x14ac:dyDescent="0.2">
      <c r="A3" s="2" t="s">
        <v>0</v>
      </c>
      <c r="B3" s="2" t="s">
        <v>570</v>
      </c>
      <c r="C3" s="2" t="s">
        <v>360</v>
      </c>
      <c r="D3" s="4" t="s">
        <v>103</v>
      </c>
      <c r="E3" s="2" t="s">
        <v>68</v>
      </c>
      <c r="F3" s="2" t="s">
        <v>349</v>
      </c>
      <c r="G3" s="2" t="s">
        <v>377</v>
      </c>
      <c r="H3" s="2">
        <v>-81.677679999999995</v>
      </c>
      <c r="I3" s="2">
        <v>38.372869999999999</v>
      </c>
      <c r="J3" s="2" t="s">
        <v>258</v>
      </c>
      <c r="K3" s="2" t="s">
        <v>1</v>
      </c>
      <c r="L3" s="20">
        <v>50000</v>
      </c>
      <c r="M3" s="20" t="s">
        <v>347</v>
      </c>
      <c r="N3" s="20">
        <v>24</v>
      </c>
      <c r="O3" s="20"/>
      <c r="P3" s="20"/>
      <c r="Q3" s="2" t="s">
        <v>357</v>
      </c>
      <c r="R3" s="2" t="s">
        <v>20</v>
      </c>
      <c r="S3" s="4">
        <v>25312</v>
      </c>
      <c r="T3" s="2"/>
    </row>
    <row r="4" spans="1:20" x14ac:dyDescent="0.2">
      <c r="A4" s="2" t="s">
        <v>6</v>
      </c>
      <c r="B4" s="2" t="s">
        <v>589</v>
      </c>
      <c r="C4" s="2" t="s">
        <v>360</v>
      </c>
      <c r="D4" s="4" t="s">
        <v>103</v>
      </c>
      <c r="E4" s="2" t="s">
        <v>69</v>
      </c>
      <c r="F4" s="2" t="s">
        <v>349</v>
      </c>
      <c r="G4" s="2" t="s">
        <v>378</v>
      </c>
      <c r="H4" s="2">
        <v>-77.855890000000002</v>
      </c>
      <c r="I4" s="2">
        <v>39.279240000000001</v>
      </c>
      <c r="J4" s="2" t="s">
        <v>259</v>
      </c>
      <c r="K4" s="2" t="s">
        <v>7</v>
      </c>
      <c r="L4" s="20">
        <v>17000</v>
      </c>
      <c r="M4" s="20" t="s">
        <v>347</v>
      </c>
      <c r="N4" s="20">
        <v>24</v>
      </c>
      <c r="O4" s="20"/>
      <c r="P4" s="20"/>
      <c r="Q4" s="2" t="s">
        <v>357</v>
      </c>
      <c r="R4" s="2" t="s">
        <v>20</v>
      </c>
      <c r="S4" s="4">
        <v>25414</v>
      </c>
      <c r="T4" s="2"/>
    </row>
    <row r="5" spans="1:20" s="2" customFormat="1" x14ac:dyDescent="0.2">
      <c r="A5" s="2" t="s">
        <v>101</v>
      </c>
      <c r="B5" s="2" t="s">
        <v>590</v>
      </c>
      <c r="C5" s="2" t="s">
        <v>360</v>
      </c>
      <c r="D5" s="4" t="s">
        <v>103</v>
      </c>
      <c r="E5" s="2" t="s">
        <v>102</v>
      </c>
      <c r="F5" s="2" t="s">
        <v>349</v>
      </c>
      <c r="G5" s="2" t="s">
        <v>377</v>
      </c>
      <c r="H5" s="2">
        <v>-79.856999999999999</v>
      </c>
      <c r="I5" s="19">
        <v>39.677120000000002</v>
      </c>
      <c r="J5" s="2" t="s">
        <v>260</v>
      </c>
      <c r="K5" s="2" t="s">
        <v>11</v>
      </c>
      <c r="L5" s="20">
        <v>2000</v>
      </c>
      <c r="M5" s="21" t="s">
        <v>346</v>
      </c>
      <c r="N5" s="20">
        <v>24</v>
      </c>
      <c r="O5" s="20">
        <v>25</v>
      </c>
      <c r="P5" s="20">
        <v>20</v>
      </c>
      <c r="Q5" s="2" t="s">
        <v>356</v>
      </c>
      <c r="R5" s="2" t="s">
        <v>20</v>
      </c>
      <c r="S5" s="4">
        <v>26508</v>
      </c>
    </row>
    <row r="6" spans="1:20" x14ac:dyDescent="0.2">
      <c r="A6" s="2" t="s">
        <v>93</v>
      </c>
      <c r="B6" s="2" t="s">
        <v>571</v>
      </c>
      <c r="C6" s="2" t="s">
        <v>360</v>
      </c>
      <c r="D6" s="4" t="s">
        <v>103</v>
      </c>
      <c r="E6" s="2" t="s">
        <v>95</v>
      </c>
      <c r="F6" s="2" t="s">
        <v>349</v>
      </c>
      <c r="G6" s="2" t="s">
        <v>378</v>
      </c>
      <c r="H6" s="2">
        <v>-80.338570000000004</v>
      </c>
      <c r="I6" s="19">
        <v>39.279310000000002</v>
      </c>
      <c r="J6" s="2" t="s">
        <v>261</v>
      </c>
      <c r="K6" s="2" t="s">
        <v>88</v>
      </c>
      <c r="L6" s="20">
        <v>26498</v>
      </c>
      <c r="M6" s="20" t="s">
        <v>347</v>
      </c>
      <c r="N6" s="20">
        <v>24</v>
      </c>
      <c r="O6" s="20"/>
      <c r="P6" s="20"/>
      <c r="Q6" s="2" t="s">
        <v>357</v>
      </c>
      <c r="R6" s="2" t="s">
        <v>20</v>
      </c>
      <c r="S6" s="4">
        <v>26301</v>
      </c>
      <c r="T6" s="2"/>
    </row>
    <row r="7" spans="1:20" x14ac:dyDescent="0.2">
      <c r="A7" s="35" t="s">
        <v>497</v>
      </c>
      <c r="B7" s="35" t="s">
        <v>567</v>
      </c>
      <c r="C7" s="2" t="s">
        <v>360</v>
      </c>
      <c r="D7" s="36" t="s">
        <v>103</v>
      </c>
      <c r="E7" s="35" t="s">
        <v>498</v>
      </c>
      <c r="F7" s="35" t="s">
        <v>350</v>
      </c>
      <c r="G7" s="2" t="s">
        <v>377</v>
      </c>
      <c r="H7">
        <v>-79.985057699999999</v>
      </c>
      <c r="I7">
        <v>39.648165400000003</v>
      </c>
      <c r="J7" s="35" t="s">
        <v>10</v>
      </c>
      <c r="K7" s="35" t="s">
        <v>11</v>
      </c>
      <c r="M7" s="21" t="s">
        <v>346</v>
      </c>
      <c r="N7" s="8">
        <v>8</v>
      </c>
      <c r="O7" s="20">
        <v>25</v>
      </c>
      <c r="P7" s="20">
        <v>30</v>
      </c>
      <c r="Q7" s="2" t="s">
        <v>356</v>
      </c>
      <c r="R7" s="2" t="s">
        <v>20</v>
      </c>
      <c r="S7" s="36">
        <v>26505</v>
      </c>
      <c r="T7" s="35"/>
    </row>
    <row r="8" spans="1:20" x14ac:dyDescent="0.2">
      <c r="A8" s="2" t="s">
        <v>113</v>
      </c>
      <c r="B8" s="2" t="s">
        <v>572</v>
      </c>
      <c r="C8" s="2" t="s">
        <v>360</v>
      </c>
      <c r="D8" s="4" t="s">
        <v>103</v>
      </c>
      <c r="E8" s="2" t="s">
        <v>120</v>
      </c>
      <c r="F8" s="2" t="s">
        <v>349</v>
      </c>
      <c r="G8" s="2" t="s">
        <v>378</v>
      </c>
      <c r="H8" s="2">
        <v>-79.865430000000003</v>
      </c>
      <c r="I8" s="19">
        <v>38.920259999999999</v>
      </c>
      <c r="J8" s="2" t="s">
        <v>262</v>
      </c>
      <c r="K8" s="2" t="s">
        <v>121</v>
      </c>
      <c r="L8" s="20">
        <v>13156</v>
      </c>
      <c r="M8" s="21" t="s">
        <v>346</v>
      </c>
      <c r="N8" s="20">
        <v>24</v>
      </c>
      <c r="O8" s="20">
        <v>25</v>
      </c>
      <c r="P8" s="20">
        <v>20</v>
      </c>
      <c r="Q8" s="2" t="s">
        <v>356</v>
      </c>
      <c r="R8" s="2" t="s">
        <v>20</v>
      </c>
      <c r="S8" s="4">
        <v>26241</v>
      </c>
      <c r="T8" s="2"/>
    </row>
    <row r="9" spans="1:20" x14ac:dyDescent="0.2">
      <c r="A9" s="2" t="s">
        <v>22</v>
      </c>
      <c r="B9" s="2" t="s">
        <v>567</v>
      </c>
      <c r="C9" s="2" t="s">
        <v>360</v>
      </c>
      <c r="D9" s="4" t="s">
        <v>103</v>
      </c>
      <c r="E9" s="2" t="s">
        <v>138</v>
      </c>
      <c r="F9" s="2" t="s">
        <v>350</v>
      </c>
      <c r="G9" s="2" t="s">
        <v>378</v>
      </c>
      <c r="H9" s="2">
        <v>-79.972157499999994</v>
      </c>
      <c r="I9" s="2">
        <v>39.650096900000001</v>
      </c>
      <c r="J9" s="2" t="s">
        <v>240</v>
      </c>
      <c r="K9" s="2" t="s">
        <v>11</v>
      </c>
      <c r="L9" s="21"/>
      <c r="M9" s="21" t="s">
        <v>346</v>
      </c>
      <c r="N9" s="21">
        <v>48</v>
      </c>
      <c r="O9" s="21">
        <v>25</v>
      </c>
      <c r="P9" s="21">
        <v>30</v>
      </c>
      <c r="Q9" s="2" t="s">
        <v>356</v>
      </c>
      <c r="R9" s="2" t="s">
        <v>20</v>
      </c>
      <c r="S9" s="4">
        <v>26505</v>
      </c>
      <c r="T9" s="2" t="s">
        <v>130</v>
      </c>
    </row>
    <row r="10" spans="1:20" x14ac:dyDescent="0.2">
      <c r="A10" s="2" t="s">
        <v>109</v>
      </c>
      <c r="B10" s="2" t="s">
        <v>573</v>
      </c>
      <c r="C10" s="2" t="s">
        <v>360</v>
      </c>
      <c r="D10" s="4" t="s">
        <v>103</v>
      </c>
      <c r="E10" s="2" t="s">
        <v>116</v>
      </c>
      <c r="F10" s="2" t="s">
        <v>349</v>
      </c>
      <c r="G10" s="2" t="s">
        <v>377</v>
      </c>
      <c r="H10" s="2">
        <v>-80.24933</v>
      </c>
      <c r="I10" s="19">
        <v>39.511809999999997</v>
      </c>
      <c r="J10" s="2" t="s">
        <v>264</v>
      </c>
      <c r="K10" s="2" t="s">
        <v>89</v>
      </c>
      <c r="L10" s="21">
        <v>610</v>
      </c>
      <c r="M10" s="21" t="s">
        <v>346</v>
      </c>
      <c r="N10" s="20">
        <v>24</v>
      </c>
      <c r="O10" s="20">
        <v>25</v>
      </c>
      <c r="P10" s="20">
        <v>20</v>
      </c>
      <c r="Q10" s="2" t="s">
        <v>356</v>
      </c>
      <c r="R10" s="2" t="s">
        <v>20</v>
      </c>
      <c r="S10" s="4">
        <v>26571</v>
      </c>
      <c r="T10" s="2"/>
    </row>
    <row r="11" spans="1:20" x14ac:dyDescent="0.2">
      <c r="A11" s="2" t="s">
        <v>99</v>
      </c>
      <c r="B11" s="2" t="s">
        <v>575</v>
      </c>
      <c r="C11" s="2" t="s">
        <v>360</v>
      </c>
      <c r="D11" s="4" t="s">
        <v>103</v>
      </c>
      <c r="E11" s="2" t="s">
        <v>98</v>
      </c>
      <c r="F11" s="2" t="s">
        <v>349</v>
      </c>
      <c r="G11" s="2" t="s">
        <v>377</v>
      </c>
      <c r="H11" s="2">
        <v>-80.018370000000004</v>
      </c>
      <c r="I11" s="19">
        <v>39.338769999999997</v>
      </c>
      <c r="J11" s="2" t="s">
        <v>266</v>
      </c>
      <c r="K11" s="2" t="s">
        <v>100</v>
      </c>
      <c r="L11" s="20">
        <v>6071</v>
      </c>
      <c r="M11" s="20" t="s">
        <v>347</v>
      </c>
      <c r="N11" s="20">
        <v>24</v>
      </c>
      <c r="O11" s="20"/>
      <c r="P11" s="20"/>
      <c r="Q11" s="2" t="s">
        <v>357</v>
      </c>
      <c r="R11" s="2" t="s">
        <v>20</v>
      </c>
      <c r="S11" s="4">
        <v>26354</v>
      </c>
      <c r="T11" s="2"/>
    </row>
    <row r="12" spans="1:20" x14ac:dyDescent="0.2">
      <c r="A12" s="2" t="s">
        <v>201</v>
      </c>
      <c r="B12" s="2" t="s">
        <v>567</v>
      </c>
      <c r="C12" s="2" t="s">
        <v>360</v>
      </c>
      <c r="D12" s="4" t="s">
        <v>103</v>
      </c>
      <c r="E12" s="2" t="s">
        <v>139</v>
      </c>
      <c r="F12" s="2" t="s">
        <v>19</v>
      </c>
      <c r="G12" s="2" t="s">
        <v>378</v>
      </c>
      <c r="H12" s="2">
        <v>-79.956762600000005</v>
      </c>
      <c r="I12" s="2">
        <v>39.637875299999997</v>
      </c>
      <c r="J12" s="2" t="s">
        <v>240</v>
      </c>
      <c r="K12" s="2" t="s">
        <v>11</v>
      </c>
      <c r="L12" s="21">
        <v>874</v>
      </c>
      <c r="M12" s="21" t="s">
        <v>346</v>
      </c>
      <c r="N12" s="21">
        <v>48</v>
      </c>
      <c r="O12" s="21">
        <v>25</v>
      </c>
      <c r="P12" s="21">
        <v>30</v>
      </c>
      <c r="Q12" s="2" t="s">
        <v>356</v>
      </c>
      <c r="R12" s="2" t="s">
        <v>20</v>
      </c>
      <c r="S12" s="4">
        <v>26505</v>
      </c>
      <c r="T12" s="2" t="s">
        <v>132</v>
      </c>
    </row>
    <row r="13" spans="1:20" x14ac:dyDescent="0.2">
      <c r="A13" s="2" t="s">
        <v>108</v>
      </c>
      <c r="B13" s="2" t="s">
        <v>576</v>
      </c>
      <c r="C13" s="2" t="s">
        <v>360</v>
      </c>
      <c r="D13" s="4" t="s">
        <v>103</v>
      </c>
      <c r="E13" s="2" t="s">
        <v>115</v>
      </c>
      <c r="F13" s="2" t="s">
        <v>349</v>
      </c>
      <c r="G13" s="2" t="s">
        <v>377</v>
      </c>
      <c r="H13" s="2">
        <v>-79.978949999999998</v>
      </c>
      <c r="I13" s="19">
        <v>38.712879999999998</v>
      </c>
      <c r="J13" s="2" t="s">
        <v>267</v>
      </c>
      <c r="K13" s="2" t="s">
        <v>121</v>
      </c>
      <c r="L13" s="20">
        <v>2101</v>
      </c>
      <c r="M13" s="21" t="s">
        <v>346</v>
      </c>
      <c r="N13" s="20">
        <v>24</v>
      </c>
      <c r="O13" s="20">
        <v>25</v>
      </c>
      <c r="P13" s="20">
        <v>20</v>
      </c>
      <c r="Q13" s="2" t="s">
        <v>356</v>
      </c>
      <c r="R13" s="2" t="s">
        <v>20</v>
      </c>
      <c r="S13" s="4">
        <v>26273</v>
      </c>
      <c r="T13" s="2"/>
    </row>
    <row r="14" spans="1:20" x14ac:dyDescent="0.2">
      <c r="A14" s="2" t="s">
        <v>12</v>
      </c>
      <c r="B14" s="2" t="s">
        <v>577</v>
      </c>
      <c r="C14" s="2" t="s">
        <v>360</v>
      </c>
      <c r="D14" s="4" t="s">
        <v>103</v>
      </c>
      <c r="E14" s="2" t="s">
        <v>71</v>
      </c>
      <c r="F14" s="2" t="s">
        <v>349</v>
      </c>
      <c r="G14" s="2" t="s">
        <v>377</v>
      </c>
      <c r="H14" s="2">
        <v>-78.975080000000005</v>
      </c>
      <c r="I14" s="2">
        <v>39.441229999999997</v>
      </c>
      <c r="J14" s="2" t="s">
        <v>252</v>
      </c>
      <c r="K14" s="2" t="s">
        <v>13</v>
      </c>
      <c r="L14" s="20">
        <v>8168</v>
      </c>
      <c r="M14" s="21" t="s">
        <v>346</v>
      </c>
      <c r="N14" s="20">
        <v>24</v>
      </c>
      <c r="O14" s="20">
        <v>25</v>
      </c>
      <c r="P14" s="20">
        <v>20</v>
      </c>
      <c r="Q14" s="2" t="s">
        <v>356</v>
      </c>
      <c r="R14" s="2" t="s">
        <v>20</v>
      </c>
      <c r="S14" s="4">
        <v>26726</v>
      </c>
      <c r="T14" s="2"/>
    </row>
    <row r="15" spans="1:20" x14ac:dyDescent="0.2">
      <c r="A15" s="2" t="s">
        <v>152</v>
      </c>
      <c r="B15" s="2" t="s">
        <v>578</v>
      </c>
      <c r="C15" s="2" t="s">
        <v>360</v>
      </c>
      <c r="D15" s="4" t="s">
        <v>103</v>
      </c>
      <c r="E15" s="2" t="s">
        <v>154</v>
      </c>
      <c r="F15" s="2" t="s">
        <v>349</v>
      </c>
      <c r="G15" s="2" t="s">
        <v>377</v>
      </c>
      <c r="H15" s="2">
        <v>-81.847288800000001</v>
      </c>
      <c r="I15" s="2">
        <v>38.102483999999997</v>
      </c>
      <c r="J15" s="2" t="s">
        <v>268</v>
      </c>
      <c r="K15" s="2" t="s">
        <v>153</v>
      </c>
      <c r="L15" s="20">
        <v>4555</v>
      </c>
      <c r="M15" s="21" t="s">
        <v>346</v>
      </c>
      <c r="N15" s="20">
        <v>24</v>
      </c>
      <c r="O15" s="20">
        <v>25</v>
      </c>
      <c r="P15" s="20">
        <v>20</v>
      </c>
      <c r="Q15" s="2" t="s">
        <v>356</v>
      </c>
      <c r="R15" s="2" t="s">
        <v>20</v>
      </c>
      <c r="S15" s="4">
        <v>25053</v>
      </c>
      <c r="T15" s="2"/>
    </row>
    <row r="16" spans="1:20" x14ac:dyDescent="0.2">
      <c r="A16" s="2" t="s">
        <v>104</v>
      </c>
      <c r="B16" s="2" t="s">
        <v>573</v>
      </c>
      <c r="C16" s="2" t="s">
        <v>360</v>
      </c>
      <c r="D16" s="4" t="s">
        <v>103</v>
      </c>
      <c r="E16" s="2" t="s">
        <v>105</v>
      </c>
      <c r="F16" s="2" t="s">
        <v>349</v>
      </c>
      <c r="G16" s="2" t="s">
        <v>377</v>
      </c>
      <c r="H16" s="2">
        <v>-80.323710000000005</v>
      </c>
      <c r="I16" s="19">
        <v>39.518140000000002</v>
      </c>
      <c r="J16" s="2" t="s">
        <v>269</v>
      </c>
      <c r="K16" s="2" t="s">
        <v>89</v>
      </c>
      <c r="L16" s="20">
        <v>1091</v>
      </c>
      <c r="M16" s="21" t="s">
        <v>346</v>
      </c>
      <c r="N16" s="20">
        <v>24</v>
      </c>
      <c r="O16" s="20">
        <v>25</v>
      </c>
      <c r="P16" s="20">
        <v>20</v>
      </c>
      <c r="Q16" s="2" t="s">
        <v>356</v>
      </c>
      <c r="R16" s="2" t="s">
        <v>20</v>
      </c>
      <c r="S16" s="4">
        <v>26582</v>
      </c>
      <c r="T16" s="2"/>
    </row>
    <row r="17" spans="1:20" x14ac:dyDescent="0.2">
      <c r="A17" s="2" t="s">
        <v>4</v>
      </c>
      <c r="B17" s="2" t="s">
        <v>579</v>
      </c>
      <c r="C17" s="2" t="s">
        <v>360</v>
      </c>
      <c r="D17" s="4" t="s">
        <v>103</v>
      </c>
      <c r="E17" s="2" t="s">
        <v>73</v>
      </c>
      <c r="F17" s="2" t="s">
        <v>349</v>
      </c>
      <c r="G17" s="2" t="s">
        <v>377</v>
      </c>
      <c r="H17" s="2">
        <v>-80.754930000000002</v>
      </c>
      <c r="I17" s="2">
        <v>39.929859999999998</v>
      </c>
      <c r="J17" s="2" t="s">
        <v>270</v>
      </c>
      <c r="K17" s="2" t="s">
        <v>5</v>
      </c>
      <c r="L17" s="20">
        <v>12000</v>
      </c>
      <c r="M17" s="20" t="s">
        <v>347</v>
      </c>
      <c r="N17" s="20">
        <v>24</v>
      </c>
      <c r="O17" s="20"/>
      <c r="P17" s="20"/>
      <c r="Q17" s="2" t="s">
        <v>357</v>
      </c>
      <c r="R17" s="2" t="s">
        <v>20</v>
      </c>
      <c r="S17" s="4">
        <v>26041</v>
      </c>
      <c r="T17" s="2"/>
    </row>
    <row r="18" spans="1:20" s="5" customFormat="1" x14ac:dyDescent="0.2">
      <c r="A18" s="2" t="s">
        <v>31</v>
      </c>
      <c r="B18" s="2" t="s">
        <v>567</v>
      </c>
      <c r="C18" s="2" t="s">
        <v>360</v>
      </c>
      <c r="D18" s="4" t="s">
        <v>103</v>
      </c>
      <c r="E18" s="2" t="s">
        <v>192</v>
      </c>
      <c r="F18" s="2" t="s">
        <v>19</v>
      </c>
      <c r="G18" s="2" t="s">
        <v>378</v>
      </c>
      <c r="H18" s="2">
        <v>-79.965769100000003</v>
      </c>
      <c r="I18" s="2">
        <v>39.672765599999998</v>
      </c>
      <c r="J18" s="2" t="s">
        <v>240</v>
      </c>
      <c r="K18" s="2" t="s">
        <v>11</v>
      </c>
      <c r="L18" s="21"/>
      <c r="M18" s="21" t="s">
        <v>346</v>
      </c>
      <c r="N18" s="21">
        <v>48</v>
      </c>
      <c r="O18" s="21">
        <v>25</v>
      </c>
      <c r="P18" s="21">
        <v>30</v>
      </c>
      <c r="Q18" s="2" t="s">
        <v>356</v>
      </c>
      <c r="R18" s="2" t="s">
        <v>20</v>
      </c>
      <c r="S18" s="4">
        <v>26505</v>
      </c>
      <c r="T18" s="2" t="s">
        <v>46</v>
      </c>
    </row>
    <row r="19" spans="1:20" x14ac:dyDescent="0.2">
      <c r="A19" s="2" t="s">
        <v>348</v>
      </c>
      <c r="B19" s="2" t="s">
        <v>567</v>
      </c>
      <c r="C19" s="2" t="s">
        <v>360</v>
      </c>
      <c r="D19" s="4" t="s">
        <v>103</v>
      </c>
      <c r="E19" s="2" t="s">
        <v>140</v>
      </c>
      <c r="F19" s="2" t="s">
        <v>19</v>
      </c>
      <c r="G19" s="2" t="s">
        <v>378</v>
      </c>
      <c r="H19" s="2">
        <v>-79.953202899999994</v>
      </c>
      <c r="I19" s="2">
        <v>39.633116399999999</v>
      </c>
      <c r="J19" s="2" t="s">
        <v>240</v>
      </c>
      <c r="K19" s="2" t="s">
        <v>11</v>
      </c>
      <c r="L19" s="21"/>
      <c r="M19" s="21" t="s">
        <v>346</v>
      </c>
      <c r="N19" s="21">
        <v>48</v>
      </c>
      <c r="O19" s="21">
        <v>25</v>
      </c>
      <c r="P19" s="21">
        <v>30</v>
      </c>
      <c r="Q19" s="2" t="s">
        <v>356</v>
      </c>
      <c r="R19" s="2" t="s">
        <v>20</v>
      </c>
      <c r="S19" s="4">
        <v>26505</v>
      </c>
      <c r="T19" s="2" t="s">
        <v>136</v>
      </c>
    </row>
    <row r="20" spans="1:20" x14ac:dyDescent="0.2">
      <c r="A20" s="2" t="s">
        <v>23</v>
      </c>
      <c r="B20" s="2" t="s">
        <v>567</v>
      </c>
      <c r="C20" s="2" t="s">
        <v>360</v>
      </c>
      <c r="D20" s="4" t="s">
        <v>103</v>
      </c>
      <c r="E20" s="2" t="s">
        <v>141</v>
      </c>
      <c r="F20" s="2" t="s">
        <v>19</v>
      </c>
      <c r="G20" s="2" t="s">
        <v>378</v>
      </c>
      <c r="H20" s="2">
        <v>-79.962211800000006</v>
      </c>
      <c r="I20" s="2">
        <v>39.6511596</v>
      </c>
      <c r="J20" s="2" t="s">
        <v>240</v>
      </c>
      <c r="K20" s="2" t="s">
        <v>11</v>
      </c>
      <c r="L20" s="21">
        <v>862</v>
      </c>
      <c r="M20" s="21" t="s">
        <v>346</v>
      </c>
      <c r="N20" s="21">
        <v>48</v>
      </c>
      <c r="O20" s="21">
        <v>25</v>
      </c>
      <c r="P20" s="21">
        <v>30</v>
      </c>
      <c r="Q20" s="2" t="s">
        <v>356</v>
      </c>
      <c r="R20" s="2" t="s">
        <v>20</v>
      </c>
      <c r="S20" s="4">
        <v>26505</v>
      </c>
      <c r="T20" s="2" t="s">
        <v>133</v>
      </c>
    </row>
    <row r="21" spans="1:20" s="2" customFormat="1" x14ac:dyDescent="0.2">
      <c r="A21" s="2" t="s">
        <v>49</v>
      </c>
      <c r="B21" s="2" t="s">
        <v>580</v>
      </c>
      <c r="C21" s="2" t="s">
        <v>360</v>
      </c>
      <c r="D21" s="4" t="s">
        <v>103</v>
      </c>
      <c r="E21" s="2" t="s">
        <v>76</v>
      </c>
      <c r="F21" s="2" t="s">
        <v>349</v>
      </c>
      <c r="G21" s="2" t="s">
        <v>377</v>
      </c>
      <c r="H21" s="2">
        <v>-81.557389999999998</v>
      </c>
      <c r="I21" s="19">
        <v>39.281709999999997</v>
      </c>
      <c r="J21" s="2" t="s">
        <v>271</v>
      </c>
      <c r="K21" s="2" t="s">
        <v>54</v>
      </c>
      <c r="L21" s="20">
        <v>48050</v>
      </c>
      <c r="M21" s="20" t="s">
        <v>347</v>
      </c>
      <c r="N21" s="20">
        <v>24</v>
      </c>
      <c r="O21" s="20"/>
      <c r="P21" s="20"/>
      <c r="Q21" s="2" t="s">
        <v>357</v>
      </c>
      <c r="R21" s="2" t="s">
        <v>20</v>
      </c>
      <c r="S21" s="4">
        <v>26101</v>
      </c>
    </row>
    <row r="22" spans="1:20" x14ac:dyDescent="0.2">
      <c r="A22" s="2" t="s">
        <v>197</v>
      </c>
      <c r="B22" s="2" t="s">
        <v>581</v>
      </c>
      <c r="C22" s="2" t="s">
        <v>360</v>
      </c>
      <c r="D22" s="4" t="s">
        <v>103</v>
      </c>
      <c r="E22" s="2" t="s">
        <v>198</v>
      </c>
      <c r="F22" s="2" t="s">
        <v>349</v>
      </c>
      <c r="G22" s="2" t="s">
        <v>377</v>
      </c>
      <c r="H22" s="2">
        <v>-82.135114799999997</v>
      </c>
      <c r="I22" s="2">
        <v>38.856708400000002</v>
      </c>
      <c r="J22" s="2" t="s">
        <v>273</v>
      </c>
      <c r="K22" s="2" t="s">
        <v>199</v>
      </c>
      <c r="L22" s="20">
        <v>5515</v>
      </c>
      <c r="M22" s="21" t="s">
        <v>346</v>
      </c>
      <c r="N22" s="20">
        <v>24</v>
      </c>
      <c r="O22" s="20">
        <v>25</v>
      </c>
      <c r="P22" s="20">
        <v>20</v>
      </c>
      <c r="Q22" s="2" t="s">
        <v>356</v>
      </c>
      <c r="R22" s="2" t="s">
        <v>20</v>
      </c>
      <c r="S22" s="4">
        <v>25550</v>
      </c>
      <c r="T22" s="2"/>
    </row>
    <row r="23" spans="1:20" s="2" customFormat="1" x14ac:dyDescent="0.2">
      <c r="A23" s="2" t="s">
        <v>16</v>
      </c>
      <c r="B23" s="2" t="s">
        <v>583</v>
      </c>
      <c r="C23" s="2" t="s">
        <v>360</v>
      </c>
      <c r="D23" s="4" t="s">
        <v>103</v>
      </c>
      <c r="E23" s="2" t="s">
        <v>78</v>
      </c>
      <c r="F23" s="2" t="s">
        <v>349</v>
      </c>
      <c r="G23" s="2" t="s">
        <v>378</v>
      </c>
      <c r="H23" s="2">
        <v>-81.079930000000004</v>
      </c>
      <c r="I23" s="2">
        <v>37.380360000000003</v>
      </c>
      <c r="J23" s="2" t="s">
        <v>274</v>
      </c>
      <c r="K23" s="2" t="s">
        <v>17</v>
      </c>
      <c r="L23" s="20">
        <v>36000</v>
      </c>
      <c r="M23" s="21" t="s">
        <v>351</v>
      </c>
      <c r="N23" s="20">
        <v>24</v>
      </c>
      <c r="O23" s="20">
        <v>25</v>
      </c>
      <c r="P23" s="20">
        <v>20</v>
      </c>
      <c r="Q23" s="2" t="s">
        <v>356</v>
      </c>
      <c r="R23" s="2" t="s">
        <v>20</v>
      </c>
      <c r="S23" s="4">
        <v>24740</v>
      </c>
    </row>
    <row r="24" spans="1:20" s="7" customFormat="1" x14ac:dyDescent="0.2">
      <c r="A24" s="2" t="s">
        <v>106</v>
      </c>
      <c r="B24" s="2" t="s">
        <v>584</v>
      </c>
      <c r="C24" s="2" t="s">
        <v>360</v>
      </c>
      <c r="D24" s="4" t="s">
        <v>103</v>
      </c>
      <c r="E24" s="2" t="s">
        <v>107</v>
      </c>
      <c r="F24" s="2" t="s">
        <v>349</v>
      </c>
      <c r="G24" s="2" t="s">
        <v>377</v>
      </c>
      <c r="H24" s="2">
        <v>-80.545150000000007</v>
      </c>
      <c r="I24" s="19">
        <v>39.285969999999999</v>
      </c>
      <c r="J24" s="2" t="s">
        <v>275</v>
      </c>
      <c r="K24" s="2" t="s">
        <v>88</v>
      </c>
      <c r="L24" s="20">
        <v>1853</v>
      </c>
      <c r="M24" s="21" t="s">
        <v>346</v>
      </c>
      <c r="N24" s="20">
        <v>24</v>
      </c>
      <c r="O24" s="20">
        <v>25</v>
      </c>
      <c r="P24" s="20">
        <v>20</v>
      </c>
      <c r="Q24" s="2" t="s">
        <v>356</v>
      </c>
      <c r="R24" s="2" t="s">
        <v>20</v>
      </c>
      <c r="S24" s="4">
        <v>26426</v>
      </c>
      <c r="T24" s="2"/>
    </row>
    <row r="25" spans="1:20" s="2" customFormat="1" x14ac:dyDescent="0.2">
      <c r="A25" s="2" t="s">
        <v>193</v>
      </c>
      <c r="B25" s="2" t="s">
        <v>567</v>
      </c>
      <c r="C25" s="2" t="s">
        <v>360</v>
      </c>
      <c r="D25" s="4" t="s">
        <v>103</v>
      </c>
      <c r="E25" s="2" t="s">
        <v>194</v>
      </c>
      <c r="F25" s="2" t="s">
        <v>19</v>
      </c>
      <c r="G25" s="2" t="s">
        <v>378</v>
      </c>
      <c r="H25" s="2">
        <v>-79.956140000000005</v>
      </c>
      <c r="I25" s="2">
        <v>39.639200000000002</v>
      </c>
      <c r="J25" s="2" t="s">
        <v>240</v>
      </c>
      <c r="K25" s="2" t="s">
        <v>11</v>
      </c>
      <c r="L25" s="21">
        <v>474</v>
      </c>
      <c r="M25" s="21" t="s">
        <v>346</v>
      </c>
      <c r="N25" s="21">
        <v>48</v>
      </c>
      <c r="O25" s="21">
        <v>25</v>
      </c>
      <c r="P25" s="21">
        <v>30</v>
      </c>
      <c r="Q25" s="2" t="s">
        <v>356</v>
      </c>
      <c r="R25" s="2" t="s">
        <v>20</v>
      </c>
      <c r="S25" s="4">
        <v>26505</v>
      </c>
      <c r="T25" s="2" t="s">
        <v>195</v>
      </c>
    </row>
    <row r="26" spans="1:20" s="7" customFormat="1" x14ac:dyDescent="0.2">
      <c r="A26" s="35" t="s">
        <v>493</v>
      </c>
      <c r="B26" s="2" t="s">
        <v>567</v>
      </c>
      <c r="C26" s="2" t="s">
        <v>360</v>
      </c>
      <c r="D26" s="36" t="s">
        <v>103</v>
      </c>
      <c r="E26" s="35" t="s">
        <v>494</v>
      </c>
      <c r="F26" s="35" t="s">
        <v>350</v>
      </c>
      <c r="G26" s="2" t="s">
        <v>377</v>
      </c>
      <c r="H26" s="37"/>
      <c r="I26" s="35"/>
      <c r="J26" s="35" t="s">
        <v>10</v>
      </c>
      <c r="K26" s="35" t="s">
        <v>11</v>
      </c>
      <c r="L26" s="35"/>
      <c r="M26" s="21" t="s">
        <v>346</v>
      </c>
      <c r="N26" s="38">
        <v>12</v>
      </c>
      <c r="O26" s="20">
        <v>25</v>
      </c>
      <c r="P26" s="20">
        <v>30</v>
      </c>
      <c r="Q26" s="2" t="s">
        <v>356</v>
      </c>
      <c r="R26" s="2" t="s">
        <v>20</v>
      </c>
      <c r="S26" s="36">
        <v>26505</v>
      </c>
      <c r="T26" s="35"/>
    </row>
    <row r="27" spans="1:20" s="3" customFormat="1" x14ac:dyDescent="0.2">
      <c r="A27" s="35" t="s">
        <v>491</v>
      </c>
      <c r="B27" s="2" t="s">
        <v>567</v>
      </c>
      <c r="C27" s="2" t="s">
        <v>360</v>
      </c>
      <c r="D27" s="36" t="s">
        <v>103</v>
      </c>
      <c r="E27" s="35" t="s">
        <v>492</v>
      </c>
      <c r="F27" s="35" t="s">
        <v>350</v>
      </c>
      <c r="G27" s="2" t="s">
        <v>377</v>
      </c>
      <c r="H27" s="37"/>
      <c r="I27" s="35"/>
      <c r="J27" s="35" t="s">
        <v>10</v>
      </c>
      <c r="K27" s="35" t="s">
        <v>11</v>
      </c>
      <c r="L27" s="35"/>
      <c r="M27" s="21" t="s">
        <v>346</v>
      </c>
      <c r="N27" s="38">
        <v>12</v>
      </c>
      <c r="O27" s="20">
        <v>25</v>
      </c>
      <c r="P27" s="20">
        <v>30</v>
      </c>
      <c r="Q27" s="2" t="s">
        <v>356</v>
      </c>
      <c r="R27" s="2" t="s">
        <v>20</v>
      </c>
      <c r="S27" s="36">
        <v>26505</v>
      </c>
      <c r="T27" s="35"/>
    </row>
    <row r="28" spans="1:20" s="3" customFormat="1" x14ac:dyDescent="0.2">
      <c r="A28" s="35" t="s">
        <v>495</v>
      </c>
      <c r="B28" s="2" t="s">
        <v>567</v>
      </c>
      <c r="C28" s="2" t="s">
        <v>360</v>
      </c>
      <c r="D28" s="36" t="s">
        <v>103</v>
      </c>
      <c r="E28" s="35" t="s">
        <v>496</v>
      </c>
      <c r="F28" s="35" t="s">
        <v>350</v>
      </c>
      <c r="G28" s="2" t="s">
        <v>377</v>
      </c>
      <c r="H28" s="37"/>
      <c r="I28" s="35"/>
      <c r="J28" s="35" t="s">
        <v>10</v>
      </c>
      <c r="K28" s="35" t="s">
        <v>11</v>
      </c>
      <c r="L28" s="35"/>
      <c r="M28" s="21" t="s">
        <v>346</v>
      </c>
      <c r="N28" s="38">
        <v>12</v>
      </c>
      <c r="O28" s="20">
        <v>25</v>
      </c>
      <c r="P28" s="20">
        <v>30</v>
      </c>
      <c r="Q28" s="2" t="s">
        <v>356</v>
      </c>
      <c r="R28" s="2" t="s">
        <v>20</v>
      </c>
      <c r="S28" s="36">
        <v>26505</v>
      </c>
      <c r="T28" s="35"/>
    </row>
    <row r="29" spans="1:20" s="11" customFormat="1" x14ac:dyDescent="0.2">
      <c r="A29" s="35" t="s">
        <v>489</v>
      </c>
      <c r="B29" s="2" t="s">
        <v>567</v>
      </c>
      <c r="C29" s="2" t="s">
        <v>360</v>
      </c>
      <c r="D29" s="36" t="s">
        <v>103</v>
      </c>
      <c r="E29" s="35" t="s">
        <v>490</v>
      </c>
      <c r="F29" s="35" t="s">
        <v>350</v>
      </c>
      <c r="G29" s="2" t="s">
        <v>377</v>
      </c>
      <c r="H29" s="37"/>
      <c r="I29" s="35"/>
      <c r="J29" s="35" t="s">
        <v>10</v>
      </c>
      <c r="K29" s="35" t="s">
        <v>11</v>
      </c>
      <c r="L29" s="35"/>
      <c r="M29" s="21" t="s">
        <v>346</v>
      </c>
      <c r="N29" s="38">
        <v>12</v>
      </c>
      <c r="O29" s="20">
        <v>25</v>
      </c>
      <c r="P29" s="20">
        <v>30</v>
      </c>
      <c r="Q29" s="2" t="s">
        <v>356</v>
      </c>
      <c r="R29" s="2" t="s">
        <v>20</v>
      </c>
      <c r="S29" s="36">
        <v>26505</v>
      </c>
      <c r="T29" s="35"/>
    </row>
    <row r="30" spans="1:20" s="3" customFormat="1" x14ac:dyDescent="0.2">
      <c r="A30" s="2" t="s">
        <v>10</v>
      </c>
      <c r="B30" s="2" t="s">
        <v>566</v>
      </c>
      <c r="C30" s="2" t="s">
        <v>360</v>
      </c>
      <c r="D30" s="4" t="s">
        <v>103</v>
      </c>
      <c r="E30" s="2" t="s">
        <v>137</v>
      </c>
      <c r="F30" s="2" t="s">
        <v>349</v>
      </c>
      <c r="G30" s="2" t="s">
        <v>378</v>
      </c>
      <c r="H30" s="2">
        <v>-79.992055399999998</v>
      </c>
      <c r="I30" s="2">
        <v>39.655174500000001</v>
      </c>
      <c r="J30" s="2" t="s">
        <v>240</v>
      </c>
      <c r="K30" s="2" t="s">
        <v>11</v>
      </c>
      <c r="L30" s="20">
        <v>48328</v>
      </c>
      <c r="M30" s="20" t="s">
        <v>347</v>
      </c>
      <c r="N30" s="20">
        <v>24</v>
      </c>
      <c r="O30" s="20"/>
      <c r="P30" s="20"/>
      <c r="Q30" s="2" t="s">
        <v>357</v>
      </c>
      <c r="R30" s="2" t="s">
        <v>20</v>
      </c>
      <c r="S30" s="4">
        <v>26505</v>
      </c>
      <c r="T30" s="2"/>
    </row>
    <row r="31" spans="1:20" s="6" customFormat="1" x14ac:dyDescent="0.2">
      <c r="A31" s="2" t="s">
        <v>24</v>
      </c>
      <c r="B31" s="2" t="s">
        <v>567</v>
      </c>
      <c r="C31" s="2" t="s">
        <v>360</v>
      </c>
      <c r="D31" s="4" t="s">
        <v>103</v>
      </c>
      <c r="E31" s="2" t="s">
        <v>148</v>
      </c>
      <c r="F31" s="2" t="s">
        <v>19</v>
      </c>
      <c r="G31" s="2" t="s">
        <v>378</v>
      </c>
      <c r="H31" s="2">
        <v>-79.966336100000007</v>
      </c>
      <c r="I31" s="2">
        <v>39.649548899999999</v>
      </c>
      <c r="J31" s="2" t="s">
        <v>240</v>
      </c>
      <c r="K31" s="2" t="s">
        <v>11</v>
      </c>
      <c r="L31" s="21">
        <v>904</v>
      </c>
      <c r="M31" s="21" t="s">
        <v>346</v>
      </c>
      <c r="N31" s="21">
        <v>48</v>
      </c>
      <c r="O31" s="21">
        <v>25</v>
      </c>
      <c r="P31" s="21">
        <v>30</v>
      </c>
      <c r="Q31" s="2" t="s">
        <v>356</v>
      </c>
      <c r="R31" s="2" t="s">
        <v>20</v>
      </c>
      <c r="S31" s="4">
        <v>26505</v>
      </c>
      <c r="T31" s="2" t="s">
        <v>41</v>
      </c>
    </row>
    <row r="32" spans="1:20" x14ac:dyDescent="0.2">
      <c r="A32" s="2" t="s">
        <v>32</v>
      </c>
      <c r="B32" s="2" t="s">
        <v>567</v>
      </c>
      <c r="C32" s="2" t="s">
        <v>360</v>
      </c>
      <c r="D32" s="4" t="s">
        <v>103</v>
      </c>
      <c r="E32" s="2" t="s">
        <v>149</v>
      </c>
      <c r="F32" s="2" t="s">
        <v>19</v>
      </c>
      <c r="G32" s="2" t="s">
        <v>378</v>
      </c>
      <c r="H32" s="2">
        <v>-79.956755900000005</v>
      </c>
      <c r="I32" s="2">
        <v>39.640189999999997</v>
      </c>
      <c r="J32" s="2" t="s">
        <v>240</v>
      </c>
      <c r="K32" s="2" t="s">
        <v>11</v>
      </c>
      <c r="L32" s="21"/>
      <c r="M32" s="21" t="s">
        <v>346</v>
      </c>
      <c r="N32" s="21">
        <v>48</v>
      </c>
      <c r="O32" s="21">
        <v>25</v>
      </c>
      <c r="P32" s="21">
        <v>30</v>
      </c>
      <c r="Q32" s="2" t="s">
        <v>356</v>
      </c>
      <c r="R32" s="2" t="s">
        <v>20</v>
      </c>
      <c r="S32" s="4">
        <v>26505</v>
      </c>
      <c r="T32" s="2" t="s">
        <v>47</v>
      </c>
    </row>
    <row r="33" spans="1:20" x14ac:dyDescent="0.2">
      <c r="A33" s="2" t="s">
        <v>8</v>
      </c>
      <c r="B33" s="2" t="s">
        <v>587</v>
      </c>
      <c r="C33" s="2" t="s">
        <v>360</v>
      </c>
      <c r="D33" s="4" t="s">
        <v>103</v>
      </c>
      <c r="E33" s="2" t="s">
        <v>83</v>
      </c>
      <c r="F33" s="2" t="s">
        <v>349</v>
      </c>
      <c r="G33" s="2" t="s">
        <v>377</v>
      </c>
      <c r="H33" s="2">
        <v>-80.459909999999994</v>
      </c>
      <c r="I33" s="2">
        <v>39.062240000000003</v>
      </c>
      <c r="J33" s="2" t="s">
        <v>280</v>
      </c>
      <c r="K33" s="2" t="s">
        <v>9</v>
      </c>
      <c r="L33" s="20">
        <v>10364</v>
      </c>
      <c r="M33" s="21" t="s">
        <v>346</v>
      </c>
      <c r="N33" s="20">
        <v>24</v>
      </c>
      <c r="O33" s="20">
        <v>25</v>
      </c>
      <c r="P33" s="20">
        <v>20</v>
      </c>
      <c r="Q33" s="2" t="s">
        <v>356</v>
      </c>
      <c r="R33" s="2" t="s">
        <v>20</v>
      </c>
      <c r="S33" s="4">
        <v>26452</v>
      </c>
      <c r="T33" s="2"/>
    </row>
    <row r="34" spans="1:20" s="9" customFormat="1" x14ac:dyDescent="0.2">
      <c r="A34" s="2" t="s">
        <v>52</v>
      </c>
      <c r="B34" s="2" t="s">
        <v>580</v>
      </c>
      <c r="C34" s="2" t="s">
        <v>360</v>
      </c>
      <c r="D34" s="4" t="s">
        <v>103</v>
      </c>
      <c r="E34" s="2" t="s">
        <v>84</v>
      </c>
      <c r="F34" s="2" t="s">
        <v>349</v>
      </c>
      <c r="G34" s="2" t="s">
        <v>377</v>
      </c>
      <c r="H34" s="2">
        <v>-80.778989999999993</v>
      </c>
      <c r="I34" s="19">
        <v>39.299059999999997</v>
      </c>
      <c r="J34" s="2" t="s">
        <v>281</v>
      </c>
      <c r="K34" s="2" t="s">
        <v>57</v>
      </c>
      <c r="L34" s="20">
        <v>564</v>
      </c>
      <c r="M34" s="21" t="s">
        <v>346</v>
      </c>
      <c r="N34" s="20">
        <v>24</v>
      </c>
      <c r="O34" s="20">
        <v>25</v>
      </c>
      <c r="P34" s="20">
        <v>20</v>
      </c>
      <c r="Q34" s="2" t="s">
        <v>356</v>
      </c>
      <c r="R34" s="2" t="s">
        <v>20</v>
      </c>
      <c r="S34" s="4">
        <v>26456</v>
      </c>
      <c r="T34" s="2"/>
    </row>
    <row r="35" spans="1:20" x14ac:dyDescent="0.2">
      <c r="A35" s="2" t="s">
        <v>2</v>
      </c>
      <c r="B35" s="2" t="s">
        <v>588</v>
      </c>
      <c r="C35" s="2" t="s">
        <v>360</v>
      </c>
      <c r="D35" s="4" t="s">
        <v>103</v>
      </c>
      <c r="E35" s="2" t="s">
        <v>85</v>
      </c>
      <c r="F35" s="2" t="s">
        <v>349</v>
      </c>
      <c r="G35" s="2" t="s">
        <v>378</v>
      </c>
      <c r="H35" s="2">
        <v>-80.72757</v>
      </c>
      <c r="I35" s="2">
        <v>40.055880000000002</v>
      </c>
      <c r="J35" s="2" t="s">
        <v>282</v>
      </c>
      <c r="K35" s="2" t="s">
        <v>3</v>
      </c>
      <c r="L35" s="20">
        <v>50000</v>
      </c>
      <c r="M35" s="20" t="s">
        <v>347</v>
      </c>
      <c r="N35" s="20">
        <v>24</v>
      </c>
      <c r="O35" s="20"/>
      <c r="P35" s="20"/>
      <c r="Q35" s="2" t="s">
        <v>357</v>
      </c>
      <c r="R35" s="2" t="s">
        <v>20</v>
      </c>
      <c r="S35" s="4">
        <v>26003</v>
      </c>
      <c r="T35" s="2"/>
    </row>
    <row r="36" spans="1:20" x14ac:dyDescent="0.2">
      <c r="A36" s="12" t="s">
        <v>499</v>
      </c>
      <c r="B36" s="12" t="s">
        <v>565</v>
      </c>
      <c r="C36" s="12" t="s">
        <v>360</v>
      </c>
      <c r="D36" s="23" t="s">
        <v>103</v>
      </c>
      <c r="E36" s="12" t="s">
        <v>500</v>
      </c>
      <c r="F36" s="12" t="s">
        <v>349</v>
      </c>
      <c r="G36" s="12" t="s">
        <v>377</v>
      </c>
      <c r="H36" s="12">
        <v>-81.1824412</v>
      </c>
      <c r="I36" s="12">
        <v>37.946477700000003</v>
      </c>
      <c r="J36" s="12" t="s">
        <v>499</v>
      </c>
      <c r="K36" s="12" t="s">
        <v>206</v>
      </c>
      <c r="L36" s="39">
        <v>2626</v>
      </c>
      <c r="M36" s="21" t="s">
        <v>346</v>
      </c>
      <c r="N36" s="13">
        <v>24</v>
      </c>
      <c r="O36" s="13">
        <v>25</v>
      </c>
      <c r="P36" s="13">
        <v>30</v>
      </c>
      <c r="Q36" s="41" t="s">
        <v>356</v>
      </c>
      <c r="R36" s="12" t="s">
        <v>20</v>
      </c>
      <c r="S36" s="23">
        <v>25917</v>
      </c>
      <c r="T36" s="12"/>
    </row>
    <row r="37" spans="1:20" s="6" customFormat="1" x14ac:dyDescent="0.2">
      <c r="A37" s="2" t="s">
        <v>182</v>
      </c>
      <c r="B37" s="2"/>
      <c r="C37" s="2" t="s">
        <v>361</v>
      </c>
      <c r="D37" s="30" t="s">
        <v>60</v>
      </c>
      <c r="E37" s="2" t="s">
        <v>183</v>
      </c>
      <c r="F37" s="2" t="s">
        <v>19</v>
      </c>
      <c r="G37" s="2" t="s">
        <v>377</v>
      </c>
      <c r="H37" s="2"/>
      <c r="I37" s="2"/>
      <c r="J37" s="2"/>
      <c r="K37" s="2" t="s">
        <v>157</v>
      </c>
      <c r="L37" s="21"/>
      <c r="M37" s="21"/>
      <c r="N37" s="21"/>
      <c r="O37" s="21"/>
      <c r="P37" s="21"/>
      <c r="Q37" s="2"/>
      <c r="R37" s="2" t="s">
        <v>20</v>
      </c>
      <c r="S37" s="4"/>
      <c r="T37" s="2"/>
    </row>
    <row r="38" spans="1:20" x14ac:dyDescent="0.2">
      <c r="A38" s="2" t="s">
        <v>174</v>
      </c>
      <c r="B38" s="2"/>
      <c r="C38" s="2" t="s">
        <v>361</v>
      </c>
      <c r="D38" s="30" t="s">
        <v>60</v>
      </c>
      <c r="E38" s="2" t="s">
        <v>156</v>
      </c>
      <c r="F38" s="2" t="s">
        <v>349</v>
      </c>
      <c r="G38" s="2" t="s">
        <v>377</v>
      </c>
      <c r="H38" s="2">
        <v>-82.285698770801503</v>
      </c>
      <c r="I38" s="2">
        <v>38.414946823509098</v>
      </c>
      <c r="J38" s="2" t="s">
        <v>365</v>
      </c>
      <c r="K38" s="2" t="s">
        <v>157</v>
      </c>
      <c r="L38" s="21">
        <v>4000</v>
      </c>
      <c r="M38" s="20" t="s">
        <v>347</v>
      </c>
      <c r="N38" s="21">
        <v>8.3333329999999997E-2</v>
      </c>
      <c r="O38" s="21">
        <v>250</v>
      </c>
      <c r="P38" s="21">
        <v>5</v>
      </c>
      <c r="Q38" s="2" t="s">
        <v>158</v>
      </c>
      <c r="R38" s="2" t="s">
        <v>20</v>
      </c>
      <c r="S38" s="22">
        <v>25504</v>
      </c>
      <c r="T38" s="2" t="s">
        <v>159</v>
      </c>
    </row>
    <row r="39" spans="1:20" s="3" customFormat="1" x14ac:dyDescent="0.2">
      <c r="A39" s="2" t="s">
        <v>188</v>
      </c>
      <c r="B39" s="2"/>
      <c r="C39" s="2" t="s">
        <v>361</v>
      </c>
      <c r="D39" s="30" t="s">
        <v>60</v>
      </c>
      <c r="E39" s="2" t="s">
        <v>189</v>
      </c>
      <c r="F39" s="2" t="s">
        <v>19</v>
      </c>
      <c r="G39" s="2" t="s">
        <v>377</v>
      </c>
      <c r="H39" s="2"/>
      <c r="I39" s="2"/>
      <c r="J39" s="2"/>
      <c r="K39" s="2" t="s">
        <v>157</v>
      </c>
      <c r="L39" s="21"/>
      <c r="M39" s="21"/>
      <c r="N39" s="21"/>
      <c r="O39" s="21"/>
      <c r="P39" s="21"/>
      <c r="Q39" s="2"/>
      <c r="R39" s="2" t="s">
        <v>20</v>
      </c>
      <c r="S39" s="4"/>
      <c r="T39" s="2"/>
    </row>
    <row r="40" spans="1:20" s="3" customFormat="1" x14ac:dyDescent="0.2">
      <c r="A40" s="2" t="s">
        <v>173</v>
      </c>
      <c r="B40" s="2"/>
      <c r="C40" s="2" t="s">
        <v>361</v>
      </c>
      <c r="D40" s="30" t="s">
        <v>60</v>
      </c>
      <c r="E40" s="2" t="s">
        <v>68</v>
      </c>
      <c r="F40" s="2" t="s">
        <v>349</v>
      </c>
      <c r="G40" s="2" t="s">
        <v>377</v>
      </c>
      <c r="H40" s="2">
        <v>-81.679554234298493</v>
      </c>
      <c r="I40" s="2">
        <v>38.373735533484897</v>
      </c>
      <c r="J40" s="2" t="s">
        <v>366</v>
      </c>
      <c r="K40" s="2" t="s">
        <v>1</v>
      </c>
      <c r="L40" s="21">
        <v>49500</v>
      </c>
      <c r="M40" s="20" t="s">
        <v>347</v>
      </c>
      <c r="N40" s="20">
        <v>24</v>
      </c>
      <c r="O40" s="20"/>
      <c r="P40" s="20"/>
      <c r="Q40" s="2" t="s">
        <v>357</v>
      </c>
      <c r="R40" s="2" t="s">
        <v>20</v>
      </c>
      <c r="S40" s="22">
        <v>25387</v>
      </c>
      <c r="T40" s="2"/>
    </row>
    <row r="41" spans="1:20" s="6" customFormat="1" x14ac:dyDescent="0.2">
      <c r="A41" s="2" t="s">
        <v>181</v>
      </c>
      <c r="B41" s="2"/>
      <c r="C41" s="2" t="s">
        <v>361</v>
      </c>
      <c r="D41" s="30" t="s">
        <v>60</v>
      </c>
      <c r="E41" s="2" t="s">
        <v>164</v>
      </c>
      <c r="F41" s="2" t="s">
        <v>349</v>
      </c>
      <c r="G41" s="2" t="s">
        <v>377</v>
      </c>
      <c r="H41" s="2">
        <v>-81.758709180509001</v>
      </c>
      <c r="I41" s="2">
        <v>38.368519014596998</v>
      </c>
      <c r="J41" s="2" t="s">
        <v>367</v>
      </c>
      <c r="K41" s="2" t="s">
        <v>1</v>
      </c>
      <c r="L41" s="21">
        <v>9000</v>
      </c>
      <c r="M41" s="20" t="s">
        <v>347</v>
      </c>
      <c r="N41" s="20">
        <v>24</v>
      </c>
      <c r="O41" s="20">
        <v>25</v>
      </c>
      <c r="P41" s="20">
        <v>20</v>
      </c>
      <c r="Q41" s="2" t="s">
        <v>356</v>
      </c>
      <c r="R41" s="2" t="s">
        <v>20</v>
      </c>
      <c r="S41" s="4">
        <v>25064</v>
      </c>
      <c r="T41" s="2"/>
    </row>
    <row r="42" spans="1:20" s="2" customFormat="1" x14ac:dyDescent="0.2">
      <c r="A42" s="2" t="s">
        <v>175</v>
      </c>
      <c r="C42" s="2" t="s">
        <v>361</v>
      </c>
      <c r="D42" s="30" t="s">
        <v>60</v>
      </c>
      <c r="E42" s="2" t="s">
        <v>160</v>
      </c>
      <c r="F42" s="2" t="s">
        <v>349</v>
      </c>
      <c r="G42" s="2" t="s">
        <v>377</v>
      </c>
      <c r="H42" s="2">
        <v>-82.006959612418996</v>
      </c>
      <c r="I42" s="2">
        <v>38.446524084559897</v>
      </c>
      <c r="J42" s="2" t="s">
        <v>368</v>
      </c>
      <c r="K42" s="2" t="s">
        <v>161</v>
      </c>
      <c r="L42" s="21">
        <v>28759</v>
      </c>
      <c r="M42" s="20" t="s">
        <v>347</v>
      </c>
      <c r="N42" s="20">
        <v>72</v>
      </c>
      <c r="O42" s="20">
        <v>25</v>
      </c>
      <c r="P42" s="20">
        <v>20</v>
      </c>
      <c r="Q42" s="2" t="s">
        <v>356</v>
      </c>
      <c r="R42" s="2" t="s">
        <v>20</v>
      </c>
      <c r="S42" s="4">
        <v>25526</v>
      </c>
    </row>
    <row r="43" spans="1:20" s="2" customFormat="1" x14ac:dyDescent="0.2">
      <c r="A43" s="2" t="s">
        <v>172</v>
      </c>
      <c r="C43" s="2" t="s">
        <v>361</v>
      </c>
      <c r="D43" s="30" t="s">
        <v>60</v>
      </c>
      <c r="E43" s="2" t="s">
        <v>155</v>
      </c>
      <c r="F43" s="2" t="s">
        <v>349</v>
      </c>
      <c r="G43" s="2" t="s">
        <v>377</v>
      </c>
      <c r="H43" s="2">
        <v>-82.528864034905197</v>
      </c>
      <c r="I43" s="2">
        <v>38.400744931017101</v>
      </c>
      <c r="J43" s="2" t="s">
        <v>362</v>
      </c>
      <c r="K43" s="2" t="s">
        <v>191</v>
      </c>
      <c r="L43" s="21">
        <v>56000</v>
      </c>
      <c r="M43" s="20" t="s">
        <v>347</v>
      </c>
      <c r="N43" s="20">
        <v>24</v>
      </c>
      <c r="O43" s="20">
        <v>25</v>
      </c>
      <c r="P43" s="20">
        <v>20</v>
      </c>
      <c r="Q43" s="2" t="s">
        <v>356</v>
      </c>
      <c r="R43" s="2" t="s">
        <v>20</v>
      </c>
      <c r="S43" s="22">
        <v>25704</v>
      </c>
    </row>
    <row r="44" spans="1:20" s="2" customFormat="1" x14ac:dyDescent="0.2">
      <c r="A44" s="2" t="s">
        <v>165</v>
      </c>
      <c r="C44" s="2" t="s">
        <v>361</v>
      </c>
      <c r="D44" s="30" t="s">
        <v>60</v>
      </c>
      <c r="E44" s="2" t="s">
        <v>166</v>
      </c>
      <c r="F44" s="2" t="s">
        <v>349</v>
      </c>
      <c r="G44" s="2" t="s">
        <v>377</v>
      </c>
      <c r="H44" s="2">
        <v>-82.451303840583293</v>
      </c>
      <c r="I44" s="2">
        <v>38.343336164586603</v>
      </c>
      <c r="J44" s="2" t="s">
        <v>362</v>
      </c>
      <c r="K44" s="2" t="s">
        <v>167</v>
      </c>
      <c r="L44" s="21">
        <v>1600</v>
      </c>
      <c r="M44" s="20" t="s">
        <v>347</v>
      </c>
      <c r="N44" s="20">
        <v>24</v>
      </c>
      <c r="O44" s="20">
        <v>25</v>
      </c>
      <c r="P44" s="20">
        <v>20</v>
      </c>
      <c r="Q44" s="2" t="s">
        <v>356</v>
      </c>
      <c r="R44" s="2" t="s">
        <v>20</v>
      </c>
      <c r="S44" s="4">
        <v>25701</v>
      </c>
      <c r="T44" s="2" t="s">
        <v>168</v>
      </c>
    </row>
    <row r="45" spans="1:20" s="2" customFormat="1" x14ac:dyDescent="0.2">
      <c r="A45" s="2" t="s">
        <v>169</v>
      </c>
      <c r="C45" s="2" t="s">
        <v>361</v>
      </c>
      <c r="D45" s="30" t="s">
        <v>60</v>
      </c>
      <c r="E45" s="2" t="s">
        <v>170</v>
      </c>
      <c r="F45" s="2" t="s">
        <v>349</v>
      </c>
      <c r="G45" s="2" t="s">
        <v>377</v>
      </c>
      <c r="H45" s="2">
        <v>-82.287563960345196</v>
      </c>
      <c r="I45" s="2">
        <v>38.572623654172197</v>
      </c>
      <c r="J45" s="2" t="s">
        <v>363</v>
      </c>
      <c r="K45" s="2" t="s">
        <v>157</v>
      </c>
      <c r="L45" s="21">
        <v>1000</v>
      </c>
      <c r="M45" s="20" t="s">
        <v>347</v>
      </c>
      <c r="N45" s="20">
        <v>24</v>
      </c>
      <c r="O45" s="20">
        <v>25</v>
      </c>
      <c r="P45" s="20">
        <v>20</v>
      </c>
      <c r="Q45" s="2" t="s">
        <v>356</v>
      </c>
      <c r="R45" s="2" t="s">
        <v>20</v>
      </c>
      <c r="S45" s="4">
        <v>25537</v>
      </c>
      <c r="T45" s="2" t="s">
        <v>171</v>
      </c>
    </row>
    <row r="46" spans="1:20" s="2" customFormat="1" x14ac:dyDescent="0.2">
      <c r="A46" s="2" t="s">
        <v>180</v>
      </c>
      <c r="C46" s="2" t="s">
        <v>361</v>
      </c>
      <c r="D46" s="30" t="s">
        <v>60</v>
      </c>
      <c r="E46" s="2" t="s">
        <v>163</v>
      </c>
      <c r="F46" s="2" t="s">
        <v>349</v>
      </c>
      <c r="G46" s="2" t="s">
        <v>377</v>
      </c>
      <c r="H46" s="2">
        <v>-82.298209254857795</v>
      </c>
      <c r="I46" s="2">
        <v>38.419661908139098</v>
      </c>
      <c r="J46" s="2" t="s">
        <v>364</v>
      </c>
      <c r="K46" s="2" t="s">
        <v>157</v>
      </c>
      <c r="L46" s="21">
        <v>7000</v>
      </c>
      <c r="M46" s="20" t="s">
        <v>347</v>
      </c>
      <c r="N46" s="20">
        <v>24</v>
      </c>
      <c r="O46" s="20">
        <v>25</v>
      </c>
      <c r="P46" s="20">
        <v>20</v>
      </c>
      <c r="Q46" s="2" t="s">
        <v>356</v>
      </c>
      <c r="R46" s="2" t="s">
        <v>20</v>
      </c>
      <c r="S46" s="4">
        <v>25705</v>
      </c>
    </row>
    <row r="47" spans="1:20" s="2" customFormat="1" x14ac:dyDescent="0.2">
      <c r="A47" s="2" t="s">
        <v>178</v>
      </c>
      <c r="C47" s="2" t="s">
        <v>361</v>
      </c>
      <c r="D47" s="30" t="s">
        <v>60</v>
      </c>
      <c r="E47" s="2" t="s">
        <v>179</v>
      </c>
      <c r="F47" s="2" t="s">
        <v>349</v>
      </c>
      <c r="G47" s="2" t="s">
        <v>377</v>
      </c>
      <c r="H47" s="2">
        <v>-82.105144999999993</v>
      </c>
      <c r="I47" s="2">
        <v>38.425437000000002</v>
      </c>
      <c r="J47" s="2" t="s">
        <v>379</v>
      </c>
      <c r="K47" s="2" t="s">
        <v>157</v>
      </c>
      <c r="L47" s="21">
        <v>7200</v>
      </c>
      <c r="M47" s="20" t="s">
        <v>347</v>
      </c>
      <c r="N47" s="20">
        <v>24</v>
      </c>
      <c r="O47" s="20">
        <v>25</v>
      </c>
      <c r="P47" s="20">
        <v>20</v>
      </c>
      <c r="Q47" s="2" t="s">
        <v>356</v>
      </c>
      <c r="R47" s="2" t="s">
        <v>20</v>
      </c>
      <c r="S47" s="4">
        <v>25541</v>
      </c>
      <c r="T47" s="2" t="s">
        <v>162</v>
      </c>
    </row>
    <row r="48" spans="1:20" s="2" customFormat="1" x14ac:dyDescent="0.2">
      <c r="A48" s="2" t="s">
        <v>176</v>
      </c>
      <c r="C48" s="2" t="s">
        <v>361</v>
      </c>
      <c r="D48" s="30" t="s">
        <v>60</v>
      </c>
      <c r="E48" s="2" t="s">
        <v>177</v>
      </c>
      <c r="F48" s="2" t="s">
        <v>349</v>
      </c>
      <c r="G48" s="2" t="s">
        <v>377</v>
      </c>
      <c r="H48" s="2">
        <v>-82.244877751268803</v>
      </c>
      <c r="I48" s="2">
        <v>38.372162360135</v>
      </c>
      <c r="J48" s="2" t="s">
        <v>380</v>
      </c>
      <c r="K48" s="2" t="s">
        <v>157</v>
      </c>
      <c r="L48" s="21">
        <v>4050</v>
      </c>
      <c r="M48" s="20" t="s">
        <v>347</v>
      </c>
      <c r="N48" s="20">
        <v>24</v>
      </c>
      <c r="O48" s="20">
        <v>25</v>
      </c>
      <c r="P48" s="20">
        <v>20</v>
      </c>
      <c r="Q48" s="2" t="s">
        <v>356</v>
      </c>
      <c r="R48" s="2" t="s">
        <v>20</v>
      </c>
      <c r="S48" s="4">
        <v>25545</v>
      </c>
      <c r="T48" s="2" t="s">
        <v>162</v>
      </c>
    </row>
    <row r="49" spans="1:20" s="2" customFormat="1" x14ac:dyDescent="0.2">
      <c r="A49" s="2" t="s">
        <v>184</v>
      </c>
      <c r="C49" s="2" t="s">
        <v>361</v>
      </c>
      <c r="D49" s="30" t="s">
        <v>60</v>
      </c>
      <c r="E49" s="2" t="s">
        <v>185</v>
      </c>
      <c r="F49" s="2" t="s">
        <v>19</v>
      </c>
      <c r="G49" s="2" t="s">
        <v>377</v>
      </c>
      <c r="K49" s="2" t="s">
        <v>157</v>
      </c>
      <c r="L49" s="21"/>
      <c r="M49" s="21"/>
      <c r="N49" s="21"/>
      <c r="O49" s="21"/>
      <c r="P49" s="21"/>
      <c r="R49" s="2" t="s">
        <v>20</v>
      </c>
      <c r="S49" s="4"/>
    </row>
    <row r="50" spans="1:20" s="2" customFormat="1" x14ac:dyDescent="0.2">
      <c r="A50" s="2" t="s">
        <v>186</v>
      </c>
      <c r="C50" s="2" t="s">
        <v>361</v>
      </c>
      <c r="D50" s="30" t="s">
        <v>60</v>
      </c>
      <c r="E50" s="2" t="s">
        <v>187</v>
      </c>
      <c r="F50" s="2" t="s">
        <v>19</v>
      </c>
      <c r="G50" s="2" t="s">
        <v>377</v>
      </c>
      <c r="K50" s="2" t="s">
        <v>157</v>
      </c>
      <c r="L50" s="21"/>
      <c r="M50" s="21"/>
      <c r="N50" s="21"/>
      <c r="O50" s="21"/>
      <c r="P50" s="21"/>
      <c r="R50" s="2" t="s">
        <v>20</v>
      </c>
      <c r="S50" s="4"/>
    </row>
    <row r="51" spans="1:20" s="2" customFormat="1" x14ac:dyDescent="0.2">
      <c r="A51" s="2" t="s">
        <v>18</v>
      </c>
      <c r="B51" s="2" t="s">
        <v>569</v>
      </c>
      <c r="C51" s="2" t="s">
        <v>360</v>
      </c>
      <c r="D51" s="30" t="s">
        <v>60</v>
      </c>
      <c r="E51" s="2" t="s">
        <v>65</v>
      </c>
      <c r="F51" s="2" t="s">
        <v>349</v>
      </c>
      <c r="G51" s="2" t="s">
        <v>377</v>
      </c>
      <c r="H51" s="2">
        <v>-81.015979999999999</v>
      </c>
      <c r="I51" s="2">
        <v>37.42163</v>
      </c>
      <c r="J51" s="2" t="s">
        <v>253</v>
      </c>
      <c r="K51" s="2" t="s">
        <v>17</v>
      </c>
      <c r="L51" s="20">
        <v>2391</v>
      </c>
      <c r="M51" s="21" t="s">
        <v>351</v>
      </c>
      <c r="N51" s="20">
        <v>24</v>
      </c>
      <c r="O51" s="20">
        <v>25</v>
      </c>
      <c r="P51" s="20">
        <v>20</v>
      </c>
      <c r="Q51" s="2" t="s">
        <v>356</v>
      </c>
      <c r="R51" s="2" t="s">
        <v>20</v>
      </c>
      <c r="S51" s="4">
        <v>24740</v>
      </c>
    </row>
    <row r="52" spans="1:20" s="2" customFormat="1" x14ac:dyDescent="0.2">
      <c r="A52" s="2" t="s">
        <v>35</v>
      </c>
      <c r="B52" s="2" t="s">
        <v>568</v>
      </c>
      <c r="C52" s="2" t="s">
        <v>360</v>
      </c>
      <c r="D52" s="30" t="s">
        <v>60</v>
      </c>
      <c r="E52" s="2" t="s">
        <v>66</v>
      </c>
      <c r="F52" s="2" t="s">
        <v>34</v>
      </c>
      <c r="G52" s="2" t="s">
        <v>377</v>
      </c>
      <c r="H52" s="2">
        <v>-79.905010000000004</v>
      </c>
      <c r="I52" s="2">
        <v>39.610210000000002</v>
      </c>
      <c r="J52" s="2" t="s">
        <v>240</v>
      </c>
      <c r="K52" s="2" t="s">
        <v>11</v>
      </c>
      <c r="L52" s="21">
        <v>579</v>
      </c>
      <c r="M52" s="21" t="s">
        <v>346</v>
      </c>
      <c r="N52" s="21">
        <v>8</v>
      </c>
      <c r="O52" s="21"/>
      <c r="P52" s="21"/>
      <c r="Q52" s="2" t="s">
        <v>356</v>
      </c>
      <c r="R52" s="2" t="s">
        <v>20</v>
      </c>
      <c r="S52" s="4">
        <v>26508</v>
      </c>
    </row>
    <row r="53" spans="1:20" s="2" customFormat="1" x14ac:dyDescent="0.2">
      <c r="A53" s="2" t="s">
        <v>40</v>
      </c>
      <c r="B53" s="2" t="s">
        <v>568</v>
      </c>
      <c r="C53" s="2" t="s">
        <v>360</v>
      </c>
      <c r="D53" s="30" t="s">
        <v>60</v>
      </c>
      <c r="E53" s="2" t="s">
        <v>70</v>
      </c>
      <c r="F53" s="2" t="s">
        <v>34</v>
      </c>
      <c r="G53" s="2" t="s">
        <v>377</v>
      </c>
      <c r="H53" s="2">
        <v>-79.867609999999999</v>
      </c>
      <c r="I53" s="2">
        <v>39.652670000000001</v>
      </c>
      <c r="J53" s="2" t="s">
        <v>240</v>
      </c>
      <c r="K53" s="2" t="s">
        <v>11</v>
      </c>
      <c r="L53" s="21">
        <v>830</v>
      </c>
      <c r="M53" s="21" t="s">
        <v>346</v>
      </c>
      <c r="N53" s="21">
        <v>8</v>
      </c>
      <c r="O53" s="21"/>
      <c r="P53" s="21"/>
      <c r="Q53" s="2" t="s">
        <v>356</v>
      </c>
      <c r="R53" s="2" t="s">
        <v>20</v>
      </c>
      <c r="S53" s="4">
        <v>26508</v>
      </c>
    </row>
    <row r="54" spans="1:20" s="2" customFormat="1" x14ac:dyDescent="0.2">
      <c r="A54" s="2" t="s">
        <v>21</v>
      </c>
      <c r="B54" s="2" t="s">
        <v>567</v>
      </c>
      <c r="C54" s="2" t="s">
        <v>360</v>
      </c>
      <c r="D54" s="30" t="s">
        <v>60</v>
      </c>
      <c r="E54" s="2" t="s">
        <v>196</v>
      </c>
      <c r="F54" s="2" t="s">
        <v>19</v>
      </c>
      <c r="G54" s="2" t="s">
        <v>377</v>
      </c>
      <c r="H54" s="2">
        <v>-79.945801900000006</v>
      </c>
      <c r="I54" s="2">
        <v>39.6362083</v>
      </c>
      <c r="J54" s="2" t="s">
        <v>240</v>
      </c>
      <c r="K54" s="2" t="s">
        <v>11</v>
      </c>
      <c r="L54" s="21">
        <v>567</v>
      </c>
      <c r="M54" s="21" t="s">
        <v>346</v>
      </c>
      <c r="N54" s="21">
        <v>48</v>
      </c>
      <c r="O54" s="21">
        <v>25</v>
      </c>
      <c r="P54" s="21">
        <v>30</v>
      </c>
      <c r="Q54" s="2" t="s">
        <v>356</v>
      </c>
      <c r="R54" s="2" t="s">
        <v>20</v>
      </c>
      <c r="S54" s="4">
        <v>26505</v>
      </c>
      <c r="T54" s="2" t="s">
        <v>131</v>
      </c>
    </row>
    <row r="55" spans="1:20" s="2" customFormat="1" x14ac:dyDescent="0.2">
      <c r="A55" s="2" t="s">
        <v>25</v>
      </c>
      <c r="B55" s="2" t="s">
        <v>567</v>
      </c>
      <c r="C55" s="2" t="s">
        <v>360</v>
      </c>
      <c r="D55" s="30" t="s">
        <v>60</v>
      </c>
      <c r="E55" s="2" t="s">
        <v>142</v>
      </c>
      <c r="F55" s="2" t="s">
        <v>19</v>
      </c>
      <c r="G55" s="2" t="s">
        <v>377</v>
      </c>
      <c r="H55" s="2">
        <v>-79.953093199999998</v>
      </c>
      <c r="I55" s="2">
        <v>39.636423100000002</v>
      </c>
      <c r="J55" s="2" t="s">
        <v>240</v>
      </c>
      <c r="K55" s="2" t="s">
        <v>11</v>
      </c>
      <c r="L55" s="21">
        <v>639</v>
      </c>
      <c r="M55" s="21" t="s">
        <v>346</v>
      </c>
      <c r="N55" s="21">
        <v>48</v>
      </c>
      <c r="O55" s="21">
        <v>25</v>
      </c>
      <c r="P55" s="21">
        <v>30</v>
      </c>
      <c r="Q55" s="2" t="s">
        <v>356</v>
      </c>
      <c r="R55" s="2" t="s">
        <v>20</v>
      </c>
      <c r="S55" s="4">
        <v>26505</v>
      </c>
      <c r="T55" s="2" t="s">
        <v>134</v>
      </c>
    </row>
    <row r="56" spans="1:20" x14ac:dyDescent="0.2">
      <c r="A56" s="2" t="s">
        <v>26</v>
      </c>
      <c r="B56" s="2" t="s">
        <v>567</v>
      </c>
      <c r="C56" s="2" t="s">
        <v>360</v>
      </c>
      <c r="D56" s="30" t="s">
        <v>60</v>
      </c>
      <c r="E56" s="2" t="s">
        <v>143</v>
      </c>
      <c r="F56" s="2" t="s">
        <v>19</v>
      </c>
      <c r="G56" s="2" t="s">
        <v>377</v>
      </c>
      <c r="H56" s="2">
        <v>-80.000420899999995</v>
      </c>
      <c r="I56" s="2">
        <v>39.6535571</v>
      </c>
      <c r="J56" s="2" t="s">
        <v>240</v>
      </c>
      <c r="K56" s="2" t="s">
        <v>11</v>
      </c>
      <c r="L56" s="21">
        <v>912</v>
      </c>
      <c r="M56" s="21" t="s">
        <v>346</v>
      </c>
      <c r="N56" s="21">
        <v>48</v>
      </c>
      <c r="O56" s="21">
        <v>25</v>
      </c>
      <c r="P56" s="21">
        <v>30</v>
      </c>
      <c r="Q56" s="2" t="s">
        <v>356</v>
      </c>
      <c r="R56" s="2" t="s">
        <v>20</v>
      </c>
      <c r="S56" s="4">
        <v>26505</v>
      </c>
      <c r="T56" s="2" t="s">
        <v>135</v>
      </c>
    </row>
    <row r="57" spans="1:20" x14ac:dyDescent="0.2">
      <c r="A57" s="2" t="s">
        <v>27</v>
      </c>
      <c r="B57" s="2" t="s">
        <v>567</v>
      </c>
      <c r="C57" s="2" t="s">
        <v>360</v>
      </c>
      <c r="D57" s="30" t="s">
        <v>60</v>
      </c>
      <c r="E57" s="2" t="s">
        <v>145</v>
      </c>
      <c r="F57" s="2" t="s">
        <v>19</v>
      </c>
      <c r="G57" s="2" t="s">
        <v>377</v>
      </c>
      <c r="H57" s="2">
        <v>-79.956234100000003</v>
      </c>
      <c r="I57" s="2">
        <v>39.667909799999997</v>
      </c>
      <c r="J57" s="2" t="s">
        <v>240</v>
      </c>
      <c r="K57" s="2" t="s">
        <v>11</v>
      </c>
      <c r="L57" s="21"/>
      <c r="M57" s="21" t="s">
        <v>346</v>
      </c>
      <c r="N57" s="21">
        <v>48</v>
      </c>
      <c r="O57" s="21">
        <v>25</v>
      </c>
      <c r="P57" s="21">
        <v>30</v>
      </c>
      <c r="Q57" s="2" t="s">
        <v>356</v>
      </c>
      <c r="R57" s="2" t="s">
        <v>20</v>
      </c>
      <c r="S57" s="4">
        <v>26505</v>
      </c>
      <c r="T57" s="2" t="s">
        <v>42</v>
      </c>
    </row>
    <row r="58" spans="1:20" x14ac:dyDescent="0.2">
      <c r="A58" s="2" t="s">
        <v>28</v>
      </c>
      <c r="B58" s="2" t="s">
        <v>567</v>
      </c>
      <c r="C58" s="2" t="s">
        <v>360</v>
      </c>
      <c r="D58" s="30" t="s">
        <v>60</v>
      </c>
      <c r="E58" s="2" t="s">
        <v>144</v>
      </c>
      <c r="F58" s="2" t="s">
        <v>19</v>
      </c>
      <c r="G58" s="2" t="s">
        <v>377</v>
      </c>
      <c r="H58" s="2">
        <v>-79.956204600000007</v>
      </c>
      <c r="I58" s="2">
        <v>39.668112200000003</v>
      </c>
      <c r="J58" s="2" t="s">
        <v>240</v>
      </c>
      <c r="K58" s="2" t="s">
        <v>11</v>
      </c>
      <c r="L58" s="21"/>
      <c r="M58" s="21" t="s">
        <v>346</v>
      </c>
      <c r="N58" s="21">
        <v>48</v>
      </c>
      <c r="O58" s="21">
        <v>25</v>
      </c>
      <c r="P58" s="21">
        <v>30</v>
      </c>
      <c r="Q58" s="2" t="s">
        <v>356</v>
      </c>
      <c r="R58" s="2" t="s">
        <v>20</v>
      </c>
      <c r="S58" s="4">
        <v>26505</v>
      </c>
      <c r="T58" s="2" t="s">
        <v>43</v>
      </c>
    </row>
    <row r="59" spans="1:20" ht="15.75" customHeight="1" x14ac:dyDescent="0.2">
      <c r="A59" s="2" t="s">
        <v>111</v>
      </c>
      <c r="B59" s="2" t="s">
        <v>574</v>
      </c>
      <c r="C59" s="2" t="s">
        <v>360</v>
      </c>
      <c r="D59" s="30" t="s">
        <v>60</v>
      </c>
      <c r="E59" s="2" t="s">
        <v>118</v>
      </c>
      <c r="F59" s="2" t="s">
        <v>349</v>
      </c>
      <c r="G59" s="2" t="s">
        <v>377</v>
      </c>
      <c r="H59" s="2">
        <v>-80.598290000000006</v>
      </c>
      <c r="I59" s="19">
        <v>40.325800000000001</v>
      </c>
      <c r="J59" s="2" t="s">
        <v>265</v>
      </c>
      <c r="K59" s="2" t="s">
        <v>122</v>
      </c>
      <c r="L59" s="20">
        <v>6468</v>
      </c>
      <c r="M59" s="21" t="s">
        <v>346</v>
      </c>
      <c r="N59" s="20">
        <v>24</v>
      </c>
      <c r="O59" s="20">
        <v>25</v>
      </c>
      <c r="P59" s="20">
        <v>20</v>
      </c>
      <c r="Q59" s="2" t="s">
        <v>356</v>
      </c>
      <c r="R59" s="2" t="s">
        <v>20</v>
      </c>
      <c r="S59" s="4">
        <v>26037</v>
      </c>
      <c r="T59" s="2"/>
    </row>
    <row r="60" spans="1:20" ht="15.75" customHeight="1" x14ac:dyDescent="0.2">
      <c r="A60" s="2" t="s">
        <v>244</v>
      </c>
      <c r="B60" s="2"/>
      <c r="C60" s="2" t="s">
        <v>360</v>
      </c>
      <c r="D60" s="30" t="s">
        <v>60</v>
      </c>
      <c r="E60" s="2" t="s">
        <v>114</v>
      </c>
      <c r="F60" s="2" t="s">
        <v>124</v>
      </c>
      <c r="G60" s="2" t="s">
        <v>377</v>
      </c>
      <c r="H60" s="2">
        <v>-79.515240000000006</v>
      </c>
      <c r="I60" s="19">
        <v>39.66807</v>
      </c>
      <c r="J60" s="2" t="s">
        <v>243</v>
      </c>
      <c r="K60" s="2" t="s">
        <v>63</v>
      </c>
      <c r="L60" s="20">
        <v>1948</v>
      </c>
      <c r="M60" s="20"/>
      <c r="N60" s="20"/>
      <c r="O60" s="20"/>
      <c r="P60" s="20"/>
      <c r="Q60" s="2" t="s">
        <v>356</v>
      </c>
      <c r="R60" s="2" t="s">
        <v>20</v>
      </c>
      <c r="S60" s="4">
        <v>26525</v>
      </c>
      <c r="T60" s="2"/>
    </row>
    <row r="61" spans="1:20" ht="15.75" customHeight="1" x14ac:dyDescent="0.2">
      <c r="A61" s="2" t="s">
        <v>29</v>
      </c>
      <c r="B61" s="2" t="s">
        <v>567</v>
      </c>
      <c r="C61" s="2" t="s">
        <v>360</v>
      </c>
      <c r="D61" s="30" t="s">
        <v>60</v>
      </c>
      <c r="E61" s="2" t="s">
        <v>146</v>
      </c>
      <c r="F61" s="2" t="s">
        <v>19</v>
      </c>
      <c r="G61" s="2" t="s">
        <v>377</v>
      </c>
      <c r="H61" s="2">
        <v>-79.955122099999997</v>
      </c>
      <c r="I61" s="2">
        <v>39.669188599999998</v>
      </c>
      <c r="J61" s="2" t="s">
        <v>240</v>
      </c>
      <c r="K61" s="2" t="s">
        <v>11</v>
      </c>
      <c r="L61" s="21"/>
      <c r="M61" s="21" t="s">
        <v>346</v>
      </c>
      <c r="N61" s="21">
        <v>48</v>
      </c>
      <c r="O61" s="21">
        <v>25</v>
      </c>
      <c r="P61" s="21">
        <v>30</v>
      </c>
      <c r="Q61" s="2" t="s">
        <v>356</v>
      </c>
      <c r="R61" s="2" t="s">
        <v>20</v>
      </c>
      <c r="S61" s="4">
        <v>26505</v>
      </c>
      <c r="T61" s="2" t="s">
        <v>44</v>
      </c>
    </row>
    <row r="62" spans="1:20" ht="15.75" customHeight="1" x14ac:dyDescent="0.2">
      <c r="A62" s="2" t="s">
        <v>30</v>
      </c>
      <c r="B62" s="2" t="s">
        <v>567</v>
      </c>
      <c r="C62" s="2" t="s">
        <v>360</v>
      </c>
      <c r="D62" s="30" t="s">
        <v>60</v>
      </c>
      <c r="E62" s="2" t="s">
        <v>147</v>
      </c>
      <c r="F62" s="2" t="s">
        <v>19</v>
      </c>
      <c r="G62" s="2" t="s">
        <v>377</v>
      </c>
      <c r="H62" s="2">
        <v>-79.955245399999995</v>
      </c>
      <c r="I62" s="2">
        <v>39.669279500000002</v>
      </c>
      <c r="J62" s="2" t="s">
        <v>240</v>
      </c>
      <c r="K62" s="2" t="s">
        <v>11</v>
      </c>
      <c r="L62" s="21"/>
      <c r="M62" s="21" t="s">
        <v>346</v>
      </c>
      <c r="N62" s="21">
        <v>48</v>
      </c>
      <c r="O62" s="21">
        <v>25</v>
      </c>
      <c r="P62" s="21">
        <v>30</v>
      </c>
      <c r="Q62" s="2" t="s">
        <v>356</v>
      </c>
      <c r="R62" s="2" t="s">
        <v>20</v>
      </c>
      <c r="S62" s="4">
        <v>26505</v>
      </c>
      <c r="T62" s="2" t="s">
        <v>45</v>
      </c>
    </row>
    <row r="63" spans="1:20" ht="15.75" customHeight="1" x14ac:dyDescent="0.2">
      <c r="A63" s="2" t="s">
        <v>38</v>
      </c>
      <c r="B63" s="2" t="s">
        <v>568</v>
      </c>
      <c r="C63" s="2" t="s">
        <v>360</v>
      </c>
      <c r="D63" s="30" t="s">
        <v>60</v>
      </c>
      <c r="E63" s="2" t="s">
        <v>72</v>
      </c>
      <c r="F63" s="2" t="s">
        <v>34</v>
      </c>
      <c r="G63" s="2" t="s">
        <v>377</v>
      </c>
      <c r="H63" s="2">
        <v>-79.957359999999994</v>
      </c>
      <c r="I63" s="2">
        <v>39.625419999999998</v>
      </c>
      <c r="J63" s="2" t="s">
        <v>240</v>
      </c>
      <c r="K63" s="2" t="s">
        <v>11</v>
      </c>
      <c r="L63" s="21">
        <v>1851</v>
      </c>
      <c r="M63" s="21" t="s">
        <v>346</v>
      </c>
      <c r="N63" s="21">
        <v>8</v>
      </c>
      <c r="O63" s="21"/>
      <c r="P63" s="21"/>
      <c r="Q63" s="2" t="s">
        <v>356</v>
      </c>
      <c r="R63" s="2" t="s">
        <v>20</v>
      </c>
      <c r="S63" s="4">
        <v>26501</v>
      </c>
      <c r="T63" s="2"/>
    </row>
    <row r="64" spans="1:20" ht="15.75" customHeight="1" x14ac:dyDescent="0.2">
      <c r="A64" s="2" t="s">
        <v>39</v>
      </c>
      <c r="B64" s="2" t="s">
        <v>568</v>
      </c>
      <c r="C64" s="2" t="s">
        <v>360</v>
      </c>
      <c r="D64" s="30" t="s">
        <v>60</v>
      </c>
      <c r="E64" s="2" t="s">
        <v>74</v>
      </c>
      <c r="F64" s="2" t="s">
        <v>34</v>
      </c>
      <c r="G64" s="2" t="s">
        <v>377</v>
      </c>
      <c r="H64" s="2">
        <v>-79.943309999999997</v>
      </c>
      <c r="I64" s="2">
        <v>39.61036</v>
      </c>
      <c r="J64" s="2" t="s">
        <v>240</v>
      </c>
      <c r="K64" s="2" t="s">
        <v>11</v>
      </c>
      <c r="L64" s="21">
        <v>726</v>
      </c>
      <c r="M64" s="21" t="s">
        <v>346</v>
      </c>
      <c r="N64" s="21">
        <v>8</v>
      </c>
      <c r="O64" s="21"/>
      <c r="P64" s="21"/>
      <c r="Q64" s="2" t="s">
        <v>356</v>
      </c>
      <c r="R64" s="2" t="s">
        <v>20</v>
      </c>
      <c r="S64" s="4">
        <v>26501</v>
      </c>
      <c r="T64" s="2"/>
    </row>
    <row r="65" spans="1:20" ht="15.75" customHeight="1" x14ac:dyDescent="0.2">
      <c r="A65" s="2" t="s">
        <v>36</v>
      </c>
      <c r="B65" s="2" t="s">
        <v>567</v>
      </c>
      <c r="C65" s="2" t="s">
        <v>360</v>
      </c>
      <c r="D65" s="30" t="s">
        <v>60</v>
      </c>
      <c r="E65" s="2" t="s">
        <v>75</v>
      </c>
      <c r="F65" s="2" t="s">
        <v>34</v>
      </c>
      <c r="G65" s="2" t="s">
        <v>377</v>
      </c>
      <c r="H65" s="2">
        <v>-79.956739999999996</v>
      </c>
      <c r="I65" s="2">
        <v>39.660640000000001</v>
      </c>
      <c r="J65" s="2" t="s">
        <v>240</v>
      </c>
      <c r="K65" s="2" t="s">
        <v>11</v>
      </c>
      <c r="L65" s="21">
        <v>688</v>
      </c>
      <c r="M65" s="21" t="s">
        <v>346</v>
      </c>
      <c r="N65" s="21">
        <v>8</v>
      </c>
      <c r="O65" s="21"/>
      <c r="P65" s="21"/>
      <c r="Q65" s="2" t="s">
        <v>356</v>
      </c>
      <c r="R65" s="2" t="s">
        <v>20</v>
      </c>
      <c r="S65" s="4">
        <v>26505</v>
      </c>
      <c r="T65" s="2"/>
    </row>
    <row r="66" spans="1:20" ht="15.75" customHeight="1" x14ac:dyDescent="0.2">
      <c r="A66" s="2" t="s">
        <v>50</v>
      </c>
      <c r="B66" s="2"/>
      <c r="C66" s="2" t="s">
        <v>360</v>
      </c>
      <c r="D66" s="30" t="s">
        <v>60</v>
      </c>
      <c r="E66" s="2" t="s">
        <v>77</v>
      </c>
      <c r="F66" s="2" t="s">
        <v>349</v>
      </c>
      <c r="G66" s="2" t="s">
        <v>377</v>
      </c>
      <c r="H66" s="2">
        <v>-79.127250000000004</v>
      </c>
      <c r="I66" s="19">
        <v>38.99091</v>
      </c>
      <c r="J66" s="2" t="s">
        <v>272</v>
      </c>
      <c r="K66" s="2" t="s">
        <v>55</v>
      </c>
      <c r="L66" s="20">
        <v>2700</v>
      </c>
      <c r="M66" s="20" t="s">
        <v>347</v>
      </c>
      <c r="N66" s="20">
        <v>24</v>
      </c>
      <c r="O66" s="20"/>
      <c r="P66" s="20"/>
      <c r="Q66" s="2" t="s">
        <v>357</v>
      </c>
      <c r="R66" s="2" t="s">
        <v>20</v>
      </c>
      <c r="S66" s="4">
        <v>26847</v>
      </c>
      <c r="T66" s="2"/>
    </row>
    <row r="67" spans="1:20" ht="15.75" customHeight="1" x14ac:dyDescent="0.2">
      <c r="A67" s="2" t="s">
        <v>51</v>
      </c>
      <c r="B67" s="2" t="s">
        <v>585</v>
      </c>
      <c r="C67" s="2" t="s">
        <v>360</v>
      </c>
      <c r="D67" s="30" t="s">
        <v>60</v>
      </c>
      <c r="E67" s="2" t="s">
        <v>79</v>
      </c>
      <c r="F67" s="2" t="s">
        <v>349</v>
      </c>
      <c r="G67" s="2" t="s">
        <v>377</v>
      </c>
      <c r="H67" s="2">
        <v>-81.205110000000005</v>
      </c>
      <c r="I67" s="19">
        <v>39.391249999999999</v>
      </c>
      <c r="J67" s="2" t="s">
        <v>277</v>
      </c>
      <c r="K67" s="2" t="s">
        <v>56</v>
      </c>
      <c r="L67" s="20">
        <v>2892</v>
      </c>
      <c r="M67" s="21" t="s">
        <v>346</v>
      </c>
      <c r="N67" s="20">
        <v>24</v>
      </c>
      <c r="O67" s="20">
        <v>25</v>
      </c>
      <c r="P67" s="20">
        <v>20</v>
      </c>
      <c r="Q67" s="2" t="s">
        <v>356</v>
      </c>
      <c r="R67" s="2" t="s">
        <v>20</v>
      </c>
      <c r="S67" s="4">
        <v>26170</v>
      </c>
      <c r="T67" s="2"/>
    </row>
    <row r="68" spans="1:20" ht="15.75" customHeight="1" x14ac:dyDescent="0.2">
      <c r="A68" s="2" t="s">
        <v>58</v>
      </c>
      <c r="B68" s="2" t="s">
        <v>568</v>
      </c>
      <c r="C68" s="2" t="s">
        <v>360</v>
      </c>
      <c r="D68" s="30" t="s">
        <v>60</v>
      </c>
      <c r="E68" s="2" t="s">
        <v>80</v>
      </c>
      <c r="F68" s="2" t="s">
        <v>34</v>
      </c>
      <c r="G68" s="2" t="s">
        <v>377</v>
      </c>
      <c r="H68" s="2">
        <v>-79.978250000000003</v>
      </c>
      <c r="I68" s="2">
        <v>39.671370000000003</v>
      </c>
      <c r="J68" s="2" t="s">
        <v>240</v>
      </c>
      <c r="K68" s="2" t="s">
        <v>11</v>
      </c>
      <c r="L68" s="21">
        <v>515</v>
      </c>
      <c r="M68" s="21" t="s">
        <v>346</v>
      </c>
      <c r="N68" s="21">
        <v>8</v>
      </c>
      <c r="O68" s="21"/>
      <c r="P68" s="21"/>
      <c r="Q68" s="2" t="s">
        <v>356</v>
      </c>
      <c r="R68" s="2" t="s">
        <v>20</v>
      </c>
      <c r="S68" s="4">
        <v>26505</v>
      </c>
      <c r="T68" s="2"/>
    </row>
    <row r="69" spans="1:20" ht="15.75" customHeight="1" x14ac:dyDescent="0.2">
      <c r="A69" s="2" t="s">
        <v>37</v>
      </c>
      <c r="B69" s="2" t="s">
        <v>568</v>
      </c>
      <c r="C69" s="2" t="s">
        <v>360</v>
      </c>
      <c r="D69" s="30" t="s">
        <v>60</v>
      </c>
      <c r="E69" s="2" t="s">
        <v>81</v>
      </c>
      <c r="F69" s="2" t="s">
        <v>34</v>
      </c>
      <c r="G69" s="2" t="s">
        <v>377</v>
      </c>
      <c r="H69" s="2">
        <v>-79.926150000000007</v>
      </c>
      <c r="I69" s="2">
        <v>39.687820000000002</v>
      </c>
      <c r="J69" s="2" t="s">
        <v>240</v>
      </c>
      <c r="K69" s="2" t="s">
        <v>11</v>
      </c>
      <c r="L69" s="21">
        <v>1310</v>
      </c>
      <c r="M69" s="21" t="s">
        <v>346</v>
      </c>
      <c r="N69" s="21">
        <v>8</v>
      </c>
      <c r="O69" s="21"/>
      <c r="P69" s="21"/>
      <c r="Q69" s="2" t="s">
        <v>356</v>
      </c>
      <c r="R69" s="2" t="s">
        <v>20</v>
      </c>
      <c r="S69" s="4">
        <v>26508</v>
      </c>
      <c r="T69" s="2"/>
    </row>
    <row r="70" spans="1:20" ht="15.75" customHeight="1" x14ac:dyDescent="0.2">
      <c r="A70" s="2" t="s">
        <v>33</v>
      </c>
      <c r="B70" s="2" t="s">
        <v>567</v>
      </c>
      <c r="C70" s="2" t="s">
        <v>360</v>
      </c>
      <c r="D70" s="30" t="s">
        <v>60</v>
      </c>
      <c r="E70" s="2" t="s">
        <v>150</v>
      </c>
      <c r="F70" s="2" t="s">
        <v>19</v>
      </c>
      <c r="G70" s="2" t="s">
        <v>377</v>
      </c>
      <c r="H70" s="2">
        <v>-79.925397000000004</v>
      </c>
      <c r="I70" s="2">
        <v>39.6565887</v>
      </c>
      <c r="J70" s="2" t="s">
        <v>240</v>
      </c>
      <c r="K70" s="2" t="s">
        <v>11</v>
      </c>
      <c r="L70" s="21"/>
      <c r="M70" s="21" t="s">
        <v>346</v>
      </c>
      <c r="N70" s="21">
        <v>48</v>
      </c>
      <c r="O70" s="21">
        <v>25</v>
      </c>
      <c r="P70" s="21">
        <v>30</v>
      </c>
      <c r="Q70" s="2" t="s">
        <v>356</v>
      </c>
      <c r="R70" s="2" t="s">
        <v>20</v>
      </c>
      <c r="S70" s="4">
        <v>26505</v>
      </c>
      <c r="T70" s="2" t="s">
        <v>48</v>
      </c>
    </row>
    <row r="71" spans="1:20" ht="15.75" customHeight="1" x14ac:dyDescent="0.2">
      <c r="A71" s="2" t="s">
        <v>112</v>
      </c>
      <c r="B71" s="2"/>
      <c r="C71" s="2" t="s">
        <v>360</v>
      </c>
      <c r="D71" s="31" t="s">
        <v>190</v>
      </c>
      <c r="E71" s="2" t="s">
        <v>119</v>
      </c>
      <c r="F71" s="2" t="s">
        <v>349</v>
      </c>
      <c r="G71" s="2" t="s">
        <v>377</v>
      </c>
      <c r="H71" s="2">
        <v>-79.936940000000007</v>
      </c>
      <c r="I71" s="19">
        <v>39.022010000000002</v>
      </c>
      <c r="J71" s="2" t="s">
        <v>254</v>
      </c>
      <c r="K71" s="2" t="s">
        <v>123</v>
      </c>
      <c r="L71" s="20">
        <v>1974</v>
      </c>
      <c r="M71" s="20" t="s">
        <v>347</v>
      </c>
      <c r="N71" s="20">
        <v>24</v>
      </c>
      <c r="O71" s="20"/>
      <c r="P71" s="20"/>
      <c r="Q71" s="2" t="s">
        <v>357</v>
      </c>
      <c r="R71" s="2" t="s">
        <v>20</v>
      </c>
      <c r="S71" s="4">
        <v>26250</v>
      </c>
      <c r="T71" s="2"/>
    </row>
    <row r="72" spans="1:20" ht="15.75" customHeight="1" x14ac:dyDescent="0.2">
      <c r="A72" s="2" t="s">
        <v>110</v>
      </c>
      <c r="B72" s="2"/>
      <c r="C72" s="2" t="s">
        <v>360</v>
      </c>
      <c r="D72" s="31" t="s">
        <v>190</v>
      </c>
      <c r="E72" s="2" t="s">
        <v>117</v>
      </c>
      <c r="F72" s="2" t="s">
        <v>349</v>
      </c>
      <c r="G72" s="2" t="s">
        <v>377</v>
      </c>
      <c r="H72" s="2">
        <v>-80.212010000000006</v>
      </c>
      <c r="I72" s="19">
        <v>39.72007</v>
      </c>
      <c r="J72" s="2" t="s">
        <v>255</v>
      </c>
      <c r="K72" s="2" t="s">
        <v>11</v>
      </c>
      <c r="L72" s="21">
        <v>400</v>
      </c>
      <c r="M72" s="20" t="s">
        <v>347</v>
      </c>
      <c r="N72" s="20">
        <v>24</v>
      </c>
      <c r="O72" s="20"/>
      <c r="P72" s="20"/>
      <c r="Q72" s="2" t="s">
        <v>357</v>
      </c>
      <c r="R72" s="2" t="s">
        <v>20</v>
      </c>
      <c r="S72" s="4">
        <v>26521</v>
      </c>
      <c r="T72" s="2"/>
    </row>
    <row r="73" spans="1:20" x14ac:dyDescent="0.2">
      <c r="A73" s="2" t="s">
        <v>92</v>
      </c>
      <c r="B73" s="2"/>
      <c r="C73" s="2" t="s">
        <v>360</v>
      </c>
      <c r="D73" s="31" t="s">
        <v>190</v>
      </c>
      <c r="E73" s="2" t="s">
        <v>94</v>
      </c>
      <c r="F73" s="2" t="s">
        <v>349</v>
      </c>
      <c r="G73" s="2" t="s">
        <v>377</v>
      </c>
      <c r="H73" s="2">
        <v>-80.258989999999997</v>
      </c>
      <c r="I73" s="19">
        <v>39.280479999999997</v>
      </c>
      <c r="J73" s="2" t="s">
        <v>256</v>
      </c>
      <c r="K73" s="2" t="s">
        <v>88</v>
      </c>
      <c r="L73" s="20">
        <v>6984</v>
      </c>
      <c r="M73" s="20" t="s">
        <v>347</v>
      </c>
      <c r="N73" s="20">
        <v>24</v>
      </c>
      <c r="O73" s="20"/>
      <c r="P73" s="20"/>
      <c r="Q73" s="2" t="s">
        <v>357</v>
      </c>
      <c r="R73" s="2" t="s">
        <v>20</v>
      </c>
      <c r="S73" s="4">
        <v>26330</v>
      </c>
      <c r="T73" s="2"/>
    </row>
    <row r="74" spans="1:20" x14ac:dyDescent="0.2">
      <c r="A74" s="2" t="s">
        <v>53</v>
      </c>
      <c r="B74" s="2"/>
      <c r="C74" s="2" t="s">
        <v>360</v>
      </c>
      <c r="D74" s="31" t="s">
        <v>190</v>
      </c>
      <c r="E74" s="2" t="s">
        <v>67</v>
      </c>
      <c r="F74" s="2" t="s">
        <v>349</v>
      </c>
      <c r="G74" s="2" t="s">
        <v>377</v>
      </c>
      <c r="H74" s="2">
        <v>-80.567440000000005</v>
      </c>
      <c r="I74" s="19">
        <v>39.826610000000002</v>
      </c>
      <c r="J74" s="2" t="s">
        <v>257</v>
      </c>
      <c r="K74" s="2" t="s">
        <v>5</v>
      </c>
      <c r="L74" s="20">
        <v>1340</v>
      </c>
      <c r="M74" s="21" t="s">
        <v>346</v>
      </c>
      <c r="N74" s="20">
        <v>24</v>
      </c>
      <c r="O74" s="20">
        <v>25</v>
      </c>
      <c r="P74" s="20">
        <v>30</v>
      </c>
      <c r="Q74" s="2" t="s">
        <v>356</v>
      </c>
      <c r="R74" s="2" t="s">
        <v>20</v>
      </c>
      <c r="S74" s="4">
        <v>26033</v>
      </c>
      <c r="T74" s="2"/>
    </row>
    <row r="75" spans="1:20" s="35" customFormat="1" x14ac:dyDescent="0.2">
      <c r="A75" s="2" t="s">
        <v>91</v>
      </c>
      <c r="B75" s="3"/>
      <c r="C75" s="2" t="s">
        <v>360</v>
      </c>
      <c r="D75" s="31" t="s">
        <v>190</v>
      </c>
      <c r="E75" s="2" t="s">
        <v>97</v>
      </c>
      <c r="F75" s="2" t="s">
        <v>349</v>
      </c>
      <c r="G75" s="2" t="s">
        <v>377</v>
      </c>
      <c r="H75" s="2">
        <v>-80.124449999999996</v>
      </c>
      <c r="I75" s="19">
        <v>39.493949999999998</v>
      </c>
      <c r="J75" s="2" t="s">
        <v>263</v>
      </c>
      <c r="K75" s="2" t="s">
        <v>89</v>
      </c>
      <c r="L75" s="20">
        <v>25525</v>
      </c>
      <c r="M75" s="21" t="s">
        <v>346</v>
      </c>
      <c r="N75" s="20">
        <v>24</v>
      </c>
      <c r="O75" s="20">
        <v>25</v>
      </c>
      <c r="P75" s="20">
        <v>30</v>
      </c>
      <c r="Q75" s="2" t="s">
        <v>356</v>
      </c>
      <c r="R75" s="2" t="s">
        <v>20</v>
      </c>
      <c r="S75" s="4">
        <v>26554</v>
      </c>
      <c r="T75" s="2"/>
    </row>
    <row r="76" spans="1:20" s="35" customFormat="1" x14ac:dyDescent="0.2">
      <c r="A76" s="2" t="s">
        <v>59</v>
      </c>
      <c r="B76" s="2" t="s">
        <v>582</v>
      </c>
      <c r="C76" s="2" t="s">
        <v>360</v>
      </c>
      <c r="D76" s="31" t="s">
        <v>190</v>
      </c>
      <c r="E76" s="2" t="s">
        <v>87</v>
      </c>
      <c r="F76" s="2" t="s">
        <v>19</v>
      </c>
      <c r="G76" s="2" t="s">
        <v>377</v>
      </c>
      <c r="H76" s="2">
        <v>-78.98272</v>
      </c>
      <c r="I76" s="19">
        <v>39.438070000000003</v>
      </c>
      <c r="J76" s="2" t="s">
        <v>252</v>
      </c>
      <c r="K76" s="2" t="s">
        <v>13</v>
      </c>
      <c r="L76" s="21">
        <v>1193</v>
      </c>
      <c r="M76" s="21" t="s">
        <v>346</v>
      </c>
      <c r="N76" s="21">
        <v>48</v>
      </c>
      <c r="O76" s="20">
        <v>25</v>
      </c>
      <c r="P76" s="20">
        <v>30</v>
      </c>
      <c r="Q76" s="2" t="s">
        <v>356</v>
      </c>
      <c r="R76" s="2" t="s">
        <v>20</v>
      </c>
      <c r="S76" s="4">
        <v>26726</v>
      </c>
      <c r="T76" s="2"/>
    </row>
    <row r="77" spans="1:20" s="35" customFormat="1" x14ac:dyDescent="0.2">
      <c r="A77" s="2" t="s">
        <v>125</v>
      </c>
      <c r="B77" s="2"/>
      <c r="C77" s="2" t="s">
        <v>360</v>
      </c>
      <c r="D77" s="31" t="s">
        <v>190</v>
      </c>
      <c r="E77" s="2" t="s">
        <v>128</v>
      </c>
      <c r="F77" s="2" t="s">
        <v>349</v>
      </c>
      <c r="G77" s="2" t="s">
        <v>377</v>
      </c>
      <c r="H77" s="2"/>
      <c r="I77" s="2"/>
      <c r="J77" s="2" t="s">
        <v>276</v>
      </c>
      <c r="K77" s="2" t="s">
        <v>129</v>
      </c>
      <c r="L77" s="20">
        <v>1800</v>
      </c>
      <c r="M77" s="20" t="s">
        <v>347</v>
      </c>
      <c r="N77" s="20">
        <v>24</v>
      </c>
      <c r="O77" s="20"/>
      <c r="P77" s="20"/>
      <c r="Q77" s="2" t="s">
        <v>357</v>
      </c>
      <c r="R77" s="2" t="s">
        <v>20</v>
      </c>
      <c r="S77" s="4"/>
      <c r="T77" s="2"/>
    </row>
    <row r="78" spans="1:20" s="35" customFormat="1" x14ac:dyDescent="0.2">
      <c r="A78" s="2" t="s">
        <v>14</v>
      </c>
      <c r="B78" s="2" t="s">
        <v>586</v>
      </c>
      <c r="C78" s="2" t="s">
        <v>360</v>
      </c>
      <c r="D78" s="31" t="s">
        <v>190</v>
      </c>
      <c r="E78" s="2" t="s">
        <v>82</v>
      </c>
      <c r="F78" s="2" t="s">
        <v>349</v>
      </c>
      <c r="G78" s="2" t="s">
        <v>377</v>
      </c>
      <c r="H78" s="2">
        <v>-78.226619999999997</v>
      </c>
      <c r="I78" s="2">
        <v>39.628019999999999</v>
      </c>
      <c r="J78" s="2" t="s">
        <v>278</v>
      </c>
      <c r="K78" s="2" t="s">
        <v>15</v>
      </c>
      <c r="L78" s="20">
        <v>3255</v>
      </c>
      <c r="M78" s="20" t="s">
        <v>347</v>
      </c>
      <c r="N78" s="20">
        <v>24</v>
      </c>
      <c r="O78" s="20"/>
      <c r="P78" s="20"/>
      <c r="Q78" s="2" t="s">
        <v>357</v>
      </c>
      <c r="R78" s="2" t="s">
        <v>20</v>
      </c>
      <c r="S78" s="4">
        <v>25411</v>
      </c>
      <c r="T78" s="2"/>
    </row>
    <row r="79" spans="1:20" x14ac:dyDescent="0.2">
      <c r="A79" s="2" t="s">
        <v>126</v>
      </c>
      <c r="C79" s="2" t="s">
        <v>360</v>
      </c>
      <c r="D79" s="31" t="s">
        <v>190</v>
      </c>
      <c r="E79" s="2" t="s">
        <v>127</v>
      </c>
      <c r="F79" s="2" t="s">
        <v>349</v>
      </c>
      <c r="G79" s="2" t="s">
        <v>377</v>
      </c>
      <c r="H79" s="2"/>
      <c r="I79" s="2"/>
      <c r="J79" s="2" t="s">
        <v>279</v>
      </c>
      <c r="K79" s="2" t="s">
        <v>122</v>
      </c>
      <c r="L79" s="20">
        <v>20411</v>
      </c>
      <c r="M79" s="20" t="s">
        <v>347</v>
      </c>
      <c r="N79" s="20">
        <v>24</v>
      </c>
      <c r="O79" s="20"/>
      <c r="P79" s="20"/>
      <c r="Q79" s="2" t="s">
        <v>357</v>
      </c>
      <c r="R79" s="2" t="s">
        <v>20</v>
      </c>
      <c r="S79" s="4"/>
      <c r="T79" s="2"/>
    </row>
    <row r="80" spans="1:20" s="12" customFormat="1" x14ac:dyDescent="0.2">
      <c r="A80" s="2" t="s">
        <v>90</v>
      </c>
      <c r="B80" s="2"/>
      <c r="C80" s="2" t="s">
        <v>360</v>
      </c>
      <c r="D80" s="31" t="s">
        <v>190</v>
      </c>
      <c r="E80" s="2" t="s">
        <v>96</v>
      </c>
      <c r="F80" s="2" t="s">
        <v>349</v>
      </c>
      <c r="G80" s="2" t="s">
        <v>377</v>
      </c>
      <c r="H80" s="2">
        <v>-80.260360000000006</v>
      </c>
      <c r="I80" s="19">
        <v>39.452579999999998</v>
      </c>
      <c r="J80" s="2" t="s">
        <v>283</v>
      </c>
      <c r="K80" s="2" t="s">
        <v>89</v>
      </c>
      <c r="L80" s="20">
        <v>2742</v>
      </c>
      <c r="M80" s="21" t="s">
        <v>346</v>
      </c>
      <c r="N80" s="20">
        <v>24</v>
      </c>
      <c r="O80" s="20">
        <v>25</v>
      </c>
      <c r="P80" s="20">
        <v>30</v>
      </c>
      <c r="Q80" s="2" t="s">
        <v>356</v>
      </c>
      <c r="R80" s="2" t="s">
        <v>20</v>
      </c>
      <c r="S80" s="4">
        <v>26591</v>
      </c>
      <c r="T80" s="2"/>
    </row>
  </sheetData>
  <sortState xmlns:xlrd2="http://schemas.microsoft.com/office/spreadsheetml/2017/richdata2" ref="A2:T80">
    <sortCondition ref="D2:D80"/>
    <sortCondition ref="C2:C80"/>
    <sortCondition ref="A2:A8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D3C3-8C4A-6E4A-999A-41BCCB2FAC67}">
  <dimension ref="A1:W46"/>
  <sheetViews>
    <sheetView tabSelected="1" topLeftCell="B1" zoomScale="133" workbookViewId="0">
      <pane ySplit="1" topLeftCell="A19" activePane="bottomLeft" state="frozen"/>
      <selection pane="bottomLeft" activeCell="F41" sqref="F41"/>
    </sheetView>
  </sheetViews>
  <sheetFormatPr baseColWidth="10" defaultRowHeight="16" x14ac:dyDescent="0.2"/>
  <cols>
    <col min="1" max="2" width="20.83203125" customWidth="1"/>
    <col min="3" max="3" width="32.33203125" customWidth="1"/>
    <col min="4" max="5" width="23.83203125" customWidth="1"/>
    <col min="6" max="6" width="16.5" customWidth="1"/>
    <col min="7" max="7" width="14.83203125" customWidth="1"/>
    <col min="8" max="8" width="23.1640625" style="8" customWidth="1"/>
    <col min="9" max="9" width="24.5" style="8" customWidth="1"/>
  </cols>
  <sheetData>
    <row r="1" spans="1:9" x14ac:dyDescent="0.2">
      <c r="A1" s="14" t="s">
        <v>239</v>
      </c>
      <c r="B1" s="14" t="s">
        <v>526</v>
      </c>
      <c r="C1" s="14" t="s">
        <v>238</v>
      </c>
      <c r="D1" s="14" t="s">
        <v>246</v>
      </c>
      <c r="E1" s="14" t="s">
        <v>247</v>
      </c>
      <c r="F1" s="14" t="s">
        <v>502</v>
      </c>
      <c r="G1" s="14" t="s">
        <v>249</v>
      </c>
      <c r="H1" s="14" t="s">
        <v>242</v>
      </c>
      <c r="I1" s="14" t="s">
        <v>241</v>
      </c>
    </row>
    <row r="2" spans="1:9" x14ac:dyDescent="0.2">
      <c r="A2" s="23" t="s">
        <v>284</v>
      </c>
      <c r="B2" t="s">
        <v>527</v>
      </c>
      <c r="C2" s="23" t="s">
        <v>64</v>
      </c>
      <c r="D2" s="23" t="s">
        <v>245</v>
      </c>
      <c r="E2" s="23" t="s">
        <v>63</v>
      </c>
      <c r="F2" s="4" t="s">
        <v>503</v>
      </c>
      <c r="G2" s="42">
        <v>54003906001</v>
      </c>
      <c r="H2" s="23">
        <v>0.15</v>
      </c>
      <c r="I2" s="23">
        <f>175*4</f>
        <v>700</v>
      </c>
    </row>
    <row r="3" spans="1:9" x14ac:dyDescent="0.2">
      <c r="A3" s="23" t="s">
        <v>253</v>
      </c>
      <c r="B3" t="s">
        <v>528</v>
      </c>
      <c r="C3" s="23" t="s">
        <v>286</v>
      </c>
      <c r="D3" s="23" t="s">
        <v>321</v>
      </c>
      <c r="E3" s="23" t="s">
        <v>17</v>
      </c>
      <c r="F3" s="4" t="s">
        <v>504</v>
      </c>
      <c r="G3" s="23">
        <v>54002701001</v>
      </c>
      <c r="H3" s="23">
        <v>0.5</v>
      </c>
      <c r="I3" s="41">
        <v>2391</v>
      </c>
    </row>
    <row r="4" spans="1:9" x14ac:dyDescent="0.2">
      <c r="A4" s="23" t="s">
        <v>365</v>
      </c>
      <c r="B4" s="23"/>
      <c r="C4" s="23" t="s">
        <v>373</v>
      </c>
      <c r="D4" s="23"/>
      <c r="E4" s="23" t="s">
        <v>157</v>
      </c>
      <c r="F4" s="4"/>
      <c r="G4" s="42">
        <v>54000601001</v>
      </c>
      <c r="H4" s="23">
        <v>1.8</v>
      </c>
      <c r="I4" s="23">
        <v>4000</v>
      </c>
    </row>
    <row r="5" spans="1:9" x14ac:dyDescent="0.2">
      <c r="A5" s="23" t="s">
        <v>254</v>
      </c>
      <c r="B5" s="23"/>
      <c r="C5" s="23" t="s">
        <v>287</v>
      </c>
      <c r="D5" s="23" t="s">
        <v>322</v>
      </c>
      <c r="E5" s="23" t="s">
        <v>123</v>
      </c>
      <c r="F5" s="4"/>
      <c r="G5" s="42">
        <v>54000101001</v>
      </c>
      <c r="H5" s="23">
        <v>0.36499999999999999</v>
      </c>
      <c r="I5" s="41">
        <v>1974</v>
      </c>
    </row>
    <row r="6" spans="1:9" x14ac:dyDescent="0.2">
      <c r="A6" s="23" t="s">
        <v>255</v>
      </c>
      <c r="B6" s="23"/>
      <c r="C6" s="23" t="s">
        <v>288</v>
      </c>
      <c r="D6" s="23" t="s">
        <v>319</v>
      </c>
      <c r="E6" s="23" t="s">
        <v>11</v>
      </c>
      <c r="F6" s="4"/>
      <c r="G6" s="42">
        <v>54003031001</v>
      </c>
      <c r="H6" s="23">
        <v>0.05</v>
      </c>
      <c r="I6" s="23">
        <v>400</v>
      </c>
    </row>
    <row r="7" spans="1:9" x14ac:dyDescent="0.2">
      <c r="A7" s="23" t="s">
        <v>256</v>
      </c>
      <c r="B7" s="23"/>
      <c r="C7" s="23" t="s">
        <v>289</v>
      </c>
      <c r="D7" s="23" t="s">
        <v>323</v>
      </c>
      <c r="E7" s="23" t="s">
        <v>88</v>
      </c>
      <c r="F7" s="4"/>
      <c r="G7" s="42">
        <v>54001702001</v>
      </c>
      <c r="H7" s="23">
        <v>3</v>
      </c>
      <c r="I7" s="41">
        <v>6984</v>
      </c>
    </row>
    <row r="8" spans="1:9" x14ac:dyDescent="0.2">
      <c r="A8" s="23" t="s">
        <v>257</v>
      </c>
      <c r="B8" s="23"/>
      <c r="C8" s="23" t="s">
        <v>290</v>
      </c>
      <c r="D8" s="23"/>
      <c r="E8" s="23" t="s">
        <v>5</v>
      </c>
      <c r="F8" s="4"/>
      <c r="G8" s="42">
        <v>54002510001</v>
      </c>
      <c r="H8" s="23">
        <v>0.21</v>
      </c>
      <c r="I8" s="41">
        <v>1340</v>
      </c>
    </row>
    <row r="9" spans="1:9" x14ac:dyDescent="0.2">
      <c r="A9" s="23" t="s">
        <v>366</v>
      </c>
      <c r="B9" t="s">
        <v>530</v>
      </c>
      <c r="C9" s="23" t="s">
        <v>371</v>
      </c>
      <c r="D9" s="23"/>
      <c r="E9" s="23" t="s">
        <v>1</v>
      </c>
      <c r="F9" t="s">
        <v>558</v>
      </c>
      <c r="G9" s="42">
        <v>54002003001</v>
      </c>
      <c r="H9" s="23">
        <v>14</v>
      </c>
      <c r="I9" s="23">
        <v>49500</v>
      </c>
    </row>
    <row r="10" spans="1:9" x14ac:dyDescent="0.2">
      <c r="A10" s="23" t="s">
        <v>258</v>
      </c>
      <c r="B10" t="s">
        <v>529</v>
      </c>
      <c r="C10" s="23" t="s">
        <v>291</v>
      </c>
      <c r="D10" s="23"/>
      <c r="E10" s="23" t="s">
        <v>1</v>
      </c>
      <c r="F10" s="4" t="s">
        <v>505</v>
      </c>
      <c r="G10" s="42">
        <v>54002003001</v>
      </c>
      <c r="H10" s="23">
        <v>14</v>
      </c>
      <c r="I10" s="41">
        <v>50000</v>
      </c>
    </row>
    <row r="11" spans="1:9" x14ac:dyDescent="0.2">
      <c r="A11" s="23" t="s">
        <v>259</v>
      </c>
      <c r="B11" t="s">
        <v>531</v>
      </c>
      <c r="C11" s="23" t="s">
        <v>292</v>
      </c>
      <c r="D11" s="23"/>
      <c r="E11" s="23" t="s">
        <v>7</v>
      </c>
      <c r="F11" s="4" t="s">
        <v>506</v>
      </c>
      <c r="G11" s="42">
        <v>54001901001</v>
      </c>
      <c r="H11" s="23">
        <v>2.25</v>
      </c>
      <c r="I11" s="41">
        <v>17000</v>
      </c>
    </row>
    <row r="12" spans="1:9" x14ac:dyDescent="0.2">
      <c r="A12" s="23" t="s">
        <v>260</v>
      </c>
      <c r="B12" t="s">
        <v>532</v>
      </c>
      <c r="C12" s="23" t="s">
        <v>315</v>
      </c>
      <c r="D12" s="23" t="s">
        <v>320</v>
      </c>
      <c r="E12" s="23" t="s">
        <v>11</v>
      </c>
      <c r="F12" s="4" t="s">
        <v>507</v>
      </c>
      <c r="G12" s="42">
        <v>54003045001</v>
      </c>
      <c r="H12" s="23">
        <v>0.75</v>
      </c>
      <c r="I12" s="41">
        <v>2000</v>
      </c>
    </row>
    <row r="13" spans="1:9" x14ac:dyDescent="0.2">
      <c r="A13" s="23" t="s">
        <v>261</v>
      </c>
      <c r="B13" t="s">
        <v>533</v>
      </c>
      <c r="C13" s="23" t="s">
        <v>293</v>
      </c>
      <c r="D13" s="23"/>
      <c r="E13" s="23" t="s">
        <v>88</v>
      </c>
      <c r="F13" s="4" t="s">
        <v>508</v>
      </c>
      <c r="G13" s="42">
        <v>54001703001</v>
      </c>
      <c r="H13" s="23">
        <v>8</v>
      </c>
      <c r="I13" s="41">
        <v>26498</v>
      </c>
    </row>
    <row r="14" spans="1:9" x14ac:dyDescent="0.2">
      <c r="A14" s="23" t="s">
        <v>367</v>
      </c>
      <c r="B14" t="s">
        <v>534</v>
      </c>
      <c r="C14" s="23" t="s">
        <v>372</v>
      </c>
      <c r="D14" s="23"/>
      <c r="E14" s="23" t="s">
        <v>1</v>
      </c>
      <c r="F14" t="s">
        <v>559</v>
      </c>
      <c r="G14" s="42">
        <v>54002007001</v>
      </c>
      <c r="H14" s="23">
        <v>2.25</v>
      </c>
      <c r="I14" s="23">
        <v>9000</v>
      </c>
    </row>
    <row r="15" spans="1:9" x14ac:dyDescent="0.2">
      <c r="A15" s="23" t="s">
        <v>262</v>
      </c>
      <c r="B15" t="s">
        <v>535</v>
      </c>
      <c r="C15" s="23" t="s">
        <v>294</v>
      </c>
      <c r="D15" s="23"/>
      <c r="E15" s="23" t="s">
        <v>121</v>
      </c>
      <c r="F15" s="4" t="s">
        <v>509</v>
      </c>
      <c r="G15" s="42">
        <v>54004202001</v>
      </c>
      <c r="H15" s="23">
        <v>4.99</v>
      </c>
      <c r="I15" s="41">
        <v>13156</v>
      </c>
    </row>
    <row r="16" spans="1:9" x14ac:dyDescent="0.2">
      <c r="A16" s="23" t="s">
        <v>263</v>
      </c>
      <c r="B16" s="23"/>
      <c r="C16" s="23" t="s">
        <v>295</v>
      </c>
      <c r="D16" s="23"/>
      <c r="E16" s="23" t="s">
        <v>89</v>
      </c>
      <c r="F16" s="4"/>
      <c r="G16" s="42">
        <v>54002405001</v>
      </c>
      <c r="H16" s="23">
        <v>9</v>
      </c>
      <c r="I16" s="41">
        <v>25525</v>
      </c>
    </row>
    <row r="17" spans="1:9" x14ac:dyDescent="0.2">
      <c r="A17" s="23" t="s">
        <v>264</v>
      </c>
      <c r="B17" t="s">
        <v>536</v>
      </c>
      <c r="C17" s="23" t="s">
        <v>296</v>
      </c>
      <c r="D17" s="23"/>
      <c r="E17" s="23" t="s">
        <v>89</v>
      </c>
      <c r="F17" s="4"/>
      <c r="G17" s="42">
        <v>54002408001</v>
      </c>
      <c r="H17" s="23">
        <v>0.125</v>
      </c>
      <c r="I17" s="23">
        <v>610</v>
      </c>
    </row>
    <row r="18" spans="1:9" x14ac:dyDescent="0.2">
      <c r="A18" s="23" t="s">
        <v>265</v>
      </c>
      <c r="B18" t="s">
        <v>537</v>
      </c>
      <c r="C18" s="23" t="s">
        <v>297</v>
      </c>
      <c r="D18" s="23"/>
      <c r="E18" s="23" t="s">
        <v>122</v>
      </c>
      <c r="F18" s="4" t="s">
        <v>510</v>
      </c>
      <c r="G18" s="23">
        <v>54000504001</v>
      </c>
      <c r="H18" s="23">
        <v>1.6</v>
      </c>
      <c r="I18" s="41">
        <v>6468</v>
      </c>
    </row>
    <row r="19" spans="1:9" x14ac:dyDescent="0.2">
      <c r="A19" s="23" t="s">
        <v>266</v>
      </c>
      <c r="B19" t="s">
        <v>538</v>
      </c>
      <c r="C19" s="23" t="s">
        <v>298</v>
      </c>
      <c r="D19" s="23"/>
      <c r="E19" s="23" t="s">
        <v>100</v>
      </c>
      <c r="F19" s="4" t="s">
        <v>511</v>
      </c>
      <c r="G19" s="42">
        <v>54004602001</v>
      </c>
      <c r="H19" s="23">
        <v>2.2999999999999998</v>
      </c>
      <c r="I19" s="41">
        <v>6071</v>
      </c>
    </row>
    <row r="20" spans="1:9" x14ac:dyDescent="0.2">
      <c r="A20" s="23" t="s">
        <v>243</v>
      </c>
      <c r="B20" s="23"/>
      <c r="C20" s="23" t="s">
        <v>299</v>
      </c>
      <c r="D20" s="23" t="s">
        <v>245</v>
      </c>
      <c r="E20" s="23" t="s">
        <v>63</v>
      </c>
      <c r="F20" s="4"/>
      <c r="G20" s="4"/>
      <c r="H20" s="23">
        <v>0.5</v>
      </c>
      <c r="I20" s="41">
        <v>1948</v>
      </c>
    </row>
    <row r="21" spans="1:9" x14ac:dyDescent="0.2">
      <c r="A21" s="23" t="s">
        <v>362</v>
      </c>
      <c r="B21" t="s">
        <v>539</v>
      </c>
      <c r="C21" s="23" t="s">
        <v>369</v>
      </c>
      <c r="D21" s="23" t="s">
        <v>370</v>
      </c>
      <c r="E21" s="23" t="s">
        <v>191</v>
      </c>
      <c r="F21" t="s">
        <v>560</v>
      </c>
      <c r="G21" s="42">
        <v>54000603001</v>
      </c>
      <c r="H21" s="23">
        <v>17</v>
      </c>
      <c r="I21" s="23">
        <v>56000</v>
      </c>
    </row>
    <row r="22" spans="1:9" x14ac:dyDescent="0.2">
      <c r="A22" s="23" t="s">
        <v>267</v>
      </c>
      <c r="B22" t="s">
        <v>540</v>
      </c>
      <c r="C22" s="23" t="s">
        <v>300</v>
      </c>
      <c r="D22" s="23"/>
      <c r="E22" s="23" t="s">
        <v>121</v>
      </c>
      <c r="F22" s="4" t="s">
        <v>512</v>
      </c>
      <c r="G22" s="42">
        <v>54004215001</v>
      </c>
      <c r="H22" s="23">
        <v>0.41</v>
      </c>
      <c r="I22" s="41">
        <v>2101</v>
      </c>
    </row>
    <row r="23" spans="1:9" x14ac:dyDescent="0.2">
      <c r="A23" s="23" t="s">
        <v>252</v>
      </c>
      <c r="B23" t="s">
        <v>541</v>
      </c>
      <c r="C23" s="23" t="s">
        <v>301</v>
      </c>
      <c r="D23" s="23"/>
      <c r="E23" s="23" t="s">
        <v>13</v>
      </c>
      <c r="F23" s="4"/>
      <c r="G23" s="42">
        <v>54002803001</v>
      </c>
      <c r="H23" s="23">
        <v>2.4</v>
      </c>
      <c r="I23" s="41">
        <v>8168</v>
      </c>
    </row>
    <row r="24" spans="1:9" x14ac:dyDescent="0.2">
      <c r="A24" s="23" t="s">
        <v>268</v>
      </c>
      <c r="B24" t="s">
        <v>542</v>
      </c>
      <c r="C24" s="23" t="s">
        <v>302</v>
      </c>
      <c r="D24" s="23"/>
      <c r="E24" s="23" t="s">
        <v>153</v>
      </c>
      <c r="F24" s="4" t="s">
        <v>513</v>
      </c>
      <c r="G24" s="42">
        <v>54000316001</v>
      </c>
      <c r="H24" s="23">
        <v>0.5</v>
      </c>
      <c r="I24" s="41">
        <v>4555</v>
      </c>
    </row>
    <row r="25" spans="1:9" x14ac:dyDescent="0.2">
      <c r="A25" s="23" t="s">
        <v>269</v>
      </c>
      <c r="B25" t="s">
        <v>543</v>
      </c>
      <c r="C25" s="23" t="s">
        <v>303</v>
      </c>
      <c r="D25" s="23"/>
      <c r="E25" s="23" t="s">
        <v>89</v>
      </c>
      <c r="F25" s="4" t="s">
        <v>514</v>
      </c>
      <c r="G25" s="42">
        <v>54002415001</v>
      </c>
      <c r="H25" s="23">
        <v>0.25</v>
      </c>
      <c r="I25" s="41">
        <v>1091</v>
      </c>
    </row>
    <row r="26" spans="1:9" x14ac:dyDescent="0.2">
      <c r="A26" s="23" t="s">
        <v>270</v>
      </c>
      <c r="B26" t="s">
        <v>544</v>
      </c>
      <c r="C26" s="23" t="s">
        <v>304</v>
      </c>
      <c r="D26" s="23"/>
      <c r="E26" s="23" t="s">
        <v>5</v>
      </c>
      <c r="F26" s="4" t="s">
        <v>515</v>
      </c>
      <c r="G26" s="42">
        <v>54002509001</v>
      </c>
      <c r="H26" s="23">
        <v>2.34</v>
      </c>
      <c r="I26" s="41">
        <v>12000</v>
      </c>
    </row>
    <row r="27" spans="1:9" x14ac:dyDescent="0.2">
      <c r="A27" s="23" t="s">
        <v>271</v>
      </c>
      <c r="B27" t="s">
        <v>545</v>
      </c>
      <c r="C27" s="23" t="s">
        <v>305</v>
      </c>
      <c r="D27" s="23"/>
      <c r="E27" s="23" t="s">
        <v>54</v>
      </c>
      <c r="F27" s="4" t="s">
        <v>516</v>
      </c>
      <c r="G27" s="42">
        <v>54005405001</v>
      </c>
      <c r="H27" s="23">
        <v>15.5</v>
      </c>
      <c r="I27" s="41">
        <v>48050</v>
      </c>
    </row>
    <row r="28" spans="1:9" x14ac:dyDescent="0.2">
      <c r="A28" s="23" t="s">
        <v>364</v>
      </c>
      <c r="B28" t="s">
        <v>546</v>
      </c>
      <c r="C28" s="23" t="s">
        <v>374</v>
      </c>
      <c r="D28" s="23"/>
      <c r="E28" s="23" t="s">
        <v>157</v>
      </c>
      <c r="F28" t="s">
        <v>561</v>
      </c>
      <c r="G28" s="4"/>
      <c r="H28" s="23">
        <v>2.16</v>
      </c>
      <c r="I28" s="23">
        <v>7000</v>
      </c>
    </row>
    <row r="29" spans="1:9" x14ac:dyDescent="0.2">
      <c r="A29" s="23" t="s">
        <v>363</v>
      </c>
      <c r="B29" s="23"/>
      <c r="C29" s="23" t="s">
        <v>375</v>
      </c>
      <c r="D29" s="23"/>
      <c r="E29" s="23" t="s">
        <v>157</v>
      </c>
      <c r="F29" s="23"/>
      <c r="G29" s="23"/>
      <c r="H29" s="23">
        <v>0.125</v>
      </c>
      <c r="I29" s="23">
        <v>1000</v>
      </c>
    </row>
    <row r="30" spans="1:9" x14ac:dyDescent="0.2">
      <c r="A30" s="23" t="s">
        <v>363</v>
      </c>
      <c r="B30" s="23"/>
      <c r="C30" s="23" t="s">
        <v>375</v>
      </c>
      <c r="D30" s="4"/>
      <c r="E30" s="23" t="s">
        <v>157</v>
      </c>
      <c r="F30" s="23"/>
      <c r="G30" s="4"/>
      <c r="H30" s="4">
        <v>0.125</v>
      </c>
      <c r="I30" s="4">
        <v>1000</v>
      </c>
    </row>
    <row r="31" spans="1:9" x14ac:dyDescent="0.2">
      <c r="A31" s="23" t="s">
        <v>272</v>
      </c>
      <c r="B31" s="23"/>
      <c r="C31" s="23" t="s">
        <v>306</v>
      </c>
      <c r="D31" s="23"/>
      <c r="E31" s="23" t="s">
        <v>55</v>
      </c>
      <c r="F31" s="23"/>
      <c r="G31" s="23">
        <v>54001205001</v>
      </c>
      <c r="H31" s="23">
        <v>1.35</v>
      </c>
      <c r="I31" s="41">
        <v>2700</v>
      </c>
    </row>
    <row r="32" spans="1:9" x14ac:dyDescent="0.2">
      <c r="A32" s="23" t="s">
        <v>273</v>
      </c>
      <c r="B32" t="s">
        <v>547</v>
      </c>
      <c r="C32" s="23" t="s">
        <v>316</v>
      </c>
      <c r="D32" s="23"/>
      <c r="E32" s="23" t="s">
        <v>199</v>
      </c>
      <c r="F32" s="4" t="s">
        <v>517</v>
      </c>
      <c r="G32" s="23">
        <v>54002606001</v>
      </c>
      <c r="H32" s="23">
        <v>0.7</v>
      </c>
      <c r="I32" s="41">
        <v>5515</v>
      </c>
    </row>
    <row r="33" spans="1:23" x14ac:dyDescent="0.2">
      <c r="A33" s="23" t="s">
        <v>274</v>
      </c>
      <c r="B33" t="s">
        <v>548</v>
      </c>
      <c r="C33" s="23" t="s">
        <v>307</v>
      </c>
      <c r="D33" s="23"/>
      <c r="E33" s="23" t="s">
        <v>17</v>
      </c>
      <c r="F33" s="4" t="s">
        <v>518</v>
      </c>
      <c r="G33" s="23">
        <v>54002716001</v>
      </c>
      <c r="H33" s="23">
        <v>4.9000000000000004</v>
      </c>
      <c r="I33" s="41">
        <v>36000</v>
      </c>
    </row>
    <row r="34" spans="1:23" x14ac:dyDescent="0.2">
      <c r="A34" s="23" t="s">
        <v>275</v>
      </c>
      <c r="B34" t="s">
        <v>549</v>
      </c>
      <c r="C34" s="23" t="s">
        <v>308</v>
      </c>
      <c r="D34" s="23"/>
      <c r="E34" s="23" t="s">
        <v>88</v>
      </c>
      <c r="F34" s="4" t="s">
        <v>519</v>
      </c>
      <c r="G34" s="42">
        <v>54001710001</v>
      </c>
      <c r="H34" s="23">
        <v>0.4</v>
      </c>
      <c r="I34" s="41">
        <v>1853</v>
      </c>
    </row>
    <row r="35" spans="1:23" x14ac:dyDescent="0.2">
      <c r="A35" s="23" t="s">
        <v>379</v>
      </c>
      <c r="B35" t="s">
        <v>550</v>
      </c>
      <c r="C35" s="23" t="s">
        <v>381</v>
      </c>
      <c r="D35" s="23"/>
      <c r="E35" s="23" t="s">
        <v>157</v>
      </c>
      <c r="F35" t="s">
        <v>562</v>
      </c>
      <c r="G35" s="4"/>
      <c r="H35" s="23">
        <v>1.8</v>
      </c>
      <c r="I35" s="23">
        <v>7200</v>
      </c>
    </row>
    <row r="36" spans="1:23" x14ac:dyDescent="0.2">
      <c r="A36" s="23" t="s">
        <v>380</v>
      </c>
      <c r="B36" t="s">
        <v>551</v>
      </c>
      <c r="C36" s="23" t="s">
        <v>382</v>
      </c>
      <c r="D36" s="23"/>
      <c r="E36" s="23" t="s">
        <v>157</v>
      </c>
      <c r="F36" t="s">
        <v>562</v>
      </c>
      <c r="G36" s="23"/>
      <c r="H36" s="23">
        <v>0.7</v>
      </c>
      <c r="I36" s="23">
        <v>4050</v>
      </c>
    </row>
    <row r="37" spans="1:23" x14ac:dyDescent="0.2">
      <c r="A37" s="23" t="s">
        <v>276</v>
      </c>
      <c r="B37" s="23"/>
      <c r="C37" s="23" t="s">
        <v>309</v>
      </c>
      <c r="D37" s="23"/>
      <c r="E37" s="23" t="s">
        <v>129</v>
      </c>
      <c r="F37" s="23"/>
      <c r="G37" s="42">
        <v>54004804001</v>
      </c>
      <c r="H37" s="23">
        <v>0.3</v>
      </c>
      <c r="I37" s="41">
        <v>1800</v>
      </c>
    </row>
    <row r="38" spans="1:23" x14ac:dyDescent="0.2">
      <c r="A38" s="23" t="s">
        <v>240</v>
      </c>
      <c r="B38" t="s">
        <v>552</v>
      </c>
      <c r="C38" s="23" t="s">
        <v>285</v>
      </c>
      <c r="D38" s="23" t="s">
        <v>320</v>
      </c>
      <c r="E38" s="23" t="s">
        <v>11</v>
      </c>
      <c r="F38" s="4" t="s">
        <v>520</v>
      </c>
      <c r="G38" s="42">
        <v>54003011001</v>
      </c>
      <c r="H38" s="23">
        <v>20.8</v>
      </c>
      <c r="I38" s="41">
        <v>48328</v>
      </c>
    </row>
    <row r="39" spans="1:23" x14ac:dyDescent="0.2">
      <c r="A39" s="23" t="s">
        <v>277</v>
      </c>
      <c r="B39" t="s">
        <v>553</v>
      </c>
      <c r="C39" s="23" t="s">
        <v>317</v>
      </c>
      <c r="D39" s="23"/>
      <c r="E39" s="23" t="s">
        <v>56</v>
      </c>
      <c r="F39" s="23"/>
      <c r="G39" s="23">
        <v>54003703001</v>
      </c>
      <c r="H39" s="23">
        <v>0.52500000000000002</v>
      </c>
      <c r="I39" s="41">
        <v>2892</v>
      </c>
    </row>
    <row r="40" spans="1:23" x14ac:dyDescent="0.2">
      <c r="A40" s="23" t="s">
        <v>278</v>
      </c>
      <c r="B40" t="s">
        <v>554</v>
      </c>
      <c r="C40" s="23" t="s">
        <v>310</v>
      </c>
      <c r="D40" s="23"/>
      <c r="E40" s="23" t="s">
        <v>15</v>
      </c>
      <c r="F40" s="23" t="s">
        <v>592</v>
      </c>
      <c r="G40" s="42">
        <v>54003203001</v>
      </c>
      <c r="H40" s="23">
        <v>1.8</v>
      </c>
      <c r="I40" s="41">
        <v>3255</v>
      </c>
    </row>
    <row r="41" spans="1:23" x14ac:dyDescent="0.2">
      <c r="A41" s="23" t="s">
        <v>279</v>
      </c>
      <c r="B41" s="23"/>
      <c r="C41" s="23" t="s">
        <v>311</v>
      </c>
      <c r="D41" s="23"/>
      <c r="E41" s="23" t="s">
        <v>122</v>
      </c>
      <c r="F41" s="23"/>
      <c r="G41" s="42">
        <v>54000509001</v>
      </c>
      <c r="H41" s="23">
        <v>4</v>
      </c>
      <c r="I41" s="41">
        <v>20411</v>
      </c>
    </row>
    <row r="42" spans="1:23" x14ac:dyDescent="0.2">
      <c r="A42" s="23" t="s">
        <v>280</v>
      </c>
      <c r="B42" t="s">
        <v>555</v>
      </c>
      <c r="C42" s="23" t="s">
        <v>312</v>
      </c>
      <c r="D42" s="23"/>
      <c r="E42" s="23" t="s">
        <v>9</v>
      </c>
      <c r="F42" s="23" t="s">
        <v>521</v>
      </c>
      <c r="G42" s="23">
        <v>54002102001</v>
      </c>
      <c r="H42" s="23">
        <v>2.5</v>
      </c>
      <c r="I42" s="41">
        <v>10364</v>
      </c>
    </row>
    <row r="43" spans="1:23" x14ac:dyDescent="0.2">
      <c r="A43" s="23" t="s">
        <v>281</v>
      </c>
      <c r="B43" t="s">
        <v>556</v>
      </c>
      <c r="C43" s="23" t="s">
        <v>318</v>
      </c>
      <c r="D43" s="23"/>
      <c r="E43" s="23" t="s">
        <v>57</v>
      </c>
      <c r="F43" s="4" t="s">
        <v>522</v>
      </c>
      <c r="G43" s="42">
        <v>54000901001</v>
      </c>
      <c r="H43" s="23">
        <v>0.2</v>
      </c>
      <c r="I43" s="41">
        <v>564</v>
      </c>
    </row>
    <row r="44" spans="1:23" x14ac:dyDescent="0.2">
      <c r="A44" s="23" t="s">
        <v>282</v>
      </c>
      <c r="B44" t="s">
        <v>557</v>
      </c>
      <c r="C44" s="23" t="s">
        <v>313</v>
      </c>
      <c r="D44" s="23"/>
      <c r="E44" s="23" t="s">
        <v>3</v>
      </c>
      <c r="F44" s="4" t="s">
        <v>523</v>
      </c>
      <c r="G44" s="42">
        <v>54003508001</v>
      </c>
      <c r="H44" s="23">
        <v>10</v>
      </c>
      <c r="I44" s="41">
        <v>50000</v>
      </c>
    </row>
    <row r="45" spans="1:23" x14ac:dyDescent="0.2">
      <c r="A45" s="4" t="s">
        <v>499</v>
      </c>
      <c r="B45" s="4" t="s">
        <v>591</v>
      </c>
      <c r="C45" s="4" t="s">
        <v>501</v>
      </c>
      <c r="D45" s="4"/>
      <c r="E45" s="4" t="s">
        <v>206</v>
      </c>
      <c r="F45" s="42" t="s">
        <v>524</v>
      </c>
      <c r="G45" s="42">
        <v>54001022001</v>
      </c>
      <c r="H45" s="4">
        <v>0.75</v>
      </c>
      <c r="I45" s="25">
        <v>2626</v>
      </c>
    </row>
    <row r="46" spans="1:23" s="3" customFormat="1" x14ac:dyDescent="0.2">
      <c r="A46" s="23" t="s">
        <v>283</v>
      </c>
      <c r="B46" s="23"/>
      <c r="C46" s="23" t="s">
        <v>314</v>
      </c>
      <c r="D46" s="23"/>
      <c r="E46" s="23" t="s">
        <v>89</v>
      </c>
      <c r="F46" s="23"/>
      <c r="G46" s="42">
        <v>54002422001</v>
      </c>
      <c r="H46" s="23">
        <v>0.1</v>
      </c>
      <c r="I46" s="41">
        <v>2742</v>
      </c>
      <c r="J46" s="39"/>
      <c r="K46" s="40"/>
      <c r="L46"/>
      <c r="M46" s="1"/>
      <c r="N46"/>
      <c r="O46" s="2"/>
      <c r="W46"/>
    </row>
  </sheetData>
  <sortState xmlns:xlrd2="http://schemas.microsoft.com/office/spreadsheetml/2017/richdata2" ref="A2:I46">
    <sortCondition ref="A2:A4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ED6B-84CB-6D46-B3EB-C814548CEBA4}">
  <dimension ref="A1:F62"/>
  <sheetViews>
    <sheetView workbookViewId="0">
      <selection activeCell="A2" sqref="A2"/>
    </sheetView>
  </sheetViews>
  <sheetFormatPr baseColWidth="10" defaultRowHeight="16" x14ac:dyDescent="0.2"/>
  <cols>
    <col min="1" max="1" width="13.33203125" style="1" customWidth="1"/>
    <col min="2" max="2" width="16.1640625" style="1" customWidth="1"/>
    <col min="3" max="3" width="10.83203125" style="1"/>
    <col min="4" max="4" width="13.33203125" style="1" customWidth="1"/>
    <col min="5" max="5" width="16.5" style="29" bestFit="1" customWidth="1"/>
    <col min="6" max="6" width="16.33203125" style="1" customWidth="1"/>
    <col min="7" max="16384" width="10.83203125" style="1"/>
  </cols>
  <sheetData>
    <row r="1" spans="1:6" x14ac:dyDescent="0.2">
      <c r="A1" s="14" t="s">
        <v>453</v>
      </c>
      <c r="B1" s="16" t="s">
        <v>525</v>
      </c>
      <c r="C1" s="14" t="s">
        <v>248</v>
      </c>
      <c r="D1" s="14" t="s">
        <v>231</v>
      </c>
      <c r="E1" s="14" t="s">
        <v>151</v>
      </c>
    </row>
    <row r="2" spans="1:6" x14ac:dyDescent="0.2">
      <c r="A2" s="23" t="s">
        <v>11</v>
      </c>
      <c r="B2" s="4" t="s">
        <v>326</v>
      </c>
      <c r="C2" s="23">
        <v>54061</v>
      </c>
      <c r="D2" s="23" t="s">
        <v>11</v>
      </c>
      <c r="E2" s="24">
        <v>105612</v>
      </c>
    </row>
    <row r="3" spans="1:6" x14ac:dyDescent="0.2">
      <c r="A3" s="23" t="s">
        <v>1</v>
      </c>
      <c r="B3" s="4" t="s">
        <v>327</v>
      </c>
      <c r="C3" s="23">
        <v>54039</v>
      </c>
      <c r="D3" s="23" t="s">
        <v>1</v>
      </c>
      <c r="E3" s="26">
        <v>183279</v>
      </c>
    </row>
    <row r="4" spans="1:6" x14ac:dyDescent="0.2">
      <c r="A4" s="23" t="s">
        <v>3</v>
      </c>
      <c r="B4" s="4" t="s">
        <v>328</v>
      </c>
      <c r="C4" s="23">
        <v>54069</v>
      </c>
      <c r="D4" s="23" t="s">
        <v>3</v>
      </c>
      <c r="E4" s="24">
        <v>41411</v>
      </c>
    </row>
    <row r="5" spans="1:6" x14ac:dyDescent="0.2">
      <c r="A5" s="23" t="s">
        <v>7</v>
      </c>
      <c r="B5" s="4" t="s">
        <v>329</v>
      </c>
      <c r="C5" s="23">
        <v>54037</v>
      </c>
      <c r="D5" s="23" t="s">
        <v>7</v>
      </c>
      <c r="E5" s="24">
        <v>57146</v>
      </c>
      <c r="F5" s="25"/>
    </row>
    <row r="6" spans="1:6" x14ac:dyDescent="0.2">
      <c r="A6" s="23" t="s">
        <v>17</v>
      </c>
      <c r="B6" s="4" t="s">
        <v>330</v>
      </c>
      <c r="C6" s="23">
        <v>54055</v>
      </c>
      <c r="D6" s="23" t="s">
        <v>17</v>
      </c>
      <c r="E6" s="24">
        <v>58758</v>
      </c>
    </row>
    <row r="7" spans="1:6" x14ac:dyDescent="0.2">
      <c r="A7" s="23" t="s">
        <v>9</v>
      </c>
      <c r="B7" s="4" t="s">
        <v>331</v>
      </c>
      <c r="C7" s="23">
        <v>54041</v>
      </c>
      <c r="D7" s="23" t="s">
        <v>9</v>
      </c>
      <c r="E7" s="24">
        <v>16166</v>
      </c>
      <c r="F7" s="27"/>
    </row>
    <row r="8" spans="1:6" x14ac:dyDescent="0.2">
      <c r="A8" s="23" t="s">
        <v>13</v>
      </c>
      <c r="B8" s="4" t="s">
        <v>332</v>
      </c>
      <c r="C8" s="23">
        <v>54057</v>
      </c>
      <c r="D8" s="23" t="s">
        <v>13</v>
      </c>
      <c r="E8" s="24">
        <v>26868</v>
      </c>
      <c r="F8" s="27"/>
    </row>
    <row r="9" spans="1:6" x14ac:dyDescent="0.2">
      <c r="A9" s="23" t="s">
        <v>5</v>
      </c>
      <c r="B9" s="4" t="s">
        <v>333</v>
      </c>
      <c r="C9" s="23">
        <v>54051</v>
      </c>
      <c r="D9" s="23" t="s">
        <v>5</v>
      </c>
      <c r="E9" s="24">
        <v>30531</v>
      </c>
      <c r="F9" s="27"/>
    </row>
    <row r="10" spans="1:6" x14ac:dyDescent="0.2">
      <c r="A10" s="23" t="s">
        <v>15</v>
      </c>
      <c r="B10" s="4" t="s">
        <v>334</v>
      </c>
      <c r="C10" s="23">
        <v>54065</v>
      </c>
      <c r="D10" s="23" t="s">
        <v>15</v>
      </c>
      <c r="E10" s="24">
        <v>17884</v>
      </c>
      <c r="F10" s="27"/>
    </row>
    <row r="11" spans="1:6" x14ac:dyDescent="0.2">
      <c r="A11" s="23" t="s">
        <v>63</v>
      </c>
      <c r="B11" s="4" t="s">
        <v>335</v>
      </c>
      <c r="C11" s="23">
        <v>54077</v>
      </c>
      <c r="D11" s="23" t="s">
        <v>63</v>
      </c>
      <c r="E11" s="24">
        <v>33432</v>
      </c>
      <c r="F11" s="27"/>
    </row>
    <row r="12" spans="1:6" x14ac:dyDescent="0.2">
      <c r="A12" s="23" t="s">
        <v>54</v>
      </c>
      <c r="B12" s="4" t="s">
        <v>336</v>
      </c>
      <c r="C12" s="23">
        <v>54107</v>
      </c>
      <c r="D12" s="23" t="s">
        <v>54</v>
      </c>
      <c r="E12" s="24">
        <v>83518</v>
      </c>
      <c r="F12" s="27"/>
    </row>
    <row r="13" spans="1:6" x14ac:dyDescent="0.2">
      <c r="A13" s="23" t="s">
        <v>57</v>
      </c>
      <c r="B13" s="4" t="s">
        <v>337</v>
      </c>
      <c r="C13" s="23">
        <v>54017</v>
      </c>
      <c r="D13" s="23" t="s">
        <v>57</v>
      </c>
      <c r="E13" s="24">
        <v>8448</v>
      </c>
      <c r="F13" s="27"/>
    </row>
    <row r="14" spans="1:6" x14ac:dyDescent="0.2">
      <c r="A14" s="23" t="s">
        <v>89</v>
      </c>
      <c r="B14" s="4" t="s">
        <v>338</v>
      </c>
      <c r="C14" s="23">
        <v>54049</v>
      </c>
      <c r="D14" s="23" t="s">
        <v>89</v>
      </c>
      <c r="E14" s="24">
        <v>56072</v>
      </c>
      <c r="F14" s="27"/>
    </row>
    <row r="15" spans="1:6" x14ac:dyDescent="0.2">
      <c r="A15" s="23" t="s">
        <v>88</v>
      </c>
      <c r="B15" s="4" t="s">
        <v>339</v>
      </c>
      <c r="C15" s="23">
        <v>54033</v>
      </c>
      <c r="D15" s="23" t="s">
        <v>88</v>
      </c>
      <c r="E15" s="24">
        <v>67256</v>
      </c>
      <c r="F15" s="27"/>
    </row>
    <row r="16" spans="1:6" x14ac:dyDescent="0.2">
      <c r="A16" s="23" t="s">
        <v>100</v>
      </c>
      <c r="B16" s="4" t="s">
        <v>340</v>
      </c>
      <c r="C16" s="23">
        <v>54091</v>
      </c>
      <c r="D16" s="23" t="s">
        <v>100</v>
      </c>
      <c r="E16" s="24">
        <v>16695</v>
      </c>
    </row>
    <row r="17" spans="1:6" x14ac:dyDescent="0.2">
      <c r="A17" s="23" t="s">
        <v>56</v>
      </c>
      <c r="B17" s="4" t="s">
        <v>341</v>
      </c>
      <c r="C17" s="23">
        <v>54073</v>
      </c>
      <c r="D17" s="23" t="s">
        <v>56</v>
      </c>
      <c r="E17" s="24">
        <v>7482</v>
      </c>
    </row>
    <row r="18" spans="1:6" x14ac:dyDescent="0.2">
      <c r="A18" s="23" t="s">
        <v>153</v>
      </c>
      <c r="B18" s="4" t="s">
        <v>342</v>
      </c>
      <c r="C18" s="23">
        <v>54005</v>
      </c>
      <c r="D18" s="23" t="s">
        <v>153</v>
      </c>
      <c r="E18" s="24">
        <v>21809</v>
      </c>
    </row>
    <row r="19" spans="1:6" x14ac:dyDescent="0.2">
      <c r="A19" s="23" t="s">
        <v>121</v>
      </c>
      <c r="B19" s="4" t="s">
        <v>343</v>
      </c>
      <c r="C19" s="23">
        <v>54083</v>
      </c>
      <c r="D19" s="23" t="s">
        <v>121</v>
      </c>
      <c r="E19" s="24">
        <v>28695</v>
      </c>
      <c r="F19" s="25"/>
    </row>
    <row r="20" spans="1:6" x14ac:dyDescent="0.2">
      <c r="A20" s="23" t="s">
        <v>122</v>
      </c>
      <c r="B20" s="4" t="s">
        <v>344</v>
      </c>
      <c r="C20" s="23">
        <v>54009</v>
      </c>
      <c r="D20" s="23" t="s">
        <v>122</v>
      </c>
      <c r="E20" s="24">
        <v>21939</v>
      </c>
      <c r="F20" s="28"/>
    </row>
    <row r="21" spans="1:6" x14ac:dyDescent="0.2">
      <c r="A21" s="23" t="s">
        <v>199</v>
      </c>
      <c r="B21" s="4" t="s">
        <v>345</v>
      </c>
      <c r="C21" s="23">
        <v>54053</v>
      </c>
      <c r="D21" s="23" t="s">
        <v>199</v>
      </c>
      <c r="E21" s="24">
        <v>26700</v>
      </c>
    </row>
    <row r="22" spans="1:6" x14ac:dyDescent="0.2">
      <c r="A22" s="23" t="s">
        <v>123</v>
      </c>
      <c r="B22" s="4" t="s">
        <v>454</v>
      </c>
      <c r="C22" s="23">
        <v>54001</v>
      </c>
      <c r="D22" s="23" t="s">
        <v>123</v>
      </c>
      <c r="E22" s="24">
        <v>16633</v>
      </c>
    </row>
    <row r="23" spans="1:6" x14ac:dyDescent="0.2">
      <c r="A23" s="23" t="s">
        <v>202</v>
      </c>
      <c r="B23" s="4" t="s">
        <v>455</v>
      </c>
      <c r="C23" s="23">
        <v>54003</v>
      </c>
      <c r="D23" s="23" t="s">
        <v>202</v>
      </c>
      <c r="E23" s="24">
        <v>126069</v>
      </c>
      <c r="F23" s="27"/>
    </row>
    <row r="24" spans="1:6" x14ac:dyDescent="0.2">
      <c r="A24" s="23" t="s">
        <v>203</v>
      </c>
      <c r="B24" s="4" t="s">
        <v>456</v>
      </c>
      <c r="C24" s="23">
        <v>54007</v>
      </c>
      <c r="D24" s="23" t="s">
        <v>203</v>
      </c>
      <c r="E24" s="24">
        <v>12247</v>
      </c>
      <c r="F24" s="27"/>
    </row>
    <row r="25" spans="1:6" x14ac:dyDescent="0.2">
      <c r="A25" s="23" t="s">
        <v>157</v>
      </c>
      <c r="B25" s="4" t="s">
        <v>457</v>
      </c>
      <c r="C25" s="23">
        <v>54011</v>
      </c>
      <c r="D25" s="23" t="s">
        <v>157</v>
      </c>
      <c r="E25" s="26">
        <v>96319</v>
      </c>
    </row>
    <row r="26" spans="1:6" x14ac:dyDescent="0.2">
      <c r="A26" s="23" t="s">
        <v>204</v>
      </c>
      <c r="B26" s="4" t="s">
        <v>458</v>
      </c>
      <c r="C26" s="23">
        <v>54013</v>
      </c>
      <c r="D26" s="23" t="s">
        <v>204</v>
      </c>
      <c r="E26" s="24">
        <v>6176</v>
      </c>
    </row>
    <row r="27" spans="1:6" x14ac:dyDescent="0.2">
      <c r="A27" s="23" t="s">
        <v>205</v>
      </c>
      <c r="B27" s="4" t="s">
        <v>459</v>
      </c>
      <c r="C27" s="23">
        <v>54015</v>
      </c>
      <c r="D27" s="23" t="s">
        <v>205</v>
      </c>
      <c r="E27" s="24">
        <v>7892</v>
      </c>
      <c r="F27" s="25"/>
    </row>
    <row r="28" spans="1:6" x14ac:dyDescent="0.2">
      <c r="A28" s="23" t="s">
        <v>206</v>
      </c>
      <c r="B28" s="4" t="s">
        <v>460</v>
      </c>
      <c r="C28" s="23">
        <v>54019</v>
      </c>
      <c r="D28" s="23" t="s">
        <v>206</v>
      </c>
      <c r="E28" s="24">
        <v>39927</v>
      </c>
      <c r="F28" s="28"/>
    </row>
    <row r="29" spans="1:6" x14ac:dyDescent="0.2">
      <c r="A29" s="23" t="s">
        <v>207</v>
      </c>
      <c r="B29" s="4" t="s">
        <v>461</v>
      </c>
      <c r="C29" s="23">
        <v>54021</v>
      </c>
      <c r="D29" s="23" t="s">
        <v>207</v>
      </c>
      <c r="E29" s="24">
        <v>7377</v>
      </c>
      <c r="F29" s="28"/>
    </row>
    <row r="30" spans="1:6" x14ac:dyDescent="0.2">
      <c r="A30" s="23" t="s">
        <v>55</v>
      </c>
      <c r="B30" s="4" t="s">
        <v>462</v>
      </c>
      <c r="C30" s="23">
        <v>54023</v>
      </c>
      <c r="D30" s="23" t="s">
        <v>55</v>
      </c>
      <c r="E30" s="24">
        <v>11616</v>
      </c>
    </row>
    <row r="31" spans="1:6" x14ac:dyDescent="0.2">
      <c r="A31" s="23" t="s">
        <v>208</v>
      </c>
      <c r="B31" s="4" t="s">
        <v>463</v>
      </c>
      <c r="C31" s="23">
        <v>54025</v>
      </c>
      <c r="D31" s="23" t="s">
        <v>208</v>
      </c>
      <c r="E31" s="24">
        <v>32608</v>
      </c>
      <c r="F31" s="28"/>
    </row>
    <row r="32" spans="1:6" x14ac:dyDescent="0.2">
      <c r="A32" s="23" t="s">
        <v>209</v>
      </c>
      <c r="B32" s="4" t="s">
        <v>464</v>
      </c>
      <c r="C32" s="23">
        <v>54027</v>
      </c>
      <c r="D32" s="23" t="s">
        <v>209</v>
      </c>
      <c r="E32" s="24">
        <v>23302</v>
      </c>
    </row>
    <row r="33" spans="1:6" x14ac:dyDescent="0.2">
      <c r="A33" s="23" t="s">
        <v>210</v>
      </c>
      <c r="B33" s="4" t="s">
        <v>465</v>
      </c>
      <c r="C33" s="23">
        <v>54029</v>
      </c>
      <c r="D33" s="23" t="s">
        <v>210</v>
      </c>
      <c r="E33" s="24">
        <v>28656</v>
      </c>
    </row>
    <row r="34" spans="1:6" x14ac:dyDescent="0.2">
      <c r="A34" s="23" t="s">
        <v>211</v>
      </c>
      <c r="B34" s="4" t="s">
        <v>466</v>
      </c>
      <c r="C34" s="23">
        <v>54031</v>
      </c>
      <c r="D34" s="23" t="s">
        <v>211</v>
      </c>
      <c r="E34" s="24">
        <v>14160</v>
      </c>
    </row>
    <row r="35" spans="1:6" x14ac:dyDescent="0.2">
      <c r="A35" s="23" t="s">
        <v>212</v>
      </c>
      <c r="B35" s="4" t="s">
        <v>467</v>
      </c>
      <c r="C35" s="23">
        <v>54035</v>
      </c>
      <c r="D35" s="23" t="s">
        <v>212</v>
      </c>
      <c r="E35" s="24">
        <v>27738</v>
      </c>
    </row>
    <row r="36" spans="1:6" x14ac:dyDescent="0.2">
      <c r="A36" s="23" t="s">
        <v>213</v>
      </c>
      <c r="B36" s="4" t="s">
        <v>468</v>
      </c>
      <c r="C36" s="23">
        <v>54043</v>
      </c>
      <c r="D36" s="23" t="s">
        <v>213</v>
      </c>
      <c r="E36" s="24">
        <v>20126</v>
      </c>
    </row>
    <row r="37" spans="1:6" x14ac:dyDescent="0.2">
      <c r="A37" s="23" t="s">
        <v>214</v>
      </c>
      <c r="B37" s="4" t="s">
        <v>469</v>
      </c>
      <c r="C37" s="23">
        <v>54045</v>
      </c>
      <c r="D37" s="23" t="s">
        <v>214</v>
      </c>
      <c r="E37" s="24">
        <v>31909</v>
      </c>
      <c r="F37" s="25"/>
    </row>
    <row r="38" spans="1:6" x14ac:dyDescent="0.2">
      <c r="A38" s="23" t="s">
        <v>215</v>
      </c>
      <c r="B38" s="4" t="s">
        <v>470</v>
      </c>
      <c r="C38" s="23">
        <v>54047</v>
      </c>
      <c r="D38" s="23" t="s">
        <v>215</v>
      </c>
      <c r="E38" s="24">
        <v>18363</v>
      </c>
    </row>
    <row r="39" spans="1:6" x14ac:dyDescent="0.2">
      <c r="A39" s="23" t="s">
        <v>216</v>
      </c>
      <c r="B39" s="4" t="s">
        <v>471</v>
      </c>
      <c r="C39" s="23">
        <v>54059</v>
      </c>
      <c r="D39" s="23" t="s">
        <v>216</v>
      </c>
      <c r="E39" s="24">
        <v>23005</v>
      </c>
    </row>
    <row r="40" spans="1:6" x14ac:dyDescent="0.2">
      <c r="A40" s="23" t="s">
        <v>217</v>
      </c>
      <c r="B40" s="4" t="s">
        <v>472</v>
      </c>
      <c r="C40" s="23">
        <v>54063</v>
      </c>
      <c r="D40" s="23" t="s">
        <v>217</v>
      </c>
      <c r="E40" s="24">
        <v>12332</v>
      </c>
      <c r="F40" s="25"/>
    </row>
    <row r="41" spans="1:6" x14ac:dyDescent="0.2">
      <c r="A41" s="23" t="s">
        <v>218</v>
      </c>
      <c r="B41" s="4" t="s">
        <v>473</v>
      </c>
      <c r="C41" s="23">
        <v>54067</v>
      </c>
      <c r="D41" s="23" t="s">
        <v>218</v>
      </c>
      <c r="E41" s="24">
        <v>24300</v>
      </c>
    </row>
    <row r="42" spans="1:6" x14ac:dyDescent="0.2">
      <c r="A42" s="23" t="s">
        <v>219</v>
      </c>
      <c r="B42" s="4" t="s">
        <v>474</v>
      </c>
      <c r="C42" s="23">
        <v>54071</v>
      </c>
      <c r="D42" s="23" t="s">
        <v>219</v>
      </c>
      <c r="E42" s="24">
        <v>6142</v>
      </c>
    </row>
    <row r="43" spans="1:6" x14ac:dyDescent="0.2">
      <c r="A43" s="23" t="s">
        <v>220</v>
      </c>
      <c r="B43" s="4" t="s">
        <v>475</v>
      </c>
      <c r="C43" s="23">
        <v>54075</v>
      </c>
      <c r="D43" s="23" t="s">
        <v>220</v>
      </c>
      <c r="E43" s="24">
        <v>7841</v>
      </c>
    </row>
    <row r="44" spans="1:6" x14ac:dyDescent="0.2">
      <c r="A44" s="23" t="s">
        <v>161</v>
      </c>
      <c r="B44" s="4" t="s">
        <v>476</v>
      </c>
      <c r="C44" s="23">
        <v>54079</v>
      </c>
      <c r="D44" s="23" t="s">
        <v>161</v>
      </c>
      <c r="E44" s="26">
        <v>55486</v>
      </c>
    </row>
    <row r="45" spans="1:6" x14ac:dyDescent="0.2">
      <c r="A45" s="23" t="s">
        <v>221</v>
      </c>
      <c r="B45" s="4" t="s">
        <v>477</v>
      </c>
      <c r="C45" s="23">
        <v>54081</v>
      </c>
      <c r="D45" s="23" t="s">
        <v>221</v>
      </c>
      <c r="E45" s="24">
        <v>73771</v>
      </c>
      <c r="F45" s="25"/>
    </row>
    <row r="46" spans="1:6" x14ac:dyDescent="0.2">
      <c r="A46" s="23" t="s">
        <v>222</v>
      </c>
      <c r="B46" s="4" t="s">
        <v>478</v>
      </c>
      <c r="C46" s="23">
        <v>54085</v>
      </c>
      <c r="D46" s="23" t="s">
        <v>222</v>
      </c>
      <c r="E46" s="24">
        <v>8383</v>
      </c>
      <c r="F46" s="25"/>
    </row>
    <row r="47" spans="1:6" x14ac:dyDescent="0.2">
      <c r="A47" s="23" t="s">
        <v>223</v>
      </c>
      <c r="B47" s="4" t="s">
        <v>479</v>
      </c>
      <c r="C47" s="23">
        <v>54087</v>
      </c>
      <c r="D47" s="23" t="s">
        <v>223</v>
      </c>
      <c r="E47" s="24">
        <v>13898</v>
      </c>
      <c r="F47" s="25"/>
    </row>
    <row r="48" spans="1:6" x14ac:dyDescent="0.2">
      <c r="A48" s="23" t="s">
        <v>224</v>
      </c>
      <c r="B48" s="4" t="s">
        <v>480</v>
      </c>
      <c r="C48" s="23">
        <v>54089</v>
      </c>
      <c r="D48" s="23" t="s">
        <v>224</v>
      </c>
      <c r="E48" s="24">
        <v>11908</v>
      </c>
      <c r="F48" s="25"/>
    </row>
    <row r="49" spans="1:6" x14ac:dyDescent="0.2">
      <c r="A49" s="23" t="s">
        <v>225</v>
      </c>
      <c r="B49" s="4" t="s">
        <v>481</v>
      </c>
      <c r="C49" s="23">
        <v>54093</v>
      </c>
      <c r="D49" s="23" t="s">
        <v>225</v>
      </c>
      <c r="E49" s="24">
        <v>6672</v>
      </c>
      <c r="F49" s="25"/>
    </row>
    <row r="50" spans="1:6" x14ac:dyDescent="0.2">
      <c r="A50" s="23" t="s">
        <v>129</v>
      </c>
      <c r="B50" s="4" t="s">
        <v>482</v>
      </c>
      <c r="C50" s="23">
        <v>54095</v>
      </c>
      <c r="D50" s="23" t="s">
        <v>129</v>
      </c>
      <c r="E50" s="24">
        <v>8811</v>
      </c>
      <c r="F50" s="25"/>
    </row>
    <row r="51" spans="1:6" x14ac:dyDescent="0.2">
      <c r="A51" s="23" t="s">
        <v>226</v>
      </c>
      <c r="B51" s="4" t="s">
        <v>483</v>
      </c>
      <c r="C51" s="23">
        <v>54097</v>
      </c>
      <c r="D51" s="23" t="s">
        <v>226</v>
      </c>
      <c r="E51" s="24">
        <v>23791</v>
      </c>
      <c r="F51" s="25"/>
    </row>
    <row r="52" spans="1:6" x14ac:dyDescent="0.2">
      <c r="A52" s="23" t="s">
        <v>167</v>
      </c>
      <c r="B52" s="4" t="s">
        <v>484</v>
      </c>
      <c r="C52" s="23">
        <v>54099</v>
      </c>
      <c r="D52" s="23" t="s">
        <v>167</v>
      </c>
      <c r="E52" s="26">
        <v>42481</v>
      </c>
      <c r="F52" s="25"/>
    </row>
    <row r="53" spans="1:6" x14ac:dyDescent="0.2">
      <c r="A53" s="23" t="s">
        <v>227</v>
      </c>
      <c r="B53" s="4" t="s">
        <v>485</v>
      </c>
      <c r="C53" s="23">
        <v>54101</v>
      </c>
      <c r="D53" s="23" t="s">
        <v>227</v>
      </c>
      <c r="E53" s="24">
        <v>8249</v>
      </c>
      <c r="F53" s="25"/>
    </row>
    <row r="54" spans="1:6" x14ac:dyDescent="0.2">
      <c r="A54" s="23" t="s">
        <v>228</v>
      </c>
      <c r="B54" s="4" t="s">
        <v>486</v>
      </c>
      <c r="C54" s="23">
        <v>54103</v>
      </c>
      <c r="D54" s="23" t="s">
        <v>228</v>
      </c>
      <c r="E54" s="24">
        <v>14170</v>
      </c>
      <c r="F54" s="25"/>
    </row>
    <row r="55" spans="1:6" x14ac:dyDescent="0.2">
      <c r="A55" s="23" t="s">
        <v>229</v>
      </c>
      <c r="B55" s="4" t="s">
        <v>487</v>
      </c>
      <c r="C55" s="23">
        <v>54105</v>
      </c>
      <c r="D55" s="23" t="s">
        <v>229</v>
      </c>
      <c r="E55" s="24">
        <v>5063</v>
      </c>
      <c r="F55" s="25"/>
    </row>
    <row r="56" spans="1:6" x14ac:dyDescent="0.2">
      <c r="A56" s="23" t="s">
        <v>230</v>
      </c>
      <c r="B56" s="4" t="s">
        <v>488</v>
      </c>
      <c r="C56" s="23">
        <v>54109</v>
      </c>
      <c r="D56" s="23" t="s">
        <v>230</v>
      </c>
      <c r="E56" s="24">
        <v>21051</v>
      </c>
      <c r="F56" s="25"/>
    </row>
    <row r="57" spans="1:6" x14ac:dyDescent="0.2">
      <c r="B57" s="4"/>
      <c r="F57" s="25"/>
    </row>
    <row r="58" spans="1:6" x14ac:dyDescent="0.2">
      <c r="F58" s="25"/>
    </row>
    <row r="59" spans="1:6" x14ac:dyDescent="0.2">
      <c r="F59" s="25"/>
    </row>
    <row r="60" spans="1:6" x14ac:dyDescent="0.2">
      <c r="F60" s="25"/>
    </row>
    <row r="61" spans="1:6" x14ac:dyDescent="0.2">
      <c r="F61" s="25"/>
    </row>
    <row r="62" spans="1:6" x14ac:dyDescent="0.2">
      <c r="B62" s="10"/>
      <c r="F62" s="28"/>
    </row>
  </sheetData>
  <sortState xmlns:xlrd2="http://schemas.microsoft.com/office/spreadsheetml/2017/richdata2" ref="C2:E56">
    <sortCondition ref="D2:D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C28A9-51BA-1349-BC2C-74CFA9B6CA14}">
  <dimension ref="A1:F17"/>
  <sheetViews>
    <sheetView workbookViewId="0">
      <pane ySplit="1" topLeftCell="A2" activePane="bottomLeft" state="frozenSplit"/>
      <selection pane="bottomLeft" activeCell="B1" sqref="B1:B1048576"/>
    </sheetView>
  </sheetViews>
  <sheetFormatPr baseColWidth="10" defaultRowHeight="16" x14ac:dyDescent="0.2"/>
  <cols>
    <col min="1" max="1" width="44.33203125" bestFit="1" customWidth="1"/>
    <col min="2" max="2" width="21.1640625" bestFit="1" customWidth="1"/>
    <col min="3" max="3" width="17.1640625" bestFit="1" customWidth="1"/>
    <col min="4" max="4" width="16.6640625" bestFit="1" customWidth="1"/>
    <col min="5" max="5" width="18.83203125" customWidth="1"/>
    <col min="6" max="6" width="15.6640625" bestFit="1" customWidth="1"/>
  </cols>
  <sheetData>
    <row r="1" spans="1:6" ht="19" x14ac:dyDescent="0.25">
      <c r="A1" s="32" t="s">
        <v>383</v>
      </c>
      <c r="B1" s="32" t="s">
        <v>384</v>
      </c>
      <c r="C1" s="32" t="s">
        <v>385</v>
      </c>
      <c r="D1" s="32" t="s">
        <v>386</v>
      </c>
      <c r="E1" s="32" t="s">
        <v>387</v>
      </c>
      <c r="F1" s="32" t="s">
        <v>388</v>
      </c>
    </row>
    <row r="2" spans="1:6" ht="19" x14ac:dyDescent="0.25">
      <c r="A2" s="33" t="s">
        <v>389</v>
      </c>
      <c r="B2" s="33" t="s">
        <v>389</v>
      </c>
      <c r="C2" s="33" t="s">
        <v>437</v>
      </c>
      <c r="D2" s="33" t="s">
        <v>390</v>
      </c>
      <c r="E2" s="33" t="s">
        <v>391</v>
      </c>
      <c r="F2" s="33" t="s">
        <v>389</v>
      </c>
    </row>
    <row r="3" spans="1:6" ht="19" x14ac:dyDescent="0.25">
      <c r="A3" s="33" t="s">
        <v>392</v>
      </c>
      <c r="B3" s="33" t="s">
        <v>393</v>
      </c>
      <c r="C3" s="33" t="s">
        <v>437</v>
      </c>
      <c r="D3" s="33" t="s">
        <v>390</v>
      </c>
      <c r="E3" s="33" t="s">
        <v>391</v>
      </c>
      <c r="F3" s="33" t="s">
        <v>394</v>
      </c>
    </row>
    <row r="4" spans="1:6" ht="19" x14ac:dyDescent="0.25">
      <c r="A4" s="33" t="s">
        <v>395</v>
      </c>
      <c r="B4" s="33" t="s">
        <v>396</v>
      </c>
      <c r="C4" s="33" t="s">
        <v>437</v>
      </c>
      <c r="D4" s="33" t="s">
        <v>390</v>
      </c>
      <c r="E4" s="33" t="s">
        <v>391</v>
      </c>
      <c r="F4" s="33" t="s">
        <v>397</v>
      </c>
    </row>
    <row r="5" spans="1:6" ht="19" x14ac:dyDescent="0.25">
      <c r="A5" s="33" t="s">
        <v>421</v>
      </c>
      <c r="B5" s="33" t="s">
        <v>422</v>
      </c>
      <c r="C5" s="33" t="s">
        <v>437</v>
      </c>
      <c r="D5" s="33" t="s">
        <v>399</v>
      </c>
      <c r="E5" s="33" t="s">
        <v>391</v>
      </c>
      <c r="F5" s="33" t="s">
        <v>398</v>
      </c>
    </row>
    <row r="6" spans="1:6" ht="19" x14ac:dyDescent="0.25">
      <c r="A6" s="33" t="s">
        <v>436</v>
      </c>
      <c r="B6" s="33" t="s">
        <v>400</v>
      </c>
      <c r="C6" s="33" t="s">
        <v>437</v>
      </c>
      <c r="D6" s="33" t="s">
        <v>390</v>
      </c>
      <c r="E6" s="33" t="s">
        <v>391</v>
      </c>
      <c r="F6" s="33" t="s">
        <v>400</v>
      </c>
    </row>
    <row r="7" spans="1:6" ht="19" x14ac:dyDescent="0.25">
      <c r="A7" s="33" t="s">
        <v>401</v>
      </c>
      <c r="B7" s="33" t="s">
        <v>429</v>
      </c>
      <c r="C7" s="33" t="s">
        <v>437</v>
      </c>
      <c r="D7" s="33" t="s">
        <v>390</v>
      </c>
      <c r="E7" s="33" t="s">
        <v>391</v>
      </c>
      <c r="F7" s="33" t="s">
        <v>401</v>
      </c>
    </row>
    <row r="8" spans="1:6" ht="19" x14ac:dyDescent="0.25">
      <c r="A8" s="33" t="s">
        <v>402</v>
      </c>
      <c r="B8" s="33" t="s">
        <v>402</v>
      </c>
      <c r="C8" s="33" t="s">
        <v>437</v>
      </c>
      <c r="D8" s="33" t="s">
        <v>390</v>
      </c>
      <c r="E8" s="33" t="s">
        <v>391</v>
      </c>
      <c r="F8" s="33" t="s">
        <v>403</v>
      </c>
    </row>
    <row r="9" spans="1:6" ht="19" x14ac:dyDescent="0.25">
      <c r="A9" s="33" t="s">
        <v>423</v>
      </c>
      <c r="B9" s="33" t="s">
        <v>404</v>
      </c>
      <c r="C9" s="33" t="s">
        <v>437</v>
      </c>
      <c r="D9" s="33" t="s">
        <v>405</v>
      </c>
      <c r="E9" s="33" t="s">
        <v>391</v>
      </c>
      <c r="F9" s="33" t="s">
        <v>406</v>
      </c>
    </row>
    <row r="10" spans="1:6" ht="19" x14ac:dyDescent="0.25">
      <c r="A10" s="33" t="s">
        <v>424</v>
      </c>
      <c r="B10" s="33" t="s">
        <v>407</v>
      </c>
      <c r="C10" s="33" t="s">
        <v>437</v>
      </c>
      <c r="D10" s="33" t="s">
        <v>405</v>
      </c>
      <c r="E10" s="33" t="s">
        <v>391</v>
      </c>
      <c r="F10" s="33" t="s">
        <v>406</v>
      </c>
    </row>
    <row r="11" spans="1:6" ht="19" x14ac:dyDescent="0.25">
      <c r="A11" s="33" t="s">
        <v>425</v>
      </c>
      <c r="B11" s="33" t="s">
        <v>408</v>
      </c>
      <c r="C11" s="33" t="s">
        <v>438</v>
      </c>
      <c r="D11" s="33" t="s">
        <v>399</v>
      </c>
      <c r="E11" s="33" t="s">
        <v>391</v>
      </c>
      <c r="F11" s="33" t="s">
        <v>408</v>
      </c>
    </row>
    <row r="12" spans="1:6" ht="19" x14ac:dyDescent="0.25">
      <c r="A12" s="33" t="s">
        <v>426</v>
      </c>
      <c r="B12" s="33" t="s">
        <v>409</v>
      </c>
      <c r="C12" s="33" t="s">
        <v>437</v>
      </c>
      <c r="D12" s="33" t="s">
        <v>410</v>
      </c>
      <c r="E12" s="33" t="s">
        <v>391</v>
      </c>
      <c r="F12" s="33" t="s">
        <v>411</v>
      </c>
    </row>
    <row r="13" spans="1:6" ht="19" x14ac:dyDescent="0.25">
      <c r="A13" s="33" t="s">
        <v>427</v>
      </c>
      <c r="B13" s="33" t="s">
        <v>428</v>
      </c>
      <c r="C13" s="33" t="s">
        <v>437</v>
      </c>
      <c r="D13" s="33" t="s">
        <v>390</v>
      </c>
      <c r="E13" s="33" t="s">
        <v>391</v>
      </c>
      <c r="F13" s="33" t="s">
        <v>401</v>
      </c>
    </row>
    <row r="14" spans="1:6" ht="19" x14ac:dyDescent="0.25">
      <c r="A14" s="33" t="s">
        <v>433</v>
      </c>
      <c r="B14" s="33" t="s">
        <v>434</v>
      </c>
      <c r="C14" s="33" t="s">
        <v>439</v>
      </c>
      <c r="D14" s="33" t="s">
        <v>435</v>
      </c>
      <c r="E14" s="33" t="s">
        <v>391</v>
      </c>
      <c r="F14" s="33" t="s">
        <v>324</v>
      </c>
    </row>
    <row r="15" spans="1:6" ht="19" x14ac:dyDescent="0.25">
      <c r="A15" s="33" t="s">
        <v>430</v>
      </c>
      <c r="B15" s="33" t="s">
        <v>412</v>
      </c>
      <c r="C15" s="33" t="s">
        <v>437</v>
      </c>
      <c r="D15" s="33" t="s">
        <v>413</v>
      </c>
      <c r="E15" s="33" t="s">
        <v>414</v>
      </c>
      <c r="F15" s="33" t="s">
        <v>415</v>
      </c>
    </row>
    <row r="16" spans="1:6" ht="19" x14ac:dyDescent="0.25">
      <c r="A16" s="33" t="s">
        <v>431</v>
      </c>
      <c r="B16" s="33" t="s">
        <v>416</v>
      </c>
      <c r="C16" s="33" t="s">
        <v>437</v>
      </c>
      <c r="D16" s="33" t="s">
        <v>390</v>
      </c>
      <c r="E16" s="33" t="s">
        <v>417</v>
      </c>
      <c r="F16" s="33" t="s">
        <v>416</v>
      </c>
    </row>
    <row r="17" spans="1:6" ht="19" x14ac:dyDescent="0.25">
      <c r="A17" s="33" t="s">
        <v>432</v>
      </c>
      <c r="B17" s="33" t="s">
        <v>418</v>
      </c>
      <c r="C17" s="33" t="s">
        <v>437</v>
      </c>
      <c r="D17" s="33" t="s">
        <v>419</v>
      </c>
      <c r="E17" s="33" t="s">
        <v>420</v>
      </c>
      <c r="F17" s="33" t="s">
        <v>324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3376-E2B9-1B45-B67A-A3F205C129CA}">
  <dimension ref="A1:E3"/>
  <sheetViews>
    <sheetView workbookViewId="0">
      <selection activeCell="B3" sqref="B3"/>
    </sheetView>
  </sheetViews>
  <sheetFormatPr baseColWidth="10" defaultRowHeight="16" x14ac:dyDescent="0.2"/>
  <cols>
    <col min="1" max="1" width="8.5" bestFit="1" customWidth="1"/>
    <col min="2" max="2" width="53.6640625" bestFit="1" customWidth="1"/>
    <col min="3" max="3" width="18.33203125" bestFit="1" customWidth="1"/>
    <col min="4" max="4" width="27.1640625" bestFit="1" customWidth="1"/>
    <col min="5" max="5" width="21.5" bestFit="1" customWidth="1"/>
  </cols>
  <sheetData>
    <row r="1" spans="1:5" x14ac:dyDescent="0.2">
      <c r="A1" s="34" t="s">
        <v>440</v>
      </c>
      <c r="B1" s="34" t="s">
        <v>441</v>
      </c>
      <c r="C1" s="34" t="s">
        <v>442</v>
      </c>
      <c r="D1" s="34" t="s">
        <v>443</v>
      </c>
      <c r="E1" s="34" t="s">
        <v>444</v>
      </c>
    </row>
    <row r="2" spans="1:5" x14ac:dyDescent="0.2">
      <c r="A2" t="s">
        <v>360</v>
      </c>
      <c r="B2" t="s">
        <v>445</v>
      </c>
      <c r="C2" t="s">
        <v>446</v>
      </c>
      <c r="D2" t="s">
        <v>447</v>
      </c>
      <c r="E2" t="s">
        <v>448</v>
      </c>
    </row>
    <row r="3" spans="1:5" x14ac:dyDescent="0.2">
      <c r="A3" t="s">
        <v>361</v>
      </c>
      <c r="B3" t="s">
        <v>449</v>
      </c>
      <c r="C3" t="s">
        <v>450</v>
      </c>
      <c r="D3" t="s">
        <v>451</v>
      </c>
      <c r="E3" t="s">
        <v>452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location</vt:lpstr>
      <vt:lpstr>wwtp</vt:lpstr>
      <vt:lpstr>county</vt:lpstr>
      <vt:lpstr>target</vt:lpstr>
      <vt:lpstr>lab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2024-01-03T17:37:39Z</dcterms:modified>
</cp:coreProperties>
</file>