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S\Desktop\公司文件\外贸订单\"/>
    </mc:Choice>
  </mc:AlternateContent>
  <xr:revisionPtr revIDLastSave="0" documentId="13_ncr:1_{3CAC228C-DFDD-4357-B02A-5F2CD5093D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H15" i="4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1" i="4"/>
  <c r="T21" i="4"/>
</calcChain>
</file>

<file path=xl/sharedStrings.xml><?xml version="1.0" encoding="utf-8"?>
<sst xmlns="http://schemas.openxmlformats.org/spreadsheetml/2006/main" count="134" uniqueCount="91">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</sst>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4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2" borderId="2" xfId="4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1"/>
  <sheetViews>
    <sheetView tabSelected="1" topLeftCell="I1" zoomScale="90" zoomScaleNormal="90" workbookViewId="0">
      <pane ySplit="1" topLeftCell="A2" activePane="bottomLeft" state="frozen"/>
      <selection pane="bottomLeft" activeCell="W16" sqref="W16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59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0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3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3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2" t="s">
        <v>81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2" t="s">
        <v>80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2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2" t="s">
        <v>82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83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2" t="s">
        <v>84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32" customFormat="1" ht="49.5" customHeight="1" x14ac:dyDescent="0.15">
      <c r="A7" s="40" t="s">
        <v>22</v>
      </c>
      <c r="B7" s="37">
        <v>43893</v>
      </c>
      <c r="C7" s="7" t="s">
        <v>33</v>
      </c>
      <c r="D7" s="7" t="s">
        <v>34</v>
      </c>
      <c r="E7" s="42" t="s">
        <v>62</v>
      </c>
      <c r="F7" s="1"/>
      <c r="G7" s="1"/>
      <c r="H7" s="2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2"/>
      <c r="J7" s="52" t="s">
        <v>85</v>
      </c>
      <c r="K7" s="7" t="s">
        <v>35</v>
      </c>
      <c r="L7" s="7" t="s">
        <v>2</v>
      </c>
      <c r="M7" s="14">
        <v>18</v>
      </c>
      <c r="O7" s="12"/>
      <c r="P7" s="2" t="s">
        <v>61</v>
      </c>
      <c r="Q7" s="12"/>
      <c r="R7" s="12"/>
      <c r="S7" s="12"/>
      <c r="T7" s="14">
        <v>18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2" t="s">
        <v>30</v>
      </c>
      <c r="K8" s="7" t="s">
        <v>31</v>
      </c>
      <c r="L8" s="7" t="s">
        <v>29</v>
      </c>
      <c r="M8" s="14">
        <v>12</v>
      </c>
      <c r="O8" s="12"/>
      <c r="P8" s="61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2" t="s">
        <v>36</v>
      </c>
      <c r="K9" s="7" t="s">
        <v>31</v>
      </c>
      <c r="L9" s="7" t="s">
        <v>37</v>
      </c>
      <c r="M9" s="14">
        <v>4</v>
      </c>
      <c r="O9" s="12"/>
      <c r="P9" s="62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4" t="s">
        <v>32</v>
      </c>
      <c r="K10" s="3" t="s">
        <v>28</v>
      </c>
      <c r="L10" s="3" t="s">
        <v>1</v>
      </c>
      <c r="M10" s="4">
        <v>8</v>
      </c>
      <c r="O10" s="12"/>
      <c r="P10" s="62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4" t="s">
        <v>40</v>
      </c>
      <c r="K11" s="3" t="s">
        <v>35</v>
      </c>
      <c r="L11" s="3" t="s">
        <v>2</v>
      </c>
      <c r="M11" s="4">
        <v>12</v>
      </c>
      <c r="O11" s="12"/>
      <c r="P11" s="62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4" t="s">
        <v>41</v>
      </c>
      <c r="K12" s="3" t="s">
        <v>42</v>
      </c>
      <c r="L12" s="3" t="s">
        <v>0</v>
      </c>
      <c r="M12" s="4">
        <v>6</v>
      </c>
      <c r="O12" s="12"/>
      <c r="P12" s="63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5" t="s">
        <v>22</v>
      </c>
      <c r="B13" s="10">
        <v>43987</v>
      </c>
      <c r="C13" s="1" t="s">
        <v>74</v>
      </c>
      <c r="D13" s="1" t="s">
        <v>73</v>
      </c>
      <c r="E13" s="42" t="s">
        <v>72</v>
      </c>
      <c r="F13" s="1"/>
      <c r="G13" s="1"/>
      <c r="H13" s="2" t="str">
        <f t="shared" si="0"/>
        <v>未执行</v>
      </c>
      <c r="I13" s="2"/>
      <c r="J13" s="60" t="s">
        <v>86</v>
      </c>
      <c r="K13" s="50" t="s">
        <v>76</v>
      </c>
      <c r="L13" s="51" t="s">
        <v>69</v>
      </c>
      <c r="M13" s="12">
        <v>1</v>
      </c>
      <c r="N13" s="12"/>
      <c r="O13" s="12"/>
      <c r="P13" s="2" t="s">
        <v>75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8" t="s">
        <v>49</v>
      </c>
      <c r="B14" s="10">
        <v>43991</v>
      </c>
      <c r="C14" s="1" t="s">
        <v>78</v>
      </c>
      <c r="D14" s="1" t="s">
        <v>77</v>
      </c>
      <c r="E14" s="42" t="s">
        <v>72</v>
      </c>
      <c r="F14" s="1"/>
      <c r="G14" s="1"/>
      <c r="H14" s="2" t="str">
        <f>IF(AND(M14=T14,I14=0,T14&gt;0),"未执行",IF(AND(M14&lt;&gt;T14,I14=0,T14&gt;0),"执行中",IF(AND(M14&lt;&gt;T14,I14=0,T14=0),"完成",IF(AND(M14&lt;&gt;T14,I14&gt;0,T14&gt;0,Q14+R14+S14=0),"未执行-部分取消",IF(AND(M14&lt;&gt;T14,I14&gt;0,T14&gt;0,Q14+R14+S14&gt;0),"执行中-部分取消",IF(AND(M14&lt;&gt;T14,I14&gt;0,T14=0,Q14+R14+S14&gt;0),"完成-部分取消",IF(AND(M14&lt;&gt;T14,I14&gt;0,T14=0,Q14+R14+S14=0),"全部取消","参数错误")))))))</f>
        <v>未执行</v>
      </c>
      <c r="I14" s="2"/>
      <c r="J14" s="47" t="s">
        <v>71</v>
      </c>
      <c r="K14" s="46" t="s">
        <v>70</v>
      </c>
      <c r="L14" s="51" t="s">
        <v>69</v>
      </c>
      <c r="M14" s="12">
        <v>4</v>
      </c>
      <c r="N14" s="12"/>
      <c r="O14" s="12"/>
      <c r="P14" s="2" t="s">
        <v>79</v>
      </c>
      <c r="Q14" s="8"/>
      <c r="R14" s="8"/>
      <c r="S14" s="8"/>
      <c r="T14" s="8">
        <v>4</v>
      </c>
      <c r="U14" s="8"/>
    </row>
    <row r="15" spans="1:21" s="11" customFormat="1" ht="24.95" customHeight="1" x14ac:dyDescent="0.15">
      <c r="A15" s="5" t="s">
        <v>22</v>
      </c>
      <c r="B15" s="10">
        <v>44005</v>
      </c>
      <c r="C15" s="1" t="s">
        <v>74</v>
      </c>
      <c r="D15" s="46" t="s">
        <v>87</v>
      </c>
      <c r="E15" s="42" t="s">
        <v>72</v>
      </c>
      <c r="F15" s="1"/>
      <c r="G15" s="1"/>
      <c r="H15" s="2" t="str">
        <f t="shared" ref="H15:H16" si="1"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47" t="s">
        <v>71</v>
      </c>
      <c r="K15" s="46" t="s">
        <v>70</v>
      </c>
      <c r="L15" s="51" t="s">
        <v>69</v>
      </c>
      <c r="M15" s="46">
        <v>1</v>
      </c>
      <c r="N15" s="12"/>
      <c r="O15" s="12"/>
      <c r="P15" s="61" t="s">
        <v>88</v>
      </c>
      <c r="Q15" s="8"/>
      <c r="R15" s="8"/>
      <c r="S15" s="8"/>
      <c r="T15" s="8">
        <v>1</v>
      </c>
      <c r="U15" s="8"/>
    </row>
    <row r="16" spans="1:21" s="11" customFormat="1" ht="24.95" customHeight="1" x14ac:dyDescent="0.15">
      <c r="A16" s="5" t="s">
        <v>22</v>
      </c>
      <c r="B16" s="10">
        <v>44005</v>
      </c>
      <c r="C16" s="1" t="s">
        <v>74</v>
      </c>
      <c r="D16" s="46" t="s">
        <v>87</v>
      </c>
      <c r="E16" s="42" t="s">
        <v>72</v>
      </c>
      <c r="F16" s="1"/>
      <c r="G16" s="1"/>
      <c r="H16" s="2" t="str">
        <f t="shared" si="1"/>
        <v>未执行</v>
      </c>
      <c r="I16" s="2"/>
      <c r="J16" s="47">
        <v>115208006</v>
      </c>
      <c r="K16" s="9" t="s">
        <v>89</v>
      </c>
      <c r="L16" s="8" t="s">
        <v>90</v>
      </c>
      <c r="M16" s="46">
        <v>1</v>
      </c>
      <c r="N16" s="12"/>
      <c r="O16" s="12"/>
      <c r="P16" s="63"/>
      <c r="Q16" s="8"/>
      <c r="R16" s="8"/>
      <c r="S16" s="8"/>
      <c r="T16" s="8">
        <v>1</v>
      </c>
      <c r="U16" s="8"/>
    </row>
    <row r="17" spans="1:21" s="11" customFormat="1" ht="22.5" customHeight="1" x14ac:dyDescent="0.15">
      <c r="A17" s="8"/>
      <c r="B17" s="10"/>
      <c r="C17" s="1"/>
      <c r="D17" s="1"/>
      <c r="E17" s="42"/>
      <c r="F17" s="1"/>
      <c r="G17" s="1"/>
      <c r="H17" s="2"/>
      <c r="I17" s="2"/>
      <c r="J17" s="47"/>
      <c r="K17" s="9"/>
      <c r="L17" s="13"/>
      <c r="M17" s="12"/>
      <c r="N17" s="12"/>
      <c r="O17" s="12"/>
      <c r="P17" s="2"/>
      <c r="Q17" s="8"/>
      <c r="R17" s="8"/>
      <c r="S17" s="8"/>
      <c r="T17" s="8"/>
      <c r="U17" s="8"/>
    </row>
    <row r="18" spans="1:21" s="11" customFormat="1" ht="22.5" customHeight="1" x14ac:dyDescent="0.15">
      <c r="A18" s="8"/>
      <c r="B18" s="10"/>
      <c r="C18" s="1"/>
      <c r="D18" s="1"/>
      <c r="E18" s="42"/>
      <c r="F18" s="1"/>
      <c r="G18" s="1"/>
      <c r="H18" s="2"/>
      <c r="I18" s="2"/>
      <c r="J18" s="55"/>
      <c r="K18" s="13"/>
      <c r="L18" s="13"/>
      <c r="M18" s="12"/>
      <c r="N18" s="12"/>
      <c r="O18" s="12"/>
      <c r="P18" s="2"/>
      <c r="Q18" s="8"/>
      <c r="R18" s="8"/>
      <c r="S18" s="8"/>
      <c r="T18" s="8"/>
      <c r="U18" s="8"/>
    </row>
    <row r="19" spans="1:21" ht="22.5" customHeight="1" x14ac:dyDescent="0.15">
      <c r="A19" s="18"/>
      <c r="B19" s="19"/>
      <c r="C19" s="20"/>
      <c r="D19" s="21"/>
      <c r="E19" s="43"/>
      <c r="F19" s="21"/>
      <c r="G19" s="21"/>
      <c r="H19" s="15"/>
      <c r="I19" s="15"/>
      <c r="J19" s="56"/>
      <c r="K19" s="22"/>
      <c r="L19" s="22"/>
      <c r="M19" s="23"/>
      <c r="N19" s="24"/>
      <c r="O19" s="24"/>
      <c r="P19" s="25"/>
      <c r="Q19" s="18"/>
      <c r="R19" s="18"/>
      <c r="S19" s="18"/>
      <c r="T19" s="18"/>
      <c r="U19" s="18"/>
    </row>
    <row r="20" spans="1:21" ht="22.5" customHeight="1" x14ac:dyDescent="0.15">
      <c r="A20" s="18"/>
      <c r="B20" s="19"/>
      <c r="C20" s="21"/>
      <c r="D20" s="21"/>
      <c r="E20" s="43"/>
      <c r="F20" s="21"/>
      <c r="G20" s="21"/>
      <c r="H20" s="15"/>
      <c r="I20" s="15"/>
      <c r="J20" s="57"/>
      <c r="K20" s="27"/>
      <c r="L20" s="27"/>
      <c r="M20" s="24"/>
      <c r="N20" s="24"/>
      <c r="O20" s="24"/>
      <c r="P20" s="24"/>
      <c r="Q20" s="18"/>
      <c r="R20" s="18"/>
      <c r="S20" s="18"/>
      <c r="T20" s="18"/>
      <c r="U20" s="18"/>
    </row>
    <row r="21" spans="1:21" ht="22.5" customHeight="1" x14ac:dyDescent="0.15">
      <c r="A21" s="28"/>
      <c r="B21" s="29"/>
      <c r="C21" s="16"/>
      <c r="D21" s="16"/>
      <c r="E21" s="44"/>
      <c r="F21" s="16"/>
      <c r="G21" s="16"/>
      <c r="H21" s="16"/>
      <c r="I21" s="16"/>
      <c r="J21" s="58"/>
      <c r="K21" s="28"/>
      <c r="L21" s="28"/>
      <c r="M21" s="30">
        <f>SUM(M2:M20)</f>
        <v>92</v>
      </c>
      <c r="N21" s="30"/>
      <c r="O21" s="30"/>
      <c r="P21" s="28"/>
      <c r="Q21" s="28"/>
      <c r="R21" s="28"/>
      <c r="S21" s="28"/>
      <c r="T21" s="28">
        <f>SUM(T2:T20)</f>
        <v>89</v>
      </c>
      <c r="U21" s="18"/>
    </row>
  </sheetData>
  <autoFilter ref="A1:U16" xr:uid="{CC9CE792-2AA8-4400-85C7-166D68FAC766}"/>
  <mergeCells count="2">
    <mergeCell ref="P8:P12"/>
    <mergeCell ref="P15:P16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2020-06-23T09:03:42Z</dcterms:modified>
</cp:coreProperties>
</file>