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xr:revisionPtr revIDLastSave="0" documentId="13_ncr:1_{4E08AFF7-8C43-4C4E-B0EF-09D8244135AC}" xr6:coauthVersionLast="45" xr6:coauthVersionMax="45" xr10:uidLastSave="{00000000-0000-0000-0000-000000000000}"/>
  <bookViews>
    <workbookView xWindow="-135" yWindow="555" windowWidth="28680" windowHeight="14355" xr2:uid="{00000000-000D-0000-FFFF-FFFF00000000}"/>
  </bookViews>
  <sheets>
    <sheet name="5月份备货" sheetId="7" r:id="rId1"/>
  </sheets>
  <definedNames>
    <definedName name="_xlnm._FilterDatabase" localSheetId="0" hidden="1">'5月份备货'!$M$1:$R$26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" i="7" l="1"/>
  <c r="V7" i="7"/>
  <c r="V12" i="7"/>
  <c r="V17" i="7"/>
  <c r="V18" i="7"/>
  <c r="V19" i="7"/>
  <c r="T3" i="7"/>
  <c r="V3" i="7" s="1"/>
  <c r="T4" i="7"/>
  <c r="V4" i="7" s="1"/>
  <c r="T6" i="7"/>
  <c r="V6" i="7" s="1"/>
  <c r="T8" i="7"/>
  <c r="V8" i="7" s="1"/>
  <c r="T9" i="7"/>
  <c r="V9" i="7" s="1"/>
  <c r="T10" i="7"/>
  <c r="V10" i="7" s="1"/>
  <c r="T11" i="7"/>
  <c r="V11" i="7" s="1"/>
  <c r="T13" i="7"/>
  <c r="V13" i="7" s="1"/>
  <c r="T14" i="7"/>
  <c r="V14" i="7" s="1"/>
  <c r="T15" i="7"/>
  <c r="V15" i="7" s="1"/>
  <c r="T16" i="7"/>
  <c r="V16" i="7" s="1"/>
  <c r="T17" i="7"/>
  <c r="T2" i="7"/>
  <c r="V2" i="7" s="1"/>
</calcChain>
</file>

<file path=xl/sharedStrings.xml><?xml version="1.0" encoding="utf-8"?>
<sst xmlns="http://schemas.openxmlformats.org/spreadsheetml/2006/main" count="105" uniqueCount="54">
  <si>
    <t>1.8米/DX5/2头/写真机/整机/YA/写真</t>
  </si>
  <si>
    <t>蓝灰/分体//</t>
  </si>
  <si>
    <t>蓝灰/C分体//</t>
  </si>
  <si>
    <t>3.2米/512I 30pl/8头/喷绘机/整机/YA/喷绘</t>
  </si>
  <si>
    <t>3.2米/1024I 13pl/8头/喷绘机/整机/YA/喷绘</t>
  </si>
  <si>
    <t>蓝灰/Cplus整体//</t>
  </si>
  <si>
    <t>灰色/分体//</t>
  </si>
  <si>
    <t>红黑/分体//</t>
  </si>
  <si>
    <t>3.2米/DX5/2头/写真机/整机/YA/写真</t>
  </si>
  <si>
    <t>蓝灰/整体//</t>
  </si>
  <si>
    <t>3.2米/1024I 30pl/8头/喷绘机/整机/YA/喷绘</t>
  </si>
  <si>
    <t>蓝灰/上体//</t>
  </si>
  <si>
    <t>1.8米/DX5/4头/写真机/整机/YA/写真</t>
  </si>
  <si>
    <t>1.8米/5113/6头/写真机/整机/DA/打纸</t>
  </si>
  <si>
    <t>灰色/上体//</t>
  </si>
  <si>
    <t>1.8米/DX5/2头/写真机/整机/K/写真</t>
  </si>
  <si>
    <t>蓝黑/分体//</t>
  </si>
  <si>
    <t>1.9米/1024I 6pl或13pl/6头/UV卷对卷/整机/YA/卷材</t>
  </si>
  <si>
    <t>深灰白/整体//</t>
  </si>
  <si>
    <t>1.8米/1024I 6pl/32头/导带印花机/整机/W/印花</t>
  </si>
  <si>
    <t>1.8米/4720/2头/写真机/整机/K/写真</t>
  </si>
  <si>
    <t>1.8米/4720/4头/写真机/整机/K/打纸</t>
  </si>
  <si>
    <t>3.2米/1024I 6pl或13pl/16头/UV卷对卷/整机/YS/卷材</t>
  </si>
  <si>
    <t>3.2米/1024I 6pl或13pl/8头/UV卷对卷/国外/YA/卷材</t>
  </si>
  <si>
    <t>深灰浅灰/整体//</t>
  </si>
  <si>
    <t>1.8米/DX5/2头/写真机/国内/YA/写真</t>
  </si>
  <si>
    <t>3.2米/1024A/8头/UV卷对卷/整机/YA/卷材</t>
  </si>
  <si>
    <t>深灰浅灰/整体</t>
  </si>
  <si>
    <t>5.2米/512I 30pl/8头/喷绘机/国内/YA/喷绘</t>
  </si>
  <si>
    <t>深灰浅灰/E整体//</t>
  </si>
  <si>
    <t>1.8米/5113/8头/写真机/整机/DA/打纸</t>
  </si>
  <si>
    <t>3.2米/三排 1024A/12头/UV卷对卷/整机/YS/卷材</t>
  </si>
  <si>
    <t>1.8米/4720/3头/写真机/整机/K/旗帜</t>
  </si>
  <si>
    <t>1.6米/4720/4头/导带印花机/整机/K/印花</t>
  </si>
  <si>
    <t>灰色/整体//</t>
  </si>
  <si>
    <t>1.8米/4720/4头/写真机/整机/K/写真</t>
  </si>
  <si>
    <t>5.2米/1024I 30pl/8头/喷绘机/国内/YA/喷绘</t>
  </si>
  <si>
    <t>3.2米/1024A/5头/UV卷对卷/整机/YA/卷材</t>
  </si>
  <si>
    <t>整机</t>
  </si>
  <si>
    <t>品名</t>
  </si>
  <si>
    <t>规格</t>
  </si>
  <si>
    <t>(空白)</t>
  </si>
  <si>
    <t>1月</t>
  </si>
  <si>
    <t>3月</t>
  </si>
  <si>
    <t>4月</t>
  </si>
  <si>
    <t>213208007(多了一个固定架)</t>
    <phoneticPr fontId="1" type="noConversion"/>
  </si>
  <si>
    <t>求和项:3月</t>
  </si>
  <si>
    <t>求和项:4月</t>
  </si>
  <si>
    <t>5月毛需求</t>
    <phoneticPr fontId="1" type="noConversion"/>
  </si>
  <si>
    <t>6.1预测</t>
    <phoneticPr fontId="1" type="noConversion"/>
  </si>
  <si>
    <t>6.20预测</t>
    <phoneticPr fontId="1" type="noConversion"/>
  </si>
  <si>
    <t>215208002</t>
  </si>
  <si>
    <t>215208003</t>
  </si>
  <si>
    <t>233208010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</si>
</sst>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58" fontId="2" fillId="0" borderId="1" xfId="0" applyNumberFormat="1" applyFont="1" applyFill="1" applyBorder="1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EC33-6D57-42C8-85FC-2E825A22654A}">
  <sheetPr codeName="Sheet1"/>
  <dimension ref="G1:V26"/>
  <sheetViews>
    <sheetView tabSelected="1" topLeftCell="M1" zoomScaleNormal="100" workbookViewId="0">
      <pane ySplit="1" topLeftCell="A2" activePane="bottomLeft" state="frozen"/>
      <selection pane="bottomLeft" activeCell="Z11" sqref="Z11"/>
    </sheetView>
  </sheetViews>
  <sheetFormatPr defaultRowHeight="22.5" customHeight="1" x14ac:dyDescent="0.2"/>
  <cols>
    <col min="1" max="6" width="0" style="1" hidden="1" customWidth="1"/>
    <col min="7" max="7" width="29" style="1" hidden="1" customWidth="1"/>
    <col min="8" max="8" width="54.25" style="1" hidden="1" customWidth="1"/>
    <col min="9" max="9" width="18.375" style="1" hidden="1" customWidth="1"/>
    <col min="10" max="12" width="4.875" style="1" hidden="1" customWidth="1"/>
    <col min="13" max="13" width="15.25" style="1" customWidth="1"/>
    <col min="14" max="14" width="46.375" style="1" customWidth="1"/>
    <col min="15" max="15" width="18.375" style="1" customWidth="1"/>
    <col min="16" max="17" width="11.5" style="1" customWidth="1"/>
    <col min="18" max="18" width="13.75" style="1" customWidth="1"/>
    <col min="19" max="19" width="4.75" style="1" customWidth="1"/>
    <col min="20" max="20" width="9" style="1"/>
    <col min="21" max="21" width="3.5" style="1" customWidth="1"/>
    <col min="22" max="16384" width="9" style="1"/>
  </cols>
  <sheetData>
    <row r="1" spans="7:22" ht="22.5" customHeight="1" x14ac:dyDescent="0.2">
      <c r="G1" s="1" t="s">
        <v>38</v>
      </c>
      <c r="H1" s="1" t="s">
        <v>39</v>
      </c>
      <c r="I1" s="1" t="s">
        <v>40</v>
      </c>
      <c r="J1" s="1" t="s">
        <v>42</v>
      </c>
      <c r="K1" s="1" t="s">
        <v>43</v>
      </c>
      <c r="L1" s="1" t="s">
        <v>44</v>
      </c>
      <c r="M1" s="2" t="s">
        <v>38</v>
      </c>
      <c r="N1" s="2" t="s">
        <v>39</v>
      </c>
      <c r="O1" s="2" t="s">
        <v>40</v>
      </c>
      <c r="P1" s="2" t="s">
        <v>46</v>
      </c>
      <c r="Q1" s="2" t="s">
        <v>47</v>
      </c>
      <c r="R1" s="2" t="s">
        <v>48</v>
      </c>
      <c r="S1" s="3"/>
      <c r="T1" s="4" t="s">
        <v>49</v>
      </c>
      <c r="U1" s="3"/>
      <c r="V1" s="4" t="s">
        <v>50</v>
      </c>
    </row>
    <row r="2" spans="7:22" ht="22.5" customHeight="1" x14ac:dyDescent="0.2">
      <c r="G2" s="1">
        <v>221802001</v>
      </c>
      <c r="H2" s="1" t="s">
        <v>0</v>
      </c>
      <c r="I2" s="1" t="s">
        <v>1</v>
      </c>
      <c r="J2" s="1">
        <v>14</v>
      </c>
      <c r="K2" s="1">
        <v>32</v>
      </c>
      <c r="L2" s="1">
        <v>84</v>
      </c>
      <c r="M2" s="2" t="s">
        <v>51</v>
      </c>
      <c r="N2" s="2" t="s">
        <v>28</v>
      </c>
      <c r="O2" s="2" t="s">
        <v>29</v>
      </c>
      <c r="P2" s="2">
        <v>3</v>
      </c>
      <c r="Q2" s="2">
        <v>16</v>
      </c>
      <c r="R2" s="2">
        <v>25</v>
      </c>
      <c r="S2" s="2"/>
      <c r="T2" s="5">
        <f>R2*0.6</f>
        <v>15</v>
      </c>
      <c r="U2" s="2"/>
      <c r="V2" s="5">
        <f>R2-T2</f>
        <v>10</v>
      </c>
    </row>
    <row r="3" spans="7:22" ht="22.5" customHeight="1" x14ac:dyDescent="0.2">
      <c r="G3" s="1">
        <v>221804001</v>
      </c>
      <c r="H3" s="1" t="s">
        <v>12</v>
      </c>
      <c r="I3" s="1" t="s">
        <v>1</v>
      </c>
      <c r="J3" s="1">
        <v>2</v>
      </c>
      <c r="K3" s="1">
        <v>13</v>
      </c>
      <c r="L3" s="1">
        <v>47</v>
      </c>
      <c r="M3" s="2" t="s">
        <v>52</v>
      </c>
      <c r="N3" s="2" t="s">
        <v>36</v>
      </c>
      <c r="O3" s="2" t="s">
        <v>29</v>
      </c>
      <c r="P3" s="2">
        <v>1</v>
      </c>
      <c r="Q3" s="2">
        <v>5</v>
      </c>
      <c r="R3" s="2">
        <v>5</v>
      </c>
      <c r="S3" s="2"/>
      <c r="T3" s="5">
        <f t="shared" ref="T3:T17" si="0">R3*0.6</f>
        <v>3</v>
      </c>
      <c r="U3" s="2"/>
      <c r="V3" s="5">
        <f t="shared" ref="V3:V19" si="1">R3-T3</f>
        <v>2</v>
      </c>
    </row>
    <row r="4" spans="7:22" ht="22.5" customHeight="1" x14ac:dyDescent="0.2">
      <c r="G4" s="1">
        <v>213208013</v>
      </c>
      <c r="H4" s="1" t="s">
        <v>3</v>
      </c>
      <c r="I4" s="1" t="s">
        <v>5</v>
      </c>
      <c r="J4" s="1">
        <v>4</v>
      </c>
      <c r="K4" s="1">
        <v>5</v>
      </c>
      <c r="L4" s="1">
        <v>42</v>
      </c>
      <c r="M4" s="2">
        <v>213208009</v>
      </c>
      <c r="N4" s="2" t="s">
        <v>10</v>
      </c>
      <c r="O4" s="2" t="s">
        <v>5</v>
      </c>
      <c r="P4" s="2">
        <v>2</v>
      </c>
      <c r="Q4" s="2">
        <v>10</v>
      </c>
      <c r="R4" s="2">
        <v>15</v>
      </c>
      <c r="S4" s="2"/>
      <c r="T4" s="5">
        <f t="shared" si="0"/>
        <v>9</v>
      </c>
      <c r="U4" s="2"/>
      <c r="V4" s="5">
        <f t="shared" si="1"/>
        <v>6</v>
      </c>
    </row>
    <row r="5" spans="7:22" ht="22.5" customHeight="1" x14ac:dyDescent="0.2">
      <c r="G5" s="1">
        <v>221808002</v>
      </c>
      <c r="H5" s="1" t="s">
        <v>30</v>
      </c>
      <c r="I5" s="1" t="s">
        <v>14</v>
      </c>
      <c r="J5" s="1">
        <v>21</v>
      </c>
      <c r="L5" s="1">
        <v>40</v>
      </c>
      <c r="M5" s="2">
        <v>213208010</v>
      </c>
      <c r="N5" s="2" t="s">
        <v>4</v>
      </c>
      <c r="O5" s="2" t="s">
        <v>5</v>
      </c>
      <c r="P5" s="2">
        <v>1</v>
      </c>
      <c r="Q5" s="2">
        <v>8</v>
      </c>
      <c r="R5" s="2">
        <v>4</v>
      </c>
      <c r="S5" s="2"/>
      <c r="T5" s="5">
        <v>3</v>
      </c>
      <c r="U5" s="2"/>
      <c r="V5" s="5">
        <f t="shared" si="1"/>
        <v>1</v>
      </c>
    </row>
    <row r="6" spans="7:22" ht="22.5" customHeight="1" x14ac:dyDescent="0.2">
      <c r="G6" s="1">
        <v>221802017</v>
      </c>
      <c r="H6" s="1" t="s">
        <v>20</v>
      </c>
      <c r="I6" s="1" t="s">
        <v>1</v>
      </c>
      <c r="K6" s="1">
        <v>6</v>
      </c>
      <c r="L6" s="1">
        <v>34</v>
      </c>
      <c r="M6" s="2">
        <v>213208013</v>
      </c>
      <c r="N6" s="2" t="s">
        <v>3</v>
      </c>
      <c r="O6" s="2" t="s">
        <v>5</v>
      </c>
      <c r="P6" s="2">
        <v>7</v>
      </c>
      <c r="Q6" s="2">
        <v>42</v>
      </c>
      <c r="R6" s="2">
        <v>30</v>
      </c>
      <c r="S6" s="2"/>
      <c r="T6" s="5">
        <f t="shared" si="0"/>
        <v>18</v>
      </c>
      <c r="U6" s="2"/>
      <c r="V6" s="5">
        <f t="shared" si="1"/>
        <v>12</v>
      </c>
    </row>
    <row r="7" spans="7:22" ht="22.5" customHeight="1" x14ac:dyDescent="0.2">
      <c r="G7" s="1">
        <v>213208014</v>
      </c>
      <c r="H7" s="1" t="s">
        <v>3</v>
      </c>
      <c r="I7" s="1" t="s">
        <v>2</v>
      </c>
      <c r="J7" s="1">
        <v>6</v>
      </c>
      <c r="K7" s="1">
        <v>7</v>
      </c>
      <c r="L7" s="1">
        <v>31</v>
      </c>
      <c r="M7" s="2">
        <v>213208014</v>
      </c>
      <c r="N7" s="2" t="s">
        <v>3</v>
      </c>
      <c r="O7" s="2" t="s">
        <v>2</v>
      </c>
      <c r="P7" s="2">
        <v>7</v>
      </c>
      <c r="Q7" s="2">
        <v>31</v>
      </c>
      <c r="R7" s="2">
        <v>60</v>
      </c>
      <c r="S7" s="2"/>
      <c r="T7" s="5">
        <v>30</v>
      </c>
      <c r="U7" s="2"/>
      <c r="V7" s="5">
        <f t="shared" si="1"/>
        <v>30</v>
      </c>
    </row>
    <row r="8" spans="7:22" ht="22.5" customHeight="1" x14ac:dyDescent="0.2">
      <c r="G8" s="1">
        <v>221804016</v>
      </c>
      <c r="H8" s="1" t="s">
        <v>21</v>
      </c>
      <c r="I8" s="1" t="s">
        <v>7</v>
      </c>
      <c r="J8" s="1">
        <v>3</v>
      </c>
      <c r="K8" s="1">
        <v>4</v>
      </c>
      <c r="L8" s="1">
        <v>31</v>
      </c>
      <c r="M8" s="2">
        <v>221802001</v>
      </c>
      <c r="N8" s="2" t="s">
        <v>0</v>
      </c>
      <c r="O8" s="2" t="s">
        <v>1</v>
      </c>
      <c r="P8" s="2">
        <v>34</v>
      </c>
      <c r="Q8" s="2">
        <v>93</v>
      </c>
      <c r="R8" s="2">
        <v>50</v>
      </c>
      <c r="S8" s="2"/>
      <c r="T8" s="5">
        <f t="shared" si="0"/>
        <v>30</v>
      </c>
      <c r="U8" s="2"/>
      <c r="V8" s="5">
        <f t="shared" si="1"/>
        <v>20</v>
      </c>
    </row>
    <row r="9" spans="7:22" ht="22.5" customHeight="1" x14ac:dyDescent="0.2">
      <c r="G9" s="1" t="s">
        <v>45</v>
      </c>
      <c r="H9" s="1" t="s">
        <v>3</v>
      </c>
      <c r="I9" s="1" t="s">
        <v>2</v>
      </c>
      <c r="J9" s="1">
        <v>8</v>
      </c>
      <c r="K9" s="1">
        <v>35</v>
      </c>
      <c r="L9" s="1">
        <v>25</v>
      </c>
      <c r="M9" s="2">
        <v>221802016</v>
      </c>
      <c r="N9" s="2" t="s">
        <v>15</v>
      </c>
      <c r="O9" s="2" t="s">
        <v>1</v>
      </c>
      <c r="P9" s="2">
        <v>1</v>
      </c>
      <c r="Q9" s="2">
        <v>20</v>
      </c>
      <c r="R9" s="2">
        <v>10</v>
      </c>
      <c r="S9" s="2"/>
      <c r="T9" s="5">
        <f t="shared" si="0"/>
        <v>6</v>
      </c>
      <c r="U9" s="2"/>
      <c r="V9" s="5">
        <f t="shared" si="1"/>
        <v>4</v>
      </c>
    </row>
    <row r="10" spans="7:22" ht="22.5" customHeight="1" x14ac:dyDescent="0.2">
      <c r="G10" s="1">
        <v>121802030</v>
      </c>
      <c r="H10" s="1" t="s">
        <v>25</v>
      </c>
      <c r="I10" s="1" t="s">
        <v>1</v>
      </c>
      <c r="J10" s="1">
        <v>6</v>
      </c>
      <c r="K10" s="1">
        <v>4</v>
      </c>
      <c r="L10" s="1">
        <v>24</v>
      </c>
      <c r="M10" s="2">
        <v>221802017</v>
      </c>
      <c r="N10" s="2" t="s">
        <v>20</v>
      </c>
      <c r="O10" s="2" t="s">
        <v>1</v>
      </c>
      <c r="P10" s="2">
        <v>6</v>
      </c>
      <c r="Q10" s="2">
        <v>34</v>
      </c>
      <c r="R10" s="2">
        <v>25</v>
      </c>
      <c r="S10" s="2"/>
      <c r="T10" s="5">
        <f t="shared" si="0"/>
        <v>15</v>
      </c>
      <c r="U10" s="2"/>
      <c r="V10" s="5">
        <f t="shared" si="1"/>
        <v>10</v>
      </c>
    </row>
    <row r="11" spans="7:22" ht="22.5" customHeight="1" x14ac:dyDescent="0.2">
      <c r="G11" s="1">
        <v>221802016</v>
      </c>
      <c r="H11" s="1" t="s">
        <v>15</v>
      </c>
      <c r="I11" s="1" t="s">
        <v>1</v>
      </c>
      <c r="K11" s="1">
        <v>1</v>
      </c>
      <c r="L11" s="1">
        <v>20</v>
      </c>
      <c r="M11" s="2">
        <v>221803013</v>
      </c>
      <c r="N11" s="2" t="s">
        <v>32</v>
      </c>
      <c r="O11" s="2" t="s">
        <v>11</v>
      </c>
      <c r="P11" s="2">
        <v>1</v>
      </c>
      <c r="Q11" s="2">
        <v>6</v>
      </c>
      <c r="R11" s="2">
        <v>5</v>
      </c>
      <c r="S11" s="2"/>
      <c r="T11" s="5">
        <f t="shared" si="0"/>
        <v>3</v>
      </c>
      <c r="U11" s="2"/>
      <c r="V11" s="5">
        <f t="shared" si="1"/>
        <v>2</v>
      </c>
    </row>
    <row r="12" spans="7:22" ht="22.5" customHeight="1" x14ac:dyDescent="0.2">
      <c r="G12" s="1">
        <v>221804018</v>
      </c>
      <c r="H12" s="1" t="s">
        <v>35</v>
      </c>
      <c r="I12" s="1" t="s">
        <v>1</v>
      </c>
      <c r="J12" s="1">
        <v>9</v>
      </c>
      <c r="K12" s="1">
        <v>1</v>
      </c>
      <c r="L12" s="1">
        <v>17</v>
      </c>
      <c r="M12" s="2">
        <v>221804001</v>
      </c>
      <c r="N12" s="2" t="s">
        <v>12</v>
      </c>
      <c r="O12" s="2" t="s">
        <v>1</v>
      </c>
      <c r="P12" s="2">
        <v>13</v>
      </c>
      <c r="Q12" s="2">
        <v>47</v>
      </c>
      <c r="R12" s="2">
        <v>35</v>
      </c>
      <c r="S12" s="2"/>
      <c r="T12" s="5">
        <v>20</v>
      </c>
      <c r="U12" s="2"/>
      <c r="V12" s="5">
        <f t="shared" si="1"/>
        <v>15</v>
      </c>
    </row>
    <row r="13" spans="7:22" ht="22.5" customHeight="1" x14ac:dyDescent="0.2">
      <c r="G13" s="1">
        <v>115208002</v>
      </c>
      <c r="H13" s="1" t="s">
        <v>28</v>
      </c>
      <c r="I13" s="1" t="s">
        <v>29</v>
      </c>
      <c r="J13" s="1">
        <v>1</v>
      </c>
      <c r="K13" s="1">
        <v>3</v>
      </c>
      <c r="L13" s="1">
        <v>16</v>
      </c>
      <c r="M13" s="2">
        <v>221804013</v>
      </c>
      <c r="N13" s="2" t="s">
        <v>21</v>
      </c>
      <c r="O13" s="2" t="s">
        <v>6</v>
      </c>
      <c r="P13" s="2">
        <v>2</v>
      </c>
      <c r="Q13" s="2">
        <v>3</v>
      </c>
      <c r="R13" s="2">
        <v>10</v>
      </c>
      <c r="S13" s="2"/>
      <c r="T13" s="5">
        <f t="shared" si="0"/>
        <v>6</v>
      </c>
      <c r="U13" s="2"/>
      <c r="V13" s="5">
        <f t="shared" si="1"/>
        <v>4</v>
      </c>
    </row>
    <row r="14" spans="7:22" ht="22.5" customHeight="1" x14ac:dyDescent="0.2">
      <c r="G14" s="1">
        <v>221802013</v>
      </c>
      <c r="H14" s="1" t="s">
        <v>13</v>
      </c>
      <c r="I14" s="1" t="s">
        <v>14</v>
      </c>
      <c r="J14" s="1">
        <v>1</v>
      </c>
      <c r="L14" s="1">
        <v>16</v>
      </c>
      <c r="M14" s="2">
        <v>221804015</v>
      </c>
      <c r="N14" s="2" t="s">
        <v>21</v>
      </c>
      <c r="O14" s="2" t="s">
        <v>16</v>
      </c>
      <c r="P14" s="2">
        <v>10</v>
      </c>
      <c r="Q14" s="2">
        <v>8</v>
      </c>
      <c r="R14" s="2">
        <v>10</v>
      </c>
      <c r="S14" s="2"/>
      <c r="T14" s="5">
        <f t="shared" si="0"/>
        <v>6</v>
      </c>
      <c r="U14" s="2"/>
      <c r="V14" s="5">
        <f t="shared" si="1"/>
        <v>4</v>
      </c>
    </row>
    <row r="15" spans="7:22" ht="22.5" customHeight="1" x14ac:dyDescent="0.2">
      <c r="G15" s="1">
        <v>223202001</v>
      </c>
      <c r="H15" s="1" t="s">
        <v>8</v>
      </c>
      <c r="I15" s="1" t="s">
        <v>9</v>
      </c>
      <c r="J15" s="1">
        <v>1</v>
      </c>
      <c r="K15" s="1">
        <v>1</v>
      </c>
      <c r="L15" s="1">
        <v>10</v>
      </c>
      <c r="M15" s="2">
        <v>221804016</v>
      </c>
      <c r="N15" s="2" t="s">
        <v>21</v>
      </c>
      <c r="O15" s="2" t="s">
        <v>7</v>
      </c>
      <c r="P15" s="2">
        <v>4</v>
      </c>
      <c r="Q15" s="2">
        <v>31</v>
      </c>
      <c r="R15" s="2">
        <v>15</v>
      </c>
      <c r="S15" s="2"/>
      <c r="T15" s="5">
        <f t="shared" si="0"/>
        <v>9</v>
      </c>
      <c r="U15" s="2"/>
      <c r="V15" s="5">
        <f t="shared" si="1"/>
        <v>6</v>
      </c>
    </row>
    <row r="16" spans="7:22" ht="22.5" customHeight="1" x14ac:dyDescent="0.2">
      <c r="G16" s="1">
        <v>221802001</v>
      </c>
      <c r="H16" s="1" t="s">
        <v>0</v>
      </c>
      <c r="I16" s="1" t="s">
        <v>1</v>
      </c>
      <c r="J16" s="1">
        <v>5</v>
      </c>
      <c r="K16" s="1">
        <v>2</v>
      </c>
      <c r="L16" s="1">
        <v>9</v>
      </c>
      <c r="M16" s="2">
        <v>221804018</v>
      </c>
      <c r="N16" s="2" t="s">
        <v>35</v>
      </c>
      <c r="O16" s="2" t="s">
        <v>1</v>
      </c>
      <c r="P16" s="2">
        <v>1</v>
      </c>
      <c r="Q16" s="2">
        <v>17</v>
      </c>
      <c r="R16" s="2">
        <v>20</v>
      </c>
      <c r="S16" s="2"/>
      <c r="T16" s="5">
        <f t="shared" si="0"/>
        <v>12</v>
      </c>
      <c r="U16" s="2"/>
      <c r="V16" s="5">
        <f t="shared" si="1"/>
        <v>8</v>
      </c>
    </row>
    <row r="17" spans="7:22" ht="22.5" customHeight="1" x14ac:dyDescent="0.2">
      <c r="G17" s="1">
        <v>213208010</v>
      </c>
      <c r="H17" s="1" t="s">
        <v>4</v>
      </c>
      <c r="I17" s="1" t="s">
        <v>5</v>
      </c>
      <c r="J17" s="1">
        <v>2</v>
      </c>
      <c r="K17" s="1">
        <v>1</v>
      </c>
      <c r="L17" s="1">
        <v>7</v>
      </c>
      <c r="M17" s="2">
        <v>223202001</v>
      </c>
      <c r="N17" s="2" t="s">
        <v>8</v>
      </c>
      <c r="O17" s="2" t="s">
        <v>9</v>
      </c>
      <c r="P17" s="2">
        <v>1</v>
      </c>
      <c r="Q17" s="2">
        <v>11</v>
      </c>
      <c r="R17" s="2">
        <v>10</v>
      </c>
      <c r="S17" s="2"/>
      <c r="T17" s="5">
        <f t="shared" si="0"/>
        <v>6</v>
      </c>
      <c r="U17" s="2"/>
      <c r="V17" s="5">
        <f t="shared" si="1"/>
        <v>4</v>
      </c>
    </row>
    <row r="18" spans="7:22" ht="22.5" customHeight="1" x14ac:dyDescent="0.2">
      <c r="G18" s="1">
        <v>233208002</v>
      </c>
      <c r="H18" s="1" t="s">
        <v>26</v>
      </c>
      <c r="I18" s="1" t="s">
        <v>27</v>
      </c>
      <c r="K18" s="1">
        <v>2</v>
      </c>
      <c r="L18" s="1">
        <v>7</v>
      </c>
      <c r="M18" s="2" t="s">
        <v>53</v>
      </c>
      <c r="N18" s="2" t="s">
        <v>26</v>
      </c>
      <c r="O18" s="2" t="s">
        <v>27</v>
      </c>
      <c r="P18" s="2">
        <v>2</v>
      </c>
      <c r="Q18" s="2">
        <v>9</v>
      </c>
      <c r="R18" s="2">
        <v>20</v>
      </c>
      <c r="S18" s="2"/>
      <c r="T18" s="5">
        <v>10</v>
      </c>
      <c r="U18" s="2"/>
      <c r="V18" s="5">
        <f t="shared" si="1"/>
        <v>10</v>
      </c>
    </row>
    <row r="19" spans="7:22" ht="22.5" customHeight="1" x14ac:dyDescent="0.2">
      <c r="G19" s="1">
        <v>213208009</v>
      </c>
      <c r="H19" s="1" t="s">
        <v>10</v>
      </c>
      <c r="I19" s="1" t="s">
        <v>5</v>
      </c>
      <c r="L19" s="1">
        <v>6</v>
      </c>
      <c r="M19" s="2">
        <v>233212008</v>
      </c>
      <c r="N19" s="2" t="s">
        <v>31</v>
      </c>
      <c r="O19" s="2" t="s">
        <v>24</v>
      </c>
      <c r="P19" s="2">
        <v>1</v>
      </c>
      <c r="Q19" s="2">
        <v>5</v>
      </c>
      <c r="R19" s="2">
        <v>10</v>
      </c>
      <c r="S19" s="2"/>
      <c r="T19" s="5">
        <v>5</v>
      </c>
      <c r="U19" s="2"/>
      <c r="V19" s="5">
        <f t="shared" si="1"/>
        <v>5</v>
      </c>
    </row>
    <row r="20" spans="7:22" ht="22.5" customHeight="1" x14ac:dyDescent="0.2">
      <c r="G20" s="1">
        <v>231906001</v>
      </c>
      <c r="H20" s="1" t="s">
        <v>17</v>
      </c>
      <c r="I20" s="1" t="s">
        <v>18</v>
      </c>
      <c r="K20" s="1">
        <v>8</v>
      </c>
    </row>
    <row r="21" spans="7:22" ht="22.5" customHeight="1" x14ac:dyDescent="0.2">
      <c r="G21" s="1">
        <v>233205001</v>
      </c>
      <c r="H21" s="1" t="s">
        <v>37</v>
      </c>
      <c r="I21" s="1" t="s">
        <v>24</v>
      </c>
      <c r="J21" s="1">
        <v>2</v>
      </c>
    </row>
    <row r="22" spans="7:22" ht="22.5" customHeight="1" x14ac:dyDescent="0.2">
      <c r="G22" s="1">
        <v>133208006</v>
      </c>
      <c r="H22" s="1" t="s">
        <v>23</v>
      </c>
      <c r="I22" s="1" t="s">
        <v>24</v>
      </c>
      <c r="J22" s="1">
        <v>2</v>
      </c>
    </row>
    <row r="23" spans="7:22" ht="22.5" customHeight="1" x14ac:dyDescent="0.2">
      <c r="G23" s="1">
        <v>233216003</v>
      </c>
      <c r="H23" s="1" t="s">
        <v>22</v>
      </c>
      <c r="I23" s="1" t="s">
        <v>18</v>
      </c>
      <c r="J23" s="1">
        <v>1</v>
      </c>
      <c r="K23" s="1">
        <v>1</v>
      </c>
    </row>
    <row r="24" spans="7:22" ht="22.5" customHeight="1" x14ac:dyDescent="0.2">
      <c r="G24" s="1">
        <v>251604002</v>
      </c>
      <c r="H24" s="1" t="s">
        <v>33</v>
      </c>
      <c r="I24" s="1" t="s">
        <v>34</v>
      </c>
      <c r="J24" s="1">
        <v>1</v>
      </c>
    </row>
    <row r="25" spans="7:22" ht="22.5" customHeight="1" x14ac:dyDescent="0.2">
      <c r="G25" s="1">
        <v>251832007</v>
      </c>
      <c r="H25" s="1" t="s">
        <v>19</v>
      </c>
      <c r="I25" s="1" t="s">
        <v>9</v>
      </c>
      <c r="K25" s="1">
        <v>3</v>
      </c>
    </row>
    <row r="26" spans="7:22" ht="22.5" customHeight="1" x14ac:dyDescent="0.2">
      <c r="G26" s="1" t="s">
        <v>41</v>
      </c>
      <c r="H26" s="1" t="s">
        <v>41</v>
      </c>
      <c r="I26" s="1" t="s">
        <v>41</v>
      </c>
    </row>
  </sheetData>
  <sortState xmlns:xlrd2="http://schemas.microsoft.com/office/spreadsheetml/2017/richdata2" ref="M2:R26">
    <sortCondition ref="M2:M26"/>
  </sortState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5月份备货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CXS</cp:lastModifiedBy>
  <dcterms:created xsi:type="dcterms:W3CDTF">2015-06-05T18:19:34Z</dcterms:created>
  <dcterms:modified xsi:type="dcterms:W3CDTF">2020-05-15T09:37:52Z</dcterms:modified>
</cp:coreProperties>
</file>