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840" windowWidth="19155" windowHeight="7215"/>
  </bookViews>
  <sheets>
    <sheet name="List Of ZDIC" sheetId="1" r:id="rId1"/>
    <sheet name="Query ZDIC" sheetId="2" r:id="rId2"/>
    <sheet name="Sheet1" sheetId="3" r:id="rId3"/>
  </sheets>
  <externalReferences>
    <externalReference r:id="rId4"/>
  </externalReferences>
  <definedNames>
    <definedName name="_xlnm._FilterDatabase" localSheetId="0" hidden="1">'List Of ZDIC'!$A$1:$V$1816</definedName>
  </definedNames>
  <calcPr calcId="145621"/>
</workbook>
</file>

<file path=xl/calcChain.xml><?xml version="1.0" encoding="utf-8"?>
<calcChain xmlns="http://schemas.openxmlformats.org/spreadsheetml/2006/main">
  <c r="Q1243" i="1" l="1"/>
  <c r="P1243" i="1"/>
  <c r="L1243" i="1"/>
  <c r="C1243" i="1"/>
  <c r="F1243" i="1" s="1"/>
  <c r="G1243" i="1" l="1"/>
  <c r="D1243" i="1"/>
  <c r="M1243" i="1" s="1"/>
  <c r="V1243" i="1" s="1"/>
  <c r="E1243" i="1"/>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E3" i="3"/>
  <c r="E2" i="3"/>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Q1242" i="1" l="1"/>
  <c r="P1242" i="1"/>
  <c r="L1242" i="1"/>
  <c r="F1242" i="1"/>
  <c r="E1242" i="1"/>
  <c r="C1242" i="1"/>
  <c r="M1242" i="1" s="1"/>
  <c r="Q1241" i="1"/>
  <c r="P1241" i="1"/>
  <c r="L1241" i="1"/>
  <c r="G1241" i="1"/>
  <c r="M1241" i="1"/>
  <c r="C1241" i="1"/>
  <c r="Q1240" i="1"/>
  <c r="P1240" i="1"/>
  <c r="L1240" i="1"/>
  <c r="F1240" i="1"/>
  <c r="E1240" i="1"/>
  <c r="C1240" i="1"/>
  <c r="M1240" i="1" s="1"/>
  <c r="Q1239" i="1"/>
  <c r="P1239" i="1"/>
  <c r="L1239" i="1"/>
  <c r="M1239" i="1"/>
  <c r="C1239" i="1"/>
  <c r="Q1238" i="1"/>
  <c r="P1238" i="1"/>
  <c r="L1238" i="1"/>
  <c r="F1238" i="1"/>
  <c r="E1238" i="1"/>
  <c r="C1238" i="1"/>
  <c r="M1238" i="1" s="1"/>
  <c r="Q1237" i="1"/>
  <c r="P1237" i="1"/>
  <c r="L1237" i="1"/>
  <c r="G1237" i="1"/>
  <c r="M1237" i="1"/>
  <c r="C1237" i="1"/>
  <c r="Q1236" i="1"/>
  <c r="P1236" i="1"/>
  <c r="L1236" i="1"/>
  <c r="F1236" i="1"/>
  <c r="E1236" i="1"/>
  <c r="C1236" i="1"/>
  <c r="M1236" i="1" s="1"/>
  <c r="Q1235" i="1"/>
  <c r="P1235" i="1"/>
  <c r="L1235" i="1"/>
  <c r="M1235" i="1"/>
  <c r="C1235" i="1"/>
  <c r="Q1234" i="1"/>
  <c r="P1234" i="1"/>
  <c r="L1234" i="1"/>
  <c r="F1234" i="1"/>
  <c r="E1234" i="1"/>
  <c r="C1234" i="1"/>
  <c r="M1234" i="1" s="1"/>
  <c r="Q1233" i="1"/>
  <c r="P1233" i="1"/>
  <c r="L1233" i="1"/>
  <c r="G1233" i="1"/>
  <c r="M1233" i="1"/>
  <c r="C1233" i="1"/>
  <c r="Q1232" i="1"/>
  <c r="P1232" i="1"/>
  <c r="L1232" i="1"/>
  <c r="F1232" i="1"/>
  <c r="E1232" i="1"/>
  <c r="C1232" i="1"/>
  <c r="M1232" i="1" s="1"/>
  <c r="Q1231" i="1"/>
  <c r="P1231" i="1"/>
  <c r="L1231" i="1"/>
  <c r="C1231" i="1"/>
  <c r="Q1230" i="1"/>
  <c r="P1230" i="1"/>
  <c r="L1230" i="1"/>
  <c r="F1230" i="1"/>
  <c r="E1230" i="1"/>
  <c r="C1230" i="1"/>
  <c r="M1230" i="1" s="1"/>
  <c r="Q1229" i="1"/>
  <c r="P1229" i="1"/>
  <c r="L1229" i="1"/>
  <c r="G1229" i="1"/>
  <c r="M1229" i="1"/>
  <c r="C1229" i="1"/>
  <c r="Q1228" i="1"/>
  <c r="P1228" i="1"/>
  <c r="L1228" i="1"/>
  <c r="F1228" i="1"/>
  <c r="E1228" i="1"/>
  <c r="C1228" i="1"/>
  <c r="M1228" i="1" s="1"/>
  <c r="Q1227" i="1"/>
  <c r="P1227" i="1"/>
  <c r="L1227" i="1"/>
  <c r="C1227" i="1"/>
  <c r="Q1226" i="1"/>
  <c r="P1226" i="1"/>
  <c r="L1226" i="1"/>
  <c r="F1226" i="1"/>
  <c r="E1226" i="1"/>
  <c r="C1226" i="1"/>
  <c r="M1226" i="1" s="1"/>
  <c r="Q1225" i="1"/>
  <c r="P1225" i="1"/>
  <c r="L1225" i="1"/>
  <c r="G1225" i="1"/>
  <c r="M1225" i="1"/>
  <c r="C1225" i="1"/>
  <c r="Q1224" i="1"/>
  <c r="P1224" i="1"/>
  <c r="L1224" i="1"/>
  <c r="F1224" i="1"/>
  <c r="E1224" i="1"/>
  <c r="C1224" i="1"/>
  <c r="M1224" i="1" s="1"/>
  <c r="Q1223" i="1"/>
  <c r="P1223" i="1"/>
  <c r="L1223" i="1"/>
  <c r="M1223" i="1"/>
  <c r="C1223" i="1"/>
  <c r="Q1222" i="1"/>
  <c r="P1222" i="1"/>
  <c r="L1222" i="1"/>
  <c r="F1222" i="1"/>
  <c r="E1222" i="1"/>
  <c r="C1222" i="1"/>
  <c r="M1222" i="1" s="1"/>
  <c r="Q1221" i="1"/>
  <c r="P1221" i="1"/>
  <c r="L1221" i="1"/>
  <c r="G1221" i="1"/>
  <c r="M1221" i="1"/>
  <c r="C1221" i="1"/>
  <c r="Q1220" i="1"/>
  <c r="P1220" i="1"/>
  <c r="L1220" i="1"/>
  <c r="F1220" i="1"/>
  <c r="E1220" i="1"/>
  <c r="C1220" i="1"/>
  <c r="M1220" i="1" s="1"/>
  <c r="Q1219" i="1"/>
  <c r="P1219" i="1"/>
  <c r="L1219" i="1"/>
  <c r="M1219" i="1"/>
  <c r="C1219" i="1"/>
  <c r="Q1218" i="1"/>
  <c r="P1218" i="1"/>
  <c r="L1218" i="1"/>
  <c r="F1218" i="1"/>
  <c r="E1218" i="1"/>
  <c r="C1218" i="1"/>
  <c r="M1218" i="1" s="1"/>
  <c r="Q1217" i="1"/>
  <c r="P1217" i="1"/>
  <c r="L1217" i="1"/>
  <c r="G1217" i="1"/>
  <c r="M1217" i="1"/>
  <c r="C1217" i="1"/>
  <c r="Q1216" i="1"/>
  <c r="P1216" i="1"/>
  <c r="L1216" i="1"/>
  <c r="F1216" i="1"/>
  <c r="E1216" i="1"/>
  <c r="C1216" i="1"/>
  <c r="M1216" i="1" s="1"/>
  <c r="Q1215" i="1"/>
  <c r="P1215" i="1"/>
  <c r="L1215" i="1"/>
  <c r="M1215" i="1"/>
  <c r="C1215" i="1"/>
  <c r="Q1214" i="1"/>
  <c r="P1214" i="1"/>
  <c r="L1214" i="1"/>
  <c r="F1214" i="1"/>
  <c r="E1214" i="1"/>
  <c r="C1214" i="1"/>
  <c r="M1214" i="1" s="1"/>
  <c r="Q1213" i="1"/>
  <c r="P1213" i="1"/>
  <c r="L1213" i="1"/>
  <c r="G1213" i="1"/>
  <c r="M1213" i="1"/>
  <c r="C1213" i="1"/>
  <c r="Q1212" i="1"/>
  <c r="P1212" i="1"/>
  <c r="L1212" i="1"/>
  <c r="F1212" i="1"/>
  <c r="E1212" i="1"/>
  <c r="C1212" i="1"/>
  <c r="M1212" i="1" s="1"/>
  <c r="Q1211" i="1"/>
  <c r="P1211" i="1"/>
  <c r="L1211" i="1"/>
  <c r="M1211" i="1"/>
  <c r="C1211" i="1"/>
  <c r="Q1210" i="1"/>
  <c r="P1210" i="1"/>
  <c r="L1210" i="1"/>
  <c r="F1210" i="1"/>
  <c r="E1210" i="1"/>
  <c r="C1210" i="1"/>
  <c r="M1210" i="1" s="1"/>
  <c r="Q1209" i="1"/>
  <c r="P1209" i="1"/>
  <c r="L1209" i="1"/>
  <c r="G1209" i="1"/>
  <c r="M1209" i="1"/>
  <c r="C1209" i="1"/>
  <c r="Q1208" i="1"/>
  <c r="P1208" i="1"/>
  <c r="L1208" i="1"/>
  <c r="F1208" i="1"/>
  <c r="E1208" i="1"/>
  <c r="C1208" i="1"/>
  <c r="M1208" i="1" s="1"/>
  <c r="Q1207" i="1"/>
  <c r="P1207" i="1"/>
  <c r="L1207" i="1"/>
  <c r="M1207" i="1"/>
  <c r="C1207" i="1"/>
  <c r="Q1206" i="1"/>
  <c r="P1206" i="1"/>
  <c r="L1206" i="1"/>
  <c r="F1206" i="1"/>
  <c r="E1206" i="1"/>
  <c r="C1206" i="1"/>
  <c r="M1206" i="1" s="1"/>
  <c r="Q1205" i="1"/>
  <c r="P1205" i="1"/>
  <c r="L1205" i="1"/>
  <c r="G1205" i="1"/>
  <c r="M1205" i="1"/>
  <c r="C1205" i="1"/>
  <c r="Q1204" i="1"/>
  <c r="P1204" i="1"/>
  <c r="L1204" i="1"/>
  <c r="F1204" i="1"/>
  <c r="E1204" i="1"/>
  <c r="C1204" i="1"/>
  <c r="M1204" i="1" s="1"/>
  <c r="Q1203" i="1"/>
  <c r="P1203" i="1"/>
  <c r="L1203" i="1"/>
  <c r="C1203" i="1"/>
  <c r="Q1202" i="1"/>
  <c r="P1202" i="1"/>
  <c r="L1202" i="1"/>
  <c r="F1202" i="1"/>
  <c r="E1202" i="1"/>
  <c r="C1202" i="1"/>
  <c r="Q1201" i="1"/>
  <c r="P1201" i="1"/>
  <c r="L1201" i="1"/>
  <c r="G1201" i="1"/>
  <c r="E1201" i="1"/>
  <c r="M1201" i="1"/>
  <c r="C1201" i="1"/>
  <c r="F1201" i="1" s="1"/>
  <c r="Q1200" i="1"/>
  <c r="P1200" i="1"/>
  <c r="M1200" i="1"/>
  <c r="L1200" i="1"/>
  <c r="G1200" i="1"/>
  <c r="F1200" i="1"/>
  <c r="E1200" i="1"/>
  <c r="C1200" i="1"/>
  <c r="Q1199" i="1"/>
  <c r="P1199" i="1"/>
  <c r="L1199" i="1"/>
  <c r="G1199" i="1"/>
  <c r="E1199" i="1"/>
  <c r="C1199" i="1"/>
  <c r="Q1198" i="1"/>
  <c r="P1198" i="1"/>
  <c r="L1198" i="1"/>
  <c r="C1198" i="1"/>
  <c r="Q1197" i="1"/>
  <c r="P1197" i="1"/>
  <c r="L1197" i="1"/>
  <c r="C1197" i="1"/>
  <c r="Q1196" i="1"/>
  <c r="P1196" i="1"/>
  <c r="L1196" i="1"/>
  <c r="G1196" i="1"/>
  <c r="E1196" i="1"/>
  <c r="C1196" i="1"/>
  <c r="Q1195" i="1"/>
  <c r="P1195" i="1"/>
  <c r="L1195" i="1"/>
  <c r="E1195" i="1"/>
  <c r="M1195" i="1"/>
  <c r="C1195" i="1"/>
  <c r="Q1194" i="1"/>
  <c r="P1194" i="1"/>
  <c r="L1194" i="1"/>
  <c r="F1194" i="1"/>
  <c r="E1194" i="1"/>
  <c r="C1194" i="1"/>
  <c r="Q1193" i="1"/>
  <c r="P1193" i="1"/>
  <c r="L1193" i="1"/>
  <c r="G1193" i="1"/>
  <c r="E1193" i="1"/>
  <c r="M1193" i="1"/>
  <c r="C1193" i="1"/>
  <c r="F1193" i="1" s="1"/>
  <c r="Q1192" i="1"/>
  <c r="P1192" i="1"/>
  <c r="L1192" i="1"/>
  <c r="G1192" i="1"/>
  <c r="F1192" i="1"/>
  <c r="E1192" i="1"/>
  <c r="C1192" i="1"/>
  <c r="M1192" i="1" s="1"/>
  <c r="Q1191" i="1"/>
  <c r="P1191" i="1"/>
  <c r="L1191" i="1"/>
  <c r="C1191" i="1"/>
  <c r="Q1190" i="1"/>
  <c r="P1190" i="1"/>
  <c r="L1190" i="1"/>
  <c r="G1190" i="1"/>
  <c r="F1190" i="1"/>
  <c r="C1190" i="1"/>
  <c r="Q1189" i="1"/>
  <c r="P1189" i="1"/>
  <c r="L1189" i="1"/>
  <c r="G1189" i="1"/>
  <c r="M1189" i="1"/>
  <c r="C1189" i="1"/>
  <c r="Q1188" i="1"/>
  <c r="P1188" i="1"/>
  <c r="L1188" i="1"/>
  <c r="C1188" i="1"/>
  <c r="Q1187" i="1"/>
  <c r="P1187" i="1"/>
  <c r="L1187" i="1"/>
  <c r="E1187" i="1"/>
  <c r="C1187" i="1"/>
  <c r="Q1186" i="1"/>
  <c r="P1186" i="1"/>
  <c r="L1186" i="1"/>
  <c r="F1186" i="1"/>
  <c r="E1186" i="1"/>
  <c r="M1186" i="1"/>
  <c r="C1186" i="1"/>
  <c r="G1186" i="1" s="1"/>
  <c r="Q1185" i="1"/>
  <c r="P1185" i="1"/>
  <c r="L1185" i="1"/>
  <c r="M1185" i="1"/>
  <c r="C1185" i="1"/>
  <c r="Q1184" i="1"/>
  <c r="P1184" i="1"/>
  <c r="L1184" i="1"/>
  <c r="F1184" i="1"/>
  <c r="E1184" i="1"/>
  <c r="M1184" i="1"/>
  <c r="C1184" i="1"/>
  <c r="G1184" i="1" s="1"/>
  <c r="Q1183" i="1"/>
  <c r="P1183" i="1"/>
  <c r="L1183" i="1"/>
  <c r="G1183" i="1"/>
  <c r="F1183" i="1"/>
  <c r="M1183" i="1"/>
  <c r="C1183" i="1"/>
  <c r="E1183" i="1" s="1"/>
  <c r="Q1182" i="1"/>
  <c r="P1182" i="1"/>
  <c r="L1182" i="1"/>
  <c r="F1182" i="1"/>
  <c r="E1182" i="1"/>
  <c r="M1182" i="1"/>
  <c r="C1182" i="1"/>
  <c r="G1182" i="1" s="1"/>
  <c r="Q1181" i="1"/>
  <c r="P1181" i="1"/>
  <c r="L1181" i="1"/>
  <c r="C1181" i="1"/>
  <c r="Q1180" i="1"/>
  <c r="P1180" i="1"/>
  <c r="L1180" i="1"/>
  <c r="F1180" i="1"/>
  <c r="E1180" i="1"/>
  <c r="M1180" i="1"/>
  <c r="C1180" i="1"/>
  <c r="G1180" i="1" s="1"/>
  <c r="Q1179" i="1"/>
  <c r="P1179" i="1"/>
  <c r="L1179" i="1"/>
  <c r="C1179" i="1"/>
  <c r="Q1178" i="1"/>
  <c r="P1178" i="1"/>
  <c r="L1178" i="1"/>
  <c r="F1178" i="1"/>
  <c r="E1178" i="1"/>
  <c r="M1178" i="1"/>
  <c r="C1178" i="1"/>
  <c r="G1178" i="1" s="1"/>
  <c r="Q1177" i="1"/>
  <c r="P1177" i="1"/>
  <c r="L1177" i="1"/>
  <c r="F1177" i="1"/>
  <c r="C1177" i="1"/>
  <c r="Q1176" i="1"/>
  <c r="P1176" i="1"/>
  <c r="L1176" i="1"/>
  <c r="F1176" i="1"/>
  <c r="E1176" i="1"/>
  <c r="M1176" i="1"/>
  <c r="C1176" i="1"/>
  <c r="G1176" i="1" s="1"/>
  <c r="Q1175" i="1"/>
  <c r="P1175" i="1"/>
  <c r="L1175" i="1"/>
  <c r="G1175" i="1"/>
  <c r="F1175" i="1"/>
  <c r="M1175" i="1"/>
  <c r="C1175" i="1"/>
  <c r="E1175" i="1" s="1"/>
  <c r="Q1174" i="1"/>
  <c r="P1174" i="1"/>
  <c r="L1174" i="1"/>
  <c r="F1174" i="1"/>
  <c r="E1174" i="1"/>
  <c r="M1174" i="1"/>
  <c r="C1174" i="1"/>
  <c r="G1174" i="1" s="1"/>
  <c r="Q1173" i="1"/>
  <c r="P1173" i="1"/>
  <c r="L1173" i="1"/>
  <c r="G1173" i="1"/>
  <c r="F1173" i="1"/>
  <c r="C1173" i="1"/>
  <c r="Q1172" i="1"/>
  <c r="P1172" i="1"/>
  <c r="L1172" i="1"/>
  <c r="F1172" i="1"/>
  <c r="E1172" i="1"/>
  <c r="M1172" i="1"/>
  <c r="C1172" i="1"/>
  <c r="G1172" i="1" s="1"/>
  <c r="Q1171" i="1"/>
  <c r="P1171" i="1"/>
  <c r="L1171" i="1"/>
  <c r="G1171" i="1"/>
  <c r="M1171" i="1"/>
  <c r="C1171" i="1"/>
  <c r="Q1170" i="1"/>
  <c r="P1170" i="1"/>
  <c r="L1170" i="1"/>
  <c r="F1170" i="1"/>
  <c r="E1170" i="1"/>
  <c r="M1170" i="1"/>
  <c r="C1170" i="1"/>
  <c r="G1170" i="1" s="1"/>
  <c r="Q1169" i="1"/>
  <c r="P1169" i="1"/>
  <c r="L1169" i="1"/>
  <c r="M1169" i="1"/>
  <c r="C1169" i="1"/>
  <c r="Q1168" i="1"/>
  <c r="P1168" i="1"/>
  <c r="L1168" i="1"/>
  <c r="F1168" i="1"/>
  <c r="E1168" i="1"/>
  <c r="M1168" i="1"/>
  <c r="C1168" i="1"/>
  <c r="G1168" i="1" s="1"/>
  <c r="Q1167" i="1"/>
  <c r="P1167" i="1"/>
  <c r="L1167" i="1"/>
  <c r="G1167" i="1"/>
  <c r="F1167" i="1"/>
  <c r="M1167" i="1"/>
  <c r="C1167" i="1"/>
  <c r="E1167" i="1" s="1"/>
  <c r="Q1166" i="1"/>
  <c r="P1166" i="1"/>
  <c r="L1166" i="1"/>
  <c r="F1166" i="1"/>
  <c r="E1166" i="1"/>
  <c r="M1166" i="1"/>
  <c r="C1166" i="1"/>
  <c r="G1166" i="1" s="1"/>
  <c r="Q1165" i="1"/>
  <c r="P1165" i="1"/>
  <c r="L1165" i="1"/>
  <c r="M1165" i="1"/>
  <c r="C1165" i="1"/>
  <c r="Q1164" i="1"/>
  <c r="P1164" i="1"/>
  <c r="L1164" i="1"/>
  <c r="F1164" i="1"/>
  <c r="E1164" i="1"/>
  <c r="M1164" i="1"/>
  <c r="C1164" i="1"/>
  <c r="G1164" i="1" s="1"/>
  <c r="Q1163" i="1"/>
  <c r="P1163" i="1"/>
  <c r="L1163" i="1"/>
  <c r="G1163" i="1"/>
  <c r="F1163" i="1"/>
  <c r="M1163" i="1"/>
  <c r="C1163" i="1"/>
  <c r="E1163" i="1" s="1"/>
  <c r="Q1162" i="1"/>
  <c r="P1162" i="1"/>
  <c r="L1162" i="1"/>
  <c r="F1162" i="1"/>
  <c r="E1162" i="1"/>
  <c r="M1162" i="1"/>
  <c r="C1162" i="1"/>
  <c r="G1162" i="1" s="1"/>
  <c r="Q1161" i="1"/>
  <c r="P1161" i="1"/>
  <c r="L1161" i="1"/>
  <c r="G1161" i="1"/>
  <c r="F1161" i="1"/>
  <c r="C1161" i="1"/>
  <c r="E1161" i="1" s="1"/>
  <c r="Q1160" i="1"/>
  <c r="P1160" i="1"/>
  <c r="L1160" i="1"/>
  <c r="F1160" i="1"/>
  <c r="E1160" i="1"/>
  <c r="M1160" i="1"/>
  <c r="C1160" i="1"/>
  <c r="G1160" i="1" s="1"/>
  <c r="Q1159" i="1"/>
  <c r="P1159" i="1"/>
  <c r="L1159" i="1"/>
  <c r="G1159" i="1"/>
  <c r="C1159" i="1"/>
  <c r="Q1158" i="1"/>
  <c r="P1158" i="1"/>
  <c r="L1158" i="1"/>
  <c r="F1158" i="1"/>
  <c r="E1158" i="1"/>
  <c r="M1158" i="1"/>
  <c r="C1158" i="1"/>
  <c r="G1158" i="1" s="1"/>
  <c r="Q1157" i="1"/>
  <c r="P1157" i="1"/>
  <c r="L1157" i="1"/>
  <c r="M1157" i="1"/>
  <c r="C1157" i="1"/>
  <c r="Q1156" i="1"/>
  <c r="P1156" i="1"/>
  <c r="L1156" i="1"/>
  <c r="F1156" i="1"/>
  <c r="E1156" i="1"/>
  <c r="M1156" i="1"/>
  <c r="C1156" i="1"/>
  <c r="G1156" i="1" s="1"/>
  <c r="Q1155" i="1"/>
  <c r="P1155" i="1"/>
  <c r="L1155" i="1"/>
  <c r="G1155" i="1"/>
  <c r="F1155" i="1"/>
  <c r="M1155" i="1"/>
  <c r="C1155" i="1"/>
  <c r="E1155" i="1" s="1"/>
  <c r="Q1154" i="1"/>
  <c r="P1154" i="1"/>
  <c r="L1154" i="1"/>
  <c r="F1154" i="1"/>
  <c r="E1154" i="1"/>
  <c r="M1154" i="1"/>
  <c r="C1154" i="1"/>
  <c r="G1154" i="1" s="1"/>
  <c r="Q1153" i="1"/>
  <c r="P1153" i="1"/>
  <c r="L1153" i="1"/>
  <c r="G1153" i="1"/>
  <c r="F1153" i="1"/>
  <c r="C1153" i="1"/>
  <c r="E1153" i="1" s="1"/>
  <c r="Q1152" i="1"/>
  <c r="P1152" i="1"/>
  <c r="L1152" i="1"/>
  <c r="F1152" i="1"/>
  <c r="E1152" i="1"/>
  <c r="M1152" i="1"/>
  <c r="C1152" i="1"/>
  <c r="G1152" i="1" s="1"/>
  <c r="Q1151" i="1"/>
  <c r="P1151" i="1"/>
  <c r="L1151" i="1"/>
  <c r="G1151" i="1"/>
  <c r="C1151" i="1"/>
  <c r="Q1150" i="1"/>
  <c r="P1150" i="1"/>
  <c r="L1150" i="1"/>
  <c r="F1150" i="1"/>
  <c r="E1150" i="1"/>
  <c r="M1150" i="1"/>
  <c r="C1150" i="1"/>
  <c r="G1150" i="1" s="1"/>
  <c r="Q1149" i="1"/>
  <c r="P1149" i="1"/>
  <c r="L1149" i="1"/>
  <c r="C1149" i="1"/>
  <c r="Q1148" i="1"/>
  <c r="P1148" i="1"/>
  <c r="L1148" i="1"/>
  <c r="F1148" i="1"/>
  <c r="E1148" i="1"/>
  <c r="M1148" i="1"/>
  <c r="C1148" i="1"/>
  <c r="G1148" i="1" s="1"/>
  <c r="Q1147" i="1"/>
  <c r="P1147" i="1"/>
  <c r="L1147" i="1"/>
  <c r="G1147" i="1"/>
  <c r="F1147" i="1"/>
  <c r="M1147" i="1"/>
  <c r="C1147" i="1"/>
  <c r="E1147" i="1" s="1"/>
  <c r="Q1146" i="1"/>
  <c r="P1146" i="1"/>
  <c r="L1146" i="1"/>
  <c r="F1146" i="1"/>
  <c r="E1146" i="1"/>
  <c r="M1146" i="1"/>
  <c r="C1146" i="1"/>
  <c r="G1146" i="1" s="1"/>
  <c r="Q1145" i="1"/>
  <c r="P1145" i="1"/>
  <c r="L1145" i="1"/>
  <c r="G1145" i="1"/>
  <c r="F1145" i="1"/>
  <c r="C1145" i="1"/>
  <c r="E1145" i="1" s="1"/>
  <c r="Q1144" i="1"/>
  <c r="P1144" i="1"/>
  <c r="L1144" i="1"/>
  <c r="F1144" i="1"/>
  <c r="E1144" i="1"/>
  <c r="M1144" i="1"/>
  <c r="C1144" i="1"/>
  <c r="G1144" i="1" s="1"/>
  <c r="Q1143" i="1"/>
  <c r="P1143" i="1"/>
  <c r="L1143" i="1"/>
  <c r="G1143" i="1"/>
  <c r="C1143" i="1"/>
  <c r="Q1142" i="1"/>
  <c r="P1142" i="1"/>
  <c r="L1142" i="1"/>
  <c r="F1142" i="1"/>
  <c r="E1142" i="1"/>
  <c r="M1142" i="1"/>
  <c r="C1142" i="1"/>
  <c r="G1142" i="1" s="1"/>
  <c r="Q1141" i="1"/>
  <c r="P1141" i="1"/>
  <c r="L1141" i="1"/>
  <c r="C1141" i="1"/>
  <c r="Q1140" i="1"/>
  <c r="P1140" i="1"/>
  <c r="L1140" i="1"/>
  <c r="F1140" i="1"/>
  <c r="E1140" i="1"/>
  <c r="M1140" i="1"/>
  <c r="C1140" i="1"/>
  <c r="G1140" i="1" s="1"/>
  <c r="Q1139" i="1"/>
  <c r="P1139" i="1"/>
  <c r="L1139" i="1"/>
  <c r="G1139" i="1"/>
  <c r="F1139" i="1"/>
  <c r="M1139" i="1"/>
  <c r="C1139" i="1"/>
  <c r="E1139" i="1" s="1"/>
  <c r="Q1138" i="1"/>
  <c r="P1138" i="1"/>
  <c r="L1138" i="1"/>
  <c r="F1138" i="1"/>
  <c r="E1138" i="1"/>
  <c r="M1138" i="1"/>
  <c r="C1138" i="1"/>
  <c r="G1138" i="1" s="1"/>
  <c r="Q1137" i="1"/>
  <c r="P1137" i="1"/>
  <c r="L1137" i="1"/>
  <c r="G1137" i="1"/>
  <c r="F1137" i="1"/>
  <c r="C1137" i="1"/>
  <c r="E1137" i="1" s="1"/>
  <c r="Q1136" i="1"/>
  <c r="P1136" i="1"/>
  <c r="L1136" i="1"/>
  <c r="F1136" i="1"/>
  <c r="E1136" i="1"/>
  <c r="M1136" i="1"/>
  <c r="C1136" i="1"/>
  <c r="G1136" i="1" s="1"/>
  <c r="Q1135" i="1"/>
  <c r="P1135" i="1"/>
  <c r="L1135" i="1"/>
  <c r="C1135" i="1"/>
  <c r="Q1134" i="1"/>
  <c r="P1134" i="1"/>
  <c r="L1134" i="1"/>
  <c r="F1134" i="1"/>
  <c r="E1134" i="1"/>
  <c r="M1134" i="1"/>
  <c r="C1134" i="1"/>
  <c r="G1134" i="1" s="1"/>
  <c r="Q1133" i="1"/>
  <c r="P1133" i="1"/>
  <c r="L1133" i="1"/>
  <c r="M1133" i="1"/>
  <c r="C1133" i="1"/>
  <c r="Q1132" i="1"/>
  <c r="P1132" i="1"/>
  <c r="L1132" i="1"/>
  <c r="F1132" i="1"/>
  <c r="E1132" i="1"/>
  <c r="M1132" i="1"/>
  <c r="C1132" i="1"/>
  <c r="G1132" i="1" s="1"/>
  <c r="Q1131" i="1"/>
  <c r="P1131" i="1"/>
  <c r="L1131" i="1"/>
  <c r="G1131" i="1"/>
  <c r="F1131" i="1"/>
  <c r="M1131" i="1"/>
  <c r="C1131" i="1"/>
  <c r="E1131" i="1" s="1"/>
  <c r="Q1130" i="1"/>
  <c r="P1130" i="1"/>
  <c r="L1130" i="1"/>
  <c r="F1130" i="1"/>
  <c r="E1130" i="1"/>
  <c r="M1130" i="1"/>
  <c r="C1130" i="1"/>
  <c r="G1130" i="1" s="1"/>
  <c r="Q1129" i="1"/>
  <c r="P1129" i="1"/>
  <c r="L1129" i="1"/>
  <c r="G1129" i="1"/>
  <c r="F1129" i="1"/>
  <c r="C1129" i="1"/>
  <c r="E1129" i="1" s="1"/>
  <c r="Q1128" i="1"/>
  <c r="P1128" i="1"/>
  <c r="L1128" i="1"/>
  <c r="F1128" i="1"/>
  <c r="E1128" i="1"/>
  <c r="M1128" i="1"/>
  <c r="C1128" i="1"/>
  <c r="G1128" i="1" s="1"/>
  <c r="Q1127" i="1"/>
  <c r="P1127" i="1"/>
  <c r="L1127" i="1"/>
  <c r="C1127" i="1"/>
  <c r="Q1126" i="1"/>
  <c r="P1126" i="1"/>
  <c r="L1126" i="1"/>
  <c r="F1126" i="1"/>
  <c r="E1126" i="1"/>
  <c r="M1126" i="1"/>
  <c r="C1126" i="1"/>
  <c r="G1126" i="1" s="1"/>
  <c r="Q1125" i="1"/>
  <c r="P1125" i="1"/>
  <c r="L1125" i="1"/>
  <c r="M1125" i="1"/>
  <c r="C1125" i="1"/>
  <c r="Q1124" i="1"/>
  <c r="P1124" i="1"/>
  <c r="L1124" i="1"/>
  <c r="F1124" i="1"/>
  <c r="E1124" i="1"/>
  <c r="M1124" i="1"/>
  <c r="C1124" i="1"/>
  <c r="G1124" i="1" s="1"/>
  <c r="Q1123" i="1"/>
  <c r="P1123" i="1"/>
  <c r="L1123" i="1"/>
  <c r="G1123" i="1"/>
  <c r="F1123" i="1"/>
  <c r="M1123" i="1"/>
  <c r="C1123" i="1"/>
  <c r="E1123" i="1" s="1"/>
  <c r="Q1122" i="1"/>
  <c r="P1122" i="1"/>
  <c r="L1122" i="1"/>
  <c r="F1122" i="1"/>
  <c r="E1122" i="1"/>
  <c r="M1122" i="1"/>
  <c r="C1122" i="1"/>
  <c r="G1122" i="1" s="1"/>
  <c r="Q1121" i="1"/>
  <c r="P1121" i="1"/>
  <c r="L1121" i="1"/>
  <c r="G1121" i="1"/>
  <c r="F1121" i="1"/>
  <c r="C1121" i="1"/>
  <c r="E1121" i="1" s="1"/>
  <c r="Q1120" i="1"/>
  <c r="P1120" i="1"/>
  <c r="L1120" i="1"/>
  <c r="F1120" i="1"/>
  <c r="E1120" i="1"/>
  <c r="M1120" i="1"/>
  <c r="C1120" i="1"/>
  <c r="G1120" i="1" s="1"/>
  <c r="Q1119" i="1"/>
  <c r="P1119" i="1"/>
  <c r="L1119" i="1"/>
  <c r="G1119" i="1"/>
  <c r="C1119" i="1"/>
  <c r="Q1118" i="1"/>
  <c r="P1118" i="1"/>
  <c r="L1118" i="1"/>
  <c r="F1118" i="1"/>
  <c r="E1118" i="1"/>
  <c r="M1118" i="1"/>
  <c r="C1118" i="1"/>
  <c r="G1118" i="1" s="1"/>
  <c r="Q1117" i="1"/>
  <c r="P1117" i="1"/>
  <c r="L1117" i="1"/>
  <c r="C1117" i="1"/>
  <c r="Q1116" i="1"/>
  <c r="P1116" i="1"/>
  <c r="L1116" i="1"/>
  <c r="F1116" i="1"/>
  <c r="E1116" i="1"/>
  <c r="M1116" i="1"/>
  <c r="C1116" i="1"/>
  <c r="G1116" i="1" s="1"/>
  <c r="Q1115" i="1"/>
  <c r="P1115" i="1"/>
  <c r="L1115" i="1"/>
  <c r="G1115" i="1"/>
  <c r="F1115" i="1"/>
  <c r="M1115" i="1"/>
  <c r="C1115" i="1"/>
  <c r="E1115" i="1" s="1"/>
  <c r="Q1114" i="1"/>
  <c r="P1114" i="1"/>
  <c r="L1114" i="1"/>
  <c r="F1114" i="1"/>
  <c r="E1114" i="1"/>
  <c r="M1114" i="1"/>
  <c r="C1114" i="1"/>
  <c r="G1114" i="1" s="1"/>
  <c r="Q1113" i="1"/>
  <c r="P1113" i="1"/>
  <c r="L1113" i="1"/>
  <c r="G1113" i="1"/>
  <c r="F1113" i="1"/>
  <c r="C1113" i="1"/>
  <c r="E1113" i="1" s="1"/>
  <c r="Q1112" i="1"/>
  <c r="P1112" i="1"/>
  <c r="L1112" i="1"/>
  <c r="F1112" i="1"/>
  <c r="E1112" i="1"/>
  <c r="M1112" i="1"/>
  <c r="C1112" i="1"/>
  <c r="G1112" i="1" s="1"/>
  <c r="Q1111" i="1"/>
  <c r="P1111" i="1"/>
  <c r="L1111" i="1"/>
  <c r="G1111" i="1"/>
  <c r="C1111" i="1"/>
  <c r="Q1110" i="1"/>
  <c r="P1110" i="1"/>
  <c r="L1110" i="1"/>
  <c r="F1110" i="1"/>
  <c r="E1110" i="1"/>
  <c r="M1110" i="1"/>
  <c r="C1110" i="1"/>
  <c r="G1110" i="1" s="1"/>
  <c r="Q1109" i="1"/>
  <c r="P1109" i="1"/>
  <c r="L1109" i="1"/>
  <c r="M1109" i="1"/>
  <c r="C1109" i="1"/>
  <c r="Q1108" i="1"/>
  <c r="P1108" i="1"/>
  <c r="L1108" i="1"/>
  <c r="F1108" i="1"/>
  <c r="E1108" i="1"/>
  <c r="M1108" i="1"/>
  <c r="C1108" i="1"/>
  <c r="G1108" i="1" s="1"/>
  <c r="Q1107" i="1"/>
  <c r="P1107" i="1"/>
  <c r="L1107" i="1"/>
  <c r="G1107" i="1"/>
  <c r="F1107" i="1"/>
  <c r="M1107" i="1"/>
  <c r="C1107" i="1"/>
  <c r="E1107" i="1" s="1"/>
  <c r="Q1106" i="1"/>
  <c r="P1106" i="1"/>
  <c r="L1106" i="1"/>
  <c r="F1106" i="1"/>
  <c r="E1106" i="1"/>
  <c r="M1106" i="1"/>
  <c r="C1106" i="1"/>
  <c r="G1106" i="1" s="1"/>
  <c r="Q1105" i="1"/>
  <c r="P1105" i="1"/>
  <c r="L1105" i="1"/>
  <c r="G1105" i="1"/>
  <c r="F1105" i="1"/>
  <c r="C1105" i="1"/>
  <c r="E1105" i="1" s="1"/>
  <c r="Q1104" i="1"/>
  <c r="P1104" i="1"/>
  <c r="L1104" i="1"/>
  <c r="F1104" i="1"/>
  <c r="E1104" i="1"/>
  <c r="M1104" i="1"/>
  <c r="C1104" i="1"/>
  <c r="G1104" i="1" s="1"/>
  <c r="Q1103" i="1"/>
  <c r="P1103" i="1"/>
  <c r="L1103" i="1"/>
  <c r="C1103" i="1"/>
  <c r="Q1102" i="1"/>
  <c r="P1102" i="1"/>
  <c r="L1102" i="1"/>
  <c r="F1102" i="1"/>
  <c r="E1102" i="1"/>
  <c r="M1102" i="1"/>
  <c r="C1102" i="1"/>
  <c r="G1102" i="1" s="1"/>
  <c r="Q1101" i="1"/>
  <c r="P1101" i="1"/>
  <c r="L1101" i="1"/>
  <c r="M1101" i="1"/>
  <c r="C1101" i="1"/>
  <c r="Q1100" i="1"/>
  <c r="P1100" i="1"/>
  <c r="L1100" i="1"/>
  <c r="F1100" i="1"/>
  <c r="E1100" i="1"/>
  <c r="M1100" i="1"/>
  <c r="C1100" i="1"/>
  <c r="G1100" i="1" s="1"/>
  <c r="Q1099" i="1"/>
  <c r="P1099" i="1"/>
  <c r="L1099" i="1"/>
  <c r="G1099" i="1"/>
  <c r="F1099" i="1"/>
  <c r="M1099" i="1"/>
  <c r="C1099" i="1"/>
  <c r="E1099" i="1" s="1"/>
  <c r="Q1098" i="1"/>
  <c r="P1098" i="1"/>
  <c r="L1098" i="1"/>
  <c r="F1098" i="1"/>
  <c r="E1098" i="1"/>
  <c r="M1098" i="1"/>
  <c r="C1098" i="1"/>
  <c r="G1098" i="1" s="1"/>
  <c r="Q1097" i="1"/>
  <c r="P1097" i="1"/>
  <c r="L1097" i="1"/>
  <c r="G1097" i="1"/>
  <c r="F1097" i="1"/>
  <c r="C1097" i="1"/>
  <c r="E1097" i="1" s="1"/>
  <c r="Q1096" i="1"/>
  <c r="P1096" i="1"/>
  <c r="L1096" i="1"/>
  <c r="F1096" i="1"/>
  <c r="E1096" i="1"/>
  <c r="M1096" i="1"/>
  <c r="C1096" i="1"/>
  <c r="G1096" i="1" s="1"/>
  <c r="Q1095" i="1"/>
  <c r="P1095" i="1"/>
  <c r="L1095" i="1"/>
  <c r="G1095" i="1"/>
  <c r="C1095" i="1"/>
  <c r="Q1094" i="1"/>
  <c r="P1094" i="1"/>
  <c r="L1094" i="1"/>
  <c r="F1094" i="1"/>
  <c r="E1094" i="1"/>
  <c r="M1094" i="1"/>
  <c r="C1094" i="1"/>
  <c r="G1094" i="1" s="1"/>
  <c r="Q1093" i="1"/>
  <c r="P1093" i="1"/>
  <c r="L1093" i="1"/>
  <c r="M1093" i="1"/>
  <c r="C1093" i="1"/>
  <c r="Q1092" i="1"/>
  <c r="P1092" i="1"/>
  <c r="L1092" i="1"/>
  <c r="F1092" i="1"/>
  <c r="E1092" i="1"/>
  <c r="M1092" i="1"/>
  <c r="C1092" i="1"/>
  <c r="G1092" i="1" s="1"/>
  <c r="Q1091" i="1"/>
  <c r="P1091" i="1"/>
  <c r="L1091" i="1"/>
  <c r="G1091" i="1"/>
  <c r="F1091" i="1"/>
  <c r="M1091" i="1"/>
  <c r="C1091" i="1"/>
  <c r="E1091" i="1" s="1"/>
  <c r="Q1090" i="1"/>
  <c r="P1090" i="1"/>
  <c r="L1090" i="1"/>
  <c r="F1090" i="1"/>
  <c r="E1090" i="1"/>
  <c r="M1090" i="1"/>
  <c r="C1090" i="1"/>
  <c r="G1090" i="1" s="1"/>
  <c r="Q1089" i="1"/>
  <c r="P1089" i="1"/>
  <c r="L1089" i="1"/>
  <c r="G1089" i="1"/>
  <c r="F1089" i="1"/>
  <c r="C1089" i="1"/>
  <c r="E1089" i="1" s="1"/>
  <c r="Q1088" i="1"/>
  <c r="P1088" i="1"/>
  <c r="L1088" i="1"/>
  <c r="F1088" i="1"/>
  <c r="E1088" i="1"/>
  <c r="M1088" i="1"/>
  <c r="C1088" i="1"/>
  <c r="G1088" i="1" s="1"/>
  <c r="Q1087" i="1"/>
  <c r="P1087" i="1"/>
  <c r="L1087" i="1"/>
  <c r="G1087" i="1"/>
  <c r="C1087" i="1"/>
  <c r="Q1086" i="1"/>
  <c r="P1086" i="1"/>
  <c r="L1086" i="1"/>
  <c r="F1086" i="1"/>
  <c r="E1086" i="1"/>
  <c r="M1086" i="1"/>
  <c r="C1086" i="1"/>
  <c r="G1086" i="1" s="1"/>
  <c r="Q1085" i="1"/>
  <c r="P1085" i="1"/>
  <c r="L1085" i="1"/>
  <c r="C1085" i="1"/>
  <c r="Q1084" i="1"/>
  <c r="P1084" i="1"/>
  <c r="L1084" i="1"/>
  <c r="F1084" i="1"/>
  <c r="E1084" i="1"/>
  <c r="M1084" i="1"/>
  <c r="C1084" i="1"/>
  <c r="G1084" i="1" s="1"/>
  <c r="Q1083" i="1"/>
  <c r="P1083" i="1"/>
  <c r="L1083" i="1"/>
  <c r="G1083" i="1"/>
  <c r="F1083" i="1"/>
  <c r="M1083" i="1"/>
  <c r="C1083" i="1"/>
  <c r="E1083" i="1" s="1"/>
  <c r="Q1082" i="1"/>
  <c r="P1082" i="1"/>
  <c r="L1082" i="1"/>
  <c r="F1082" i="1"/>
  <c r="E1082" i="1"/>
  <c r="M1082" i="1"/>
  <c r="C1082" i="1"/>
  <c r="G1082" i="1" s="1"/>
  <c r="Q1081" i="1"/>
  <c r="P1081" i="1"/>
  <c r="L1081" i="1"/>
  <c r="G1081" i="1"/>
  <c r="F1081" i="1"/>
  <c r="C1081" i="1"/>
  <c r="Q1080" i="1"/>
  <c r="P1080" i="1"/>
  <c r="L1080" i="1"/>
  <c r="F1080" i="1"/>
  <c r="M1080" i="1"/>
  <c r="C1080" i="1"/>
  <c r="Q1079" i="1"/>
  <c r="P1079" i="1"/>
  <c r="L1079" i="1"/>
  <c r="F1079" i="1"/>
  <c r="E1079" i="1"/>
  <c r="M1079" i="1"/>
  <c r="C1079" i="1"/>
  <c r="G1079" i="1" s="1"/>
  <c r="Q1078" i="1"/>
  <c r="P1078" i="1"/>
  <c r="L1078" i="1"/>
  <c r="G1078" i="1"/>
  <c r="C1078" i="1"/>
  <c r="Q1077" i="1"/>
  <c r="P1077" i="1"/>
  <c r="L1077" i="1"/>
  <c r="F1077" i="1"/>
  <c r="E1077" i="1"/>
  <c r="M1077" i="1"/>
  <c r="C1077" i="1"/>
  <c r="G1077" i="1" s="1"/>
  <c r="Q1076" i="1"/>
  <c r="P1076" i="1"/>
  <c r="L1076" i="1"/>
  <c r="C1076" i="1"/>
  <c r="Q1075" i="1"/>
  <c r="P1075" i="1"/>
  <c r="L1075" i="1"/>
  <c r="F1075" i="1"/>
  <c r="E1075" i="1"/>
  <c r="M1075" i="1"/>
  <c r="C1075" i="1"/>
  <c r="G1075" i="1" s="1"/>
  <c r="Q1074" i="1"/>
  <c r="P1074" i="1"/>
  <c r="L1074" i="1"/>
  <c r="F1074" i="1"/>
  <c r="M1074" i="1"/>
  <c r="C1074" i="1"/>
  <c r="E1074" i="1" s="1"/>
  <c r="Q1073" i="1"/>
  <c r="P1073" i="1"/>
  <c r="L1073" i="1"/>
  <c r="F1073" i="1"/>
  <c r="E1073" i="1"/>
  <c r="M1073" i="1"/>
  <c r="C1073" i="1"/>
  <c r="G1073" i="1" s="1"/>
  <c r="Q1072" i="1"/>
  <c r="P1072" i="1"/>
  <c r="L1072" i="1"/>
  <c r="G1072" i="1"/>
  <c r="F1072" i="1"/>
  <c r="M1072" i="1"/>
  <c r="C1072" i="1"/>
  <c r="E1072" i="1" s="1"/>
  <c r="Q1071" i="1"/>
  <c r="P1071" i="1"/>
  <c r="L1071" i="1"/>
  <c r="F1071" i="1"/>
  <c r="E1071" i="1"/>
  <c r="M1071" i="1"/>
  <c r="C1071" i="1"/>
  <c r="G1071" i="1" s="1"/>
  <c r="Q1070" i="1"/>
  <c r="P1070" i="1"/>
  <c r="L1070" i="1"/>
  <c r="C1070" i="1"/>
  <c r="Q1069" i="1"/>
  <c r="P1069" i="1"/>
  <c r="L1069" i="1"/>
  <c r="F1069" i="1"/>
  <c r="E1069" i="1"/>
  <c r="M1069" i="1"/>
  <c r="C1069" i="1"/>
  <c r="G1069" i="1" s="1"/>
  <c r="Q1068" i="1"/>
  <c r="P1068" i="1"/>
  <c r="L1068" i="1"/>
  <c r="M1068" i="1"/>
  <c r="C1068" i="1"/>
  <c r="Q1067" i="1"/>
  <c r="P1067" i="1"/>
  <c r="L1067" i="1"/>
  <c r="F1067" i="1"/>
  <c r="E1067" i="1"/>
  <c r="M1067" i="1"/>
  <c r="C1067" i="1"/>
  <c r="G1067" i="1" s="1"/>
  <c r="Q1066" i="1"/>
  <c r="P1066" i="1"/>
  <c r="L1066" i="1"/>
  <c r="F1066" i="1"/>
  <c r="M1066" i="1"/>
  <c r="C1066" i="1"/>
  <c r="E1066" i="1" s="1"/>
  <c r="Q1065" i="1"/>
  <c r="P1065" i="1"/>
  <c r="L1065" i="1"/>
  <c r="F1065" i="1"/>
  <c r="E1065" i="1"/>
  <c r="M1065" i="1"/>
  <c r="C1065" i="1"/>
  <c r="G1065" i="1" s="1"/>
  <c r="Q1064" i="1"/>
  <c r="P1064" i="1"/>
  <c r="L1064" i="1"/>
  <c r="G1064" i="1"/>
  <c r="F1064" i="1"/>
  <c r="M1064" i="1"/>
  <c r="C1064" i="1"/>
  <c r="E1064" i="1" s="1"/>
  <c r="Q1063" i="1"/>
  <c r="P1063" i="1"/>
  <c r="L1063" i="1"/>
  <c r="F1063" i="1"/>
  <c r="E1063" i="1"/>
  <c r="M1063" i="1"/>
  <c r="C1063" i="1"/>
  <c r="G1063" i="1" s="1"/>
  <c r="Q1062" i="1"/>
  <c r="P1062" i="1"/>
  <c r="L1062" i="1"/>
  <c r="C1062" i="1"/>
  <c r="Q1061" i="1"/>
  <c r="P1061" i="1"/>
  <c r="L1061" i="1"/>
  <c r="F1061" i="1"/>
  <c r="E1061" i="1"/>
  <c r="M1061" i="1"/>
  <c r="C1061" i="1"/>
  <c r="G1061" i="1" s="1"/>
  <c r="Q1060" i="1"/>
  <c r="P1060" i="1"/>
  <c r="L1060" i="1"/>
  <c r="M1060" i="1"/>
  <c r="C1060" i="1"/>
  <c r="Q1059" i="1"/>
  <c r="P1059" i="1"/>
  <c r="L1059" i="1"/>
  <c r="F1059" i="1"/>
  <c r="E1059" i="1"/>
  <c r="M1059" i="1"/>
  <c r="C1059" i="1"/>
  <c r="G1059" i="1" s="1"/>
  <c r="Q1058" i="1"/>
  <c r="P1058" i="1"/>
  <c r="L1058" i="1"/>
  <c r="F1058" i="1"/>
  <c r="M1058" i="1"/>
  <c r="C1058" i="1"/>
  <c r="E1058" i="1" s="1"/>
  <c r="Q1057" i="1"/>
  <c r="P1057" i="1"/>
  <c r="L1057" i="1"/>
  <c r="F1057" i="1"/>
  <c r="E1057" i="1"/>
  <c r="M1057" i="1"/>
  <c r="C1057" i="1"/>
  <c r="G1057" i="1" s="1"/>
  <c r="Q1056" i="1"/>
  <c r="P1056" i="1"/>
  <c r="L1056" i="1"/>
  <c r="G1056" i="1"/>
  <c r="F1056" i="1"/>
  <c r="M1056" i="1"/>
  <c r="C1056" i="1"/>
  <c r="E1056" i="1" s="1"/>
  <c r="Q1055" i="1"/>
  <c r="P1055" i="1"/>
  <c r="L1055" i="1"/>
  <c r="F1055" i="1"/>
  <c r="E1055" i="1"/>
  <c r="M1055" i="1"/>
  <c r="C1055" i="1"/>
  <c r="G1055" i="1" s="1"/>
  <c r="Q1054" i="1"/>
  <c r="P1054" i="1"/>
  <c r="L1054" i="1"/>
  <c r="G1054" i="1"/>
  <c r="C1054" i="1"/>
  <c r="Q1053" i="1"/>
  <c r="P1053" i="1"/>
  <c r="L1053" i="1"/>
  <c r="F1053" i="1"/>
  <c r="E1053" i="1"/>
  <c r="M1053" i="1"/>
  <c r="C1053" i="1"/>
  <c r="G1053" i="1" s="1"/>
  <c r="Q1052" i="1"/>
  <c r="P1052" i="1"/>
  <c r="L1052" i="1"/>
  <c r="C1052" i="1"/>
  <c r="Q1051" i="1"/>
  <c r="P1051" i="1"/>
  <c r="L1051" i="1"/>
  <c r="F1051" i="1"/>
  <c r="E1051" i="1"/>
  <c r="M1051" i="1"/>
  <c r="C1051" i="1"/>
  <c r="G1051" i="1" s="1"/>
  <c r="Q1050" i="1"/>
  <c r="P1050" i="1"/>
  <c r="L1050" i="1"/>
  <c r="F1050" i="1"/>
  <c r="M1050" i="1"/>
  <c r="C1050" i="1"/>
  <c r="E1050" i="1" s="1"/>
  <c r="Q1049" i="1"/>
  <c r="P1049" i="1"/>
  <c r="L1049" i="1"/>
  <c r="F1049" i="1"/>
  <c r="E1049" i="1"/>
  <c r="M1049" i="1"/>
  <c r="C1049" i="1"/>
  <c r="G1049" i="1" s="1"/>
  <c r="Q1048" i="1"/>
  <c r="P1048" i="1"/>
  <c r="L1048" i="1"/>
  <c r="G1048" i="1"/>
  <c r="F1048" i="1"/>
  <c r="M1048" i="1"/>
  <c r="C1048" i="1"/>
  <c r="E1048" i="1" s="1"/>
  <c r="Q1047" i="1"/>
  <c r="P1047" i="1"/>
  <c r="L1047" i="1"/>
  <c r="F1047" i="1"/>
  <c r="E1047" i="1"/>
  <c r="M1047" i="1"/>
  <c r="C1047" i="1"/>
  <c r="G1047" i="1" s="1"/>
  <c r="Q1046" i="1"/>
  <c r="P1046" i="1"/>
  <c r="L1046" i="1"/>
  <c r="G1046" i="1"/>
  <c r="C1046" i="1"/>
  <c r="Q1045" i="1"/>
  <c r="P1045" i="1"/>
  <c r="L1045" i="1"/>
  <c r="F1045" i="1"/>
  <c r="E1045" i="1"/>
  <c r="M1045" i="1"/>
  <c r="C1045" i="1"/>
  <c r="G1045" i="1" s="1"/>
  <c r="Q1044" i="1"/>
  <c r="P1044" i="1"/>
  <c r="L1044" i="1"/>
  <c r="C1044" i="1"/>
  <c r="Q1043" i="1"/>
  <c r="P1043" i="1"/>
  <c r="L1043" i="1"/>
  <c r="F1043" i="1"/>
  <c r="E1043" i="1"/>
  <c r="M1043" i="1"/>
  <c r="C1043" i="1"/>
  <c r="G1043" i="1" s="1"/>
  <c r="Q1042" i="1"/>
  <c r="P1042" i="1"/>
  <c r="L1042" i="1"/>
  <c r="F1042" i="1"/>
  <c r="M1042" i="1"/>
  <c r="C1042" i="1"/>
  <c r="E1042" i="1" s="1"/>
  <c r="Q1041" i="1"/>
  <c r="P1041" i="1"/>
  <c r="L1041" i="1"/>
  <c r="F1041" i="1"/>
  <c r="E1041" i="1"/>
  <c r="M1041" i="1"/>
  <c r="C1041" i="1"/>
  <c r="G1041" i="1" s="1"/>
  <c r="Q1040" i="1"/>
  <c r="P1040" i="1"/>
  <c r="L1040" i="1"/>
  <c r="G1040" i="1"/>
  <c r="F1040" i="1"/>
  <c r="M1040" i="1"/>
  <c r="C1040" i="1"/>
  <c r="E1040" i="1" s="1"/>
  <c r="Q1039" i="1"/>
  <c r="P1039" i="1"/>
  <c r="L1039" i="1"/>
  <c r="F1039" i="1"/>
  <c r="E1039" i="1"/>
  <c r="M1039" i="1"/>
  <c r="C1039" i="1"/>
  <c r="G1039" i="1" s="1"/>
  <c r="Q1038" i="1"/>
  <c r="P1038" i="1"/>
  <c r="L1038" i="1"/>
  <c r="C1038" i="1"/>
  <c r="Q1037" i="1"/>
  <c r="P1037" i="1"/>
  <c r="L1037" i="1"/>
  <c r="F1037" i="1"/>
  <c r="E1037" i="1"/>
  <c r="M1037" i="1"/>
  <c r="C1037" i="1"/>
  <c r="G1037" i="1" s="1"/>
  <c r="Q1036" i="1"/>
  <c r="P1036" i="1"/>
  <c r="L1036" i="1"/>
  <c r="C1036" i="1"/>
  <c r="Q1035" i="1"/>
  <c r="P1035" i="1"/>
  <c r="L1035" i="1"/>
  <c r="F1035" i="1"/>
  <c r="E1035" i="1"/>
  <c r="M1035" i="1"/>
  <c r="C1035" i="1"/>
  <c r="G1035" i="1" s="1"/>
  <c r="Q1034" i="1"/>
  <c r="P1034" i="1"/>
  <c r="L1034" i="1"/>
  <c r="F1034" i="1"/>
  <c r="C1034" i="1"/>
  <c r="Q1033" i="1"/>
  <c r="P1033" i="1"/>
  <c r="L1033" i="1"/>
  <c r="F1033" i="1"/>
  <c r="E1033" i="1"/>
  <c r="M1033" i="1"/>
  <c r="C1033" i="1"/>
  <c r="G1033" i="1" s="1"/>
  <c r="Q1032" i="1"/>
  <c r="P1032" i="1"/>
  <c r="L1032" i="1"/>
  <c r="G1032" i="1"/>
  <c r="F1032" i="1"/>
  <c r="M1032" i="1"/>
  <c r="C1032" i="1"/>
  <c r="E1032" i="1" s="1"/>
  <c r="Q1031" i="1"/>
  <c r="P1031" i="1"/>
  <c r="L1031" i="1"/>
  <c r="F1031" i="1"/>
  <c r="E1031" i="1"/>
  <c r="M1031" i="1"/>
  <c r="C1031" i="1"/>
  <c r="G1031" i="1" s="1"/>
  <c r="Q1030" i="1"/>
  <c r="P1030" i="1"/>
  <c r="L1030" i="1"/>
  <c r="G1030" i="1"/>
  <c r="F1030" i="1"/>
  <c r="C1030" i="1"/>
  <c r="Q1029" i="1"/>
  <c r="P1029" i="1"/>
  <c r="L1029" i="1"/>
  <c r="F1029" i="1"/>
  <c r="E1029" i="1"/>
  <c r="M1029" i="1"/>
  <c r="C1029" i="1"/>
  <c r="G1029" i="1" s="1"/>
  <c r="Q1028" i="1"/>
  <c r="P1028" i="1"/>
  <c r="L1028" i="1"/>
  <c r="G1028" i="1"/>
  <c r="M1028" i="1"/>
  <c r="C1028" i="1"/>
  <c r="Q1027" i="1"/>
  <c r="P1027" i="1"/>
  <c r="L1027" i="1"/>
  <c r="F1027" i="1"/>
  <c r="E1027" i="1"/>
  <c r="M1027" i="1"/>
  <c r="C1027" i="1"/>
  <c r="G1027" i="1" s="1"/>
  <c r="Q1026" i="1"/>
  <c r="P1026" i="1"/>
  <c r="L1026" i="1"/>
  <c r="F1026" i="1"/>
  <c r="E1026" i="1"/>
  <c r="M1026" i="1"/>
  <c r="C1026" i="1"/>
  <c r="G1026" i="1" s="1"/>
  <c r="Q1025" i="1"/>
  <c r="P1025" i="1"/>
  <c r="L1025" i="1"/>
  <c r="F1025" i="1"/>
  <c r="M1025" i="1"/>
  <c r="C1025" i="1"/>
  <c r="E1025" i="1" s="1"/>
  <c r="Q1024" i="1"/>
  <c r="P1024" i="1"/>
  <c r="L1024" i="1"/>
  <c r="F1024" i="1"/>
  <c r="E1024" i="1"/>
  <c r="M1024" i="1"/>
  <c r="C1024" i="1"/>
  <c r="G1024" i="1" s="1"/>
  <c r="Q1023" i="1"/>
  <c r="P1023" i="1"/>
  <c r="L1023" i="1"/>
  <c r="G1023" i="1"/>
  <c r="F1023" i="1"/>
  <c r="M1023" i="1"/>
  <c r="C1023" i="1"/>
  <c r="E1023" i="1" s="1"/>
  <c r="Q1022" i="1"/>
  <c r="P1022" i="1"/>
  <c r="L1022" i="1"/>
  <c r="F1022" i="1"/>
  <c r="E1022" i="1"/>
  <c r="M1022" i="1"/>
  <c r="C1022" i="1"/>
  <c r="G1022" i="1" s="1"/>
  <c r="Q1021" i="1"/>
  <c r="P1021" i="1"/>
  <c r="L1021" i="1"/>
  <c r="C1021" i="1"/>
  <c r="Q1020" i="1"/>
  <c r="P1020" i="1"/>
  <c r="L1020" i="1"/>
  <c r="F1020" i="1"/>
  <c r="E1020" i="1"/>
  <c r="M1020" i="1"/>
  <c r="C1020" i="1"/>
  <c r="G1020" i="1" s="1"/>
  <c r="Q1019" i="1"/>
  <c r="P1019" i="1"/>
  <c r="L1019" i="1"/>
  <c r="M1019" i="1"/>
  <c r="C1019" i="1"/>
  <c r="Q1018" i="1"/>
  <c r="P1018" i="1"/>
  <c r="L1018" i="1"/>
  <c r="F1018" i="1"/>
  <c r="E1018" i="1"/>
  <c r="M1018" i="1"/>
  <c r="C1018" i="1"/>
  <c r="G1018" i="1" s="1"/>
  <c r="Q1017" i="1"/>
  <c r="P1017" i="1"/>
  <c r="L1017" i="1"/>
  <c r="G1017" i="1"/>
  <c r="F1017" i="1"/>
  <c r="M1017" i="1"/>
  <c r="C1017" i="1"/>
  <c r="E1017" i="1" s="1"/>
  <c r="Q1016" i="1"/>
  <c r="P1016" i="1"/>
  <c r="L1016" i="1"/>
  <c r="F1016" i="1"/>
  <c r="E1016" i="1"/>
  <c r="M1016" i="1"/>
  <c r="C1016" i="1"/>
  <c r="G1016" i="1" s="1"/>
  <c r="Q1015" i="1"/>
  <c r="P1015" i="1"/>
  <c r="L1015" i="1"/>
  <c r="G1015" i="1"/>
  <c r="F1015" i="1"/>
  <c r="C1015" i="1"/>
  <c r="E1015" i="1" s="1"/>
  <c r="Q1014" i="1"/>
  <c r="P1014" i="1"/>
  <c r="L1014" i="1"/>
  <c r="F1014" i="1"/>
  <c r="E1014" i="1"/>
  <c r="M1014" i="1"/>
  <c r="C1014" i="1"/>
  <c r="G1014" i="1" s="1"/>
  <c r="Q1013" i="1"/>
  <c r="P1013" i="1"/>
  <c r="L1013" i="1"/>
  <c r="G1013" i="1"/>
  <c r="C1013" i="1"/>
  <c r="Q1012" i="1"/>
  <c r="P1012" i="1"/>
  <c r="L1012" i="1"/>
  <c r="F1012" i="1"/>
  <c r="E1012" i="1"/>
  <c r="M1012" i="1"/>
  <c r="C1012" i="1"/>
  <c r="G1012" i="1" s="1"/>
  <c r="Q1011" i="1"/>
  <c r="P1011" i="1"/>
  <c r="L1011" i="1"/>
  <c r="C1011" i="1"/>
  <c r="Q1010" i="1"/>
  <c r="P1010" i="1"/>
  <c r="L1010" i="1"/>
  <c r="F1010" i="1"/>
  <c r="E1010" i="1"/>
  <c r="M1010" i="1"/>
  <c r="C1010" i="1"/>
  <c r="G1010" i="1" s="1"/>
  <c r="Q1009" i="1"/>
  <c r="P1009" i="1"/>
  <c r="L1009" i="1"/>
  <c r="G1009" i="1"/>
  <c r="F1009" i="1"/>
  <c r="M1009" i="1"/>
  <c r="C1009" i="1"/>
  <c r="E1009" i="1" s="1"/>
  <c r="Q1008" i="1"/>
  <c r="P1008" i="1"/>
  <c r="L1008" i="1"/>
  <c r="F1008" i="1"/>
  <c r="E1008" i="1"/>
  <c r="M1008" i="1"/>
  <c r="C1008" i="1"/>
  <c r="G1008" i="1" s="1"/>
  <c r="Q1007" i="1"/>
  <c r="P1007" i="1"/>
  <c r="L1007" i="1"/>
  <c r="G1007" i="1"/>
  <c r="F1007" i="1"/>
  <c r="C1007" i="1"/>
  <c r="E1007" i="1" s="1"/>
  <c r="Q1006" i="1"/>
  <c r="P1006" i="1"/>
  <c r="L1006" i="1"/>
  <c r="F1006" i="1"/>
  <c r="E1006" i="1"/>
  <c r="M1006" i="1"/>
  <c r="C1006" i="1"/>
  <c r="G1006" i="1" s="1"/>
  <c r="Q1005" i="1"/>
  <c r="P1005" i="1"/>
  <c r="L1005" i="1"/>
  <c r="G1005" i="1"/>
  <c r="C1005" i="1"/>
  <c r="Q1004" i="1"/>
  <c r="P1004" i="1"/>
  <c r="L1004" i="1"/>
  <c r="F1004" i="1"/>
  <c r="E1004" i="1"/>
  <c r="M1004" i="1"/>
  <c r="C1004" i="1"/>
  <c r="G1004" i="1" s="1"/>
  <c r="Q1003" i="1"/>
  <c r="P1003" i="1"/>
  <c r="L1003" i="1"/>
  <c r="C1003" i="1"/>
  <c r="Q1002" i="1"/>
  <c r="P1002" i="1"/>
  <c r="L1002" i="1"/>
  <c r="F1002" i="1"/>
  <c r="E1002" i="1"/>
  <c r="M1002" i="1"/>
  <c r="C1002" i="1"/>
  <c r="G1002" i="1" s="1"/>
  <c r="Q1001" i="1"/>
  <c r="P1001" i="1"/>
  <c r="L1001" i="1"/>
  <c r="G1001" i="1"/>
  <c r="F1001" i="1"/>
  <c r="M1001" i="1"/>
  <c r="C1001" i="1"/>
  <c r="E1001" i="1" s="1"/>
  <c r="Q1000" i="1"/>
  <c r="P1000" i="1"/>
  <c r="L1000" i="1"/>
  <c r="F1000" i="1"/>
  <c r="E1000" i="1"/>
  <c r="M1000" i="1"/>
  <c r="C1000" i="1"/>
  <c r="G1000" i="1" s="1"/>
  <c r="Q999" i="1"/>
  <c r="P999" i="1"/>
  <c r="L999" i="1"/>
  <c r="G999" i="1"/>
  <c r="F999" i="1"/>
  <c r="C999" i="1"/>
  <c r="E999" i="1" s="1"/>
  <c r="Q998" i="1"/>
  <c r="P998" i="1"/>
  <c r="L998" i="1"/>
  <c r="F998" i="1"/>
  <c r="E998" i="1"/>
  <c r="M998" i="1"/>
  <c r="C998" i="1"/>
  <c r="G998" i="1" s="1"/>
  <c r="Q997" i="1"/>
  <c r="P997" i="1"/>
  <c r="L997" i="1"/>
  <c r="C997" i="1"/>
  <c r="Q996" i="1"/>
  <c r="P996" i="1"/>
  <c r="L996" i="1"/>
  <c r="F996" i="1"/>
  <c r="E996" i="1"/>
  <c r="M996" i="1"/>
  <c r="C996" i="1"/>
  <c r="G996" i="1" s="1"/>
  <c r="Q995" i="1"/>
  <c r="P995" i="1"/>
  <c r="L995" i="1"/>
  <c r="M995" i="1"/>
  <c r="C995" i="1"/>
  <c r="Q994" i="1"/>
  <c r="P994" i="1"/>
  <c r="L994" i="1"/>
  <c r="F994" i="1"/>
  <c r="E994" i="1"/>
  <c r="M994" i="1"/>
  <c r="C994" i="1"/>
  <c r="G994" i="1" s="1"/>
  <c r="Q993" i="1"/>
  <c r="P993" i="1"/>
  <c r="L993" i="1"/>
  <c r="G993" i="1"/>
  <c r="F993" i="1"/>
  <c r="M993" i="1"/>
  <c r="C993" i="1"/>
  <c r="E993" i="1" s="1"/>
  <c r="Q992" i="1"/>
  <c r="P992" i="1"/>
  <c r="L992" i="1"/>
  <c r="F992" i="1"/>
  <c r="E992" i="1"/>
  <c r="M992" i="1"/>
  <c r="C992" i="1"/>
  <c r="G992" i="1" s="1"/>
  <c r="Q991" i="1"/>
  <c r="P991" i="1"/>
  <c r="L991" i="1"/>
  <c r="G991" i="1"/>
  <c r="F991" i="1"/>
  <c r="C991" i="1"/>
  <c r="E991" i="1" s="1"/>
  <c r="Q990" i="1"/>
  <c r="P990" i="1"/>
  <c r="L990" i="1"/>
  <c r="F990" i="1"/>
  <c r="E990" i="1"/>
  <c r="M990" i="1"/>
  <c r="C990" i="1"/>
  <c r="G990" i="1" s="1"/>
  <c r="Q989" i="1"/>
  <c r="P989" i="1"/>
  <c r="L989" i="1"/>
  <c r="C989" i="1"/>
  <c r="Q988" i="1"/>
  <c r="P988" i="1"/>
  <c r="L988" i="1"/>
  <c r="F988" i="1"/>
  <c r="E988" i="1"/>
  <c r="M988" i="1"/>
  <c r="C988" i="1"/>
  <c r="G988" i="1" s="1"/>
  <c r="Q987" i="1"/>
  <c r="P987" i="1"/>
  <c r="L987" i="1"/>
  <c r="M987" i="1"/>
  <c r="C987" i="1"/>
  <c r="Q986" i="1"/>
  <c r="P986" i="1"/>
  <c r="L986" i="1"/>
  <c r="F986" i="1"/>
  <c r="E986" i="1"/>
  <c r="M986" i="1"/>
  <c r="C986" i="1"/>
  <c r="G986" i="1" s="1"/>
  <c r="Q985" i="1"/>
  <c r="P985" i="1"/>
  <c r="L985" i="1"/>
  <c r="G985" i="1"/>
  <c r="F985" i="1"/>
  <c r="M985" i="1"/>
  <c r="C985" i="1"/>
  <c r="E985" i="1" s="1"/>
  <c r="Q984" i="1"/>
  <c r="P984" i="1"/>
  <c r="L984" i="1"/>
  <c r="F984" i="1"/>
  <c r="E984" i="1"/>
  <c r="M984" i="1"/>
  <c r="C984" i="1"/>
  <c r="G984" i="1" s="1"/>
  <c r="Q983" i="1"/>
  <c r="P983" i="1"/>
  <c r="L983" i="1"/>
  <c r="G983" i="1"/>
  <c r="F983" i="1"/>
  <c r="C983" i="1"/>
  <c r="E983" i="1" s="1"/>
  <c r="Q982" i="1"/>
  <c r="P982" i="1"/>
  <c r="L982" i="1"/>
  <c r="F982" i="1"/>
  <c r="E982" i="1"/>
  <c r="M982" i="1"/>
  <c r="C982" i="1"/>
  <c r="G982" i="1" s="1"/>
  <c r="Q981" i="1"/>
  <c r="P981" i="1"/>
  <c r="L981" i="1"/>
  <c r="G981" i="1"/>
  <c r="C981" i="1"/>
  <c r="Q980" i="1"/>
  <c r="P980" i="1"/>
  <c r="L980" i="1"/>
  <c r="F980" i="1"/>
  <c r="E980" i="1"/>
  <c r="M980" i="1"/>
  <c r="C980" i="1"/>
  <c r="G980" i="1" s="1"/>
  <c r="Q979" i="1"/>
  <c r="P979" i="1"/>
  <c r="L979" i="1"/>
  <c r="C979" i="1"/>
  <c r="Q978" i="1"/>
  <c r="P978" i="1"/>
  <c r="L978" i="1"/>
  <c r="F978" i="1"/>
  <c r="E978" i="1"/>
  <c r="M978" i="1"/>
  <c r="C978" i="1"/>
  <c r="G978" i="1" s="1"/>
  <c r="Q977" i="1"/>
  <c r="P977" i="1"/>
  <c r="L977" i="1"/>
  <c r="G977" i="1"/>
  <c r="F977" i="1"/>
  <c r="M977" i="1"/>
  <c r="C977" i="1"/>
  <c r="E977" i="1" s="1"/>
  <c r="Q976" i="1"/>
  <c r="P976" i="1"/>
  <c r="L976" i="1"/>
  <c r="F976" i="1"/>
  <c r="E976" i="1"/>
  <c r="M976" i="1"/>
  <c r="C976" i="1"/>
  <c r="G976" i="1" s="1"/>
  <c r="Q975" i="1"/>
  <c r="P975" i="1"/>
  <c r="L975" i="1"/>
  <c r="G975" i="1"/>
  <c r="F975" i="1"/>
  <c r="C975" i="1"/>
  <c r="E975" i="1" s="1"/>
  <c r="Q974" i="1"/>
  <c r="P974" i="1"/>
  <c r="L974" i="1"/>
  <c r="F974" i="1"/>
  <c r="E974" i="1"/>
  <c r="M974" i="1"/>
  <c r="C974" i="1"/>
  <c r="G974" i="1" s="1"/>
  <c r="Q973" i="1"/>
  <c r="P973" i="1"/>
  <c r="L973" i="1"/>
  <c r="G973" i="1"/>
  <c r="C973" i="1"/>
  <c r="Q972" i="1"/>
  <c r="P972" i="1"/>
  <c r="L972" i="1"/>
  <c r="F972" i="1"/>
  <c r="E972" i="1"/>
  <c r="M972" i="1"/>
  <c r="C972" i="1"/>
  <c r="G972" i="1" s="1"/>
  <c r="Q971" i="1"/>
  <c r="P971" i="1"/>
  <c r="L971" i="1"/>
  <c r="C971" i="1"/>
  <c r="Q970" i="1"/>
  <c r="P970" i="1"/>
  <c r="L970" i="1"/>
  <c r="F970" i="1"/>
  <c r="E970" i="1"/>
  <c r="M970" i="1"/>
  <c r="C970" i="1"/>
  <c r="G970" i="1" s="1"/>
  <c r="Q969" i="1"/>
  <c r="P969" i="1"/>
  <c r="L969" i="1"/>
  <c r="G969" i="1"/>
  <c r="F969" i="1"/>
  <c r="M969" i="1"/>
  <c r="C969" i="1"/>
  <c r="E969" i="1" s="1"/>
  <c r="Q968" i="1"/>
  <c r="P968" i="1"/>
  <c r="L968" i="1"/>
  <c r="F968" i="1"/>
  <c r="E968" i="1"/>
  <c r="M968" i="1"/>
  <c r="C968" i="1"/>
  <c r="G968" i="1" s="1"/>
  <c r="Q967" i="1"/>
  <c r="P967" i="1"/>
  <c r="L967" i="1"/>
  <c r="G967" i="1"/>
  <c r="F967" i="1"/>
  <c r="C967" i="1"/>
  <c r="E967" i="1" s="1"/>
  <c r="Q966" i="1"/>
  <c r="P966" i="1"/>
  <c r="L966" i="1"/>
  <c r="F966" i="1"/>
  <c r="E966" i="1"/>
  <c r="M966" i="1"/>
  <c r="C966" i="1"/>
  <c r="G966" i="1" s="1"/>
  <c r="Q965" i="1"/>
  <c r="P965" i="1"/>
  <c r="L965" i="1"/>
  <c r="C965" i="1"/>
  <c r="Q964" i="1"/>
  <c r="P964" i="1"/>
  <c r="L964" i="1"/>
  <c r="F964" i="1"/>
  <c r="E964" i="1"/>
  <c r="M964" i="1"/>
  <c r="C964" i="1"/>
  <c r="G964" i="1" s="1"/>
  <c r="Q963" i="1"/>
  <c r="P963" i="1"/>
  <c r="L963" i="1"/>
  <c r="M963" i="1"/>
  <c r="C963" i="1"/>
  <c r="Q962" i="1"/>
  <c r="P962" i="1"/>
  <c r="L962" i="1"/>
  <c r="F962" i="1"/>
  <c r="E962" i="1"/>
  <c r="M962" i="1"/>
  <c r="C962" i="1"/>
  <c r="G962" i="1" s="1"/>
  <c r="Q961" i="1"/>
  <c r="P961" i="1"/>
  <c r="L961" i="1"/>
  <c r="G961" i="1"/>
  <c r="F961" i="1"/>
  <c r="M961" i="1"/>
  <c r="C961" i="1"/>
  <c r="E961" i="1" s="1"/>
  <c r="Q960" i="1"/>
  <c r="P960" i="1"/>
  <c r="L960" i="1"/>
  <c r="F960" i="1"/>
  <c r="E960" i="1"/>
  <c r="M960" i="1"/>
  <c r="C960" i="1"/>
  <c r="G960" i="1" s="1"/>
  <c r="Q959" i="1"/>
  <c r="P959" i="1"/>
  <c r="L959" i="1"/>
  <c r="G959" i="1"/>
  <c r="F959" i="1"/>
  <c r="C959" i="1"/>
  <c r="E959" i="1" s="1"/>
  <c r="Q958" i="1"/>
  <c r="P958" i="1"/>
  <c r="L958" i="1"/>
  <c r="F958" i="1"/>
  <c r="E958" i="1"/>
  <c r="M958" i="1"/>
  <c r="C958" i="1"/>
  <c r="G958" i="1" s="1"/>
  <c r="Q957" i="1"/>
  <c r="P957" i="1"/>
  <c r="L957" i="1"/>
  <c r="C957" i="1"/>
  <c r="Q956" i="1"/>
  <c r="P956" i="1"/>
  <c r="L956" i="1"/>
  <c r="F956" i="1"/>
  <c r="E956" i="1"/>
  <c r="M956" i="1"/>
  <c r="C956" i="1"/>
  <c r="G956" i="1" s="1"/>
  <c r="Q955" i="1"/>
  <c r="P955" i="1"/>
  <c r="L955" i="1"/>
  <c r="M955" i="1"/>
  <c r="C955" i="1"/>
  <c r="Q954" i="1"/>
  <c r="P954" i="1"/>
  <c r="L954" i="1"/>
  <c r="F954" i="1"/>
  <c r="E954" i="1"/>
  <c r="M954" i="1"/>
  <c r="C954" i="1"/>
  <c r="G954" i="1" s="1"/>
  <c r="Q953" i="1"/>
  <c r="P953" i="1"/>
  <c r="L953" i="1"/>
  <c r="G953" i="1"/>
  <c r="F953" i="1"/>
  <c r="M953" i="1"/>
  <c r="C953" i="1"/>
  <c r="E953" i="1" s="1"/>
  <c r="Q952" i="1"/>
  <c r="P952" i="1"/>
  <c r="L952" i="1"/>
  <c r="F952" i="1"/>
  <c r="E952" i="1"/>
  <c r="M952" i="1"/>
  <c r="C952" i="1"/>
  <c r="G952" i="1" s="1"/>
  <c r="Q951" i="1"/>
  <c r="P951" i="1"/>
  <c r="L951" i="1"/>
  <c r="G951" i="1"/>
  <c r="F951" i="1"/>
  <c r="C951" i="1"/>
  <c r="E951" i="1" s="1"/>
  <c r="Q950" i="1"/>
  <c r="P950" i="1"/>
  <c r="L950" i="1"/>
  <c r="F950" i="1"/>
  <c r="E950" i="1"/>
  <c r="M950" i="1"/>
  <c r="C950" i="1"/>
  <c r="G950" i="1" s="1"/>
  <c r="Q949" i="1"/>
  <c r="P949" i="1"/>
  <c r="L949" i="1"/>
  <c r="G949" i="1"/>
  <c r="C949" i="1"/>
  <c r="Q948" i="1"/>
  <c r="P948" i="1"/>
  <c r="L948" i="1"/>
  <c r="F948" i="1"/>
  <c r="E948" i="1"/>
  <c r="M948" i="1"/>
  <c r="C948" i="1"/>
  <c r="G948" i="1" s="1"/>
  <c r="Q947" i="1"/>
  <c r="P947" i="1"/>
  <c r="L947" i="1"/>
  <c r="C947" i="1"/>
  <c r="Q946" i="1"/>
  <c r="P946" i="1"/>
  <c r="L946" i="1"/>
  <c r="F946" i="1"/>
  <c r="E946" i="1"/>
  <c r="M946" i="1"/>
  <c r="C946" i="1"/>
  <c r="G946" i="1" s="1"/>
  <c r="Q945" i="1"/>
  <c r="P945" i="1"/>
  <c r="L945" i="1"/>
  <c r="G945" i="1"/>
  <c r="F945" i="1"/>
  <c r="M945" i="1"/>
  <c r="C945" i="1"/>
  <c r="E945" i="1" s="1"/>
  <c r="Q944" i="1"/>
  <c r="P944" i="1"/>
  <c r="L944" i="1"/>
  <c r="F944" i="1"/>
  <c r="E944" i="1"/>
  <c r="M944" i="1"/>
  <c r="C944" i="1"/>
  <c r="G944" i="1" s="1"/>
  <c r="Q943" i="1"/>
  <c r="P943" i="1"/>
  <c r="L943" i="1"/>
  <c r="G943" i="1"/>
  <c r="F943" i="1"/>
  <c r="C943" i="1"/>
  <c r="E943" i="1" s="1"/>
  <c r="Q942" i="1"/>
  <c r="P942" i="1"/>
  <c r="L942" i="1"/>
  <c r="F942" i="1"/>
  <c r="E942" i="1"/>
  <c r="M942" i="1"/>
  <c r="C942" i="1"/>
  <c r="G942" i="1" s="1"/>
  <c r="Q941" i="1"/>
  <c r="P941" i="1"/>
  <c r="L941" i="1"/>
  <c r="G941" i="1"/>
  <c r="C941" i="1"/>
  <c r="Q940" i="1"/>
  <c r="P940" i="1"/>
  <c r="L940" i="1"/>
  <c r="F940" i="1"/>
  <c r="E940" i="1"/>
  <c r="M940" i="1"/>
  <c r="C940" i="1"/>
  <c r="G940" i="1" s="1"/>
  <c r="Q939" i="1"/>
  <c r="P939" i="1"/>
  <c r="L939" i="1"/>
  <c r="C939" i="1"/>
  <c r="Q938" i="1"/>
  <c r="P938" i="1"/>
  <c r="L938" i="1"/>
  <c r="F938" i="1"/>
  <c r="E938" i="1"/>
  <c r="M938" i="1"/>
  <c r="C938" i="1"/>
  <c r="G938" i="1" s="1"/>
  <c r="Q937" i="1"/>
  <c r="P937" i="1"/>
  <c r="L937" i="1"/>
  <c r="G937" i="1"/>
  <c r="F937" i="1"/>
  <c r="M937" i="1"/>
  <c r="C937" i="1"/>
  <c r="E937" i="1" s="1"/>
  <c r="Q936" i="1"/>
  <c r="P936" i="1"/>
  <c r="L936" i="1"/>
  <c r="F936" i="1"/>
  <c r="E936" i="1"/>
  <c r="M936" i="1"/>
  <c r="C936" i="1"/>
  <c r="G936" i="1" s="1"/>
  <c r="Q935" i="1"/>
  <c r="P935" i="1"/>
  <c r="L935" i="1"/>
  <c r="G935" i="1"/>
  <c r="F935" i="1"/>
  <c r="C935" i="1"/>
  <c r="E935" i="1" s="1"/>
  <c r="Q934" i="1"/>
  <c r="P934" i="1"/>
  <c r="L934" i="1"/>
  <c r="F934" i="1"/>
  <c r="E934" i="1"/>
  <c r="M934" i="1"/>
  <c r="C934" i="1"/>
  <c r="G934" i="1" s="1"/>
  <c r="Q933" i="1"/>
  <c r="P933" i="1"/>
  <c r="L933" i="1"/>
  <c r="C933" i="1"/>
  <c r="Q932" i="1"/>
  <c r="P932" i="1"/>
  <c r="L932" i="1"/>
  <c r="F932" i="1"/>
  <c r="E932" i="1"/>
  <c r="M932" i="1"/>
  <c r="C932" i="1"/>
  <c r="G932" i="1" s="1"/>
  <c r="Q931" i="1"/>
  <c r="P931" i="1"/>
  <c r="L931" i="1"/>
  <c r="M931" i="1"/>
  <c r="C931" i="1"/>
  <c r="Q930" i="1"/>
  <c r="P930" i="1"/>
  <c r="L930" i="1"/>
  <c r="F930" i="1"/>
  <c r="E930" i="1"/>
  <c r="M930" i="1"/>
  <c r="C930" i="1"/>
  <c r="G930" i="1" s="1"/>
  <c r="Q929" i="1"/>
  <c r="P929" i="1"/>
  <c r="L929" i="1"/>
  <c r="G929" i="1"/>
  <c r="F929" i="1"/>
  <c r="M929" i="1"/>
  <c r="C929" i="1"/>
  <c r="E929" i="1" s="1"/>
  <c r="Q928" i="1"/>
  <c r="P928" i="1"/>
  <c r="L928" i="1"/>
  <c r="F928" i="1"/>
  <c r="E928" i="1"/>
  <c r="M928" i="1"/>
  <c r="C928" i="1"/>
  <c r="G928" i="1" s="1"/>
  <c r="Q927" i="1"/>
  <c r="P927" i="1"/>
  <c r="L927" i="1"/>
  <c r="G927" i="1"/>
  <c r="F927" i="1"/>
  <c r="C927" i="1"/>
  <c r="E927" i="1" s="1"/>
  <c r="Q926" i="1"/>
  <c r="P926" i="1"/>
  <c r="L926" i="1"/>
  <c r="F926" i="1"/>
  <c r="E926" i="1"/>
  <c r="M926" i="1"/>
  <c r="C926" i="1"/>
  <c r="G926" i="1" s="1"/>
  <c r="Q925" i="1"/>
  <c r="P925" i="1"/>
  <c r="L925" i="1"/>
  <c r="C925" i="1"/>
  <c r="Q924" i="1"/>
  <c r="P924" i="1"/>
  <c r="L924" i="1"/>
  <c r="F924" i="1"/>
  <c r="E924" i="1"/>
  <c r="M924" i="1"/>
  <c r="C924" i="1"/>
  <c r="G924" i="1" s="1"/>
  <c r="Q923" i="1"/>
  <c r="P923" i="1"/>
  <c r="L923" i="1"/>
  <c r="M923" i="1"/>
  <c r="C923" i="1"/>
  <c r="Q922" i="1"/>
  <c r="P922" i="1"/>
  <c r="L922" i="1"/>
  <c r="F922" i="1"/>
  <c r="E922" i="1"/>
  <c r="M922" i="1"/>
  <c r="C922" i="1"/>
  <c r="G922" i="1" s="1"/>
  <c r="Q921" i="1"/>
  <c r="P921" i="1"/>
  <c r="L921" i="1"/>
  <c r="G921" i="1"/>
  <c r="F921" i="1"/>
  <c r="M921" i="1"/>
  <c r="C921" i="1"/>
  <c r="E921" i="1" s="1"/>
  <c r="Q920" i="1"/>
  <c r="P920" i="1"/>
  <c r="L920" i="1"/>
  <c r="F920" i="1"/>
  <c r="E920" i="1"/>
  <c r="M920" i="1"/>
  <c r="C920" i="1"/>
  <c r="G920" i="1" s="1"/>
  <c r="Q919" i="1"/>
  <c r="P919" i="1"/>
  <c r="L919" i="1"/>
  <c r="G919" i="1"/>
  <c r="F919" i="1"/>
  <c r="C919" i="1"/>
  <c r="E919" i="1" s="1"/>
  <c r="Q918" i="1"/>
  <c r="P918" i="1"/>
  <c r="L918" i="1"/>
  <c r="F918" i="1"/>
  <c r="E918" i="1"/>
  <c r="M918" i="1"/>
  <c r="C918" i="1"/>
  <c r="G918" i="1" s="1"/>
  <c r="Q917" i="1"/>
  <c r="P917" i="1"/>
  <c r="L917" i="1"/>
  <c r="G917" i="1"/>
  <c r="C917" i="1"/>
  <c r="Q916" i="1"/>
  <c r="P916" i="1"/>
  <c r="L916" i="1"/>
  <c r="F916" i="1"/>
  <c r="E916" i="1"/>
  <c r="M916" i="1"/>
  <c r="C916" i="1"/>
  <c r="G916" i="1" s="1"/>
  <c r="Q915" i="1"/>
  <c r="P915" i="1"/>
  <c r="L915" i="1"/>
  <c r="C915" i="1"/>
  <c r="Q914" i="1"/>
  <c r="P914" i="1"/>
  <c r="L914" i="1"/>
  <c r="F914" i="1"/>
  <c r="E914" i="1"/>
  <c r="M914" i="1"/>
  <c r="C914" i="1"/>
  <c r="G914" i="1" s="1"/>
  <c r="Q913" i="1"/>
  <c r="P913" i="1"/>
  <c r="L913" i="1"/>
  <c r="G913" i="1"/>
  <c r="F913" i="1"/>
  <c r="M913" i="1"/>
  <c r="C913" i="1"/>
  <c r="E913" i="1" s="1"/>
  <c r="Q912" i="1"/>
  <c r="P912" i="1"/>
  <c r="L912" i="1"/>
  <c r="F912" i="1"/>
  <c r="E912" i="1"/>
  <c r="M912" i="1"/>
  <c r="C912" i="1"/>
  <c r="G912" i="1" s="1"/>
  <c r="Q911" i="1"/>
  <c r="P911" i="1"/>
  <c r="L911" i="1"/>
  <c r="G911" i="1"/>
  <c r="F911" i="1"/>
  <c r="C911" i="1"/>
  <c r="E911" i="1" s="1"/>
  <c r="Q910" i="1"/>
  <c r="P910" i="1"/>
  <c r="L910" i="1"/>
  <c r="F910" i="1"/>
  <c r="E910" i="1"/>
  <c r="M910" i="1"/>
  <c r="C910" i="1"/>
  <c r="G910" i="1" s="1"/>
  <c r="Q909" i="1"/>
  <c r="P909" i="1"/>
  <c r="L909" i="1"/>
  <c r="G909" i="1"/>
  <c r="C909" i="1"/>
  <c r="Q908" i="1"/>
  <c r="P908" i="1"/>
  <c r="L908" i="1"/>
  <c r="F908" i="1"/>
  <c r="E908" i="1"/>
  <c r="M908" i="1"/>
  <c r="C908" i="1"/>
  <c r="G908" i="1" s="1"/>
  <c r="Q907" i="1"/>
  <c r="P907" i="1"/>
  <c r="L907" i="1"/>
  <c r="C907" i="1"/>
  <c r="Q906" i="1"/>
  <c r="P906" i="1"/>
  <c r="L906" i="1"/>
  <c r="F906" i="1"/>
  <c r="E906" i="1"/>
  <c r="M906" i="1"/>
  <c r="C906" i="1"/>
  <c r="G906" i="1" s="1"/>
  <c r="Q905" i="1"/>
  <c r="P905" i="1"/>
  <c r="L905" i="1"/>
  <c r="G905" i="1"/>
  <c r="F905" i="1"/>
  <c r="M905" i="1"/>
  <c r="C905" i="1"/>
  <c r="E905" i="1" s="1"/>
  <c r="Q904" i="1"/>
  <c r="P904" i="1"/>
  <c r="L904" i="1"/>
  <c r="F904" i="1"/>
  <c r="E904" i="1"/>
  <c r="M904" i="1"/>
  <c r="C904" i="1"/>
  <c r="G904" i="1" s="1"/>
  <c r="Q903" i="1"/>
  <c r="P903" i="1"/>
  <c r="L903" i="1"/>
  <c r="G903" i="1"/>
  <c r="F903" i="1"/>
  <c r="C903" i="1"/>
  <c r="E903" i="1" s="1"/>
  <c r="Q902" i="1"/>
  <c r="P902" i="1"/>
  <c r="L902" i="1"/>
  <c r="F902" i="1"/>
  <c r="E902" i="1"/>
  <c r="M902" i="1"/>
  <c r="C902" i="1"/>
  <c r="G902" i="1" s="1"/>
  <c r="Q901" i="1"/>
  <c r="P901" i="1"/>
  <c r="L901" i="1"/>
  <c r="C901" i="1"/>
  <c r="Q900" i="1"/>
  <c r="P900" i="1"/>
  <c r="L900" i="1"/>
  <c r="F900" i="1"/>
  <c r="E900" i="1"/>
  <c r="M900" i="1"/>
  <c r="C900" i="1"/>
  <c r="G900" i="1" s="1"/>
  <c r="Q899" i="1"/>
  <c r="P899" i="1"/>
  <c r="L899" i="1"/>
  <c r="M899" i="1"/>
  <c r="C899" i="1"/>
  <c r="Q898" i="1"/>
  <c r="P898" i="1"/>
  <c r="L898" i="1"/>
  <c r="F898" i="1"/>
  <c r="E898" i="1"/>
  <c r="M898" i="1"/>
  <c r="C898" i="1"/>
  <c r="G898" i="1" s="1"/>
  <c r="Q897" i="1"/>
  <c r="P897" i="1"/>
  <c r="L897" i="1"/>
  <c r="G897" i="1"/>
  <c r="F897" i="1"/>
  <c r="M897" i="1"/>
  <c r="C897" i="1"/>
  <c r="E897" i="1" s="1"/>
  <c r="Q896" i="1"/>
  <c r="P896" i="1"/>
  <c r="L896" i="1"/>
  <c r="F896" i="1"/>
  <c r="E896" i="1"/>
  <c r="M896" i="1"/>
  <c r="C896" i="1"/>
  <c r="G896" i="1" s="1"/>
  <c r="Q895" i="1"/>
  <c r="P895" i="1"/>
  <c r="L895" i="1"/>
  <c r="G895" i="1"/>
  <c r="F895" i="1"/>
  <c r="C895" i="1"/>
  <c r="E895" i="1" s="1"/>
  <c r="Q894" i="1"/>
  <c r="P894" i="1"/>
  <c r="L894" i="1"/>
  <c r="F894" i="1"/>
  <c r="E894" i="1"/>
  <c r="M894" i="1"/>
  <c r="C894" i="1"/>
  <c r="G894" i="1" s="1"/>
  <c r="Q893" i="1"/>
  <c r="P893" i="1"/>
  <c r="L893" i="1"/>
  <c r="C893" i="1"/>
  <c r="Q892" i="1"/>
  <c r="P892" i="1"/>
  <c r="L892" i="1"/>
  <c r="F892" i="1"/>
  <c r="E892" i="1"/>
  <c r="M892" i="1"/>
  <c r="C892" i="1"/>
  <c r="G892" i="1" s="1"/>
  <c r="Q891" i="1"/>
  <c r="P891" i="1"/>
  <c r="L891" i="1"/>
  <c r="M891" i="1"/>
  <c r="C891" i="1"/>
  <c r="Q890" i="1"/>
  <c r="P890" i="1"/>
  <c r="L890" i="1"/>
  <c r="F890" i="1"/>
  <c r="E890" i="1"/>
  <c r="M890" i="1"/>
  <c r="C890" i="1"/>
  <c r="G890" i="1" s="1"/>
  <c r="Q889" i="1"/>
  <c r="P889" i="1"/>
  <c r="L889" i="1"/>
  <c r="G889" i="1"/>
  <c r="F889" i="1"/>
  <c r="M889" i="1"/>
  <c r="C889" i="1"/>
  <c r="E889" i="1" s="1"/>
  <c r="Q888" i="1"/>
  <c r="P888" i="1"/>
  <c r="L888" i="1"/>
  <c r="F888" i="1"/>
  <c r="E888" i="1"/>
  <c r="M888" i="1"/>
  <c r="C888" i="1"/>
  <c r="G888" i="1" s="1"/>
  <c r="Q887" i="1"/>
  <c r="P887" i="1"/>
  <c r="L887" i="1"/>
  <c r="C887" i="1"/>
  <c r="Q886" i="1"/>
  <c r="P886" i="1"/>
  <c r="L886" i="1"/>
  <c r="F886" i="1"/>
  <c r="E886" i="1"/>
  <c r="M886" i="1"/>
  <c r="C886" i="1"/>
  <c r="G886" i="1" s="1"/>
  <c r="Q885" i="1"/>
  <c r="P885" i="1"/>
  <c r="L885" i="1"/>
  <c r="C885" i="1"/>
  <c r="Q884" i="1"/>
  <c r="P884" i="1"/>
  <c r="L884" i="1"/>
  <c r="F884" i="1"/>
  <c r="E884" i="1"/>
  <c r="M884" i="1"/>
  <c r="C884" i="1"/>
  <c r="G884" i="1" s="1"/>
  <c r="Q883" i="1"/>
  <c r="P883" i="1"/>
  <c r="L883" i="1"/>
  <c r="C883" i="1"/>
  <c r="Q882" i="1"/>
  <c r="P882" i="1"/>
  <c r="L882" i="1"/>
  <c r="F882" i="1"/>
  <c r="E882" i="1"/>
  <c r="M882" i="1"/>
  <c r="C882" i="1"/>
  <c r="G882" i="1" s="1"/>
  <c r="Q881" i="1"/>
  <c r="P881" i="1"/>
  <c r="L881" i="1"/>
  <c r="G881" i="1"/>
  <c r="F881" i="1"/>
  <c r="M881" i="1"/>
  <c r="C881" i="1"/>
  <c r="E881" i="1" s="1"/>
  <c r="Q880" i="1"/>
  <c r="P880" i="1"/>
  <c r="L880" i="1"/>
  <c r="F880" i="1"/>
  <c r="E880" i="1"/>
  <c r="M880" i="1"/>
  <c r="C880" i="1"/>
  <c r="G880" i="1" s="1"/>
  <c r="Q879" i="1"/>
  <c r="P879" i="1"/>
  <c r="L879" i="1"/>
  <c r="G879" i="1"/>
  <c r="F879" i="1"/>
  <c r="C879" i="1"/>
  <c r="Q878" i="1"/>
  <c r="P878" i="1"/>
  <c r="L878" i="1"/>
  <c r="F878" i="1"/>
  <c r="E878" i="1"/>
  <c r="M878" i="1"/>
  <c r="C878" i="1"/>
  <c r="G878" i="1" s="1"/>
  <c r="Q877" i="1"/>
  <c r="P877" i="1"/>
  <c r="L877" i="1"/>
  <c r="G877" i="1"/>
  <c r="M877" i="1"/>
  <c r="C877" i="1"/>
  <c r="Q876" i="1"/>
  <c r="P876" i="1"/>
  <c r="L876" i="1"/>
  <c r="F876" i="1"/>
  <c r="E876" i="1"/>
  <c r="M876" i="1"/>
  <c r="C876" i="1"/>
  <c r="G876" i="1" s="1"/>
  <c r="Q875" i="1"/>
  <c r="P875" i="1"/>
  <c r="L875" i="1"/>
  <c r="F875" i="1"/>
  <c r="M875" i="1"/>
  <c r="C875" i="1"/>
  <c r="Q874" i="1"/>
  <c r="P874" i="1"/>
  <c r="L874" i="1"/>
  <c r="F874" i="1"/>
  <c r="E874" i="1"/>
  <c r="M874" i="1"/>
  <c r="C874" i="1"/>
  <c r="G874" i="1" s="1"/>
  <c r="Q873" i="1"/>
  <c r="P873" i="1"/>
  <c r="L873" i="1"/>
  <c r="G873" i="1"/>
  <c r="F873" i="1"/>
  <c r="M873" i="1"/>
  <c r="C873" i="1"/>
  <c r="E873" i="1" s="1"/>
  <c r="Q872" i="1"/>
  <c r="P872" i="1"/>
  <c r="L872" i="1"/>
  <c r="F872" i="1"/>
  <c r="E872" i="1"/>
  <c r="M872" i="1"/>
  <c r="C872" i="1"/>
  <c r="G872" i="1" s="1"/>
  <c r="Q871" i="1"/>
  <c r="P871" i="1"/>
  <c r="L871" i="1"/>
  <c r="C871" i="1"/>
  <c r="Q870" i="1"/>
  <c r="P870" i="1"/>
  <c r="L870" i="1"/>
  <c r="F870" i="1"/>
  <c r="E870" i="1"/>
  <c r="M870" i="1"/>
  <c r="C870" i="1"/>
  <c r="G870" i="1" s="1"/>
  <c r="Q869" i="1"/>
  <c r="P869" i="1"/>
  <c r="L869" i="1"/>
  <c r="C869" i="1"/>
  <c r="Q868" i="1"/>
  <c r="P868" i="1"/>
  <c r="L868" i="1"/>
  <c r="F868" i="1"/>
  <c r="E868" i="1"/>
  <c r="M868" i="1"/>
  <c r="C868" i="1"/>
  <c r="G868" i="1" s="1"/>
  <c r="Q867" i="1"/>
  <c r="P867" i="1"/>
  <c r="L867" i="1"/>
  <c r="C867" i="1"/>
  <c r="Q866" i="1"/>
  <c r="P866" i="1"/>
  <c r="L866" i="1"/>
  <c r="F866" i="1"/>
  <c r="E866" i="1"/>
  <c r="M866" i="1"/>
  <c r="C866" i="1"/>
  <c r="G866" i="1" s="1"/>
  <c r="Q865" i="1"/>
  <c r="P865" i="1"/>
  <c r="L865" i="1"/>
  <c r="G865" i="1"/>
  <c r="F865" i="1"/>
  <c r="M865" i="1"/>
  <c r="C865" i="1"/>
  <c r="E865" i="1" s="1"/>
  <c r="Q864" i="1"/>
  <c r="P864" i="1"/>
  <c r="L864" i="1"/>
  <c r="F864" i="1"/>
  <c r="E864" i="1"/>
  <c r="M864" i="1"/>
  <c r="C864" i="1"/>
  <c r="G864" i="1" s="1"/>
  <c r="Q863" i="1"/>
  <c r="P863" i="1"/>
  <c r="L863" i="1"/>
  <c r="G863" i="1"/>
  <c r="F863" i="1"/>
  <c r="C863" i="1"/>
  <c r="Q862" i="1"/>
  <c r="P862" i="1"/>
  <c r="L862" i="1"/>
  <c r="F862" i="1"/>
  <c r="E862" i="1"/>
  <c r="M862" i="1"/>
  <c r="C862" i="1"/>
  <c r="G862" i="1" s="1"/>
  <c r="Q861" i="1"/>
  <c r="P861" i="1"/>
  <c r="L861" i="1"/>
  <c r="G861" i="1"/>
  <c r="M861" i="1"/>
  <c r="C861" i="1"/>
  <c r="Q860" i="1"/>
  <c r="P860" i="1"/>
  <c r="L860" i="1"/>
  <c r="F860" i="1"/>
  <c r="E860" i="1"/>
  <c r="M860" i="1"/>
  <c r="C860" i="1"/>
  <c r="G860" i="1" s="1"/>
  <c r="Q859" i="1"/>
  <c r="P859" i="1"/>
  <c r="L859" i="1"/>
  <c r="F859" i="1"/>
  <c r="M859" i="1"/>
  <c r="C859" i="1"/>
  <c r="Q858" i="1"/>
  <c r="P858" i="1"/>
  <c r="L858" i="1"/>
  <c r="F858" i="1"/>
  <c r="E858" i="1"/>
  <c r="M858" i="1"/>
  <c r="C858" i="1"/>
  <c r="G858" i="1" s="1"/>
  <c r="Q857" i="1"/>
  <c r="P857" i="1"/>
  <c r="L857" i="1"/>
  <c r="G857" i="1"/>
  <c r="F857" i="1"/>
  <c r="M857" i="1"/>
  <c r="C857" i="1"/>
  <c r="E857" i="1" s="1"/>
  <c r="Q856" i="1"/>
  <c r="P856" i="1"/>
  <c r="L856" i="1"/>
  <c r="F856" i="1"/>
  <c r="E856" i="1"/>
  <c r="M856" i="1"/>
  <c r="C856" i="1"/>
  <c r="G856" i="1" s="1"/>
  <c r="Q855" i="1"/>
  <c r="P855" i="1"/>
  <c r="L855" i="1"/>
  <c r="C855" i="1"/>
  <c r="Q854" i="1"/>
  <c r="P854" i="1"/>
  <c r="L854" i="1"/>
  <c r="C854" i="1"/>
  <c r="Q853" i="1"/>
  <c r="P853" i="1"/>
  <c r="L853" i="1"/>
  <c r="F853" i="1"/>
  <c r="E853" i="1"/>
  <c r="M853" i="1"/>
  <c r="C853" i="1"/>
  <c r="G853" i="1" s="1"/>
  <c r="Q852" i="1"/>
  <c r="P852" i="1"/>
  <c r="L852" i="1"/>
  <c r="F852" i="1"/>
  <c r="M852" i="1"/>
  <c r="C852" i="1"/>
  <c r="E852" i="1" s="1"/>
  <c r="Q851" i="1"/>
  <c r="P851" i="1"/>
  <c r="L851" i="1"/>
  <c r="F851" i="1"/>
  <c r="E851" i="1"/>
  <c r="M851" i="1"/>
  <c r="C851" i="1"/>
  <c r="G851" i="1" s="1"/>
  <c r="Q850" i="1"/>
  <c r="P850" i="1"/>
  <c r="L850" i="1"/>
  <c r="G850" i="1"/>
  <c r="F850" i="1"/>
  <c r="M850" i="1"/>
  <c r="C850" i="1"/>
  <c r="E850" i="1" s="1"/>
  <c r="Q849" i="1"/>
  <c r="P849" i="1"/>
  <c r="L849" i="1"/>
  <c r="F849" i="1"/>
  <c r="E849" i="1"/>
  <c r="M849" i="1"/>
  <c r="C849" i="1"/>
  <c r="G849" i="1" s="1"/>
  <c r="Q848" i="1"/>
  <c r="P848" i="1"/>
  <c r="L848" i="1"/>
  <c r="G848" i="1"/>
  <c r="C848" i="1"/>
  <c r="E848" i="1" s="1"/>
  <c r="Q847" i="1"/>
  <c r="P847" i="1"/>
  <c r="L847" i="1"/>
  <c r="F847" i="1"/>
  <c r="E847" i="1"/>
  <c r="M847" i="1"/>
  <c r="C847" i="1"/>
  <c r="G847" i="1" s="1"/>
  <c r="Q846" i="1"/>
  <c r="P846" i="1"/>
  <c r="L846" i="1"/>
  <c r="C846" i="1"/>
  <c r="Q845" i="1"/>
  <c r="P845" i="1"/>
  <c r="L845" i="1"/>
  <c r="F845" i="1"/>
  <c r="E845" i="1"/>
  <c r="M845" i="1"/>
  <c r="C845" i="1"/>
  <c r="G845" i="1" s="1"/>
  <c r="Q844" i="1"/>
  <c r="P844" i="1"/>
  <c r="L844" i="1"/>
  <c r="F844" i="1"/>
  <c r="M844" i="1"/>
  <c r="C844" i="1"/>
  <c r="E844" i="1" s="1"/>
  <c r="Q843" i="1"/>
  <c r="P843" i="1"/>
  <c r="L843" i="1"/>
  <c r="F843" i="1"/>
  <c r="E843" i="1"/>
  <c r="M843" i="1"/>
  <c r="C843" i="1"/>
  <c r="G843" i="1" s="1"/>
  <c r="Q842" i="1"/>
  <c r="P842" i="1"/>
  <c r="L842" i="1"/>
  <c r="G842" i="1"/>
  <c r="F842" i="1"/>
  <c r="M842" i="1"/>
  <c r="C842" i="1"/>
  <c r="E842" i="1" s="1"/>
  <c r="Q841" i="1"/>
  <c r="P841" i="1"/>
  <c r="L841" i="1"/>
  <c r="F841" i="1"/>
  <c r="E841" i="1"/>
  <c r="M841" i="1"/>
  <c r="C841" i="1"/>
  <c r="G841" i="1" s="1"/>
  <c r="Q840" i="1"/>
  <c r="P840" i="1"/>
  <c r="L840" i="1"/>
  <c r="G840" i="1"/>
  <c r="C840" i="1"/>
  <c r="E840" i="1" s="1"/>
  <c r="Q839" i="1"/>
  <c r="P839" i="1"/>
  <c r="L839" i="1"/>
  <c r="F839" i="1"/>
  <c r="E839" i="1"/>
  <c r="M839" i="1"/>
  <c r="C839" i="1"/>
  <c r="G839" i="1" s="1"/>
  <c r="Q838" i="1"/>
  <c r="P838" i="1"/>
  <c r="L838" i="1"/>
  <c r="C838" i="1"/>
  <c r="Q837" i="1"/>
  <c r="P837" i="1"/>
  <c r="L837" i="1"/>
  <c r="F837" i="1"/>
  <c r="E837" i="1"/>
  <c r="M837" i="1"/>
  <c r="C837" i="1"/>
  <c r="G837" i="1" s="1"/>
  <c r="Q836" i="1"/>
  <c r="P836" i="1"/>
  <c r="L836" i="1"/>
  <c r="F836" i="1"/>
  <c r="M836" i="1"/>
  <c r="C836" i="1"/>
  <c r="E836" i="1" s="1"/>
  <c r="Q835" i="1"/>
  <c r="P835" i="1"/>
  <c r="L835" i="1"/>
  <c r="F835" i="1"/>
  <c r="E835" i="1"/>
  <c r="M835" i="1"/>
  <c r="C835" i="1"/>
  <c r="G835" i="1" s="1"/>
  <c r="Q834" i="1"/>
  <c r="P834" i="1"/>
  <c r="L834" i="1"/>
  <c r="G834" i="1"/>
  <c r="F834" i="1"/>
  <c r="M834" i="1"/>
  <c r="C834" i="1"/>
  <c r="E834" i="1" s="1"/>
  <c r="Q833" i="1"/>
  <c r="P833" i="1"/>
  <c r="L833" i="1"/>
  <c r="F833" i="1"/>
  <c r="E833" i="1"/>
  <c r="M833" i="1"/>
  <c r="C833" i="1"/>
  <c r="G833" i="1" s="1"/>
  <c r="Q832" i="1"/>
  <c r="P832" i="1"/>
  <c r="L832" i="1"/>
  <c r="G832" i="1"/>
  <c r="C832" i="1"/>
  <c r="E832" i="1" s="1"/>
  <c r="Q831" i="1"/>
  <c r="P831" i="1"/>
  <c r="L831" i="1"/>
  <c r="F831" i="1"/>
  <c r="E831" i="1"/>
  <c r="M831" i="1"/>
  <c r="C831" i="1"/>
  <c r="G831" i="1" s="1"/>
  <c r="Q830" i="1"/>
  <c r="P830" i="1"/>
  <c r="L830" i="1"/>
  <c r="C830" i="1"/>
  <c r="Q829" i="1"/>
  <c r="P829" i="1"/>
  <c r="L829" i="1"/>
  <c r="F829" i="1"/>
  <c r="E829" i="1"/>
  <c r="M829" i="1"/>
  <c r="C829" i="1"/>
  <c r="G829" i="1" s="1"/>
  <c r="Q828" i="1"/>
  <c r="P828" i="1"/>
  <c r="L828" i="1"/>
  <c r="F828" i="1"/>
  <c r="M828" i="1"/>
  <c r="C828" i="1"/>
  <c r="E828" i="1" s="1"/>
  <c r="Q827" i="1"/>
  <c r="P827" i="1"/>
  <c r="L827" i="1"/>
  <c r="F827" i="1"/>
  <c r="E827" i="1"/>
  <c r="M827" i="1"/>
  <c r="C827" i="1"/>
  <c r="G827" i="1" s="1"/>
  <c r="Q826" i="1"/>
  <c r="P826" i="1"/>
  <c r="L826" i="1"/>
  <c r="G826" i="1"/>
  <c r="F826" i="1"/>
  <c r="M826" i="1"/>
  <c r="C826" i="1"/>
  <c r="E826" i="1" s="1"/>
  <c r="Q825" i="1"/>
  <c r="P825" i="1"/>
  <c r="L825" i="1"/>
  <c r="F825" i="1"/>
  <c r="E825" i="1"/>
  <c r="M825" i="1"/>
  <c r="C825" i="1"/>
  <c r="G825" i="1" s="1"/>
  <c r="Q824" i="1"/>
  <c r="P824" i="1"/>
  <c r="L824" i="1"/>
  <c r="G824" i="1"/>
  <c r="C824" i="1"/>
  <c r="E824" i="1" s="1"/>
  <c r="Q823" i="1"/>
  <c r="P823" i="1"/>
  <c r="L823" i="1"/>
  <c r="F823" i="1"/>
  <c r="E823" i="1"/>
  <c r="M823" i="1"/>
  <c r="C823" i="1"/>
  <c r="G823" i="1" s="1"/>
  <c r="Q822" i="1"/>
  <c r="P822" i="1"/>
  <c r="L822" i="1"/>
  <c r="C822" i="1"/>
  <c r="Q821" i="1"/>
  <c r="P821" i="1"/>
  <c r="L821" i="1"/>
  <c r="F821" i="1"/>
  <c r="E821" i="1"/>
  <c r="M821" i="1"/>
  <c r="C821" i="1"/>
  <c r="G821" i="1" s="1"/>
  <c r="Q820" i="1"/>
  <c r="P820" i="1"/>
  <c r="L820" i="1"/>
  <c r="F820" i="1"/>
  <c r="M820" i="1"/>
  <c r="C820" i="1"/>
  <c r="E820" i="1" s="1"/>
  <c r="Q819" i="1"/>
  <c r="P819" i="1"/>
  <c r="L819" i="1"/>
  <c r="F819" i="1"/>
  <c r="E819" i="1"/>
  <c r="M819" i="1"/>
  <c r="C819" i="1"/>
  <c r="G819" i="1" s="1"/>
  <c r="Q818" i="1"/>
  <c r="P818" i="1"/>
  <c r="L818" i="1"/>
  <c r="G818" i="1"/>
  <c r="F818" i="1"/>
  <c r="M818" i="1"/>
  <c r="C818" i="1"/>
  <c r="E818" i="1" s="1"/>
  <c r="Q817" i="1"/>
  <c r="P817" i="1"/>
  <c r="L817" i="1"/>
  <c r="F817" i="1"/>
  <c r="E817" i="1"/>
  <c r="M817" i="1"/>
  <c r="C817" i="1"/>
  <c r="G817" i="1" s="1"/>
  <c r="Q816" i="1"/>
  <c r="P816" i="1"/>
  <c r="L816" i="1"/>
  <c r="G816" i="1"/>
  <c r="C816" i="1"/>
  <c r="E816" i="1" s="1"/>
  <c r="Q815" i="1"/>
  <c r="P815" i="1"/>
  <c r="L815" i="1"/>
  <c r="F815" i="1"/>
  <c r="E815" i="1"/>
  <c r="M815" i="1"/>
  <c r="C815" i="1"/>
  <c r="G815" i="1" s="1"/>
  <c r="Q814" i="1"/>
  <c r="P814" i="1"/>
  <c r="L814" i="1"/>
  <c r="M814" i="1"/>
  <c r="C814" i="1"/>
  <c r="Q813" i="1"/>
  <c r="P813" i="1"/>
  <c r="L813" i="1"/>
  <c r="F813" i="1"/>
  <c r="E813" i="1"/>
  <c r="M813" i="1"/>
  <c r="C813" i="1"/>
  <c r="G813" i="1" s="1"/>
  <c r="Q812" i="1"/>
  <c r="P812" i="1"/>
  <c r="L812" i="1"/>
  <c r="F812" i="1"/>
  <c r="M812" i="1"/>
  <c r="C812" i="1"/>
  <c r="E812" i="1" s="1"/>
  <c r="Q811" i="1"/>
  <c r="P811" i="1"/>
  <c r="L811" i="1"/>
  <c r="F811" i="1"/>
  <c r="E811" i="1"/>
  <c r="M811" i="1"/>
  <c r="C811" i="1"/>
  <c r="G811" i="1" s="1"/>
  <c r="Q810" i="1"/>
  <c r="P810" i="1"/>
  <c r="L810" i="1"/>
  <c r="G810" i="1"/>
  <c r="F810" i="1"/>
  <c r="M810" i="1"/>
  <c r="C810" i="1"/>
  <c r="E810" i="1" s="1"/>
  <c r="Q809" i="1"/>
  <c r="P809" i="1"/>
  <c r="L809" i="1"/>
  <c r="F809" i="1"/>
  <c r="E809" i="1"/>
  <c r="M809" i="1"/>
  <c r="C809" i="1"/>
  <c r="G809" i="1" s="1"/>
  <c r="Q808" i="1"/>
  <c r="P808" i="1"/>
  <c r="L808" i="1"/>
  <c r="C808" i="1"/>
  <c r="Q807" i="1"/>
  <c r="P807" i="1"/>
  <c r="L807" i="1"/>
  <c r="F807" i="1"/>
  <c r="E807" i="1"/>
  <c r="M807" i="1"/>
  <c r="C807" i="1"/>
  <c r="G807" i="1" s="1"/>
  <c r="Q806" i="1"/>
  <c r="P806" i="1"/>
  <c r="L806" i="1"/>
  <c r="C806" i="1"/>
  <c r="M806" i="1" s="1"/>
  <c r="Q805" i="1"/>
  <c r="P805" i="1"/>
  <c r="L805" i="1"/>
  <c r="F805" i="1"/>
  <c r="E805" i="1"/>
  <c r="M805" i="1"/>
  <c r="C805" i="1"/>
  <c r="G805" i="1" s="1"/>
  <c r="Q804" i="1"/>
  <c r="P804" i="1"/>
  <c r="L804" i="1"/>
  <c r="F804" i="1"/>
  <c r="M804" i="1"/>
  <c r="C804" i="1"/>
  <c r="E804" i="1" s="1"/>
  <c r="Q803" i="1"/>
  <c r="P803" i="1"/>
  <c r="L803" i="1"/>
  <c r="F803" i="1"/>
  <c r="E803" i="1"/>
  <c r="M803" i="1"/>
  <c r="C803" i="1"/>
  <c r="G803" i="1" s="1"/>
  <c r="Q802" i="1"/>
  <c r="P802" i="1"/>
  <c r="L802" i="1"/>
  <c r="G802" i="1"/>
  <c r="F802" i="1"/>
  <c r="M802" i="1"/>
  <c r="C802" i="1"/>
  <c r="E802" i="1" s="1"/>
  <c r="Q801" i="1"/>
  <c r="P801" i="1"/>
  <c r="L801" i="1"/>
  <c r="F801" i="1"/>
  <c r="E801" i="1"/>
  <c r="M801" i="1"/>
  <c r="C801" i="1"/>
  <c r="G801" i="1" s="1"/>
  <c r="Q800" i="1"/>
  <c r="P800" i="1"/>
  <c r="L800" i="1"/>
  <c r="G800" i="1"/>
  <c r="C800" i="1"/>
  <c r="Q799" i="1"/>
  <c r="P799" i="1"/>
  <c r="L799" i="1"/>
  <c r="F799" i="1"/>
  <c r="E799" i="1"/>
  <c r="M799" i="1"/>
  <c r="C799" i="1"/>
  <c r="G799" i="1" s="1"/>
  <c r="Q798" i="1"/>
  <c r="P798" i="1"/>
  <c r="L798" i="1"/>
  <c r="C798" i="1"/>
  <c r="Q797" i="1"/>
  <c r="P797" i="1"/>
  <c r="L797" i="1"/>
  <c r="F797" i="1"/>
  <c r="E797" i="1"/>
  <c r="M797" i="1"/>
  <c r="C797" i="1"/>
  <c r="G797" i="1" s="1"/>
  <c r="Q796" i="1"/>
  <c r="P796" i="1"/>
  <c r="L796" i="1"/>
  <c r="F796" i="1"/>
  <c r="M796" i="1"/>
  <c r="C796" i="1"/>
  <c r="E796" i="1" s="1"/>
  <c r="Q795" i="1"/>
  <c r="P795" i="1"/>
  <c r="L795" i="1"/>
  <c r="F795" i="1"/>
  <c r="E795" i="1"/>
  <c r="M795" i="1"/>
  <c r="C795" i="1"/>
  <c r="G795" i="1" s="1"/>
  <c r="Q794" i="1"/>
  <c r="P794" i="1"/>
  <c r="L794" i="1"/>
  <c r="G794" i="1"/>
  <c r="F794" i="1"/>
  <c r="M794" i="1"/>
  <c r="C794" i="1"/>
  <c r="E794" i="1" s="1"/>
  <c r="Q793" i="1"/>
  <c r="P793" i="1"/>
  <c r="L793" i="1"/>
  <c r="F793" i="1"/>
  <c r="E793" i="1"/>
  <c r="M793" i="1"/>
  <c r="C793" i="1"/>
  <c r="G793" i="1" s="1"/>
  <c r="Q792" i="1"/>
  <c r="P792" i="1"/>
  <c r="L792" i="1"/>
  <c r="C792" i="1"/>
  <c r="G792" i="1" s="1"/>
  <c r="Q791" i="1"/>
  <c r="P791" i="1"/>
  <c r="L791" i="1"/>
  <c r="F791" i="1"/>
  <c r="E791" i="1"/>
  <c r="M791" i="1"/>
  <c r="C791" i="1"/>
  <c r="G791" i="1" s="1"/>
  <c r="Q790" i="1"/>
  <c r="P790" i="1"/>
  <c r="L790" i="1"/>
  <c r="C790" i="1"/>
  <c r="Q789" i="1"/>
  <c r="P789" i="1"/>
  <c r="L789" i="1"/>
  <c r="F789" i="1"/>
  <c r="E789" i="1"/>
  <c r="M789" i="1"/>
  <c r="C789" i="1"/>
  <c r="G789" i="1" s="1"/>
  <c r="Q788" i="1"/>
  <c r="P788" i="1"/>
  <c r="L788" i="1"/>
  <c r="F788" i="1"/>
  <c r="M788" i="1"/>
  <c r="C788" i="1"/>
  <c r="E788" i="1" s="1"/>
  <c r="Q787" i="1"/>
  <c r="P787" i="1"/>
  <c r="L787" i="1"/>
  <c r="F787" i="1"/>
  <c r="E787" i="1"/>
  <c r="M787" i="1"/>
  <c r="C787" i="1"/>
  <c r="G787" i="1" s="1"/>
  <c r="Q786" i="1"/>
  <c r="P786" i="1"/>
  <c r="L786" i="1"/>
  <c r="G786" i="1"/>
  <c r="F786" i="1"/>
  <c r="M786" i="1"/>
  <c r="C786" i="1"/>
  <c r="E786" i="1" s="1"/>
  <c r="Q785" i="1"/>
  <c r="P785" i="1"/>
  <c r="L785" i="1"/>
  <c r="F785" i="1"/>
  <c r="E785" i="1"/>
  <c r="M785" i="1"/>
  <c r="C785" i="1"/>
  <c r="G785" i="1" s="1"/>
  <c r="Q784" i="1"/>
  <c r="P784" i="1"/>
  <c r="L784" i="1"/>
  <c r="G784" i="1"/>
  <c r="C784" i="1"/>
  <c r="Q783" i="1"/>
  <c r="P783" i="1"/>
  <c r="L783" i="1"/>
  <c r="F783" i="1"/>
  <c r="E783" i="1"/>
  <c r="M783" i="1"/>
  <c r="C783" i="1"/>
  <c r="G783" i="1" s="1"/>
  <c r="Q782" i="1"/>
  <c r="P782" i="1"/>
  <c r="L782" i="1"/>
  <c r="M782" i="1"/>
  <c r="C782" i="1"/>
  <c r="Q781" i="1"/>
  <c r="P781" i="1"/>
  <c r="L781" i="1"/>
  <c r="F781" i="1"/>
  <c r="E781" i="1"/>
  <c r="M781" i="1"/>
  <c r="C781" i="1"/>
  <c r="G781" i="1" s="1"/>
  <c r="Q780" i="1"/>
  <c r="P780" i="1"/>
  <c r="L780" i="1"/>
  <c r="F780" i="1"/>
  <c r="M780" i="1"/>
  <c r="C780" i="1"/>
  <c r="E780" i="1" s="1"/>
  <c r="Q779" i="1"/>
  <c r="P779" i="1"/>
  <c r="L779" i="1"/>
  <c r="F779" i="1"/>
  <c r="E779" i="1"/>
  <c r="M779" i="1"/>
  <c r="C779" i="1"/>
  <c r="G779" i="1" s="1"/>
  <c r="Q778" i="1"/>
  <c r="P778" i="1"/>
  <c r="L778" i="1"/>
  <c r="G778" i="1"/>
  <c r="F778" i="1"/>
  <c r="M778" i="1"/>
  <c r="C778" i="1"/>
  <c r="E778" i="1" s="1"/>
  <c r="Q777" i="1"/>
  <c r="P777" i="1"/>
  <c r="L777" i="1"/>
  <c r="F777" i="1"/>
  <c r="E777" i="1"/>
  <c r="M777" i="1"/>
  <c r="C777" i="1"/>
  <c r="G777" i="1" s="1"/>
  <c r="Q776" i="1"/>
  <c r="P776" i="1"/>
  <c r="L776" i="1"/>
  <c r="C776" i="1"/>
  <c r="Q775" i="1"/>
  <c r="P775" i="1"/>
  <c r="L775" i="1"/>
  <c r="F775" i="1"/>
  <c r="E775" i="1"/>
  <c r="M775" i="1"/>
  <c r="C775" i="1"/>
  <c r="G775" i="1" s="1"/>
  <c r="Q774" i="1"/>
  <c r="P774" i="1"/>
  <c r="L774" i="1"/>
  <c r="C774" i="1"/>
  <c r="M774" i="1" s="1"/>
  <c r="Q773" i="1"/>
  <c r="P773" i="1"/>
  <c r="L773" i="1"/>
  <c r="F773" i="1"/>
  <c r="E773" i="1"/>
  <c r="M773" i="1"/>
  <c r="C773" i="1"/>
  <c r="G773" i="1" s="1"/>
  <c r="Q772" i="1"/>
  <c r="P772" i="1"/>
  <c r="L772" i="1"/>
  <c r="F772" i="1"/>
  <c r="M772" i="1"/>
  <c r="C772" i="1"/>
  <c r="E772" i="1" s="1"/>
  <c r="Q771" i="1"/>
  <c r="P771" i="1"/>
  <c r="L771" i="1"/>
  <c r="F771" i="1"/>
  <c r="E771" i="1"/>
  <c r="M771" i="1"/>
  <c r="C771" i="1"/>
  <c r="G771" i="1" s="1"/>
  <c r="Q770" i="1"/>
  <c r="P770" i="1"/>
  <c r="L770" i="1"/>
  <c r="G770" i="1"/>
  <c r="F770" i="1"/>
  <c r="M770" i="1"/>
  <c r="C770" i="1"/>
  <c r="E770" i="1" s="1"/>
  <c r="Q769" i="1"/>
  <c r="P769" i="1"/>
  <c r="L769" i="1"/>
  <c r="F769" i="1"/>
  <c r="E769" i="1"/>
  <c r="M769" i="1"/>
  <c r="C769" i="1"/>
  <c r="G769" i="1" s="1"/>
  <c r="Q768" i="1"/>
  <c r="P768" i="1"/>
  <c r="L768" i="1"/>
  <c r="G768" i="1"/>
  <c r="C768" i="1"/>
  <c r="Q767" i="1"/>
  <c r="P767" i="1"/>
  <c r="L767" i="1"/>
  <c r="F767" i="1"/>
  <c r="E767" i="1"/>
  <c r="M767" i="1"/>
  <c r="C767" i="1"/>
  <c r="G767" i="1" s="1"/>
  <c r="Q766" i="1"/>
  <c r="P766" i="1"/>
  <c r="L766" i="1"/>
  <c r="F766" i="1"/>
  <c r="M766" i="1"/>
  <c r="C766" i="1"/>
  <c r="Q765" i="1"/>
  <c r="P765" i="1"/>
  <c r="L765" i="1"/>
  <c r="F765" i="1"/>
  <c r="E765" i="1"/>
  <c r="M765" i="1"/>
  <c r="C765" i="1"/>
  <c r="G765" i="1" s="1"/>
  <c r="Q764" i="1"/>
  <c r="P764" i="1"/>
  <c r="L764" i="1"/>
  <c r="G764" i="1"/>
  <c r="F764" i="1"/>
  <c r="M764" i="1"/>
  <c r="C764" i="1"/>
  <c r="E764" i="1" s="1"/>
  <c r="Q763" i="1"/>
  <c r="P763" i="1"/>
  <c r="L763" i="1"/>
  <c r="F763" i="1"/>
  <c r="E763" i="1"/>
  <c r="M763" i="1"/>
  <c r="C763" i="1"/>
  <c r="G763" i="1" s="1"/>
  <c r="Q762" i="1"/>
  <c r="P762" i="1"/>
  <c r="L762" i="1"/>
  <c r="F762" i="1"/>
  <c r="C762" i="1"/>
  <c r="Q761" i="1"/>
  <c r="P761" i="1"/>
  <c r="L761" i="1"/>
  <c r="F761" i="1"/>
  <c r="E761" i="1"/>
  <c r="M761" i="1"/>
  <c r="C761" i="1"/>
  <c r="G761" i="1" s="1"/>
  <c r="Q760" i="1"/>
  <c r="P760" i="1"/>
  <c r="L760" i="1"/>
  <c r="M760" i="1"/>
  <c r="C760" i="1"/>
  <c r="Q759" i="1"/>
  <c r="P759" i="1"/>
  <c r="L759" i="1"/>
  <c r="F759" i="1"/>
  <c r="E759" i="1"/>
  <c r="M759" i="1"/>
  <c r="C759" i="1"/>
  <c r="G759" i="1" s="1"/>
  <c r="Q758" i="1"/>
  <c r="P758" i="1"/>
  <c r="L758" i="1"/>
  <c r="C758" i="1"/>
  <c r="Q757" i="1"/>
  <c r="P757" i="1"/>
  <c r="L757" i="1"/>
  <c r="F757" i="1"/>
  <c r="E757" i="1"/>
  <c r="M757" i="1"/>
  <c r="C757" i="1"/>
  <c r="G757" i="1" s="1"/>
  <c r="Q756" i="1"/>
  <c r="P756" i="1"/>
  <c r="L756" i="1"/>
  <c r="G756" i="1"/>
  <c r="F756" i="1"/>
  <c r="M756" i="1"/>
  <c r="C756" i="1"/>
  <c r="E756" i="1" s="1"/>
  <c r="Q755" i="1"/>
  <c r="P755" i="1"/>
  <c r="L755" i="1"/>
  <c r="F755" i="1"/>
  <c r="E755" i="1"/>
  <c r="M755" i="1"/>
  <c r="C755" i="1"/>
  <c r="G755" i="1" s="1"/>
  <c r="Q754" i="1"/>
  <c r="P754" i="1"/>
  <c r="L754" i="1"/>
  <c r="G754" i="1"/>
  <c r="F754" i="1"/>
  <c r="C754" i="1"/>
  <c r="Q753" i="1"/>
  <c r="P753" i="1"/>
  <c r="L753" i="1"/>
  <c r="F753" i="1"/>
  <c r="E753" i="1"/>
  <c r="M753" i="1"/>
  <c r="C753" i="1"/>
  <c r="G753" i="1" s="1"/>
  <c r="Q752" i="1"/>
  <c r="P752" i="1"/>
  <c r="L752" i="1"/>
  <c r="G752" i="1"/>
  <c r="M752" i="1"/>
  <c r="C752" i="1"/>
  <c r="Q751" i="1"/>
  <c r="P751" i="1"/>
  <c r="L751" i="1"/>
  <c r="F751" i="1"/>
  <c r="E751" i="1"/>
  <c r="M751" i="1"/>
  <c r="C751" i="1"/>
  <c r="G751" i="1" s="1"/>
  <c r="Q750" i="1"/>
  <c r="P750" i="1"/>
  <c r="L750" i="1"/>
  <c r="F750" i="1"/>
  <c r="C750" i="1"/>
  <c r="M750" i="1" s="1"/>
  <c r="Q749" i="1"/>
  <c r="P749" i="1"/>
  <c r="L749" i="1"/>
  <c r="F749" i="1"/>
  <c r="E749" i="1"/>
  <c r="M749" i="1"/>
  <c r="C749" i="1"/>
  <c r="G749" i="1" s="1"/>
  <c r="Q748" i="1"/>
  <c r="P748" i="1"/>
  <c r="L748" i="1"/>
  <c r="G748" i="1"/>
  <c r="F748" i="1"/>
  <c r="M748" i="1"/>
  <c r="C748" i="1"/>
  <c r="E748" i="1" s="1"/>
  <c r="Q747" i="1"/>
  <c r="P747" i="1"/>
  <c r="L747" i="1"/>
  <c r="F747" i="1"/>
  <c r="E747" i="1"/>
  <c r="M747" i="1"/>
  <c r="C747" i="1"/>
  <c r="G747" i="1" s="1"/>
  <c r="Q746" i="1"/>
  <c r="P746" i="1"/>
  <c r="L746" i="1"/>
  <c r="G746" i="1"/>
  <c r="F746" i="1"/>
  <c r="C746" i="1"/>
  <c r="Q745" i="1"/>
  <c r="P745" i="1"/>
  <c r="L745" i="1"/>
  <c r="F745" i="1"/>
  <c r="E745" i="1"/>
  <c r="M745" i="1"/>
  <c r="C745" i="1"/>
  <c r="G745" i="1" s="1"/>
  <c r="Q744" i="1"/>
  <c r="P744" i="1"/>
  <c r="L744" i="1"/>
  <c r="G744" i="1"/>
  <c r="E744" i="1"/>
  <c r="C744" i="1"/>
  <c r="F744" i="1" s="1"/>
  <c r="Q743" i="1"/>
  <c r="P743" i="1"/>
  <c r="L743" i="1"/>
  <c r="G743" i="1"/>
  <c r="F743" i="1"/>
  <c r="C743" i="1"/>
  <c r="M743" i="1" s="1"/>
  <c r="Q742" i="1"/>
  <c r="P742" i="1"/>
  <c r="L742" i="1"/>
  <c r="G742" i="1"/>
  <c r="C742" i="1"/>
  <c r="Q741" i="1"/>
  <c r="P741" i="1"/>
  <c r="L741" i="1"/>
  <c r="G741" i="1"/>
  <c r="C741" i="1"/>
  <c r="Q740" i="1"/>
  <c r="P740" i="1"/>
  <c r="L740" i="1"/>
  <c r="M740" i="1"/>
  <c r="C740" i="1"/>
  <c r="Q739" i="1"/>
  <c r="P739" i="1"/>
  <c r="L739" i="1"/>
  <c r="C739" i="1"/>
  <c r="Q738" i="1"/>
  <c r="P738" i="1"/>
  <c r="L738" i="1"/>
  <c r="G738" i="1"/>
  <c r="E738" i="1"/>
  <c r="M738" i="1"/>
  <c r="C738" i="1"/>
  <c r="F738" i="1" s="1"/>
  <c r="Q737" i="1"/>
  <c r="P737" i="1"/>
  <c r="L737" i="1"/>
  <c r="G737" i="1"/>
  <c r="F737" i="1"/>
  <c r="E737" i="1"/>
  <c r="C737" i="1"/>
  <c r="M737" i="1" s="1"/>
  <c r="Q736" i="1"/>
  <c r="P736" i="1"/>
  <c r="L736" i="1"/>
  <c r="G736" i="1"/>
  <c r="E736" i="1"/>
  <c r="C736" i="1"/>
  <c r="Q735" i="1"/>
  <c r="P735" i="1"/>
  <c r="L735" i="1"/>
  <c r="F735" i="1"/>
  <c r="C735" i="1"/>
  <c r="Q734" i="1"/>
  <c r="P734" i="1"/>
  <c r="L734" i="1"/>
  <c r="M734" i="1"/>
  <c r="C734" i="1"/>
  <c r="Q733" i="1"/>
  <c r="P733" i="1"/>
  <c r="L733" i="1"/>
  <c r="C733" i="1"/>
  <c r="Q732" i="1"/>
  <c r="P732" i="1"/>
  <c r="L732" i="1"/>
  <c r="C732" i="1"/>
  <c r="Q731" i="1"/>
  <c r="P731" i="1"/>
  <c r="L731" i="1"/>
  <c r="F731" i="1"/>
  <c r="E731" i="1"/>
  <c r="C731" i="1"/>
  <c r="Q730" i="1"/>
  <c r="P730" i="1"/>
  <c r="L730" i="1"/>
  <c r="G730" i="1"/>
  <c r="E730" i="1"/>
  <c r="M730" i="1"/>
  <c r="C730" i="1"/>
  <c r="F730" i="1" s="1"/>
  <c r="Q729" i="1"/>
  <c r="P729" i="1"/>
  <c r="M729" i="1"/>
  <c r="L729" i="1"/>
  <c r="G729" i="1"/>
  <c r="F729" i="1"/>
  <c r="E729" i="1"/>
  <c r="C729" i="1"/>
  <c r="Q728" i="1"/>
  <c r="P728" i="1"/>
  <c r="L728" i="1"/>
  <c r="G728" i="1"/>
  <c r="C728" i="1"/>
  <c r="E728" i="1" s="1"/>
  <c r="Q727" i="1"/>
  <c r="P727" i="1"/>
  <c r="L727" i="1"/>
  <c r="C727" i="1"/>
  <c r="Q726" i="1"/>
  <c r="P726" i="1"/>
  <c r="L726" i="1"/>
  <c r="C726" i="1"/>
  <c r="Q725" i="1"/>
  <c r="P725" i="1"/>
  <c r="L725" i="1"/>
  <c r="G725" i="1"/>
  <c r="E725" i="1"/>
  <c r="C725" i="1"/>
  <c r="Q724" i="1"/>
  <c r="P724" i="1"/>
  <c r="L724" i="1"/>
  <c r="E724" i="1"/>
  <c r="M724" i="1"/>
  <c r="C724" i="1"/>
  <c r="Q723" i="1"/>
  <c r="P723" i="1"/>
  <c r="L723" i="1"/>
  <c r="F723" i="1"/>
  <c r="C723" i="1"/>
  <c r="E723" i="1" s="1"/>
  <c r="Q722" i="1"/>
  <c r="P722" i="1"/>
  <c r="L722" i="1"/>
  <c r="G722" i="1"/>
  <c r="E722" i="1"/>
  <c r="M722" i="1"/>
  <c r="C722" i="1"/>
  <c r="F722" i="1" s="1"/>
  <c r="Q721" i="1"/>
  <c r="P721" i="1"/>
  <c r="L721" i="1"/>
  <c r="G721" i="1"/>
  <c r="F721" i="1"/>
  <c r="E721" i="1"/>
  <c r="C721" i="1"/>
  <c r="M721" i="1" s="1"/>
  <c r="Q720" i="1"/>
  <c r="P720" i="1"/>
  <c r="L720" i="1"/>
  <c r="E720" i="1"/>
  <c r="C720" i="1"/>
  <c r="Q719" i="1"/>
  <c r="P719" i="1"/>
  <c r="L719" i="1"/>
  <c r="G719" i="1"/>
  <c r="F719" i="1"/>
  <c r="C719" i="1"/>
  <c r="Q718" i="1"/>
  <c r="P718" i="1"/>
  <c r="L718" i="1"/>
  <c r="G718" i="1"/>
  <c r="M718" i="1"/>
  <c r="C718" i="1"/>
  <c r="Q717" i="1"/>
  <c r="P717" i="1"/>
  <c r="L717" i="1"/>
  <c r="G717" i="1"/>
  <c r="C717" i="1"/>
  <c r="E717" i="1" s="1"/>
  <c r="Q716" i="1"/>
  <c r="P716" i="1"/>
  <c r="L716" i="1"/>
  <c r="E716" i="1"/>
  <c r="C716" i="1"/>
  <c r="M716" i="1" s="1"/>
  <c r="Q715" i="1"/>
  <c r="P715" i="1"/>
  <c r="L715" i="1"/>
  <c r="E715" i="1"/>
  <c r="C715" i="1"/>
  <c r="Q714" i="1"/>
  <c r="P714" i="1"/>
  <c r="L714" i="1"/>
  <c r="G714" i="1"/>
  <c r="E714" i="1"/>
  <c r="M714" i="1"/>
  <c r="C714" i="1"/>
  <c r="F714" i="1" s="1"/>
  <c r="Q713" i="1"/>
  <c r="P713" i="1"/>
  <c r="L713" i="1"/>
  <c r="G713" i="1"/>
  <c r="F713" i="1"/>
  <c r="E713" i="1"/>
  <c r="C713" i="1"/>
  <c r="M713" i="1" s="1"/>
  <c r="Q712" i="1"/>
  <c r="P712" i="1"/>
  <c r="L712" i="1"/>
  <c r="C712" i="1"/>
  <c r="Q711" i="1"/>
  <c r="P711" i="1"/>
  <c r="L711" i="1"/>
  <c r="G711" i="1"/>
  <c r="C711" i="1"/>
  <c r="F711" i="1" s="1"/>
  <c r="Q710" i="1"/>
  <c r="P710" i="1"/>
  <c r="L710" i="1"/>
  <c r="G710" i="1"/>
  <c r="C710" i="1"/>
  <c r="M710" i="1" s="1"/>
  <c r="Q709" i="1"/>
  <c r="P709" i="1"/>
  <c r="L709" i="1"/>
  <c r="E709" i="1"/>
  <c r="C709" i="1"/>
  <c r="Q708" i="1"/>
  <c r="P708" i="1"/>
  <c r="L708" i="1"/>
  <c r="M708" i="1"/>
  <c r="C708" i="1"/>
  <c r="Q707" i="1"/>
  <c r="P707" i="1"/>
  <c r="L707" i="1"/>
  <c r="C707" i="1"/>
  <c r="Q706" i="1"/>
  <c r="P706" i="1"/>
  <c r="L706" i="1"/>
  <c r="G706" i="1"/>
  <c r="E706" i="1"/>
  <c r="M706" i="1"/>
  <c r="C706" i="1"/>
  <c r="F706" i="1" s="1"/>
  <c r="Q705" i="1"/>
  <c r="P705" i="1"/>
  <c r="L705" i="1"/>
  <c r="G705" i="1"/>
  <c r="F705" i="1"/>
  <c r="E705" i="1"/>
  <c r="C705" i="1"/>
  <c r="M705" i="1" s="1"/>
  <c r="Q704" i="1"/>
  <c r="P704" i="1"/>
  <c r="L704" i="1"/>
  <c r="G704" i="1"/>
  <c r="E704" i="1"/>
  <c r="C704" i="1"/>
  <c r="Q703" i="1"/>
  <c r="P703" i="1"/>
  <c r="L703" i="1"/>
  <c r="F703" i="1"/>
  <c r="C703" i="1"/>
  <c r="Q702" i="1"/>
  <c r="P702" i="1"/>
  <c r="L702" i="1"/>
  <c r="M702" i="1"/>
  <c r="C702" i="1"/>
  <c r="Q701" i="1"/>
  <c r="P701" i="1"/>
  <c r="L701" i="1"/>
  <c r="C701" i="1"/>
  <c r="Q700" i="1"/>
  <c r="P700" i="1"/>
  <c r="L700" i="1"/>
  <c r="C700" i="1"/>
  <c r="Q699" i="1"/>
  <c r="P699" i="1"/>
  <c r="L699" i="1"/>
  <c r="F699" i="1"/>
  <c r="E699" i="1"/>
  <c r="C699" i="1"/>
  <c r="Q698" i="1"/>
  <c r="P698" i="1"/>
  <c r="L698" i="1"/>
  <c r="G698" i="1"/>
  <c r="E698" i="1"/>
  <c r="M698" i="1"/>
  <c r="C698" i="1"/>
  <c r="F698" i="1" s="1"/>
  <c r="Q697" i="1"/>
  <c r="P697" i="1"/>
  <c r="L697" i="1"/>
  <c r="G697" i="1"/>
  <c r="F697" i="1"/>
  <c r="E697" i="1"/>
  <c r="C697" i="1"/>
  <c r="M697" i="1" s="1"/>
  <c r="Q696" i="1"/>
  <c r="P696" i="1"/>
  <c r="L696" i="1"/>
  <c r="G696" i="1"/>
  <c r="C696" i="1"/>
  <c r="E696" i="1" s="1"/>
  <c r="Q695" i="1"/>
  <c r="P695" i="1"/>
  <c r="L695" i="1"/>
  <c r="C695" i="1"/>
  <c r="Q694" i="1"/>
  <c r="P694" i="1"/>
  <c r="L694" i="1"/>
  <c r="C694" i="1"/>
  <c r="Q693" i="1"/>
  <c r="P693" i="1"/>
  <c r="L693" i="1"/>
  <c r="C693" i="1"/>
  <c r="Q692" i="1"/>
  <c r="P692" i="1"/>
  <c r="L692" i="1"/>
  <c r="G692" i="1"/>
  <c r="M692" i="1"/>
  <c r="C692" i="1"/>
  <c r="F692" i="1" s="1"/>
  <c r="Q691" i="1"/>
  <c r="P691" i="1"/>
  <c r="L691" i="1"/>
  <c r="G691" i="1"/>
  <c r="E691" i="1"/>
  <c r="C691" i="1"/>
  <c r="M691" i="1" s="1"/>
  <c r="Q690" i="1"/>
  <c r="P690" i="1"/>
  <c r="L690" i="1"/>
  <c r="E690" i="1"/>
  <c r="C690" i="1"/>
  <c r="F690" i="1" s="1"/>
  <c r="Q689" i="1"/>
  <c r="P689" i="1"/>
  <c r="L689" i="1"/>
  <c r="F689" i="1"/>
  <c r="C689" i="1"/>
  <c r="M689" i="1" s="1"/>
  <c r="Q688" i="1"/>
  <c r="P688" i="1"/>
  <c r="L688" i="1"/>
  <c r="G688" i="1"/>
  <c r="E688" i="1"/>
  <c r="M688" i="1"/>
  <c r="C688" i="1"/>
  <c r="F688" i="1" s="1"/>
  <c r="Q687" i="1"/>
  <c r="P687" i="1"/>
  <c r="L687" i="1"/>
  <c r="G687" i="1"/>
  <c r="F687" i="1"/>
  <c r="E687" i="1"/>
  <c r="C687" i="1"/>
  <c r="M687" i="1" s="1"/>
  <c r="Q686" i="1"/>
  <c r="P686" i="1"/>
  <c r="L686" i="1"/>
  <c r="C686" i="1"/>
  <c r="Q685" i="1"/>
  <c r="P685" i="1"/>
  <c r="L685" i="1"/>
  <c r="C685" i="1"/>
  <c r="Q684" i="1"/>
  <c r="P684" i="1"/>
  <c r="L684" i="1"/>
  <c r="G684" i="1"/>
  <c r="M684" i="1"/>
  <c r="C684" i="1"/>
  <c r="F684" i="1" s="1"/>
  <c r="Q683" i="1"/>
  <c r="P683" i="1"/>
  <c r="L683" i="1"/>
  <c r="G683" i="1"/>
  <c r="E683" i="1"/>
  <c r="C683" i="1"/>
  <c r="M683" i="1" s="1"/>
  <c r="Q682" i="1"/>
  <c r="P682" i="1"/>
  <c r="L682" i="1"/>
  <c r="E682" i="1"/>
  <c r="C682" i="1"/>
  <c r="F682" i="1" s="1"/>
  <c r="Q681" i="1"/>
  <c r="P681" i="1"/>
  <c r="L681" i="1"/>
  <c r="F681" i="1"/>
  <c r="C681" i="1"/>
  <c r="M681" i="1" s="1"/>
  <c r="Q680" i="1"/>
  <c r="P680" i="1"/>
  <c r="L680" i="1"/>
  <c r="G680" i="1"/>
  <c r="E680" i="1"/>
  <c r="M680" i="1"/>
  <c r="C680" i="1"/>
  <c r="F680" i="1" s="1"/>
  <c r="Q679" i="1"/>
  <c r="P679" i="1"/>
  <c r="L679" i="1"/>
  <c r="G679" i="1"/>
  <c r="F679" i="1"/>
  <c r="E679" i="1"/>
  <c r="C679" i="1"/>
  <c r="M679" i="1" s="1"/>
  <c r="Q678" i="1"/>
  <c r="P678" i="1"/>
  <c r="L678" i="1"/>
  <c r="C678" i="1"/>
  <c r="Q677" i="1"/>
  <c r="P677" i="1"/>
  <c r="L677" i="1"/>
  <c r="C677" i="1"/>
  <c r="Q676" i="1"/>
  <c r="P676" i="1"/>
  <c r="L676" i="1"/>
  <c r="G676" i="1"/>
  <c r="M676" i="1"/>
  <c r="C676" i="1"/>
  <c r="F676" i="1" s="1"/>
  <c r="Q675" i="1"/>
  <c r="P675" i="1"/>
  <c r="L675" i="1"/>
  <c r="G675" i="1"/>
  <c r="E675" i="1"/>
  <c r="C675" i="1"/>
  <c r="M675" i="1" s="1"/>
  <c r="Q674" i="1"/>
  <c r="P674" i="1"/>
  <c r="L674" i="1"/>
  <c r="E674" i="1"/>
  <c r="C674" i="1"/>
  <c r="F674" i="1" s="1"/>
  <c r="Q673" i="1"/>
  <c r="P673" i="1"/>
  <c r="L673" i="1"/>
  <c r="F673" i="1"/>
  <c r="C673" i="1"/>
  <c r="M673" i="1" s="1"/>
  <c r="Q672" i="1"/>
  <c r="P672" i="1"/>
  <c r="L672" i="1"/>
  <c r="G672" i="1"/>
  <c r="E672" i="1"/>
  <c r="M672" i="1"/>
  <c r="C672" i="1"/>
  <c r="F672" i="1" s="1"/>
  <c r="Q671" i="1"/>
  <c r="P671" i="1"/>
  <c r="L671" i="1"/>
  <c r="G671" i="1"/>
  <c r="F671" i="1"/>
  <c r="E671" i="1"/>
  <c r="C671" i="1"/>
  <c r="M671" i="1" s="1"/>
  <c r="Q670" i="1"/>
  <c r="P670" i="1"/>
  <c r="L670" i="1"/>
  <c r="C670" i="1"/>
  <c r="Q669" i="1"/>
  <c r="P669" i="1"/>
  <c r="L669" i="1"/>
  <c r="C669" i="1"/>
  <c r="Q668" i="1"/>
  <c r="P668" i="1"/>
  <c r="L668" i="1"/>
  <c r="G668" i="1"/>
  <c r="M668" i="1"/>
  <c r="C668" i="1"/>
  <c r="F668" i="1" s="1"/>
  <c r="Q667" i="1"/>
  <c r="P667" i="1"/>
  <c r="L667" i="1"/>
  <c r="G667" i="1"/>
  <c r="E667" i="1"/>
  <c r="C667" i="1"/>
  <c r="M667" i="1" s="1"/>
  <c r="Q666" i="1"/>
  <c r="P666" i="1"/>
  <c r="L666" i="1"/>
  <c r="E666" i="1"/>
  <c r="C666" i="1"/>
  <c r="F666" i="1" s="1"/>
  <c r="Q665" i="1"/>
  <c r="P665" i="1"/>
  <c r="L665" i="1"/>
  <c r="F665" i="1"/>
  <c r="C665" i="1"/>
  <c r="M665" i="1" s="1"/>
  <c r="Q664" i="1"/>
  <c r="P664" i="1"/>
  <c r="L664" i="1"/>
  <c r="G664" i="1"/>
  <c r="E664" i="1"/>
  <c r="M664" i="1"/>
  <c r="C664" i="1"/>
  <c r="F664" i="1" s="1"/>
  <c r="Q663" i="1"/>
  <c r="P663" i="1"/>
  <c r="L663" i="1"/>
  <c r="G663" i="1"/>
  <c r="F663" i="1"/>
  <c r="E663" i="1"/>
  <c r="C663" i="1"/>
  <c r="M663" i="1" s="1"/>
  <c r="Q662" i="1"/>
  <c r="P662" i="1"/>
  <c r="L662" i="1"/>
  <c r="C662" i="1"/>
  <c r="Q661" i="1"/>
  <c r="P661" i="1"/>
  <c r="L661" i="1"/>
  <c r="C661" i="1"/>
  <c r="Q660" i="1"/>
  <c r="P660" i="1"/>
  <c r="L660" i="1"/>
  <c r="G660" i="1"/>
  <c r="M660" i="1"/>
  <c r="C660" i="1"/>
  <c r="F660" i="1" s="1"/>
  <c r="Q659" i="1"/>
  <c r="P659" i="1"/>
  <c r="L659" i="1"/>
  <c r="G659" i="1"/>
  <c r="E659" i="1"/>
  <c r="C659" i="1"/>
  <c r="M659" i="1" s="1"/>
  <c r="Q658" i="1"/>
  <c r="P658" i="1"/>
  <c r="L658" i="1"/>
  <c r="E658" i="1"/>
  <c r="C658" i="1"/>
  <c r="F658" i="1" s="1"/>
  <c r="Q657" i="1"/>
  <c r="P657" i="1"/>
  <c r="L657" i="1"/>
  <c r="F657" i="1"/>
  <c r="C657" i="1"/>
  <c r="M657" i="1" s="1"/>
  <c r="Q656" i="1"/>
  <c r="P656" i="1"/>
  <c r="L656" i="1"/>
  <c r="G656" i="1"/>
  <c r="E656" i="1"/>
  <c r="M656" i="1"/>
  <c r="C656" i="1"/>
  <c r="F656" i="1" s="1"/>
  <c r="Q655" i="1"/>
  <c r="P655" i="1"/>
  <c r="L655" i="1"/>
  <c r="G655" i="1"/>
  <c r="F655" i="1"/>
  <c r="E655" i="1"/>
  <c r="C655" i="1"/>
  <c r="M655" i="1" s="1"/>
  <c r="Q654" i="1"/>
  <c r="P654" i="1"/>
  <c r="L654" i="1"/>
  <c r="C654" i="1"/>
  <c r="Q653" i="1"/>
  <c r="P653" i="1"/>
  <c r="L653" i="1"/>
  <c r="C653" i="1"/>
  <c r="Q652" i="1"/>
  <c r="P652" i="1"/>
  <c r="L652" i="1"/>
  <c r="G652" i="1"/>
  <c r="M652" i="1"/>
  <c r="C652" i="1"/>
  <c r="F652" i="1" s="1"/>
  <c r="Q651" i="1"/>
  <c r="P651" i="1"/>
  <c r="L651" i="1"/>
  <c r="G651" i="1"/>
  <c r="E651" i="1"/>
  <c r="C651" i="1"/>
  <c r="M651" i="1" s="1"/>
  <c r="Q650" i="1"/>
  <c r="P650" i="1"/>
  <c r="L650" i="1"/>
  <c r="C650" i="1"/>
  <c r="Q649" i="1"/>
  <c r="P649" i="1"/>
  <c r="L649" i="1"/>
  <c r="F649" i="1"/>
  <c r="C649" i="1"/>
  <c r="Q648" i="1"/>
  <c r="P648" i="1"/>
  <c r="L648" i="1"/>
  <c r="G648" i="1"/>
  <c r="E648" i="1"/>
  <c r="M648" i="1"/>
  <c r="C648" i="1"/>
  <c r="F648" i="1" s="1"/>
  <c r="Q647" i="1"/>
  <c r="P647" i="1"/>
  <c r="L647" i="1"/>
  <c r="G647" i="1"/>
  <c r="F647" i="1"/>
  <c r="E647" i="1"/>
  <c r="C647" i="1"/>
  <c r="M647" i="1" s="1"/>
  <c r="Q646" i="1"/>
  <c r="P646" i="1"/>
  <c r="L646" i="1"/>
  <c r="C646" i="1"/>
  <c r="Q645" i="1"/>
  <c r="P645" i="1"/>
  <c r="L645" i="1"/>
  <c r="C645" i="1"/>
  <c r="Q644" i="1"/>
  <c r="P644" i="1"/>
  <c r="L644" i="1"/>
  <c r="G644" i="1"/>
  <c r="M644" i="1"/>
  <c r="C644" i="1"/>
  <c r="F644" i="1" s="1"/>
  <c r="Q643" i="1"/>
  <c r="P643" i="1"/>
  <c r="L643" i="1"/>
  <c r="G643" i="1"/>
  <c r="E643" i="1"/>
  <c r="C643" i="1"/>
  <c r="M643" i="1" s="1"/>
  <c r="Q642" i="1"/>
  <c r="P642" i="1"/>
  <c r="L642" i="1"/>
  <c r="C642" i="1"/>
  <c r="Q641" i="1"/>
  <c r="P641" i="1"/>
  <c r="L641" i="1"/>
  <c r="F641" i="1"/>
  <c r="C641" i="1"/>
  <c r="Q640" i="1"/>
  <c r="P640" i="1"/>
  <c r="L640" i="1"/>
  <c r="G640" i="1"/>
  <c r="E640" i="1"/>
  <c r="M640" i="1"/>
  <c r="C640" i="1"/>
  <c r="F640" i="1" s="1"/>
  <c r="Q639" i="1"/>
  <c r="P639" i="1"/>
  <c r="L639" i="1"/>
  <c r="G639" i="1"/>
  <c r="F639" i="1"/>
  <c r="E639" i="1"/>
  <c r="C639" i="1"/>
  <c r="M639" i="1" s="1"/>
  <c r="Q638" i="1"/>
  <c r="P638" i="1"/>
  <c r="L638" i="1"/>
  <c r="C638" i="1"/>
  <c r="Q637" i="1"/>
  <c r="P637" i="1"/>
  <c r="L637" i="1"/>
  <c r="C637" i="1"/>
  <c r="Q636" i="1"/>
  <c r="P636" i="1"/>
  <c r="L636" i="1"/>
  <c r="G636" i="1"/>
  <c r="M636" i="1"/>
  <c r="C636" i="1"/>
  <c r="F636" i="1" s="1"/>
  <c r="Q635" i="1"/>
  <c r="P635" i="1"/>
  <c r="L635" i="1"/>
  <c r="G635" i="1"/>
  <c r="E635" i="1"/>
  <c r="C635" i="1"/>
  <c r="M635" i="1" s="1"/>
  <c r="Q634" i="1"/>
  <c r="P634" i="1"/>
  <c r="L634" i="1"/>
  <c r="C634" i="1"/>
  <c r="Q633" i="1"/>
  <c r="P633" i="1"/>
  <c r="L633" i="1"/>
  <c r="F633" i="1"/>
  <c r="C633" i="1"/>
  <c r="Q632" i="1"/>
  <c r="P632" i="1"/>
  <c r="L632" i="1"/>
  <c r="G632" i="1"/>
  <c r="E632" i="1"/>
  <c r="M632" i="1"/>
  <c r="C632" i="1"/>
  <c r="F632" i="1" s="1"/>
  <c r="Q631" i="1"/>
  <c r="P631" i="1"/>
  <c r="L631" i="1"/>
  <c r="G631" i="1"/>
  <c r="F631" i="1"/>
  <c r="E631" i="1"/>
  <c r="C631" i="1"/>
  <c r="M631" i="1" s="1"/>
  <c r="Q630" i="1"/>
  <c r="P630" i="1"/>
  <c r="L630" i="1"/>
  <c r="C630" i="1"/>
  <c r="Q629" i="1"/>
  <c r="P629" i="1"/>
  <c r="L629" i="1"/>
  <c r="C629" i="1"/>
  <c r="Q628" i="1"/>
  <c r="P628" i="1"/>
  <c r="L628" i="1"/>
  <c r="G628" i="1"/>
  <c r="M628" i="1"/>
  <c r="C628" i="1"/>
  <c r="F628" i="1" s="1"/>
  <c r="Q627" i="1"/>
  <c r="P627" i="1"/>
  <c r="L627" i="1"/>
  <c r="G627" i="1"/>
  <c r="E627" i="1"/>
  <c r="C627" i="1"/>
  <c r="M627" i="1" s="1"/>
  <c r="Q626" i="1"/>
  <c r="P626" i="1"/>
  <c r="L626" i="1"/>
  <c r="C626" i="1"/>
  <c r="Q625" i="1"/>
  <c r="P625" i="1"/>
  <c r="L625" i="1"/>
  <c r="F625" i="1"/>
  <c r="C625" i="1"/>
  <c r="Q624" i="1"/>
  <c r="P624" i="1"/>
  <c r="L624" i="1"/>
  <c r="G624" i="1"/>
  <c r="E624" i="1"/>
  <c r="M624" i="1"/>
  <c r="C624" i="1"/>
  <c r="F624" i="1" s="1"/>
  <c r="Q623" i="1"/>
  <c r="P623" i="1"/>
  <c r="L623" i="1"/>
  <c r="G623" i="1"/>
  <c r="F623" i="1"/>
  <c r="E623" i="1"/>
  <c r="C623" i="1"/>
  <c r="M623" i="1" s="1"/>
  <c r="Q622" i="1"/>
  <c r="P622" i="1"/>
  <c r="L622" i="1"/>
  <c r="E622" i="1"/>
  <c r="C622" i="1"/>
  <c r="Q621" i="1"/>
  <c r="P621" i="1"/>
  <c r="L621" i="1"/>
  <c r="C621" i="1"/>
  <c r="Q620" i="1"/>
  <c r="P620" i="1"/>
  <c r="L620" i="1"/>
  <c r="G620" i="1"/>
  <c r="M620" i="1"/>
  <c r="C620" i="1"/>
  <c r="F620" i="1" s="1"/>
  <c r="Q619" i="1"/>
  <c r="P619" i="1"/>
  <c r="L619" i="1"/>
  <c r="G619" i="1"/>
  <c r="E619" i="1"/>
  <c r="C619" i="1"/>
  <c r="M619" i="1" s="1"/>
  <c r="Q618" i="1"/>
  <c r="P618" i="1"/>
  <c r="L618" i="1"/>
  <c r="C618" i="1"/>
  <c r="Q617" i="1"/>
  <c r="P617" i="1"/>
  <c r="L617" i="1"/>
  <c r="F617" i="1"/>
  <c r="C617" i="1"/>
  <c r="Q616" i="1"/>
  <c r="P616" i="1"/>
  <c r="L616" i="1"/>
  <c r="G616" i="1"/>
  <c r="E616" i="1"/>
  <c r="M616" i="1"/>
  <c r="C616" i="1"/>
  <c r="F616" i="1" s="1"/>
  <c r="Q615" i="1"/>
  <c r="P615" i="1"/>
  <c r="L615" i="1"/>
  <c r="G615" i="1"/>
  <c r="F615" i="1"/>
  <c r="E615" i="1"/>
  <c r="C615" i="1"/>
  <c r="M615" i="1" s="1"/>
  <c r="Q614" i="1"/>
  <c r="P614" i="1"/>
  <c r="L614" i="1"/>
  <c r="E614" i="1"/>
  <c r="C614" i="1"/>
  <c r="Q613" i="1"/>
  <c r="P613" i="1"/>
  <c r="L613" i="1"/>
  <c r="C613" i="1"/>
  <c r="Q612" i="1"/>
  <c r="P612" i="1"/>
  <c r="L612" i="1"/>
  <c r="G612" i="1"/>
  <c r="M612" i="1"/>
  <c r="C612" i="1"/>
  <c r="F612" i="1" s="1"/>
  <c r="Q611" i="1"/>
  <c r="P611" i="1"/>
  <c r="L611" i="1"/>
  <c r="G611" i="1"/>
  <c r="E611" i="1"/>
  <c r="C611" i="1"/>
  <c r="M611" i="1" s="1"/>
  <c r="Q610" i="1"/>
  <c r="P610" i="1"/>
  <c r="L610" i="1"/>
  <c r="C610" i="1"/>
  <c r="Q609" i="1"/>
  <c r="P609" i="1"/>
  <c r="L609" i="1"/>
  <c r="F609" i="1"/>
  <c r="C609" i="1"/>
  <c r="Q608" i="1"/>
  <c r="P608" i="1"/>
  <c r="L608" i="1"/>
  <c r="G608" i="1"/>
  <c r="E608" i="1"/>
  <c r="M608" i="1"/>
  <c r="C608" i="1"/>
  <c r="F608" i="1" s="1"/>
  <c r="Q607" i="1"/>
  <c r="P607" i="1"/>
  <c r="L607" i="1"/>
  <c r="G607" i="1"/>
  <c r="F607" i="1"/>
  <c r="E607" i="1"/>
  <c r="C607" i="1"/>
  <c r="M607" i="1" s="1"/>
  <c r="Q606" i="1"/>
  <c r="P606" i="1"/>
  <c r="L606" i="1"/>
  <c r="E606" i="1"/>
  <c r="C606" i="1"/>
  <c r="Q605" i="1"/>
  <c r="P605" i="1"/>
  <c r="L605" i="1"/>
  <c r="C605" i="1"/>
  <c r="Q604" i="1"/>
  <c r="P604" i="1"/>
  <c r="L604" i="1"/>
  <c r="G604" i="1"/>
  <c r="M604" i="1"/>
  <c r="C604" i="1"/>
  <c r="F604" i="1" s="1"/>
  <c r="Q603" i="1"/>
  <c r="P603" i="1"/>
  <c r="L603" i="1"/>
  <c r="G603" i="1"/>
  <c r="E603" i="1"/>
  <c r="C603" i="1"/>
  <c r="M603" i="1" s="1"/>
  <c r="Q602" i="1"/>
  <c r="P602" i="1"/>
  <c r="L602" i="1"/>
  <c r="C602" i="1"/>
  <c r="Q601" i="1"/>
  <c r="P601" i="1"/>
  <c r="L601" i="1"/>
  <c r="F601" i="1"/>
  <c r="C601" i="1"/>
  <c r="Q600" i="1"/>
  <c r="P600" i="1"/>
  <c r="L600" i="1"/>
  <c r="G600" i="1"/>
  <c r="E600" i="1"/>
  <c r="M600" i="1"/>
  <c r="C600" i="1"/>
  <c r="F600" i="1" s="1"/>
  <c r="Q599" i="1"/>
  <c r="P599" i="1"/>
  <c r="L599" i="1"/>
  <c r="G599" i="1"/>
  <c r="F599" i="1"/>
  <c r="E599" i="1"/>
  <c r="C599" i="1"/>
  <c r="M599" i="1" s="1"/>
  <c r="Q598" i="1"/>
  <c r="P598" i="1"/>
  <c r="L598" i="1"/>
  <c r="E598" i="1"/>
  <c r="C598" i="1"/>
  <c r="Q597" i="1"/>
  <c r="P597" i="1"/>
  <c r="L597" i="1"/>
  <c r="C597" i="1"/>
  <c r="Q596" i="1"/>
  <c r="P596" i="1"/>
  <c r="L596" i="1"/>
  <c r="G596" i="1"/>
  <c r="M596" i="1"/>
  <c r="C596" i="1"/>
  <c r="F596" i="1" s="1"/>
  <c r="Q595" i="1"/>
  <c r="P595" i="1"/>
  <c r="L595" i="1"/>
  <c r="G595" i="1"/>
  <c r="E595" i="1"/>
  <c r="C595" i="1"/>
  <c r="M595" i="1" s="1"/>
  <c r="Q594" i="1"/>
  <c r="P594" i="1"/>
  <c r="L594" i="1"/>
  <c r="C594" i="1"/>
  <c r="Q593" i="1"/>
  <c r="P593" i="1"/>
  <c r="L593" i="1"/>
  <c r="F593" i="1"/>
  <c r="C593" i="1"/>
  <c r="Q592" i="1"/>
  <c r="P592" i="1"/>
  <c r="L592" i="1"/>
  <c r="G592" i="1"/>
  <c r="E592" i="1"/>
  <c r="M592" i="1"/>
  <c r="C592" i="1"/>
  <c r="F592" i="1" s="1"/>
  <c r="Q591" i="1"/>
  <c r="P591" i="1"/>
  <c r="L591" i="1"/>
  <c r="G591" i="1"/>
  <c r="F591" i="1"/>
  <c r="E591" i="1"/>
  <c r="C591" i="1"/>
  <c r="M591" i="1" s="1"/>
  <c r="Q590" i="1"/>
  <c r="P590" i="1"/>
  <c r="L590" i="1"/>
  <c r="E590" i="1"/>
  <c r="C590" i="1"/>
  <c r="Q589" i="1"/>
  <c r="P589" i="1"/>
  <c r="L589" i="1"/>
  <c r="C589" i="1"/>
  <c r="Q588" i="1"/>
  <c r="P588" i="1"/>
  <c r="L588" i="1"/>
  <c r="G588" i="1"/>
  <c r="M588" i="1"/>
  <c r="C588" i="1"/>
  <c r="F588" i="1" s="1"/>
  <c r="Q587" i="1"/>
  <c r="P587" i="1"/>
  <c r="L587" i="1"/>
  <c r="G587" i="1"/>
  <c r="E587" i="1"/>
  <c r="C587" i="1"/>
  <c r="M587" i="1" s="1"/>
  <c r="Q586" i="1"/>
  <c r="P586" i="1"/>
  <c r="L586" i="1"/>
  <c r="C586" i="1"/>
  <c r="Q585" i="1"/>
  <c r="P585" i="1"/>
  <c r="L585" i="1"/>
  <c r="F585" i="1"/>
  <c r="C585" i="1"/>
  <c r="Q584" i="1"/>
  <c r="P584" i="1"/>
  <c r="L584" i="1"/>
  <c r="G584" i="1"/>
  <c r="E584" i="1"/>
  <c r="M584" i="1"/>
  <c r="C584" i="1"/>
  <c r="F584" i="1" s="1"/>
  <c r="Q583" i="1"/>
  <c r="P583" i="1"/>
  <c r="L583" i="1"/>
  <c r="G583" i="1"/>
  <c r="F583" i="1"/>
  <c r="E583" i="1"/>
  <c r="C583" i="1"/>
  <c r="M583" i="1" s="1"/>
  <c r="Q582" i="1"/>
  <c r="P582" i="1"/>
  <c r="L582" i="1"/>
  <c r="E582" i="1"/>
  <c r="C582" i="1"/>
  <c r="Q581" i="1"/>
  <c r="P581" i="1"/>
  <c r="L581" i="1"/>
  <c r="C581" i="1"/>
  <c r="Q580" i="1"/>
  <c r="P580" i="1"/>
  <c r="L580" i="1"/>
  <c r="G580" i="1"/>
  <c r="M580" i="1"/>
  <c r="C580" i="1"/>
  <c r="F580" i="1" s="1"/>
  <c r="Q579" i="1"/>
  <c r="P579" i="1"/>
  <c r="L579" i="1"/>
  <c r="G579" i="1"/>
  <c r="E579" i="1"/>
  <c r="C579" i="1"/>
  <c r="M579" i="1" s="1"/>
  <c r="Q578" i="1"/>
  <c r="P578" i="1"/>
  <c r="L578" i="1"/>
  <c r="C578" i="1"/>
  <c r="Q577" i="1"/>
  <c r="P577" i="1"/>
  <c r="L577" i="1"/>
  <c r="F577" i="1"/>
  <c r="C577" i="1"/>
  <c r="Q576" i="1"/>
  <c r="P576" i="1"/>
  <c r="L576" i="1"/>
  <c r="G576" i="1"/>
  <c r="E576" i="1"/>
  <c r="M576" i="1"/>
  <c r="C576" i="1"/>
  <c r="F576" i="1" s="1"/>
  <c r="Q575" i="1"/>
  <c r="P575" i="1"/>
  <c r="L575" i="1"/>
  <c r="G575" i="1"/>
  <c r="F575" i="1"/>
  <c r="E575" i="1"/>
  <c r="C575" i="1"/>
  <c r="M575" i="1" s="1"/>
  <c r="Q574" i="1"/>
  <c r="P574" i="1"/>
  <c r="L574" i="1"/>
  <c r="E574" i="1"/>
  <c r="C574" i="1"/>
  <c r="Q573" i="1"/>
  <c r="P573" i="1"/>
  <c r="L573" i="1"/>
  <c r="C573" i="1"/>
  <c r="Q572" i="1"/>
  <c r="P572" i="1"/>
  <c r="L572" i="1"/>
  <c r="G572" i="1"/>
  <c r="M572" i="1"/>
  <c r="C572" i="1"/>
  <c r="F572" i="1" s="1"/>
  <c r="Q571" i="1"/>
  <c r="P571" i="1"/>
  <c r="L571" i="1"/>
  <c r="G571" i="1"/>
  <c r="E571" i="1"/>
  <c r="C571" i="1"/>
  <c r="M571" i="1" s="1"/>
  <c r="Q570" i="1"/>
  <c r="P570" i="1"/>
  <c r="L570" i="1"/>
  <c r="C570" i="1"/>
  <c r="Q569" i="1"/>
  <c r="P569" i="1"/>
  <c r="L569" i="1"/>
  <c r="F569" i="1"/>
  <c r="C569" i="1"/>
  <c r="Q568" i="1"/>
  <c r="P568" i="1"/>
  <c r="L568" i="1"/>
  <c r="G568" i="1"/>
  <c r="E568" i="1"/>
  <c r="M568" i="1"/>
  <c r="C568" i="1"/>
  <c r="F568" i="1" s="1"/>
  <c r="Q567" i="1"/>
  <c r="P567" i="1"/>
  <c r="L567" i="1"/>
  <c r="G567" i="1"/>
  <c r="F567" i="1"/>
  <c r="E567" i="1"/>
  <c r="C567" i="1"/>
  <c r="M567" i="1" s="1"/>
  <c r="Q566" i="1"/>
  <c r="P566" i="1"/>
  <c r="L566" i="1"/>
  <c r="E566" i="1"/>
  <c r="C566" i="1"/>
  <c r="Q565" i="1"/>
  <c r="P565" i="1"/>
  <c r="L565" i="1"/>
  <c r="C565" i="1"/>
  <c r="Q564" i="1"/>
  <c r="P564" i="1"/>
  <c r="L564" i="1"/>
  <c r="G564" i="1"/>
  <c r="M564" i="1"/>
  <c r="C564" i="1"/>
  <c r="F564" i="1" s="1"/>
  <c r="Q563" i="1"/>
  <c r="P563" i="1"/>
  <c r="L563" i="1"/>
  <c r="G563" i="1"/>
  <c r="E563" i="1"/>
  <c r="C563" i="1"/>
  <c r="M563" i="1" s="1"/>
  <c r="Q562" i="1"/>
  <c r="P562" i="1"/>
  <c r="L562" i="1"/>
  <c r="C562" i="1"/>
  <c r="Q561" i="1"/>
  <c r="P561" i="1"/>
  <c r="L561" i="1"/>
  <c r="F561" i="1"/>
  <c r="C561" i="1"/>
  <c r="Q560" i="1"/>
  <c r="P560" i="1"/>
  <c r="L560" i="1"/>
  <c r="G560" i="1"/>
  <c r="E560" i="1"/>
  <c r="M560" i="1"/>
  <c r="C560" i="1"/>
  <c r="F560" i="1" s="1"/>
  <c r="Q559" i="1"/>
  <c r="P559" i="1"/>
  <c r="L559" i="1"/>
  <c r="G559" i="1"/>
  <c r="F559" i="1"/>
  <c r="E559" i="1"/>
  <c r="C559" i="1"/>
  <c r="M559" i="1" s="1"/>
  <c r="Q558" i="1"/>
  <c r="P558" i="1"/>
  <c r="L558" i="1"/>
  <c r="E558" i="1"/>
  <c r="C558" i="1"/>
  <c r="Q557" i="1"/>
  <c r="P557" i="1"/>
  <c r="L557" i="1"/>
  <c r="C557" i="1"/>
  <c r="Q556" i="1"/>
  <c r="P556" i="1"/>
  <c r="L556" i="1"/>
  <c r="M556" i="1"/>
  <c r="C556" i="1"/>
  <c r="Q555" i="1"/>
  <c r="P555" i="1"/>
  <c r="L555" i="1"/>
  <c r="G555" i="1"/>
  <c r="C555" i="1"/>
  <c r="Q554" i="1"/>
  <c r="P554" i="1"/>
  <c r="L554" i="1"/>
  <c r="E554" i="1"/>
  <c r="C554" i="1"/>
  <c r="Q553" i="1"/>
  <c r="P553" i="1"/>
  <c r="L553" i="1"/>
  <c r="F553" i="1"/>
  <c r="E553" i="1"/>
  <c r="C553" i="1"/>
  <c r="Q552" i="1"/>
  <c r="P552" i="1"/>
  <c r="L552" i="1"/>
  <c r="G552" i="1"/>
  <c r="E552" i="1"/>
  <c r="M552" i="1"/>
  <c r="C552" i="1"/>
  <c r="F552" i="1" s="1"/>
  <c r="Q551" i="1"/>
  <c r="P551" i="1"/>
  <c r="L551" i="1"/>
  <c r="G551" i="1"/>
  <c r="F551" i="1"/>
  <c r="E551" i="1"/>
  <c r="C551" i="1"/>
  <c r="M551" i="1" s="1"/>
  <c r="Q550" i="1"/>
  <c r="P550" i="1"/>
  <c r="L550" i="1"/>
  <c r="C550" i="1"/>
  <c r="Q549" i="1"/>
  <c r="P549" i="1"/>
  <c r="L549" i="1"/>
  <c r="G549" i="1"/>
  <c r="C549" i="1"/>
  <c r="Q548" i="1"/>
  <c r="P548" i="1"/>
  <c r="L548" i="1"/>
  <c r="G548" i="1"/>
  <c r="C548" i="1"/>
  <c r="Q547" i="1"/>
  <c r="P547" i="1"/>
  <c r="L547" i="1"/>
  <c r="G547" i="1"/>
  <c r="E547" i="1"/>
  <c r="C547" i="1"/>
  <c r="Q546" i="1"/>
  <c r="P546" i="1"/>
  <c r="L546" i="1"/>
  <c r="E546" i="1"/>
  <c r="M546" i="1"/>
  <c r="C546" i="1"/>
  <c r="Q545" i="1"/>
  <c r="P545" i="1"/>
  <c r="L545" i="1"/>
  <c r="C545" i="1"/>
  <c r="Q544" i="1"/>
  <c r="P544" i="1"/>
  <c r="L544" i="1"/>
  <c r="G544" i="1"/>
  <c r="E544" i="1"/>
  <c r="M544" i="1"/>
  <c r="C544" i="1"/>
  <c r="F544" i="1" s="1"/>
  <c r="Q543" i="1"/>
  <c r="P543" i="1"/>
  <c r="L543" i="1"/>
  <c r="G543" i="1"/>
  <c r="F543" i="1"/>
  <c r="E543" i="1"/>
  <c r="C543" i="1"/>
  <c r="M543" i="1" s="1"/>
  <c r="Q542" i="1"/>
  <c r="P542" i="1"/>
  <c r="L542" i="1"/>
  <c r="E542" i="1"/>
  <c r="C542" i="1"/>
  <c r="Q541" i="1"/>
  <c r="P541" i="1"/>
  <c r="L541" i="1"/>
  <c r="G541" i="1"/>
  <c r="F541" i="1"/>
  <c r="C541" i="1"/>
  <c r="Q540" i="1"/>
  <c r="P540" i="1"/>
  <c r="L540" i="1"/>
  <c r="G540" i="1"/>
  <c r="M540" i="1"/>
  <c r="C540" i="1"/>
  <c r="Q539" i="1"/>
  <c r="P539" i="1"/>
  <c r="L539" i="1"/>
  <c r="G539" i="1"/>
  <c r="C539" i="1"/>
  <c r="Q538" i="1"/>
  <c r="P538" i="1"/>
  <c r="L538" i="1"/>
  <c r="C538" i="1"/>
  <c r="Q537" i="1"/>
  <c r="P537" i="1"/>
  <c r="L537" i="1"/>
  <c r="E537" i="1"/>
  <c r="C537" i="1"/>
  <c r="Q536" i="1"/>
  <c r="P536" i="1"/>
  <c r="L536" i="1"/>
  <c r="G536" i="1"/>
  <c r="E536" i="1"/>
  <c r="M536" i="1"/>
  <c r="C536" i="1"/>
  <c r="F536" i="1" s="1"/>
  <c r="Q535" i="1"/>
  <c r="P535" i="1"/>
  <c r="L535" i="1"/>
  <c r="G535" i="1"/>
  <c r="F535" i="1"/>
  <c r="E535" i="1"/>
  <c r="C535" i="1"/>
  <c r="M535" i="1" s="1"/>
  <c r="Q534" i="1"/>
  <c r="P534" i="1"/>
  <c r="L534" i="1"/>
  <c r="C534" i="1"/>
  <c r="G534" i="1" s="1"/>
  <c r="Q533" i="1"/>
  <c r="P533" i="1"/>
  <c r="L533" i="1"/>
  <c r="C533" i="1"/>
  <c r="Q532" i="1"/>
  <c r="P532" i="1"/>
  <c r="L532" i="1"/>
  <c r="G532" i="1"/>
  <c r="C532" i="1"/>
  <c r="Q531" i="1"/>
  <c r="P531" i="1"/>
  <c r="L531" i="1"/>
  <c r="E531" i="1"/>
  <c r="C531" i="1"/>
  <c r="Q530" i="1"/>
  <c r="P530" i="1"/>
  <c r="L530" i="1"/>
  <c r="M530" i="1"/>
  <c r="C530" i="1"/>
  <c r="Q529" i="1"/>
  <c r="P529" i="1"/>
  <c r="L529" i="1"/>
  <c r="C529" i="1"/>
  <c r="F529" i="1" s="1"/>
  <c r="Q528" i="1"/>
  <c r="P528" i="1"/>
  <c r="L528" i="1"/>
  <c r="G528" i="1"/>
  <c r="E528" i="1"/>
  <c r="M528" i="1"/>
  <c r="C528" i="1"/>
  <c r="F528" i="1" s="1"/>
  <c r="Q527" i="1"/>
  <c r="P527" i="1"/>
  <c r="L527" i="1"/>
  <c r="G527" i="1"/>
  <c r="F527" i="1"/>
  <c r="E527" i="1"/>
  <c r="C527" i="1"/>
  <c r="M527" i="1" s="1"/>
  <c r="Q526" i="1"/>
  <c r="P526" i="1"/>
  <c r="L526" i="1"/>
  <c r="G526" i="1"/>
  <c r="E526" i="1"/>
  <c r="C526" i="1"/>
  <c r="Q525" i="1"/>
  <c r="P525" i="1"/>
  <c r="L525" i="1"/>
  <c r="F525" i="1"/>
  <c r="C525" i="1"/>
  <c r="Q524" i="1"/>
  <c r="P524" i="1"/>
  <c r="L524" i="1"/>
  <c r="M524" i="1"/>
  <c r="C524" i="1"/>
  <c r="Q523" i="1"/>
  <c r="P523" i="1"/>
  <c r="L523" i="1"/>
  <c r="C523" i="1"/>
  <c r="Q522" i="1"/>
  <c r="P522" i="1"/>
  <c r="L522" i="1"/>
  <c r="C522" i="1"/>
  <c r="E522" i="1" s="1"/>
  <c r="Q521" i="1"/>
  <c r="P521" i="1"/>
  <c r="L521" i="1"/>
  <c r="C521" i="1"/>
  <c r="Q520" i="1"/>
  <c r="P520" i="1"/>
  <c r="L520" i="1"/>
  <c r="G520" i="1"/>
  <c r="M520" i="1"/>
  <c r="C520" i="1"/>
  <c r="F520" i="1" s="1"/>
  <c r="Q519" i="1"/>
  <c r="P519" i="1"/>
  <c r="L519" i="1"/>
  <c r="G519" i="1"/>
  <c r="E519" i="1"/>
  <c r="C519" i="1"/>
  <c r="M519" i="1" s="1"/>
  <c r="Q518" i="1"/>
  <c r="P518" i="1"/>
  <c r="L518" i="1"/>
  <c r="C518" i="1"/>
  <c r="Q517" i="1"/>
  <c r="P517" i="1"/>
  <c r="L517" i="1"/>
  <c r="C517" i="1"/>
  <c r="Q516" i="1"/>
  <c r="P516" i="1"/>
  <c r="L516" i="1"/>
  <c r="G516" i="1"/>
  <c r="E516" i="1"/>
  <c r="M516" i="1"/>
  <c r="C516" i="1"/>
  <c r="F516" i="1" s="1"/>
  <c r="Q515" i="1"/>
  <c r="P515" i="1"/>
  <c r="L515" i="1"/>
  <c r="G515" i="1"/>
  <c r="F515" i="1"/>
  <c r="E515" i="1"/>
  <c r="C515" i="1"/>
  <c r="M515" i="1" s="1"/>
  <c r="Q514" i="1"/>
  <c r="P514" i="1"/>
  <c r="L514" i="1"/>
  <c r="C514" i="1"/>
  <c r="E514" i="1" s="1"/>
  <c r="Q513" i="1"/>
  <c r="P513" i="1"/>
  <c r="L513" i="1"/>
  <c r="C513" i="1"/>
  <c r="Q512" i="1"/>
  <c r="P512" i="1"/>
  <c r="L512" i="1"/>
  <c r="G512" i="1"/>
  <c r="M512" i="1"/>
  <c r="C512" i="1"/>
  <c r="F512" i="1" s="1"/>
  <c r="Q511" i="1"/>
  <c r="P511" i="1"/>
  <c r="L511" i="1"/>
  <c r="G511" i="1"/>
  <c r="E511" i="1"/>
  <c r="C511" i="1"/>
  <c r="M511" i="1" s="1"/>
  <c r="Q510" i="1"/>
  <c r="P510" i="1"/>
  <c r="L510" i="1"/>
  <c r="C510" i="1"/>
  <c r="Q509" i="1"/>
  <c r="P509" i="1"/>
  <c r="L509" i="1"/>
  <c r="C509" i="1"/>
  <c r="Q508" i="1"/>
  <c r="P508" i="1"/>
  <c r="L508" i="1"/>
  <c r="G508" i="1"/>
  <c r="E508" i="1"/>
  <c r="M508" i="1"/>
  <c r="C508" i="1"/>
  <c r="F508" i="1" s="1"/>
  <c r="Q507" i="1"/>
  <c r="P507" i="1"/>
  <c r="L507" i="1"/>
  <c r="G507" i="1"/>
  <c r="F507" i="1"/>
  <c r="E507" i="1"/>
  <c r="C507" i="1"/>
  <c r="M507" i="1" s="1"/>
  <c r="Q506" i="1"/>
  <c r="P506" i="1"/>
  <c r="L506" i="1"/>
  <c r="C506" i="1"/>
  <c r="E506" i="1" s="1"/>
  <c r="Q505" i="1"/>
  <c r="P505" i="1"/>
  <c r="L505" i="1"/>
  <c r="C505" i="1"/>
  <c r="Q504" i="1"/>
  <c r="P504" i="1"/>
  <c r="L504" i="1"/>
  <c r="G504" i="1"/>
  <c r="M504" i="1"/>
  <c r="C504" i="1"/>
  <c r="F504" i="1" s="1"/>
  <c r="Q503" i="1"/>
  <c r="P503" i="1"/>
  <c r="L503" i="1"/>
  <c r="G503" i="1"/>
  <c r="E503" i="1"/>
  <c r="C503" i="1"/>
  <c r="M503" i="1" s="1"/>
  <c r="Q502" i="1"/>
  <c r="P502" i="1"/>
  <c r="L502" i="1"/>
  <c r="C502" i="1"/>
  <c r="Q501" i="1"/>
  <c r="P501" i="1"/>
  <c r="L501" i="1"/>
  <c r="C501" i="1"/>
  <c r="Q500" i="1"/>
  <c r="P500" i="1"/>
  <c r="L500" i="1"/>
  <c r="G500" i="1"/>
  <c r="E500" i="1"/>
  <c r="M500" i="1"/>
  <c r="C500" i="1"/>
  <c r="F500" i="1" s="1"/>
  <c r="Q499" i="1"/>
  <c r="P499" i="1"/>
  <c r="L499" i="1"/>
  <c r="G499" i="1"/>
  <c r="F499" i="1"/>
  <c r="E499" i="1"/>
  <c r="C499" i="1"/>
  <c r="M499" i="1" s="1"/>
  <c r="Q498" i="1"/>
  <c r="P498" i="1"/>
  <c r="L498" i="1"/>
  <c r="C498" i="1"/>
  <c r="E498" i="1" s="1"/>
  <c r="Q497" i="1"/>
  <c r="P497" i="1"/>
  <c r="L497" i="1"/>
  <c r="C497" i="1"/>
  <c r="Q496" i="1"/>
  <c r="P496" i="1"/>
  <c r="L496" i="1"/>
  <c r="G496" i="1"/>
  <c r="M496" i="1"/>
  <c r="C496" i="1"/>
  <c r="F496" i="1" s="1"/>
  <c r="Q495" i="1"/>
  <c r="P495" i="1"/>
  <c r="L495" i="1"/>
  <c r="G495" i="1"/>
  <c r="E495" i="1"/>
  <c r="C495" i="1"/>
  <c r="M495" i="1" s="1"/>
  <c r="Q494" i="1"/>
  <c r="P494" i="1"/>
  <c r="L494" i="1"/>
  <c r="C494" i="1"/>
  <c r="Q493" i="1"/>
  <c r="P493" i="1"/>
  <c r="L493" i="1"/>
  <c r="C493" i="1"/>
  <c r="Q492" i="1"/>
  <c r="P492" i="1"/>
  <c r="L492" i="1"/>
  <c r="G492" i="1"/>
  <c r="E492" i="1"/>
  <c r="M492" i="1"/>
  <c r="C492" i="1"/>
  <c r="F492" i="1" s="1"/>
  <c r="Q491" i="1"/>
  <c r="P491" i="1"/>
  <c r="L491" i="1"/>
  <c r="G491" i="1"/>
  <c r="F491" i="1"/>
  <c r="E491" i="1"/>
  <c r="C491" i="1"/>
  <c r="M491" i="1" s="1"/>
  <c r="Q490" i="1"/>
  <c r="P490" i="1"/>
  <c r="L490" i="1"/>
  <c r="C490" i="1"/>
  <c r="E490" i="1" s="1"/>
  <c r="Q489" i="1"/>
  <c r="P489" i="1"/>
  <c r="L489" i="1"/>
  <c r="C489" i="1"/>
  <c r="Q488" i="1"/>
  <c r="P488" i="1"/>
  <c r="L488" i="1"/>
  <c r="G488" i="1"/>
  <c r="M488" i="1"/>
  <c r="C488" i="1"/>
  <c r="F488" i="1" s="1"/>
  <c r="Q487" i="1"/>
  <c r="P487" i="1"/>
  <c r="L487" i="1"/>
  <c r="G487" i="1"/>
  <c r="E487" i="1"/>
  <c r="C487" i="1"/>
  <c r="M487" i="1" s="1"/>
  <c r="Q486" i="1"/>
  <c r="P486" i="1"/>
  <c r="L486" i="1"/>
  <c r="C486" i="1"/>
  <c r="Q485" i="1"/>
  <c r="P485" i="1"/>
  <c r="L485" i="1"/>
  <c r="C485" i="1"/>
  <c r="Q484" i="1"/>
  <c r="P484" i="1"/>
  <c r="L484" i="1"/>
  <c r="G484" i="1"/>
  <c r="E484" i="1"/>
  <c r="M484" i="1"/>
  <c r="C484" i="1"/>
  <c r="F484" i="1" s="1"/>
  <c r="Q483" i="1"/>
  <c r="P483" i="1"/>
  <c r="L483" i="1"/>
  <c r="G483" i="1"/>
  <c r="F483" i="1"/>
  <c r="E483" i="1"/>
  <c r="C483" i="1"/>
  <c r="M483" i="1" s="1"/>
  <c r="Q482" i="1"/>
  <c r="P482" i="1"/>
  <c r="L482" i="1"/>
  <c r="E482" i="1"/>
  <c r="C482" i="1"/>
  <c r="Q481" i="1"/>
  <c r="P481" i="1"/>
  <c r="L481" i="1"/>
  <c r="C481" i="1"/>
  <c r="Q480" i="1"/>
  <c r="P480" i="1"/>
  <c r="L480" i="1"/>
  <c r="G480" i="1"/>
  <c r="M480" i="1"/>
  <c r="C480" i="1"/>
  <c r="F480" i="1" s="1"/>
  <c r="Q479" i="1"/>
  <c r="P479" i="1"/>
  <c r="L479" i="1"/>
  <c r="G479" i="1"/>
  <c r="E479" i="1"/>
  <c r="C479" i="1"/>
  <c r="M479" i="1" s="1"/>
  <c r="Q478" i="1"/>
  <c r="P478" i="1"/>
  <c r="L478" i="1"/>
  <c r="C478" i="1"/>
  <c r="Q477" i="1"/>
  <c r="P477" i="1"/>
  <c r="L477" i="1"/>
  <c r="C477" i="1"/>
  <c r="Q476" i="1"/>
  <c r="P476" i="1"/>
  <c r="L476" i="1"/>
  <c r="G476" i="1"/>
  <c r="E476" i="1"/>
  <c r="M476" i="1"/>
  <c r="C476" i="1"/>
  <c r="F476" i="1" s="1"/>
  <c r="Q475" i="1"/>
  <c r="P475" i="1"/>
  <c r="L475" i="1"/>
  <c r="G475" i="1"/>
  <c r="F475" i="1"/>
  <c r="E475" i="1"/>
  <c r="C475" i="1"/>
  <c r="M475" i="1" s="1"/>
  <c r="Q474" i="1"/>
  <c r="P474" i="1"/>
  <c r="L474" i="1"/>
  <c r="C474" i="1"/>
  <c r="G474" i="1" s="1"/>
  <c r="Q473" i="1"/>
  <c r="P473" i="1"/>
  <c r="L473" i="1"/>
  <c r="G473" i="1"/>
  <c r="F473" i="1"/>
  <c r="C473" i="1"/>
  <c r="Q472" i="1"/>
  <c r="P472" i="1"/>
  <c r="L472" i="1"/>
  <c r="G472" i="1"/>
  <c r="M472" i="1"/>
  <c r="C472" i="1"/>
  <c r="Q471" i="1"/>
  <c r="P471" i="1"/>
  <c r="L471" i="1"/>
  <c r="C471" i="1"/>
  <c r="Q470" i="1"/>
  <c r="P470" i="1"/>
  <c r="L470" i="1"/>
  <c r="C470" i="1"/>
  <c r="Q469" i="1"/>
  <c r="P469" i="1"/>
  <c r="L469" i="1"/>
  <c r="C469" i="1"/>
  <c r="F469" i="1" s="1"/>
  <c r="Q468" i="1"/>
  <c r="P468" i="1"/>
  <c r="L468" i="1"/>
  <c r="G468" i="1"/>
  <c r="E468" i="1"/>
  <c r="M468" i="1"/>
  <c r="C468" i="1"/>
  <c r="F468" i="1" s="1"/>
  <c r="Q467" i="1"/>
  <c r="P467" i="1"/>
  <c r="L467" i="1"/>
  <c r="G467" i="1"/>
  <c r="F467" i="1"/>
  <c r="E467" i="1"/>
  <c r="C467" i="1"/>
  <c r="M467" i="1" s="1"/>
  <c r="Q466" i="1"/>
  <c r="P466" i="1"/>
  <c r="L466" i="1"/>
  <c r="G466" i="1"/>
  <c r="E466" i="1"/>
  <c r="C466" i="1"/>
  <c r="Q465" i="1"/>
  <c r="P465" i="1"/>
  <c r="L465" i="1"/>
  <c r="C465" i="1"/>
  <c r="Q464" i="1"/>
  <c r="P464" i="1"/>
  <c r="L464" i="1"/>
  <c r="C464" i="1"/>
  <c r="Q463" i="1"/>
  <c r="P463" i="1"/>
  <c r="L463" i="1"/>
  <c r="C463" i="1"/>
  <c r="G463" i="1" s="1"/>
  <c r="Q462" i="1"/>
  <c r="P462" i="1"/>
  <c r="L462" i="1"/>
  <c r="C462" i="1"/>
  <c r="E462" i="1" s="1"/>
  <c r="Q461" i="1"/>
  <c r="P461" i="1"/>
  <c r="L461" i="1"/>
  <c r="F461" i="1"/>
  <c r="E461" i="1"/>
  <c r="C461" i="1"/>
  <c r="Q460" i="1"/>
  <c r="P460" i="1"/>
  <c r="L460" i="1"/>
  <c r="G460" i="1"/>
  <c r="E460" i="1"/>
  <c r="M460" i="1"/>
  <c r="C460" i="1"/>
  <c r="F460" i="1" s="1"/>
  <c r="Q459" i="1"/>
  <c r="P459" i="1"/>
  <c r="L459" i="1"/>
  <c r="G459" i="1"/>
  <c r="F459" i="1"/>
  <c r="E459" i="1"/>
  <c r="C459" i="1"/>
  <c r="M459" i="1" s="1"/>
  <c r="Q458" i="1"/>
  <c r="P458" i="1"/>
  <c r="L458" i="1"/>
  <c r="G458" i="1"/>
  <c r="E458" i="1"/>
  <c r="C458" i="1"/>
  <c r="Q457" i="1"/>
  <c r="P457" i="1"/>
  <c r="L457" i="1"/>
  <c r="C457" i="1"/>
  <c r="G457" i="1" s="1"/>
  <c r="Q456" i="1"/>
  <c r="P456" i="1"/>
  <c r="L456" i="1"/>
  <c r="C456" i="1"/>
  <c r="G456" i="1" s="1"/>
  <c r="Q455" i="1"/>
  <c r="P455" i="1"/>
  <c r="L455" i="1"/>
  <c r="G455" i="1"/>
  <c r="E455" i="1"/>
  <c r="C455" i="1"/>
  <c r="Q454" i="1"/>
  <c r="P454" i="1"/>
  <c r="L454" i="1"/>
  <c r="E454" i="1"/>
  <c r="M454" i="1"/>
  <c r="C454" i="1"/>
  <c r="Q453" i="1"/>
  <c r="P453" i="1"/>
  <c r="L453" i="1"/>
  <c r="F453" i="1"/>
  <c r="E453" i="1"/>
  <c r="C453" i="1"/>
  <c r="Q452" i="1"/>
  <c r="P452" i="1"/>
  <c r="L452" i="1"/>
  <c r="G452" i="1"/>
  <c r="E452" i="1"/>
  <c r="M452" i="1"/>
  <c r="C452" i="1"/>
  <c r="F452" i="1" s="1"/>
  <c r="Q451" i="1"/>
  <c r="P451" i="1"/>
  <c r="L451" i="1"/>
  <c r="G451" i="1"/>
  <c r="F451" i="1"/>
  <c r="E451" i="1"/>
  <c r="C451" i="1"/>
  <c r="M451" i="1" s="1"/>
  <c r="Q450" i="1"/>
  <c r="P450" i="1"/>
  <c r="L450" i="1"/>
  <c r="C450" i="1"/>
  <c r="Q449" i="1"/>
  <c r="P449" i="1"/>
  <c r="L449" i="1"/>
  <c r="G449" i="1"/>
  <c r="F449" i="1"/>
  <c r="C449" i="1"/>
  <c r="Q448" i="1"/>
  <c r="P448" i="1"/>
  <c r="L448" i="1"/>
  <c r="G448" i="1"/>
  <c r="M448" i="1"/>
  <c r="C448" i="1"/>
  <c r="Q447" i="1"/>
  <c r="P447" i="1"/>
  <c r="L447" i="1"/>
  <c r="G447" i="1"/>
  <c r="E447" i="1"/>
  <c r="C447" i="1"/>
  <c r="Q446" i="1"/>
  <c r="P446" i="1"/>
  <c r="L446" i="1"/>
  <c r="E446" i="1"/>
  <c r="M446" i="1"/>
  <c r="C446" i="1"/>
  <c r="Q445" i="1"/>
  <c r="P445" i="1"/>
  <c r="L445" i="1"/>
  <c r="C445" i="1"/>
  <c r="Q444" i="1"/>
  <c r="P444" i="1"/>
  <c r="L444" i="1"/>
  <c r="G444" i="1"/>
  <c r="E444" i="1"/>
  <c r="M444" i="1"/>
  <c r="C444" i="1"/>
  <c r="F444" i="1" s="1"/>
  <c r="Q443" i="1"/>
  <c r="P443" i="1"/>
  <c r="L443" i="1"/>
  <c r="G443" i="1"/>
  <c r="F443" i="1"/>
  <c r="E443" i="1"/>
  <c r="C443" i="1"/>
  <c r="M443" i="1" s="1"/>
  <c r="Q442" i="1"/>
  <c r="P442" i="1"/>
  <c r="L442" i="1"/>
  <c r="C442" i="1"/>
  <c r="G442" i="1" s="1"/>
  <c r="Q441" i="1"/>
  <c r="P441" i="1"/>
  <c r="L441" i="1"/>
  <c r="G441" i="1"/>
  <c r="F441" i="1"/>
  <c r="C441" i="1"/>
  <c r="Q440" i="1"/>
  <c r="P440" i="1"/>
  <c r="L440" i="1"/>
  <c r="G440" i="1"/>
  <c r="M440" i="1"/>
  <c r="C440" i="1"/>
  <c r="Q439" i="1"/>
  <c r="P439" i="1"/>
  <c r="L439" i="1"/>
  <c r="C439" i="1"/>
  <c r="Q438" i="1"/>
  <c r="P438" i="1"/>
  <c r="L438" i="1"/>
  <c r="C438" i="1"/>
  <c r="Q437" i="1"/>
  <c r="P437" i="1"/>
  <c r="L437" i="1"/>
  <c r="C437" i="1"/>
  <c r="F437" i="1" s="1"/>
  <c r="Q436" i="1"/>
  <c r="P436" i="1"/>
  <c r="L436" i="1"/>
  <c r="G436" i="1"/>
  <c r="E436" i="1"/>
  <c r="M436" i="1"/>
  <c r="C436" i="1"/>
  <c r="F436" i="1" s="1"/>
  <c r="Q435" i="1"/>
  <c r="P435" i="1"/>
  <c r="L435" i="1"/>
  <c r="G435" i="1"/>
  <c r="F435" i="1"/>
  <c r="E435" i="1"/>
  <c r="C435" i="1"/>
  <c r="M435" i="1" s="1"/>
  <c r="Q434" i="1"/>
  <c r="P434" i="1"/>
  <c r="L434" i="1"/>
  <c r="G434" i="1"/>
  <c r="E434" i="1"/>
  <c r="C434" i="1"/>
  <c r="Q433" i="1"/>
  <c r="P433" i="1"/>
  <c r="L433" i="1"/>
  <c r="C433" i="1"/>
  <c r="Q432" i="1"/>
  <c r="P432" i="1"/>
  <c r="L432" i="1"/>
  <c r="C432" i="1"/>
  <c r="Q431" i="1"/>
  <c r="P431" i="1"/>
  <c r="L431" i="1"/>
  <c r="C431" i="1"/>
  <c r="G431" i="1" s="1"/>
  <c r="Q430" i="1"/>
  <c r="P430" i="1"/>
  <c r="L430" i="1"/>
  <c r="C430" i="1"/>
  <c r="E430" i="1" s="1"/>
  <c r="Q429" i="1"/>
  <c r="P429" i="1"/>
  <c r="L429" i="1"/>
  <c r="F429" i="1"/>
  <c r="E429" i="1"/>
  <c r="C429" i="1"/>
  <c r="Q428" i="1"/>
  <c r="P428" i="1"/>
  <c r="L428" i="1"/>
  <c r="G428" i="1"/>
  <c r="E428" i="1"/>
  <c r="M428" i="1"/>
  <c r="C428" i="1"/>
  <c r="F428" i="1" s="1"/>
  <c r="Q427" i="1"/>
  <c r="P427" i="1"/>
  <c r="L427" i="1"/>
  <c r="G427" i="1"/>
  <c r="F427" i="1"/>
  <c r="E427" i="1"/>
  <c r="C427" i="1"/>
  <c r="M427" i="1" s="1"/>
  <c r="Q426" i="1"/>
  <c r="P426" i="1"/>
  <c r="L426" i="1"/>
  <c r="G426" i="1"/>
  <c r="E426" i="1"/>
  <c r="C426" i="1"/>
  <c r="Q425" i="1"/>
  <c r="P425" i="1"/>
  <c r="L425" i="1"/>
  <c r="C425" i="1"/>
  <c r="G425" i="1" s="1"/>
  <c r="Q424" i="1"/>
  <c r="P424" i="1"/>
  <c r="L424" i="1"/>
  <c r="C424" i="1"/>
  <c r="G424" i="1" s="1"/>
  <c r="Q423" i="1"/>
  <c r="P423" i="1"/>
  <c r="L423" i="1"/>
  <c r="G423" i="1"/>
  <c r="E423" i="1"/>
  <c r="C423" i="1"/>
  <c r="Q422" i="1"/>
  <c r="P422" i="1"/>
  <c r="L422" i="1"/>
  <c r="E422" i="1"/>
  <c r="M422" i="1"/>
  <c r="C422" i="1"/>
  <c r="Q421" i="1"/>
  <c r="P421" i="1"/>
  <c r="L421" i="1"/>
  <c r="F421" i="1"/>
  <c r="E421" i="1"/>
  <c r="C421" i="1"/>
  <c r="Q420" i="1"/>
  <c r="P420" i="1"/>
  <c r="L420" i="1"/>
  <c r="G420" i="1"/>
  <c r="E420" i="1"/>
  <c r="M420" i="1"/>
  <c r="C420" i="1"/>
  <c r="F420" i="1" s="1"/>
  <c r="Q419" i="1"/>
  <c r="P419" i="1"/>
  <c r="L419" i="1"/>
  <c r="G419" i="1"/>
  <c r="F419" i="1"/>
  <c r="E419" i="1"/>
  <c r="C419" i="1"/>
  <c r="M419" i="1" s="1"/>
  <c r="Q418" i="1"/>
  <c r="P418" i="1"/>
  <c r="L418" i="1"/>
  <c r="C418" i="1"/>
  <c r="Q417" i="1"/>
  <c r="P417" i="1"/>
  <c r="L417" i="1"/>
  <c r="G417" i="1"/>
  <c r="F417" i="1"/>
  <c r="C417" i="1"/>
  <c r="Q416" i="1"/>
  <c r="P416" i="1"/>
  <c r="L416" i="1"/>
  <c r="G416" i="1"/>
  <c r="M416" i="1"/>
  <c r="C416" i="1"/>
  <c r="Q415" i="1"/>
  <c r="P415" i="1"/>
  <c r="L415" i="1"/>
  <c r="G415" i="1"/>
  <c r="E415" i="1"/>
  <c r="C415" i="1"/>
  <c r="Q414" i="1"/>
  <c r="P414" i="1"/>
  <c r="L414" i="1"/>
  <c r="E414" i="1"/>
  <c r="M414" i="1"/>
  <c r="C414" i="1"/>
  <c r="Q413" i="1"/>
  <c r="P413" i="1"/>
  <c r="L413" i="1"/>
  <c r="C413" i="1"/>
  <c r="Q412" i="1"/>
  <c r="P412" i="1"/>
  <c r="L412" i="1"/>
  <c r="G412" i="1"/>
  <c r="E412" i="1"/>
  <c r="M412" i="1"/>
  <c r="C412" i="1"/>
  <c r="F412" i="1" s="1"/>
  <c r="Q411" i="1"/>
  <c r="P411" i="1"/>
  <c r="L411" i="1"/>
  <c r="G411" i="1"/>
  <c r="F411" i="1"/>
  <c r="E411" i="1"/>
  <c r="C411" i="1"/>
  <c r="M411" i="1" s="1"/>
  <c r="Q410" i="1"/>
  <c r="P410" i="1"/>
  <c r="L410" i="1"/>
  <c r="C410" i="1"/>
  <c r="G410" i="1" s="1"/>
  <c r="Q409" i="1"/>
  <c r="P409" i="1"/>
  <c r="L409" i="1"/>
  <c r="G409" i="1"/>
  <c r="F409" i="1"/>
  <c r="C409" i="1"/>
  <c r="Q408" i="1"/>
  <c r="P408" i="1"/>
  <c r="L408" i="1"/>
  <c r="G408" i="1"/>
  <c r="M408" i="1"/>
  <c r="C408" i="1"/>
  <c r="Q407" i="1"/>
  <c r="P407" i="1"/>
  <c r="L407" i="1"/>
  <c r="C407" i="1"/>
  <c r="Q406" i="1"/>
  <c r="P406" i="1"/>
  <c r="L406" i="1"/>
  <c r="C406" i="1"/>
  <c r="Q405" i="1"/>
  <c r="P405" i="1"/>
  <c r="L405" i="1"/>
  <c r="C405" i="1"/>
  <c r="F405" i="1" s="1"/>
  <c r="Q404" i="1"/>
  <c r="P404" i="1"/>
  <c r="L404" i="1"/>
  <c r="G404" i="1"/>
  <c r="E404" i="1"/>
  <c r="M404" i="1"/>
  <c r="C404" i="1"/>
  <c r="F404" i="1" s="1"/>
  <c r="Q403" i="1"/>
  <c r="P403" i="1"/>
  <c r="L403" i="1"/>
  <c r="G403" i="1"/>
  <c r="F403" i="1"/>
  <c r="E403" i="1"/>
  <c r="C403" i="1"/>
  <c r="M403" i="1" s="1"/>
  <c r="Q402" i="1"/>
  <c r="P402" i="1"/>
  <c r="L402" i="1"/>
  <c r="G402" i="1"/>
  <c r="E402" i="1"/>
  <c r="C402" i="1"/>
  <c r="Q401" i="1"/>
  <c r="P401" i="1"/>
  <c r="L401" i="1"/>
  <c r="C401" i="1"/>
  <c r="Q400" i="1"/>
  <c r="P400" i="1"/>
  <c r="L400" i="1"/>
  <c r="C400" i="1"/>
  <c r="Q399" i="1"/>
  <c r="P399" i="1"/>
  <c r="L399" i="1"/>
  <c r="C399" i="1"/>
  <c r="G399" i="1" s="1"/>
  <c r="Q398" i="1"/>
  <c r="P398" i="1"/>
  <c r="L398" i="1"/>
  <c r="C398" i="1"/>
  <c r="E398" i="1" s="1"/>
  <c r="Q397" i="1"/>
  <c r="P397" i="1"/>
  <c r="L397" i="1"/>
  <c r="F397" i="1"/>
  <c r="E397" i="1"/>
  <c r="C397" i="1"/>
  <c r="Q396" i="1"/>
  <c r="P396" i="1"/>
  <c r="L396" i="1"/>
  <c r="G396" i="1"/>
  <c r="E396" i="1"/>
  <c r="M396" i="1"/>
  <c r="C396" i="1"/>
  <c r="F396" i="1" s="1"/>
  <c r="Q395" i="1"/>
  <c r="P395" i="1"/>
  <c r="L395" i="1"/>
  <c r="G395" i="1"/>
  <c r="F395" i="1"/>
  <c r="E395" i="1"/>
  <c r="C395" i="1"/>
  <c r="M395" i="1" s="1"/>
  <c r="Q394" i="1"/>
  <c r="P394" i="1"/>
  <c r="L394" i="1"/>
  <c r="G394" i="1"/>
  <c r="E394" i="1"/>
  <c r="C394" i="1"/>
  <c r="Q393" i="1"/>
  <c r="P393" i="1"/>
  <c r="L393" i="1"/>
  <c r="C393" i="1"/>
  <c r="G393" i="1" s="1"/>
  <c r="Q392" i="1"/>
  <c r="P392" i="1"/>
  <c r="L392" i="1"/>
  <c r="C392" i="1"/>
  <c r="G392" i="1" s="1"/>
  <c r="Q391" i="1"/>
  <c r="P391" i="1"/>
  <c r="L391" i="1"/>
  <c r="G391" i="1"/>
  <c r="E391" i="1"/>
  <c r="C391" i="1"/>
  <c r="Q390" i="1"/>
  <c r="P390" i="1"/>
  <c r="L390" i="1"/>
  <c r="E390" i="1"/>
  <c r="M390" i="1"/>
  <c r="C390" i="1"/>
  <c r="Q389" i="1"/>
  <c r="P389" i="1"/>
  <c r="L389" i="1"/>
  <c r="F389" i="1"/>
  <c r="E389" i="1"/>
  <c r="C389" i="1"/>
  <c r="Q388" i="1"/>
  <c r="P388" i="1"/>
  <c r="L388" i="1"/>
  <c r="G388" i="1"/>
  <c r="E388" i="1"/>
  <c r="M388" i="1"/>
  <c r="C388" i="1"/>
  <c r="F388" i="1" s="1"/>
  <c r="Q387" i="1"/>
  <c r="P387" i="1"/>
  <c r="L387" i="1"/>
  <c r="G387" i="1"/>
  <c r="F387" i="1"/>
  <c r="E387" i="1"/>
  <c r="C387" i="1"/>
  <c r="M387" i="1" s="1"/>
  <c r="Q386" i="1"/>
  <c r="P386" i="1"/>
  <c r="L386" i="1"/>
  <c r="C386" i="1"/>
  <c r="Q385" i="1"/>
  <c r="P385" i="1"/>
  <c r="L385" i="1"/>
  <c r="G385" i="1"/>
  <c r="F385" i="1"/>
  <c r="C385" i="1"/>
  <c r="Q384" i="1"/>
  <c r="P384" i="1"/>
  <c r="L384" i="1"/>
  <c r="G384" i="1"/>
  <c r="M384" i="1"/>
  <c r="C384" i="1"/>
  <c r="Q383" i="1"/>
  <c r="P383" i="1"/>
  <c r="L383" i="1"/>
  <c r="G383" i="1"/>
  <c r="E383" i="1"/>
  <c r="C383" i="1"/>
  <c r="Q382" i="1"/>
  <c r="P382" i="1"/>
  <c r="L382" i="1"/>
  <c r="E382" i="1"/>
  <c r="M382" i="1"/>
  <c r="C382" i="1"/>
  <c r="Q381" i="1"/>
  <c r="P381" i="1"/>
  <c r="L381" i="1"/>
  <c r="C381" i="1"/>
  <c r="Q380" i="1"/>
  <c r="P380" i="1"/>
  <c r="L380" i="1"/>
  <c r="G380" i="1"/>
  <c r="E380" i="1"/>
  <c r="M380" i="1"/>
  <c r="C380" i="1"/>
  <c r="F380" i="1" s="1"/>
  <c r="Q379" i="1"/>
  <c r="P379" i="1"/>
  <c r="L379" i="1"/>
  <c r="G379" i="1"/>
  <c r="F379" i="1"/>
  <c r="E379" i="1"/>
  <c r="C379" i="1"/>
  <c r="M379" i="1" s="1"/>
  <c r="Q378" i="1"/>
  <c r="P378" i="1"/>
  <c r="L378" i="1"/>
  <c r="C378" i="1"/>
  <c r="G378" i="1" s="1"/>
  <c r="Q377" i="1"/>
  <c r="P377" i="1"/>
  <c r="L377" i="1"/>
  <c r="G377" i="1"/>
  <c r="F377" i="1"/>
  <c r="C377" i="1"/>
  <c r="Q376" i="1"/>
  <c r="P376" i="1"/>
  <c r="L376" i="1"/>
  <c r="G376" i="1"/>
  <c r="M376" i="1"/>
  <c r="C376" i="1"/>
  <c r="Q375" i="1"/>
  <c r="P375" i="1"/>
  <c r="L375" i="1"/>
  <c r="C375" i="1"/>
  <c r="Q374" i="1"/>
  <c r="P374" i="1"/>
  <c r="L374" i="1"/>
  <c r="C374" i="1"/>
  <c r="Q373" i="1"/>
  <c r="P373" i="1"/>
  <c r="L373" i="1"/>
  <c r="C373" i="1"/>
  <c r="F373" i="1" s="1"/>
  <c r="Q372" i="1"/>
  <c r="P372" i="1"/>
  <c r="L372" i="1"/>
  <c r="G372" i="1"/>
  <c r="E372" i="1"/>
  <c r="M372" i="1"/>
  <c r="C372" i="1"/>
  <c r="F372" i="1" s="1"/>
  <c r="Q371" i="1"/>
  <c r="P371" i="1"/>
  <c r="L371" i="1"/>
  <c r="G371" i="1"/>
  <c r="F371" i="1"/>
  <c r="E371" i="1"/>
  <c r="C371" i="1"/>
  <c r="M371" i="1" s="1"/>
  <c r="Q370" i="1"/>
  <c r="P370" i="1"/>
  <c r="L370" i="1"/>
  <c r="G370" i="1"/>
  <c r="E370" i="1"/>
  <c r="C370" i="1"/>
  <c r="Q369" i="1"/>
  <c r="P369" i="1"/>
  <c r="L369" i="1"/>
  <c r="C369" i="1"/>
  <c r="Q368" i="1"/>
  <c r="P368" i="1"/>
  <c r="L368" i="1"/>
  <c r="C368" i="1"/>
  <c r="Q367" i="1"/>
  <c r="P367" i="1"/>
  <c r="L367" i="1"/>
  <c r="C367" i="1"/>
  <c r="G367" i="1" s="1"/>
  <c r="Q366" i="1"/>
  <c r="P366" i="1"/>
  <c r="L366" i="1"/>
  <c r="C366" i="1"/>
  <c r="E366" i="1" s="1"/>
  <c r="Q365" i="1"/>
  <c r="P365" i="1"/>
  <c r="L365" i="1"/>
  <c r="F365" i="1"/>
  <c r="E365" i="1"/>
  <c r="C365" i="1"/>
  <c r="Q364" i="1"/>
  <c r="P364" i="1"/>
  <c r="L364" i="1"/>
  <c r="G364" i="1"/>
  <c r="E364" i="1"/>
  <c r="M364" i="1"/>
  <c r="C364" i="1"/>
  <c r="F364" i="1" s="1"/>
  <c r="Q363" i="1"/>
  <c r="P363" i="1"/>
  <c r="L363" i="1"/>
  <c r="G363" i="1"/>
  <c r="F363" i="1"/>
  <c r="E363" i="1"/>
  <c r="C363" i="1"/>
  <c r="M363" i="1" s="1"/>
  <c r="Q362" i="1"/>
  <c r="P362" i="1"/>
  <c r="L362" i="1"/>
  <c r="G362" i="1"/>
  <c r="E362" i="1"/>
  <c r="C362" i="1"/>
  <c r="Q361" i="1"/>
  <c r="P361" i="1"/>
  <c r="L361" i="1"/>
  <c r="C361" i="1"/>
  <c r="G361" i="1" s="1"/>
  <c r="Q360" i="1"/>
  <c r="P360" i="1"/>
  <c r="L360" i="1"/>
  <c r="C360" i="1"/>
  <c r="G360" i="1" s="1"/>
  <c r="Q359" i="1"/>
  <c r="P359" i="1"/>
  <c r="L359" i="1"/>
  <c r="G359" i="1"/>
  <c r="E359" i="1"/>
  <c r="C359" i="1"/>
  <c r="Q358" i="1"/>
  <c r="P358" i="1"/>
  <c r="L358" i="1"/>
  <c r="E358" i="1"/>
  <c r="M358" i="1"/>
  <c r="C358" i="1"/>
  <c r="Q357" i="1"/>
  <c r="P357" i="1"/>
  <c r="L357" i="1"/>
  <c r="F357" i="1"/>
  <c r="E357" i="1"/>
  <c r="C357" i="1"/>
  <c r="Q356" i="1"/>
  <c r="P356" i="1"/>
  <c r="L356" i="1"/>
  <c r="G356" i="1"/>
  <c r="E356" i="1"/>
  <c r="M356" i="1"/>
  <c r="C356" i="1"/>
  <c r="F356" i="1" s="1"/>
  <c r="Q355" i="1"/>
  <c r="P355" i="1"/>
  <c r="L355" i="1"/>
  <c r="G355" i="1"/>
  <c r="F355" i="1"/>
  <c r="E355" i="1"/>
  <c r="C355" i="1"/>
  <c r="M355" i="1" s="1"/>
  <c r="Q354" i="1"/>
  <c r="P354" i="1"/>
  <c r="L354" i="1"/>
  <c r="C354" i="1"/>
  <c r="Q353" i="1"/>
  <c r="P353" i="1"/>
  <c r="L353" i="1"/>
  <c r="G353" i="1"/>
  <c r="F353" i="1"/>
  <c r="C353" i="1"/>
  <c r="Q352" i="1"/>
  <c r="P352" i="1"/>
  <c r="L352" i="1"/>
  <c r="G352" i="1"/>
  <c r="M352" i="1"/>
  <c r="C352" i="1"/>
  <c r="Q351" i="1"/>
  <c r="P351" i="1"/>
  <c r="L351" i="1"/>
  <c r="G351" i="1"/>
  <c r="E351" i="1"/>
  <c r="C351" i="1"/>
  <c r="Q350" i="1"/>
  <c r="P350" i="1"/>
  <c r="L350" i="1"/>
  <c r="E350" i="1"/>
  <c r="M350" i="1"/>
  <c r="C350" i="1"/>
  <c r="Q349" i="1"/>
  <c r="P349" i="1"/>
  <c r="L349" i="1"/>
  <c r="C349" i="1"/>
  <c r="Q348" i="1"/>
  <c r="P348" i="1"/>
  <c r="L348" i="1"/>
  <c r="G348" i="1"/>
  <c r="E348" i="1"/>
  <c r="M348" i="1"/>
  <c r="C348" i="1"/>
  <c r="F348" i="1" s="1"/>
  <c r="Q347" i="1"/>
  <c r="P347" i="1"/>
  <c r="L347" i="1"/>
  <c r="G347" i="1"/>
  <c r="F347" i="1"/>
  <c r="E347" i="1"/>
  <c r="C347" i="1"/>
  <c r="M347" i="1" s="1"/>
  <c r="Q346" i="1"/>
  <c r="P346" i="1"/>
  <c r="L346" i="1"/>
  <c r="C346" i="1"/>
  <c r="G346" i="1" s="1"/>
  <c r="Q345" i="1"/>
  <c r="P345" i="1"/>
  <c r="L345" i="1"/>
  <c r="G345" i="1"/>
  <c r="F345" i="1"/>
  <c r="C345" i="1"/>
  <c r="Q344" i="1"/>
  <c r="P344" i="1"/>
  <c r="L344" i="1"/>
  <c r="G344" i="1"/>
  <c r="M344" i="1"/>
  <c r="C344" i="1"/>
  <c r="Q343" i="1"/>
  <c r="P343" i="1"/>
  <c r="L343" i="1"/>
  <c r="C343" i="1"/>
  <c r="Q342" i="1"/>
  <c r="P342" i="1"/>
  <c r="L342" i="1"/>
  <c r="C342" i="1"/>
  <c r="Q341" i="1"/>
  <c r="P341" i="1"/>
  <c r="L341" i="1"/>
  <c r="C341" i="1"/>
  <c r="F341" i="1" s="1"/>
  <c r="Q340" i="1"/>
  <c r="P340" i="1"/>
  <c r="L340" i="1"/>
  <c r="G340" i="1"/>
  <c r="E340" i="1"/>
  <c r="M340" i="1"/>
  <c r="C340" i="1"/>
  <c r="F340" i="1" s="1"/>
  <c r="Q339" i="1"/>
  <c r="P339" i="1"/>
  <c r="L339" i="1"/>
  <c r="G339" i="1"/>
  <c r="F339" i="1"/>
  <c r="E339" i="1"/>
  <c r="C339" i="1"/>
  <c r="M339" i="1" s="1"/>
  <c r="Q338" i="1"/>
  <c r="P338" i="1"/>
  <c r="L338" i="1"/>
  <c r="G338" i="1"/>
  <c r="E338" i="1"/>
  <c r="C338" i="1"/>
  <c r="Q337" i="1"/>
  <c r="P337" i="1"/>
  <c r="L337" i="1"/>
  <c r="G337" i="1"/>
  <c r="C337" i="1"/>
  <c r="F337" i="1" s="1"/>
  <c r="Q336" i="1"/>
  <c r="P336" i="1"/>
  <c r="L336" i="1"/>
  <c r="G336" i="1"/>
  <c r="C336" i="1"/>
  <c r="M336" i="1" s="1"/>
  <c r="Q335" i="1"/>
  <c r="P335" i="1"/>
  <c r="L335" i="1"/>
  <c r="C335" i="1"/>
  <c r="Q334" i="1"/>
  <c r="P334" i="1"/>
  <c r="L334" i="1"/>
  <c r="C334" i="1"/>
  <c r="Q333" i="1"/>
  <c r="P333" i="1"/>
  <c r="L333" i="1"/>
  <c r="E333" i="1"/>
  <c r="M333" i="1"/>
  <c r="C333" i="1"/>
  <c r="F333" i="1" s="1"/>
  <c r="Q332" i="1"/>
  <c r="P332" i="1"/>
  <c r="L332" i="1"/>
  <c r="F332" i="1"/>
  <c r="E332" i="1"/>
  <c r="C332" i="1"/>
  <c r="M332" i="1" s="1"/>
  <c r="Q331" i="1"/>
  <c r="P331" i="1"/>
  <c r="L331" i="1"/>
  <c r="G331" i="1"/>
  <c r="E331" i="1"/>
  <c r="M331" i="1"/>
  <c r="C331" i="1"/>
  <c r="F331" i="1" s="1"/>
  <c r="Q330" i="1"/>
  <c r="P330" i="1"/>
  <c r="L330" i="1"/>
  <c r="G330" i="1"/>
  <c r="F330" i="1"/>
  <c r="E330" i="1"/>
  <c r="C330" i="1"/>
  <c r="M330" i="1" s="1"/>
  <c r="Q329" i="1"/>
  <c r="P329" i="1"/>
  <c r="L329" i="1"/>
  <c r="G329" i="1"/>
  <c r="C329" i="1"/>
  <c r="F329" i="1" s="1"/>
  <c r="Q328" i="1"/>
  <c r="P328" i="1"/>
  <c r="L328" i="1"/>
  <c r="G328" i="1"/>
  <c r="C328" i="1"/>
  <c r="M328" i="1" s="1"/>
  <c r="Q327" i="1"/>
  <c r="P327" i="1"/>
  <c r="L327" i="1"/>
  <c r="C327" i="1"/>
  <c r="Q326" i="1"/>
  <c r="P326" i="1"/>
  <c r="L326" i="1"/>
  <c r="C326" i="1"/>
  <c r="Q325" i="1"/>
  <c r="P325" i="1"/>
  <c r="L325" i="1"/>
  <c r="E325" i="1"/>
  <c r="M325" i="1"/>
  <c r="C325" i="1"/>
  <c r="F325" i="1" s="1"/>
  <c r="Q324" i="1"/>
  <c r="P324" i="1"/>
  <c r="L324" i="1"/>
  <c r="F324" i="1"/>
  <c r="E324" i="1"/>
  <c r="C324" i="1"/>
  <c r="M324" i="1" s="1"/>
  <c r="Q323" i="1"/>
  <c r="P323" i="1"/>
  <c r="L323" i="1"/>
  <c r="G323" i="1"/>
  <c r="E323" i="1"/>
  <c r="M323" i="1"/>
  <c r="C323" i="1"/>
  <c r="F323" i="1" s="1"/>
  <c r="Q322" i="1"/>
  <c r="P322" i="1"/>
  <c r="L322" i="1"/>
  <c r="G322" i="1"/>
  <c r="F322" i="1"/>
  <c r="E322" i="1"/>
  <c r="C322" i="1"/>
  <c r="M322" i="1" s="1"/>
  <c r="Q321" i="1"/>
  <c r="P321" i="1"/>
  <c r="L321" i="1"/>
  <c r="G321" i="1"/>
  <c r="C321" i="1"/>
  <c r="F321" i="1" s="1"/>
  <c r="Q320" i="1"/>
  <c r="P320" i="1"/>
  <c r="L320" i="1"/>
  <c r="G320" i="1"/>
  <c r="C320" i="1"/>
  <c r="M320" i="1" s="1"/>
  <c r="Q319" i="1"/>
  <c r="P319" i="1"/>
  <c r="L319" i="1"/>
  <c r="C319" i="1"/>
  <c r="Q318" i="1"/>
  <c r="P318" i="1"/>
  <c r="L318" i="1"/>
  <c r="C318" i="1"/>
  <c r="Q317" i="1"/>
  <c r="P317" i="1"/>
  <c r="L317" i="1"/>
  <c r="E317" i="1"/>
  <c r="M317" i="1"/>
  <c r="C317" i="1"/>
  <c r="F317" i="1" s="1"/>
  <c r="Q316" i="1"/>
  <c r="P316" i="1"/>
  <c r="L316" i="1"/>
  <c r="F316" i="1"/>
  <c r="E316" i="1"/>
  <c r="C316" i="1"/>
  <c r="M316" i="1" s="1"/>
  <c r="Q315" i="1"/>
  <c r="P315" i="1"/>
  <c r="L315" i="1"/>
  <c r="G315" i="1"/>
  <c r="E315" i="1"/>
  <c r="M315" i="1"/>
  <c r="C315" i="1"/>
  <c r="F315" i="1" s="1"/>
  <c r="Q314" i="1"/>
  <c r="P314" i="1"/>
  <c r="L314" i="1"/>
  <c r="G314" i="1"/>
  <c r="F314" i="1"/>
  <c r="E314" i="1"/>
  <c r="C314" i="1"/>
  <c r="M314" i="1" s="1"/>
  <c r="Q313" i="1"/>
  <c r="P313" i="1"/>
  <c r="L313" i="1"/>
  <c r="G313" i="1"/>
  <c r="C313" i="1"/>
  <c r="F313" i="1" s="1"/>
  <c r="Q312" i="1"/>
  <c r="P312" i="1"/>
  <c r="L312" i="1"/>
  <c r="G312" i="1"/>
  <c r="C312" i="1"/>
  <c r="M312" i="1" s="1"/>
  <c r="Q311" i="1"/>
  <c r="P311" i="1"/>
  <c r="L311" i="1"/>
  <c r="C311" i="1"/>
  <c r="Q310" i="1"/>
  <c r="P310" i="1"/>
  <c r="L310" i="1"/>
  <c r="C310" i="1"/>
  <c r="Q309" i="1"/>
  <c r="P309" i="1"/>
  <c r="L309" i="1"/>
  <c r="E309" i="1"/>
  <c r="M309" i="1"/>
  <c r="C309" i="1"/>
  <c r="F309" i="1" s="1"/>
  <c r="Q308" i="1"/>
  <c r="P308" i="1"/>
  <c r="L308" i="1"/>
  <c r="F308" i="1"/>
  <c r="E308" i="1"/>
  <c r="C308" i="1"/>
  <c r="M308" i="1" s="1"/>
  <c r="Q307" i="1"/>
  <c r="P307" i="1"/>
  <c r="L307" i="1"/>
  <c r="G307" i="1"/>
  <c r="E307" i="1"/>
  <c r="M307" i="1"/>
  <c r="C307" i="1"/>
  <c r="F307" i="1" s="1"/>
  <c r="Q306" i="1"/>
  <c r="P306" i="1"/>
  <c r="L306" i="1"/>
  <c r="G306" i="1"/>
  <c r="F306" i="1"/>
  <c r="E306" i="1"/>
  <c r="C306" i="1"/>
  <c r="M306" i="1" s="1"/>
  <c r="Q305" i="1"/>
  <c r="P305" i="1"/>
  <c r="L305" i="1"/>
  <c r="G305" i="1"/>
  <c r="C305" i="1"/>
  <c r="F305" i="1" s="1"/>
  <c r="Q304" i="1"/>
  <c r="P304" i="1"/>
  <c r="L304" i="1"/>
  <c r="G304" i="1"/>
  <c r="C304" i="1"/>
  <c r="M304" i="1" s="1"/>
  <c r="Q303" i="1"/>
  <c r="P303" i="1"/>
  <c r="L303" i="1"/>
  <c r="C303" i="1"/>
  <c r="Q302" i="1"/>
  <c r="P302" i="1"/>
  <c r="L302" i="1"/>
  <c r="C302" i="1"/>
  <c r="Q301" i="1"/>
  <c r="P301" i="1"/>
  <c r="L301" i="1"/>
  <c r="E301" i="1"/>
  <c r="M301" i="1"/>
  <c r="C301" i="1"/>
  <c r="F301" i="1" s="1"/>
  <c r="Q300" i="1"/>
  <c r="P300" i="1"/>
  <c r="L300" i="1"/>
  <c r="F300" i="1"/>
  <c r="E300" i="1"/>
  <c r="C300" i="1"/>
  <c r="M300" i="1" s="1"/>
  <c r="Q299" i="1"/>
  <c r="P299" i="1"/>
  <c r="L299" i="1"/>
  <c r="G299" i="1"/>
  <c r="E299" i="1"/>
  <c r="M299" i="1"/>
  <c r="C299" i="1"/>
  <c r="F299" i="1" s="1"/>
  <c r="Q298" i="1"/>
  <c r="P298" i="1"/>
  <c r="L298" i="1"/>
  <c r="G298" i="1"/>
  <c r="F298" i="1"/>
  <c r="E298" i="1"/>
  <c r="C298" i="1"/>
  <c r="M298" i="1" s="1"/>
  <c r="Q297" i="1"/>
  <c r="P297" i="1"/>
  <c r="L297" i="1"/>
  <c r="G297" i="1"/>
  <c r="C297" i="1"/>
  <c r="F297" i="1" s="1"/>
  <c r="Q296" i="1"/>
  <c r="P296" i="1"/>
  <c r="L296" i="1"/>
  <c r="G296" i="1"/>
  <c r="C296" i="1"/>
  <c r="M296" i="1" s="1"/>
  <c r="Q295" i="1"/>
  <c r="P295" i="1"/>
  <c r="L295" i="1"/>
  <c r="C295" i="1"/>
  <c r="Q294" i="1"/>
  <c r="P294" i="1"/>
  <c r="L294" i="1"/>
  <c r="C294" i="1"/>
  <c r="Q293" i="1"/>
  <c r="P293" i="1"/>
  <c r="L293" i="1"/>
  <c r="E293" i="1"/>
  <c r="M293" i="1"/>
  <c r="C293" i="1"/>
  <c r="F293" i="1" s="1"/>
  <c r="Q292" i="1"/>
  <c r="P292" i="1"/>
  <c r="L292" i="1"/>
  <c r="F292" i="1"/>
  <c r="E292" i="1"/>
  <c r="C292" i="1"/>
  <c r="M292" i="1" s="1"/>
  <c r="Q291" i="1"/>
  <c r="P291" i="1"/>
  <c r="L291" i="1"/>
  <c r="G291" i="1"/>
  <c r="E291" i="1"/>
  <c r="M291" i="1"/>
  <c r="C291" i="1"/>
  <c r="F291" i="1" s="1"/>
  <c r="Q290" i="1"/>
  <c r="P290" i="1"/>
  <c r="L290" i="1"/>
  <c r="G290" i="1"/>
  <c r="F290" i="1"/>
  <c r="E290" i="1"/>
  <c r="C290" i="1"/>
  <c r="M290" i="1" s="1"/>
  <c r="Q289" i="1"/>
  <c r="P289" i="1"/>
  <c r="L289" i="1"/>
  <c r="C289" i="1"/>
  <c r="Q288" i="1"/>
  <c r="P288" i="1"/>
  <c r="L288" i="1"/>
  <c r="C288" i="1"/>
  <c r="Q287" i="1"/>
  <c r="P287" i="1"/>
  <c r="L287" i="1"/>
  <c r="C287" i="1"/>
  <c r="Q286" i="1"/>
  <c r="P286" i="1"/>
  <c r="L286" i="1"/>
  <c r="E286" i="1"/>
  <c r="C286" i="1"/>
  <c r="Q285" i="1"/>
  <c r="P285" i="1"/>
  <c r="L285" i="1"/>
  <c r="E285" i="1"/>
  <c r="M285" i="1"/>
  <c r="C285" i="1"/>
  <c r="F285" i="1" s="1"/>
  <c r="Q284" i="1"/>
  <c r="P284" i="1"/>
  <c r="L284" i="1"/>
  <c r="F284" i="1"/>
  <c r="E284" i="1"/>
  <c r="C284" i="1"/>
  <c r="M284" i="1" s="1"/>
  <c r="Q283" i="1"/>
  <c r="P283" i="1"/>
  <c r="L283" i="1"/>
  <c r="G283" i="1"/>
  <c r="E283" i="1"/>
  <c r="M283" i="1"/>
  <c r="C283" i="1"/>
  <c r="F283" i="1" s="1"/>
  <c r="Q282" i="1"/>
  <c r="P282" i="1"/>
  <c r="L282" i="1"/>
  <c r="G282" i="1"/>
  <c r="F282" i="1"/>
  <c r="E282" i="1"/>
  <c r="C282" i="1"/>
  <c r="M282" i="1" s="1"/>
  <c r="Q281" i="1"/>
  <c r="P281" i="1"/>
  <c r="L281" i="1"/>
  <c r="C281" i="1"/>
  <c r="Q280" i="1"/>
  <c r="P280" i="1"/>
  <c r="L280" i="1"/>
  <c r="G280" i="1"/>
  <c r="C280" i="1"/>
  <c r="Q279" i="1"/>
  <c r="P279" i="1"/>
  <c r="L279" i="1"/>
  <c r="C279" i="1"/>
  <c r="Q278" i="1"/>
  <c r="P278" i="1"/>
  <c r="L278" i="1"/>
  <c r="E278" i="1"/>
  <c r="C278" i="1"/>
  <c r="Q277" i="1"/>
  <c r="P277" i="1"/>
  <c r="L277" i="1"/>
  <c r="E277" i="1"/>
  <c r="M277" i="1"/>
  <c r="C277" i="1"/>
  <c r="F277" i="1" s="1"/>
  <c r="Q276" i="1"/>
  <c r="P276" i="1"/>
  <c r="L276" i="1"/>
  <c r="F276" i="1"/>
  <c r="E276" i="1"/>
  <c r="C276" i="1"/>
  <c r="M276" i="1" s="1"/>
  <c r="Q275" i="1"/>
  <c r="P275" i="1"/>
  <c r="L275" i="1"/>
  <c r="G275" i="1"/>
  <c r="E275" i="1"/>
  <c r="M275" i="1"/>
  <c r="C275" i="1"/>
  <c r="F275" i="1" s="1"/>
  <c r="Q274" i="1"/>
  <c r="P274" i="1"/>
  <c r="L274" i="1"/>
  <c r="G274" i="1"/>
  <c r="F274" i="1"/>
  <c r="E274" i="1"/>
  <c r="C274" i="1"/>
  <c r="M274" i="1" s="1"/>
  <c r="Q273" i="1"/>
  <c r="P273" i="1"/>
  <c r="L273" i="1"/>
  <c r="G273" i="1"/>
  <c r="C273" i="1"/>
  <c r="Q272" i="1"/>
  <c r="P272" i="1"/>
  <c r="L272" i="1"/>
  <c r="G272" i="1"/>
  <c r="C272" i="1"/>
  <c r="Q271" i="1"/>
  <c r="P271" i="1"/>
  <c r="L271" i="1"/>
  <c r="M271" i="1"/>
  <c r="C271" i="1"/>
  <c r="Q270" i="1"/>
  <c r="P270" i="1"/>
  <c r="L270" i="1"/>
  <c r="C270" i="1"/>
  <c r="Q269" i="1"/>
  <c r="P269" i="1"/>
  <c r="L269" i="1"/>
  <c r="E269" i="1"/>
  <c r="M269" i="1"/>
  <c r="C269" i="1"/>
  <c r="F269" i="1" s="1"/>
  <c r="Q268" i="1"/>
  <c r="P268" i="1"/>
  <c r="L268" i="1"/>
  <c r="F268" i="1"/>
  <c r="E268" i="1"/>
  <c r="C268" i="1"/>
  <c r="M268" i="1" s="1"/>
  <c r="Q267" i="1"/>
  <c r="P267" i="1"/>
  <c r="L267" i="1"/>
  <c r="G267" i="1"/>
  <c r="E267" i="1"/>
  <c r="M267" i="1"/>
  <c r="C267" i="1"/>
  <c r="F267" i="1" s="1"/>
  <c r="Q266" i="1"/>
  <c r="P266" i="1"/>
  <c r="L266" i="1"/>
  <c r="G266" i="1"/>
  <c r="F266" i="1"/>
  <c r="E266" i="1"/>
  <c r="C266" i="1"/>
  <c r="M266" i="1" s="1"/>
  <c r="Q265" i="1"/>
  <c r="P265" i="1"/>
  <c r="L265" i="1"/>
  <c r="G265" i="1"/>
  <c r="C265" i="1"/>
  <c r="Q264" i="1"/>
  <c r="P264" i="1"/>
  <c r="L264" i="1"/>
  <c r="C264" i="1"/>
  <c r="Q263" i="1"/>
  <c r="P263" i="1"/>
  <c r="L263" i="1"/>
  <c r="M263" i="1"/>
  <c r="C263" i="1"/>
  <c r="Q262" i="1"/>
  <c r="P262" i="1"/>
  <c r="L262" i="1"/>
  <c r="C262" i="1"/>
  <c r="Q261" i="1"/>
  <c r="P261" i="1"/>
  <c r="L261" i="1"/>
  <c r="E261" i="1"/>
  <c r="M261" i="1"/>
  <c r="C261" i="1"/>
  <c r="F261" i="1" s="1"/>
  <c r="Q260" i="1"/>
  <c r="P260" i="1"/>
  <c r="L260" i="1"/>
  <c r="F260" i="1"/>
  <c r="E260" i="1"/>
  <c r="C260" i="1"/>
  <c r="M260" i="1" s="1"/>
  <c r="Q259" i="1"/>
  <c r="P259" i="1"/>
  <c r="L259" i="1"/>
  <c r="G259" i="1"/>
  <c r="E259" i="1"/>
  <c r="M259" i="1"/>
  <c r="C259" i="1"/>
  <c r="F259" i="1" s="1"/>
  <c r="Q258" i="1"/>
  <c r="P258" i="1"/>
  <c r="L258" i="1"/>
  <c r="G258" i="1"/>
  <c r="F258" i="1"/>
  <c r="E258" i="1"/>
  <c r="C258" i="1"/>
  <c r="M258" i="1" s="1"/>
  <c r="Q257" i="1"/>
  <c r="P257" i="1"/>
  <c r="L257" i="1"/>
  <c r="C257" i="1"/>
  <c r="Q256" i="1"/>
  <c r="P256" i="1"/>
  <c r="L256" i="1"/>
  <c r="C256" i="1"/>
  <c r="G256" i="1" s="1"/>
  <c r="Q255" i="1"/>
  <c r="P255" i="1"/>
  <c r="L255" i="1"/>
  <c r="C255" i="1"/>
  <c r="Q254" i="1"/>
  <c r="P254" i="1"/>
  <c r="L254" i="1"/>
  <c r="E254" i="1"/>
  <c r="C254" i="1"/>
  <c r="Q253" i="1"/>
  <c r="P253" i="1"/>
  <c r="L253" i="1"/>
  <c r="E253" i="1"/>
  <c r="M253" i="1"/>
  <c r="C253" i="1"/>
  <c r="F253" i="1" s="1"/>
  <c r="Q252" i="1"/>
  <c r="P252" i="1"/>
  <c r="L252" i="1"/>
  <c r="F252" i="1"/>
  <c r="E252" i="1"/>
  <c r="C252" i="1"/>
  <c r="M252" i="1" s="1"/>
  <c r="Q251" i="1"/>
  <c r="P251" i="1"/>
  <c r="L251" i="1"/>
  <c r="G251" i="1"/>
  <c r="E251" i="1"/>
  <c r="M251" i="1"/>
  <c r="C251" i="1"/>
  <c r="F251" i="1" s="1"/>
  <c r="Q250" i="1"/>
  <c r="P250" i="1"/>
  <c r="L250" i="1"/>
  <c r="G250" i="1"/>
  <c r="F250" i="1"/>
  <c r="E250" i="1"/>
  <c r="C250" i="1"/>
  <c r="M250" i="1" s="1"/>
  <c r="Q249" i="1"/>
  <c r="P249" i="1"/>
  <c r="L249" i="1"/>
  <c r="C249" i="1"/>
  <c r="G249" i="1" s="1"/>
  <c r="Q248" i="1"/>
  <c r="P248" i="1"/>
  <c r="L248" i="1"/>
  <c r="G248" i="1"/>
  <c r="C248" i="1"/>
  <c r="Q247" i="1"/>
  <c r="P247" i="1"/>
  <c r="L247" i="1"/>
  <c r="C247" i="1"/>
  <c r="Q246" i="1"/>
  <c r="P246" i="1"/>
  <c r="L246" i="1"/>
  <c r="E246" i="1"/>
  <c r="C246" i="1"/>
  <c r="Q245" i="1"/>
  <c r="P245" i="1"/>
  <c r="L245" i="1"/>
  <c r="E245" i="1"/>
  <c r="M245" i="1"/>
  <c r="C245" i="1"/>
  <c r="F245" i="1" s="1"/>
  <c r="Q244" i="1"/>
  <c r="P244" i="1"/>
  <c r="L244" i="1"/>
  <c r="F244" i="1"/>
  <c r="E244" i="1"/>
  <c r="C244" i="1"/>
  <c r="M244" i="1" s="1"/>
  <c r="Q243" i="1"/>
  <c r="P243" i="1"/>
  <c r="L243" i="1"/>
  <c r="G243" i="1"/>
  <c r="E243" i="1"/>
  <c r="M243" i="1"/>
  <c r="C243" i="1"/>
  <c r="F243" i="1" s="1"/>
  <c r="Q242" i="1"/>
  <c r="P242" i="1"/>
  <c r="L242" i="1"/>
  <c r="G242" i="1"/>
  <c r="F242" i="1"/>
  <c r="E242" i="1"/>
  <c r="C242" i="1"/>
  <c r="M242" i="1" s="1"/>
  <c r="Q241" i="1"/>
  <c r="P241" i="1"/>
  <c r="L241" i="1"/>
  <c r="G241" i="1"/>
  <c r="C241" i="1"/>
  <c r="Q240" i="1"/>
  <c r="P240" i="1"/>
  <c r="L240" i="1"/>
  <c r="G240" i="1"/>
  <c r="C240" i="1"/>
  <c r="Q239" i="1"/>
  <c r="P239" i="1"/>
  <c r="L239" i="1"/>
  <c r="M239" i="1"/>
  <c r="C239" i="1"/>
  <c r="Q238" i="1"/>
  <c r="P238" i="1"/>
  <c r="L238" i="1"/>
  <c r="C238" i="1"/>
  <c r="Q237" i="1"/>
  <c r="P237" i="1"/>
  <c r="L237" i="1"/>
  <c r="E237" i="1"/>
  <c r="M237" i="1"/>
  <c r="C237" i="1"/>
  <c r="F237" i="1" s="1"/>
  <c r="Q236" i="1"/>
  <c r="P236" i="1"/>
  <c r="L236" i="1"/>
  <c r="F236" i="1"/>
  <c r="E236" i="1"/>
  <c r="C236" i="1"/>
  <c r="M236" i="1" s="1"/>
  <c r="Q235" i="1"/>
  <c r="P235" i="1"/>
  <c r="L235" i="1"/>
  <c r="G235" i="1"/>
  <c r="E235" i="1"/>
  <c r="M235" i="1"/>
  <c r="C235" i="1"/>
  <c r="F235" i="1" s="1"/>
  <c r="Q234" i="1"/>
  <c r="P234" i="1"/>
  <c r="L234" i="1"/>
  <c r="G234" i="1"/>
  <c r="F234" i="1"/>
  <c r="E234" i="1"/>
  <c r="C234" i="1"/>
  <c r="M234" i="1" s="1"/>
  <c r="Q233" i="1"/>
  <c r="P233" i="1"/>
  <c r="L233" i="1"/>
  <c r="G233" i="1"/>
  <c r="C233" i="1"/>
  <c r="Q232" i="1"/>
  <c r="P232" i="1"/>
  <c r="L232" i="1"/>
  <c r="C232" i="1"/>
  <c r="Q231" i="1"/>
  <c r="P231" i="1"/>
  <c r="L231" i="1"/>
  <c r="M231" i="1"/>
  <c r="C231" i="1"/>
  <c r="Q230" i="1"/>
  <c r="P230" i="1"/>
  <c r="L230" i="1"/>
  <c r="C230" i="1"/>
  <c r="Q229" i="1"/>
  <c r="P229" i="1"/>
  <c r="L229" i="1"/>
  <c r="E229" i="1"/>
  <c r="M229" i="1"/>
  <c r="C229" i="1"/>
  <c r="F229" i="1" s="1"/>
  <c r="Q228" i="1"/>
  <c r="P228" i="1"/>
  <c r="L228" i="1"/>
  <c r="F228" i="1"/>
  <c r="E228" i="1"/>
  <c r="C228" i="1"/>
  <c r="M228" i="1" s="1"/>
  <c r="Q227" i="1"/>
  <c r="P227" i="1"/>
  <c r="L227" i="1"/>
  <c r="G227" i="1"/>
  <c r="E227" i="1"/>
  <c r="M227" i="1"/>
  <c r="C227" i="1"/>
  <c r="F227" i="1" s="1"/>
  <c r="Q226" i="1"/>
  <c r="P226" i="1"/>
  <c r="L226" i="1"/>
  <c r="G226" i="1"/>
  <c r="F226" i="1"/>
  <c r="E226" i="1"/>
  <c r="C226" i="1"/>
  <c r="M226" i="1" s="1"/>
  <c r="Q225" i="1"/>
  <c r="P225" i="1"/>
  <c r="L225" i="1"/>
  <c r="C225" i="1"/>
  <c r="Q224" i="1"/>
  <c r="P224" i="1"/>
  <c r="L224" i="1"/>
  <c r="C224" i="1"/>
  <c r="Q223" i="1"/>
  <c r="P223" i="1"/>
  <c r="L223" i="1"/>
  <c r="C223" i="1"/>
  <c r="Q222" i="1"/>
  <c r="P222" i="1"/>
  <c r="L222" i="1"/>
  <c r="E222" i="1"/>
  <c r="C222" i="1"/>
  <c r="Q221" i="1"/>
  <c r="P221" i="1"/>
  <c r="L221" i="1"/>
  <c r="E221" i="1"/>
  <c r="M221" i="1"/>
  <c r="C221" i="1"/>
  <c r="F221" i="1" s="1"/>
  <c r="Q220" i="1"/>
  <c r="P220" i="1"/>
  <c r="L220" i="1"/>
  <c r="F220" i="1"/>
  <c r="E220" i="1"/>
  <c r="C220" i="1"/>
  <c r="M220" i="1" s="1"/>
  <c r="Q219" i="1"/>
  <c r="P219" i="1"/>
  <c r="L219" i="1"/>
  <c r="G219" i="1"/>
  <c r="E219" i="1"/>
  <c r="M219" i="1"/>
  <c r="C219" i="1"/>
  <c r="F219" i="1" s="1"/>
  <c r="Q218" i="1"/>
  <c r="P218" i="1"/>
  <c r="L218" i="1"/>
  <c r="G218" i="1"/>
  <c r="F218" i="1"/>
  <c r="E218" i="1"/>
  <c r="C218" i="1"/>
  <c r="M218" i="1" s="1"/>
  <c r="Q217" i="1"/>
  <c r="P217" i="1"/>
  <c r="L217" i="1"/>
  <c r="C217" i="1"/>
  <c r="Q216" i="1"/>
  <c r="P216" i="1"/>
  <c r="L216" i="1"/>
  <c r="G216" i="1"/>
  <c r="C216" i="1"/>
  <c r="Q215" i="1"/>
  <c r="P215" i="1"/>
  <c r="L215" i="1"/>
  <c r="C215" i="1"/>
  <c r="M215" i="1" s="1"/>
  <c r="Q214" i="1"/>
  <c r="P214" i="1"/>
  <c r="L214" i="1"/>
  <c r="E214" i="1"/>
  <c r="C214" i="1"/>
  <c r="Q213" i="1"/>
  <c r="P213" i="1"/>
  <c r="L213" i="1"/>
  <c r="E213" i="1"/>
  <c r="M213" i="1"/>
  <c r="C213" i="1"/>
  <c r="F213" i="1" s="1"/>
  <c r="Q212" i="1"/>
  <c r="P212" i="1"/>
  <c r="L212" i="1"/>
  <c r="F212" i="1"/>
  <c r="E212" i="1"/>
  <c r="C212" i="1"/>
  <c r="M212" i="1" s="1"/>
  <c r="Q211" i="1"/>
  <c r="P211" i="1"/>
  <c r="L211" i="1"/>
  <c r="G211" i="1"/>
  <c r="E211" i="1"/>
  <c r="M211" i="1"/>
  <c r="C211" i="1"/>
  <c r="F211" i="1" s="1"/>
  <c r="Q210" i="1"/>
  <c r="P210" i="1"/>
  <c r="L210" i="1"/>
  <c r="G210" i="1"/>
  <c r="F210" i="1"/>
  <c r="E210" i="1"/>
  <c r="C210" i="1"/>
  <c r="M210" i="1" s="1"/>
  <c r="Q209" i="1"/>
  <c r="P209" i="1"/>
  <c r="L209" i="1"/>
  <c r="G209" i="1"/>
  <c r="C209" i="1"/>
  <c r="Q208" i="1"/>
  <c r="P208" i="1"/>
  <c r="L208" i="1"/>
  <c r="G208" i="1"/>
  <c r="C208" i="1"/>
  <c r="Q207" i="1"/>
  <c r="P207" i="1"/>
  <c r="L207" i="1"/>
  <c r="M207" i="1"/>
  <c r="C207" i="1"/>
  <c r="Q206" i="1"/>
  <c r="P206" i="1"/>
  <c r="L206" i="1"/>
  <c r="C206" i="1"/>
  <c r="Q205" i="1"/>
  <c r="P205" i="1"/>
  <c r="L205" i="1"/>
  <c r="E205" i="1"/>
  <c r="M205" i="1"/>
  <c r="C205" i="1"/>
  <c r="F205" i="1" s="1"/>
  <c r="Q204" i="1"/>
  <c r="P204" i="1"/>
  <c r="L204" i="1"/>
  <c r="F204" i="1"/>
  <c r="E204" i="1"/>
  <c r="C204" i="1"/>
  <c r="M204" i="1" s="1"/>
  <c r="Q203" i="1"/>
  <c r="P203" i="1"/>
  <c r="L203" i="1"/>
  <c r="G203" i="1"/>
  <c r="E203" i="1"/>
  <c r="M203" i="1"/>
  <c r="C203" i="1"/>
  <c r="F203" i="1" s="1"/>
  <c r="Q202" i="1"/>
  <c r="P202" i="1"/>
  <c r="L202" i="1"/>
  <c r="G202" i="1"/>
  <c r="F202" i="1"/>
  <c r="E202" i="1"/>
  <c r="C202" i="1"/>
  <c r="M202" i="1" s="1"/>
  <c r="Q201" i="1"/>
  <c r="P201" i="1"/>
  <c r="L201" i="1"/>
  <c r="G201" i="1"/>
  <c r="C201" i="1"/>
  <c r="Q200" i="1"/>
  <c r="P200" i="1"/>
  <c r="L200" i="1"/>
  <c r="C200" i="1"/>
  <c r="Q199" i="1"/>
  <c r="P199" i="1"/>
  <c r="L199" i="1"/>
  <c r="M199" i="1"/>
  <c r="C199" i="1"/>
  <c r="Q198" i="1"/>
  <c r="P198" i="1"/>
  <c r="L198" i="1"/>
  <c r="C198" i="1"/>
  <c r="E198" i="1" s="1"/>
  <c r="Q197" i="1"/>
  <c r="P197" i="1"/>
  <c r="L197" i="1"/>
  <c r="E197" i="1"/>
  <c r="M197" i="1"/>
  <c r="C197" i="1"/>
  <c r="F197" i="1" s="1"/>
  <c r="Q196" i="1"/>
  <c r="P196" i="1"/>
  <c r="L196" i="1"/>
  <c r="F196" i="1"/>
  <c r="E196" i="1"/>
  <c r="C196" i="1"/>
  <c r="M196" i="1" s="1"/>
  <c r="Q195" i="1"/>
  <c r="P195" i="1"/>
  <c r="L195" i="1"/>
  <c r="G195" i="1"/>
  <c r="E195" i="1"/>
  <c r="M195" i="1"/>
  <c r="C195" i="1"/>
  <c r="F195" i="1" s="1"/>
  <c r="Q194" i="1"/>
  <c r="P194" i="1"/>
  <c r="L194" i="1"/>
  <c r="G194" i="1"/>
  <c r="F194" i="1"/>
  <c r="E194" i="1"/>
  <c r="C194" i="1"/>
  <c r="M194" i="1" s="1"/>
  <c r="Q193" i="1"/>
  <c r="P193" i="1"/>
  <c r="L193" i="1"/>
  <c r="C193" i="1"/>
  <c r="Q192" i="1"/>
  <c r="P192" i="1"/>
  <c r="L192" i="1"/>
  <c r="C192" i="1"/>
  <c r="Q191" i="1"/>
  <c r="P191" i="1"/>
  <c r="L191" i="1"/>
  <c r="C191" i="1"/>
  <c r="Q190" i="1"/>
  <c r="P190" i="1"/>
  <c r="L190" i="1"/>
  <c r="E190" i="1"/>
  <c r="C190" i="1"/>
  <c r="Q189" i="1"/>
  <c r="P189" i="1"/>
  <c r="L189" i="1"/>
  <c r="E189" i="1"/>
  <c r="M189" i="1"/>
  <c r="C189" i="1"/>
  <c r="F189" i="1" s="1"/>
  <c r="Q188" i="1"/>
  <c r="P188" i="1"/>
  <c r="L188" i="1"/>
  <c r="F188" i="1"/>
  <c r="E188" i="1"/>
  <c r="C188" i="1"/>
  <c r="M188" i="1" s="1"/>
  <c r="Q187" i="1"/>
  <c r="P187" i="1"/>
  <c r="L187" i="1"/>
  <c r="G187" i="1"/>
  <c r="E187" i="1"/>
  <c r="M187" i="1"/>
  <c r="C187" i="1"/>
  <c r="F187" i="1" s="1"/>
  <c r="Q186" i="1"/>
  <c r="P186" i="1"/>
  <c r="L186" i="1"/>
  <c r="G186" i="1"/>
  <c r="F186" i="1"/>
  <c r="E186" i="1"/>
  <c r="C186" i="1"/>
  <c r="M186" i="1" s="1"/>
  <c r="Q185" i="1"/>
  <c r="P185" i="1"/>
  <c r="L185" i="1"/>
  <c r="C185" i="1"/>
  <c r="G185" i="1" s="1"/>
  <c r="Q184" i="1"/>
  <c r="P184" i="1"/>
  <c r="L184" i="1"/>
  <c r="G184" i="1"/>
  <c r="C184" i="1"/>
  <c r="Q183" i="1"/>
  <c r="P183" i="1"/>
  <c r="L183" i="1"/>
  <c r="C183" i="1"/>
  <c r="Q182" i="1"/>
  <c r="P182" i="1"/>
  <c r="L182" i="1"/>
  <c r="E182" i="1"/>
  <c r="C182" i="1"/>
  <c r="Q181" i="1"/>
  <c r="P181" i="1"/>
  <c r="L181" i="1"/>
  <c r="E181" i="1"/>
  <c r="M181" i="1"/>
  <c r="C181" i="1"/>
  <c r="F181" i="1" s="1"/>
  <c r="Q180" i="1"/>
  <c r="P180" i="1"/>
  <c r="L180" i="1"/>
  <c r="F180" i="1"/>
  <c r="E180" i="1"/>
  <c r="C180" i="1"/>
  <c r="M180" i="1" s="1"/>
  <c r="Q179" i="1"/>
  <c r="P179" i="1"/>
  <c r="L179" i="1"/>
  <c r="G179" i="1"/>
  <c r="E179" i="1"/>
  <c r="M179" i="1"/>
  <c r="C179" i="1"/>
  <c r="F179" i="1" s="1"/>
  <c r="Q178" i="1"/>
  <c r="P178" i="1"/>
  <c r="L178" i="1"/>
  <c r="G178" i="1"/>
  <c r="F178" i="1"/>
  <c r="E178" i="1"/>
  <c r="C178" i="1"/>
  <c r="M178" i="1" s="1"/>
  <c r="Q177" i="1"/>
  <c r="P177" i="1"/>
  <c r="L177" i="1"/>
  <c r="G177" i="1"/>
  <c r="C177" i="1"/>
  <c r="Q176" i="1"/>
  <c r="P176" i="1"/>
  <c r="L176" i="1"/>
  <c r="G176" i="1"/>
  <c r="C176" i="1"/>
  <c r="Q175" i="1"/>
  <c r="P175" i="1"/>
  <c r="L175" i="1"/>
  <c r="M175" i="1"/>
  <c r="C175" i="1"/>
  <c r="Q174" i="1"/>
  <c r="P174" i="1"/>
  <c r="L174" i="1"/>
  <c r="C174" i="1"/>
  <c r="Q173" i="1"/>
  <c r="P173" i="1"/>
  <c r="L173" i="1"/>
  <c r="E173" i="1"/>
  <c r="M173" i="1"/>
  <c r="C173" i="1"/>
  <c r="F173" i="1" s="1"/>
  <c r="Q172" i="1"/>
  <c r="P172" i="1"/>
  <c r="L172" i="1"/>
  <c r="F172" i="1"/>
  <c r="E172" i="1"/>
  <c r="C172" i="1"/>
  <c r="M172" i="1" s="1"/>
  <c r="Q171" i="1"/>
  <c r="P171" i="1"/>
  <c r="L171" i="1"/>
  <c r="G171" i="1"/>
  <c r="E171" i="1"/>
  <c r="M171" i="1"/>
  <c r="C171" i="1"/>
  <c r="F171" i="1" s="1"/>
  <c r="Q170" i="1"/>
  <c r="P170" i="1"/>
  <c r="L170" i="1"/>
  <c r="G170" i="1"/>
  <c r="F170" i="1"/>
  <c r="E170" i="1"/>
  <c r="C170" i="1"/>
  <c r="M170" i="1" s="1"/>
  <c r="Q169" i="1"/>
  <c r="P169" i="1"/>
  <c r="L169" i="1"/>
  <c r="G169" i="1"/>
  <c r="C169" i="1"/>
  <c r="Q168" i="1"/>
  <c r="P168" i="1"/>
  <c r="L168" i="1"/>
  <c r="C168" i="1"/>
  <c r="Q167" i="1"/>
  <c r="P167" i="1"/>
  <c r="L167" i="1"/>
  <c r="M167" i="1"/>
  <c r="C167" i="1"/>
  <c r="Q166" i="1"/>
  <c r="P166" i="1"/>
  <c r="L166" i="1"/>
  <c r="C166" i="1"/>
  <c r="Q165" i="1"/>
  <c r="P165" i="1"/>
  <c r="L165" i="1"/>
  <c r="E165" i="1"/>
  <c r="M165" i="1"/>
  <c r="C165" i="1"/>
  <c r="F165" i="1" s="1"/>
  <c r="Q164" i="1"/>
  <c r="P164" i="1"/>
  <c r="L164" i="1"/>
  <c r="F164" i="1"/>
  <c r="E164" i="1"/>
  <c r="C164" i="1"/>
  <c r="M164" i="1" s="1"/>
  <c r="Q163" i="1"/>
  <c r="P163" i="1"/>
  <c r="L163" i="1"/>
  <c r="G163" i="1"/>
  <c r="E163" i="1"/>
  <c r="M163" i="1"/>
  <c r="C163" i="1"/>
  <c r="F163" i="1" s="1"/>
  <c r="Q162" i="1"/>
  <c r="P162" i="1"/>
  <c r="L162" i="1"/>
  <c r="G162" i="1"/>
  <c r="F162" i="1"/>
  <c r="E162" i="1"/>
  <c r="C162" i="1"/>
  <c r="M162" i="1" s="1"/>
  <c r="Q161" i="1"/>
  <c r="P161" i="1"/>
  <c r="L161" i="1"/>
  <c r="C161" i="1"/>
  <c r="Q160" i="1"/>
  <c r="P160" i="1"/>
  <c r="L160" i="1"/>
  <c r="C160" i="1"/>
  <c r="Q159" i="1"/>
  <c r="P159" i="1"/>
  <c r="L159" i="1"/>
  <c r="C159" i="1"/>
  <c r="Q158" i="1"/>
  <c r="P158" i="1"/>
  <c r="L158" i="1"/>
  <c r="E158" i="1"/>
  <c r="C158" i="1"/>
  <c r="Q157" i="1"/>
  <c r="P157" i="1"/>
  <c r="L157" i="1"/>
  <c r="E157" i="1"/>
  <c r="M157" i="1"/>
  <c r="C157" i="1"/>
  <c r="F157" i="1" s="1"/>
  <c r="Q156" i="1"/>
  <c r="P156" i="1"/>
  <c r="L156" i="1"/>
  <c r="F156" i="1"/>
  <c r="E156" i="1"/>
  <c r="C156" i="1"/>
  <c r="M156" i="1" s="1"/>
  <c r="Q155" i="1"/>
  <c r="P155" i="1"/>
  <c r="L155" i="1"/>
  <c r="G155" i="1"/>
  <c r="E155" i="1"/>
  <c r="M155" i="1"/>
  <c r="C155" i="1"/>
  <c r="F155" i="1" s="1"/>
  <c r="Q154" i="1"/>
  <c r="P154" i="1"/>
  <c r="L154" i="1"/>
  <c r="G154" i="1"/>
  <c r="F154" i="1"/>
  <c r="E154" i="1"/>
  <c r="C154" i="1"/>
  <c r="M154" i="1" s="1"/>
  <c r="Q153" i="1"/>
  <c r="P153" i="1"/>
  <c r="L153" i="1"/>
  <c r="C153" i="1"/>
  <c r="G153" i="1" s="1"/>
  <c r="Q152" i="1"/>
  <c r="P152" i="1"/>
  <c r="L152" i="1"/>
  <c r="G152" i="1"/>
  <c r="C152" i="1"/>
  <c r="Q151" i="1"/>
  <c r="P151" i="1"/>
  <c r="L151" i="1"/>
  <c r="C151" i="1"/>
  <c r="Q150" i="1"/>
  <c r="P150" i="1"/>
  <c r="L150" i="1"/>
  <c r="E150" i="1"/>
  <c r="C150" i="1"/>
  <c r="Q149" i="1"/>
  <c r="P149" i="1"/>
  <c r="L149" i="1"/>
  <c r="E149" i="1"/>
  <c r="M149" i="1"/>
  <c r="C149" i="1"/>
  <c r="F149" i="1" s="1"/>
  <c r="Q148" i="1"/>
  <c r="P148" i="1"/>
  <c r="L148" i="1"/>
  <c r="F148" i="1"/>
  <c r="E148" i="1"/>
  <c r="C148" i="1"/>
  <c r="M148" i="1" s="1"/>
  <c r="Q147" i="1"/>
  <c r="P147" i="1"/>
  <c r="L147" i="1"/>
  <c r="G147" i="1"/>
  <c r="E147" i="1"/>
  <c r="M147" i="1"/>
  <c r="C147" i="1"/>
  <c r="F147" i="1" s="1"/>
  <c r="Q146" i="1"/>
  <c r="P146" i="1"/>
  <c r="L146" i="1"/>
  <c r="G146" i="1"/>
  <c r="F146" i="1"/>
  <c r="E146" i="1"/>
  <c r="C146" i="1"/>
  <c r="M146" i="1" s="1"/>
  <c r="Q145" i="1"/>
  <c r="P145" i="1"/>
  <c r="L145" i="1"/>
  <c r="G145" i="1"/>
  <c r="C145" i="1"/>
  <c r="Q144" i="1"/>
  <c r="P144" i="1"/>
  <c r="L144" i="1"/>
  <c r="G144" i="1"/>
  <c r="C144" i="1"/>
  <c r="Q143" i="1"/>
  <c r="P143" i="1"/>
  <c r="L143" i="1"/>
  <c r="M143" i="1"/>
  <c r="C143" i="1"/>
  <c r="Q142" i="1"/>
  <c r="P142" i="1"/>
  <c r="L142" i="1"/>
  <c r="C142" i="1"/>
  <c r="Q141" i="1"/>
  <c r="P141" i="1"/>
  <c r="L141" i="1"/>
  <c r="E141" i="1"/>
  <c r="M141" i="1"/>
  <c r="C141" i="1"/>
  <c r="F141" i="1" s="1"/>
  <c r="Q140" i="1"/>
  <c r="P140" i="1"/>
  <c r="L140" i="1"/>
  <c r="F140" i="1"/>
  <c r="E140" i="1"/>
  <c r="C140" i="1"/>
  <c r="M140" i="1" s="1"/>
  <c r="Q139" i="1"/>
  <c r="P139" i="1"/>
  <c r="L139" i="1"/>
  <c r="G139" i="1"/>
  <c r="E139" i="1"/>
  <c r="M139" i="1"/>
  <c r="C139" i="1"/>
  <c r="F139" i="1" s="1"/>
  <c r="Q138" i="1"/>
  <c r="P138" i="1"/>
  <c r="L138" i="1"/>
  <c r="G138" i="1"/>
  <c r="F138" i="1"/>
  <c r="E138" i="1"/>
  <c r="C138" i="1"/>
  <c r="M138" i="1" s="1"/>
  <c r="Q137" i="1"/>
  <c r="P137" i="1"/>
  <c r="L137" i="1"/>
  <c r="G137" i="1"/>
  <c r="C137" i="1"/>
  <c r="Q136" i="1"/>
  <c r="P136" i="1"/>
  <c r="L136" i="1"/>
  <c r="C136" i="1"/>
  <c r="Q135" i="1"/>
  <c r="P135" i="1"/>
  <c r="L135" i="1"/>
  <c r="M135" i="1"/>
  <c r="C135" i="1"/>
  <c r="Q134" i="1"/>
  <c r="P134" i="1"/>
  <c r="L134" i="1"/>
  <c r="C134" i="1"/>
  <c r="Q133" i="1"/>
  <c r="P133" i="1"/>
  <c r="L133" i="1"/>
  <c r="E133" i="1"/>
  <c r="M133" i="1"/>
  <c r="C133" i="1"/>
  <c r="F133" i="1" s="1"/>
  <c r="Q132" i="1"/>
  <c r="P132" i="1"/>
  <c r="L132" i="1"/>
  <c r="F132" i="1"/>
  <c r="E132" i="1"/>
  <c r="C132" i="1"/>
  <c r="M132" i="1" s="1"/>
  <c r="Q131" i="1"/>
  <c r="P131" i="1"/>
  <c r="L131" i="1"/>
  <c r="G131" i="1"/>
  <c r="E131" i="1"/>
  <c r="M131" i="1"/>
  <c r="C131" i="1"/>
  <c r="F131" i="1" s="1"/>
  <c r="Q130" i="1"/>
  <c r="P130" i="1"/>
  <c r="L130" i="1"/>
  <c r="G130" i="1"/>
  <c r="F130" i="1"/>
  <c r="E130" i="1"/>
  <c r="C130" i="1"/>
  <c r="M130" i="1" s="1"/>
  <c r="Q129" i="1"/>
  <c r="P129" i="1"/>
  <c r="L129" i="1"/>
  <c r="C129" i="1"/>
  <c r="Q128" i="1"/>
  <c r="P128" i="1"/>
  <c r="L128" i="1"/>
  <c r="C128" i="1"/>
  <c r="Q127" i="1"/>
  <c r="P127" i="1"/>
  <c r="L127" i="1"/>
  <c r="C127" i="1"/>
  <c r="Q126" i="1"/>
  <c r="P126" i="1"/>
  <c r="L126" i="1"/>
  <c r="E126" i="1"/>
  <c r="C126" i="1"/>
  <c r="Q125" i="1"/>
  <c r="P125" i="1"/>
  <c r="L125" i="1"/>
  <c r="E125" i="1"/>
  <c r="M125" i="1"/>
  <c r="C125" i="1"/>
  <c r="F125" i="1" s="1"/>
  <c r="Q124" i="1"/>
  <c r="P124" i="1"/>
  <c r="L124" i="1"/>
  <c r="F124" i="1"/>
  <c r="E124" i="1"/>
  <c r="C124" i="1"/>
  <c r="M124" i="1" s="1"/>
  <c r="Q123" i="1"/>
  <c r="P123" i="1"/>
  <c r="L123" i="1"/>
  <c r="G123" i="1"/>
  <c r="E123" i="1"/>
  <c r="M123" i="1"/>
  <c r="C123" i="1"/>
  <c r="F123" i="1" s="1"/>
  <c r="Q122" i="1"/>
  <c r="P122" i="1"/>
  <c r="L122" i="1"/>
  <c r="G122" i="1"/>
  <c r="F122" i="1"/>
  <c r="E122" i="1"/>
  <c r="C122" i="1"/>
  <c r="M122" i="1" s="1"/>
  <c r="Q121" i="1"/>
  <c r="P121" i="1"/>
  <c r="L121" i="1"/>
  <c r="C121" i="1"/>
  <c r="G121" i="1" s="1"/>
  <c r="Q120" i="1"/>
  <c r="P120" i="1"/>
  <c r="L120" i="1"/>
  <c r="G120" i="1"/>
  <c r="C120" i="1"/>
  <c r="Q119" i="1"/>
  <c r="P119" i="1"/>
  <c r="L119" i="1"/>
  <c r="C119" i="1"/>
  <c r="M119" i="1" s="1"/>
  <c r="Q118" i="1"/>
  <c r="P118" i="1"/>
  <c r="L118" i="1"/>
  <c r="E118" i="1"/>
  <c r="C118" i="1"/>
  <c r="Q117" i="1"/>
  <c r="P117" i="1"/>
  <c r="L117" i="1"/>
  <c r="E117" i="1"/>
  <c r="M117" i="1"/>
  <c r="C117" i="1"/>
  <c r="F117" i="1" s="1"/>
  <c r="Q116" i="1"/>
  <c r="P116" i="1"/>
  <c r="L116" i="1"/>
  <c r="F116" i="1"/>
  <c r="E116" i="1"/>
  <c r="C116" i="1"/>
  <c r="M116" i="1" s="1"/>
  <c r="Q115" i="1"/>
  <c r="P115" i="1"/>
  <c r="L115" i="1"/>
  <c r="G115" i="1"/>
  <c r="E115" i="1"/>
  <c r="M115" i="1"/>
  <c r="C115" i="1"/>
  <c r="F115" i="1" s="1"/>
  <c r="Q114" i="1"/>
  <c r="P114" i="1"/>
  <c r="L114" i="1"/>
  <c r="G114" i="1"/>
  <c r="F114" i="1"/>
  <c r="E114" i="1"/>
  <c r="C114" i="1"/>
  <c r="M114" i="1" s="1"/>
  <c r="Q113" i="1"/>
  <c r="P113" i="1"/>
  <c r="L113" i="1"/>
  <c r="G113" i="1"/>
  <c r="C113" i="1"/>
  <c r="Q112" i="1"/>
  <c r="P112" i="1"/>
  <c r="L112" i="1"/>
  <c r="G112" i="1"/>
  <c r="C112" i="1"/>
  <c r="Q111" i="1"/>
  <c r="P111" i="1"/>
  <c r="L111" i="1"/>
  <c r="M111" i="1"/>
  <c r="C111" i="1"/>
  <c r="Q110" i="1"/>
  <c r="P110" i="1"/>
  <c r="L110" i="1"/>
  <c r="C110" i="1"/>
  <c r="Q109" i="1"/>
  <c r="P109" i="1"/>
  <c r="L109" i="1"/>
  <c r="E109" i="1"/>
  <c r="M109" i="1"/>
  <c r="C109" i="1"/>
  <c r="F109" i="1" s="1"/>
  <c r="Q108" i="1"/>
  <c r="P108" i="1"/>
  <c r="L108" i="1"/>
  <c r="F108" i="1"/>
  <c r="E108" i="1"/>
  <c r="C108" i="1"/>
  <c r="M108" i="1" s="1"/>
  <c r="Q107" i="1"/>
  <c r="P107" i="1"/>
  <c r="L107" i="1"/>
  <c r="G107" i="1"/>
  <c r="E107" i="1"/>
  <c r="M107" i="1"/>
  <c r="C107" i="1"/>
  <c r="F107" i="1" s="1"/>
  <c r="Q106" i="1"/>
  <c r="P106" i="1"/>
  <c r="L106" i="1"/>
  <c r="G106" i="1"/>
  <c r="F106" i="1"/>
  <c r="E106" i="1"/>
  <c r="C106" i="1"/>
  <c r="M106" i="1" s="1"/>
  <c r="Q105" i="1"/>
  <c r="P105" i="1"/>
  <c r="L105" i="1"/>
  <c r="G105" i="1"/>
  <c r="C105" i="1"/>
  <c r="Q104" i="1"/>
  <c r="P104" i="1"/>
  <c r="L104" i="1"/>
  <c r="C104" i="1"/>
  <c r="Q103" i="1"/>
  <c r="P103" i="1"/>
  <c r="L103" i="1"/>
  <c r="M103" i="1"/>
  <c r="C103" i="1"/>
  <c r="Q102" i="1"/>
  <c r="P102" i="1"/>
  <c r="L102" i="1"/>
  <c r="C102" i="1"/>
  <c r="Q101" i="1"/>
  <c r="P101" i="1"/>
  <c r="L101" i="1"/>
  <c r="E101" i="1"/>
  <c r="M101" i="1"/>
  <c r="C101" i="1"/>
  <c r="F101" i="1" s="1"/>
  <c r="Q100" i="1"/>
  <c r="P100" i="1"/>
  <c r="L100" i="1"/>
  <c r="F100" i="1"/>
  <c r="E100" i="1"/>
  <c r="C100" i="1"/>
  <c r="M100" i="1" s="1"/>
  <c r="Q99" i="1"/>
  <c r="P99" i="1"/>
  <c r="L99" i="1"/>
  <c r="G99" i="1"/>
  <c r="E99" i="1"/>
  <c r="M99" i="1"/>
  <c r="C99" i="1"/>
  <c r="F99" i="1" s="1"/>
  <c r="Q98" i="1"/>
  <c r="P98" i="1"/>
  <c r="L98" i="1"/>
  <c r="G98" i="1"/>
  <c r="F98" i="1"/>
  <c r="E98" i="1"/>
  <c r="C98" i="1"/>
  <c r="M98" i="1" s="1"/>
  <c r="Q97" i="1"/>
  <c r="P97" i="1"/>
  <c r="L97" i="1"/>
  <c r="C97" i="1"/>
  <c r="Q96" i="1"/>
  <c r="P96" i="1"/>
  <c r="L96" i="1"/>
  <c r="C96" i="1"/>
  <c r="G96" i="1" s="1"/>
  <c r="Q95" i="1"/>
  <c r="P95" i="1"/>
  <c r="L95" i="1"/>
  <c r="C95" i="1"/>
  <c r="Q94" i="1"/>
  <c r="P94" i="1"/>
  <c r="L94" i="1"/>
  <c r="G94" i="1"/>
  <c r="E94" i="1"/>
  <c r="C94" i="1"/>
  <c r="Q93" i="1"/>
  <c r="P93" i="1"/>
  <c r="L93" i="1"/>
  <c r="E93" i="1"/>
  <c r="M93" i="1"/>
  <c r="C93" i="1"/>
  <c r="Q92" i="1"/>
  <c r="P92" i="1"/>
  <c r="L92" i="1"/>
  <c r="E92" i="1"/>
  <c r="C92" i="1"/>
  <c r="F92" i="1" s="1"/>
  <c r="Q91" i="1"/>
  <c r="P91" i="1"/>
  <c r="L91" i="1"/>
  <c r="G91" i="1"/>
  <c r="E91" i="1"/>
  <c r="M91" i="1"/>
  <c r="C91" i="1"/>
  <c r="F91" i="1" s="1"/>
  <c r="Q90" i="1"/>
  <c r="P90" i="1"/>
  <c r="L90" i="1"/>
  <c r="G90" i="1"/>
  <c r="F90" i="1"/>
  <c r="E90" i="1"/>
  <c r="C90" i="1"/>
  <c r="M90" i="1" s="1"/>
  <c r="Q89" i="1"/>
  <c r="P89" i="1"/>
  <c r="L89" i="1"/>
  <c r="C89" i="1"/>
  <c r="Q88" i="1"/>
  <c r="P88" i="1"/>
  <c r="L88" i="1"/>
  <c r="G88" i="1"/>
  <c r="F88" i="1"/>
  <c r="C88" i="1"/>
  <c r="Q87" i="1"/>
  <c r="P87" i="1"/>
  <c r="L87" i="1"/>
  <c r="G87" i="1"/>
  <c r="M87" i="1"/>
  <c r="C87" i="1"/>
  <c r="Q86" i="1"/>
  <c r="P86" i="1"/>
  <c r="L86" i="1"/>
  <c r="E86" i="1"/>
  <c r="C86" i="1"/>
  <c r="G86" i="1" s="1"/>
  <c r="Q85" i="1"/>
  <c r="P85" i="1"/>
  <c r="L85" i="1"/>
  <c r="M85" i="1"/>
  <c r="C85" i="1"/>
  <c r="E85" i="1" s="1"/>
  <c r="Q84" i="1"/>
  <c r="P84" i="1"/>
  <c r="L84" i="1"/>
  <c r="C84" i="1"/>
  <c r="Q83" i="1"/>
  <c r="P83" i="1"/>
  <c r="L83" i="1"/>
  <c r="G83" i="1"/>
  <c r="E83" i="1"/>
  <c r="M83" i="1"/>
  <c r="C83" i="1"/>
  <c r="F83" i="1" s="1"/>
  <c r="Q82" i="1"/>
  <c r="P82" i="1"/>
  <c r="L82" i="1"/>
  <c r="G82" i="1"/>
  <c r="F82" i="1"/>
  <c r="E82" i="1"/>
  <c r="C82" i="1"/>
  <c r="M82" i="1" s="1"/>
  <c r="Q81" i="1"/>
  <c r="P81" i="1"/>
  <c r="L81" i="1"/>
  <c r="G81" i="1"/>
  <c r="C81" i="1"/>
  <c r="Q80" i="1"/>
  <c r="P80" i="1"/>
  <c r="L80" i="1"/>
  <c r="F80" i="1"/>
  <c r="C80" i="1"/>
  <c r="G80" i="1" s="1"/>
  <c r="Q79" i="1"/>
  <c r="P79" i="1"/>
  <c r="L79" i="1"/>
  <c r="M79" i="1"/>
  <c r="C79" i="1"/>
  <c r="G79" i="1" s="1"/>
  <c r="Q78" i="1"/>
  <c r="P78" i="1"/>
  <c r="L78" i="1"/>
  <c r="F78" i="1"/>
  <c r="E78" i="1"/>
  <c r="M78" i="1"/>
  <c r="C78" i="1"/>
  <c r="G78" i="1" s="1"/>
  <c r="Q77" i="1"/>
  <c r="P77" i="1"/>
  <c r="L77" i="1"/>
  <c r="G77" i="1"/>
  <c r="F77" i="1"/>
  <c r="M77" i="1"/>
  <c r="C77" i="1"/>
  <c r="E77" i="1" s="1"/>
  <c r="Q76" i="1"/>
  <c r="P76" i="1"/>
  <c r="L76" i="1"/>
  <c r="F76" i="1"/>
  <c r="E76" i="1"/>
  <c r="M76" i="1"/>
  <c r="C76" i="1"/>
  <c r="G76" i="1" s="1"/>
  <c r="Q75" i="1"/>
  <c r="P75" i="1"/>
  <c r="L75" i="1"/>
  <c r="G75" i="1"/>
  <c r="F75" i="1"/>
  <c r="C75" i="1"/>
  <c r="E75" i="1" s="1"/>
  <c r="Q74" i="1"/>
  <c r="P74" i="1"/>
  <c r="L74" i="1"/>
  <c r="F74" i="1"/>
  <c r="E74" i="1"/>
  <c r="M74" i="1"/>
  <c r="C74" i="1"/>
  <c r="G74" i="1" s="1"/>
  <c r="Q73" i="1"/>
  <c r="P73" i="1"/>
  <c r="L73" i="1"/>
  <c r="C73" i="1"/>
  <c r="E73" i="1" s="1"/>
  <c r="Q72" i="1"/>
  <c r="P72" i="1"/>
  <c r="L72" i="1"/>
  <c r="F72" i="1"/>
  <c r="E72" i="1"/>
  <c r="M72" i="1"/>
  <c r="C72" i="1"/>
  <c r="G72" i="1" s="1"/>
  <c r="Q71" i="1"/>
  <c r="P71" i="1"/>
  <c r="L71" i="1"/>
  <c r="M71" i="1"/>
  <c r="C71" i="1"/>
  <c r="E71" i="1" s="1"/>
  <c r="Q70" i="1"/>
  <c r="P70" i="1"/>
  <c r="L70" i="1"/>
  <c r="F70" i="1"/>
  <c r="E70" i="1"/>
  <c r="M70" i="1"/>
  <c r="C70" i="1"/>
  <c r="G70" i="1" s="1"/>
  <c r="Q69" i="1"/>
  <c r="P69" i="1"/>
  <c r="L69" i="1"/>
  <c r="G69" i="1"/>
  <c r="F69" i="1"/>
  <c r="M69" i="1"/>
  <c r="C69" i="1"/>
  <c r="E69" i="1" s="1"/>
  <c r="Q68" i="1"/>
  <c r="P68" i="1"/>
  <c r="L68" i="1"/>
  <c r="F68" i="1"/>
  <c r="E68" i="1"/>
  <c r="M68" i="1"/>
  <c r="C68" i="1"/>
  <c r="G68" i="1" s="1"/>
  <c r="Q67" i="1"/>
  <c r="P67" i="1"/>
  <c r="L67" i="1"/>
  <c r="G67" i="1"/>
  <c r="F67" i="1"/>
  <c r="C67" i="1"/>
  <c r="E67" i="1" s="1"/>
  <c r="Q66" i="1"/>
  <c r="P66" i="1"/>
  <c r="L66" i="1"/>
  <c r="F66" i="1"/>
  <c r="E66" i="1"/>
  <c r="M66" i="1"/>
  <c r="C66" i="1"/>
  <c r="G66" i="1" s="1"/>
  <c r="Q65" i="1"/>
  <c r="P65" i="1"/>
  <c r="L65" i="1"/>
  <c r="C65" i="1"/>
  <c r="E65" i="1" s="1"/>
  <c r="Q64" i="1"/>
  <c r="P64" i="1"/>
  <c r="L64" i="1"/>
  <c r="F64" i="1"/>
  <c r="E64" i="1"/>
  <c r="M64" i="1"/>
  <c r="C64" i="1"/>
  <c r="G64" i="1" s="1"/>
  <c r="Q63" i="1"/>
  <c r="P63" i="1"/>
  <c r="L63" i="1"/>
  <c r="M63" i="1"/>
  <c r="C63" i="1"/>
  <c r="E63" i="1" s="1"/>
  <c r="Q62" i="1"/>
  <c r="P62" i="1"/>
  <c r="L62" i="1"/>
  <c r="F62" i="1"/>
  <c r="E62" i="1"/>
  <c r="M62" i="1"/>
  <c r="C62" i="1"/>
  <c r="G62" i="1" s="1"/>
  <c r="Q61" i="1"/>
  <c r="P61" i="1"/>
  <c r="L61" i="1"/>
  <c r="G61" i="1"/>
  <c r="F61" i="1"/>
  <c r="M61" i="1"/>
  <c r="C61" i="1"/>
  <c r="E61" i="1" s="1"/>
  <c r="Q60" i="1"/>
  <c r="P60" i="1"/>
  <c r="L60" i="1"/>
  <c r="F60" i="1"/>
  <c r="E60" i="1"/>
  <c r="M60" i="1"/>
  <c r="C60" i="1"/>
  <c r="G60" i="1" s="1"/>
  <c r="Q59" i="1"/>
  <c r="P59" i="1"/>
  <c r="L59" i="1"/>
  <c r="G59" i="1"/>
  <c r="F59" i="1"/>
  <c r="C59" i="1"/>
  <c r="E59" i="1" s="1"/>
  <c r="Q58" i="1"/>
  <c r="P58" i="1"/>
  <c r="L58" i="1"/>
  <c r="F58" i="1"/>
  <c r="E58" i="1"/>
  <c r="M58" i="1"/>
  <c r="C58" i="1"/>
  <c r="G58" i="1" s="1"/>
  <c r="Q57" i="1"/>
  <c r="P57" i="1"/>
  <c r="L57" i="1"/>
  <c r="C57" i="1"/>
  <c r="E57" i="1" s="1"/>
  <c r="Q56" i="1"/>
  <c r="P56" i="1"/>
  <c r="L56" i="1"/>
  <c r="F56" i="1"/>
  <c r="E56" i="1"/>
  <c r="M56" i="1"/>
  <c r="C56" i="1"/>
  <c r="G56" i="1" s="1"/>
  <c r="Q55" i="1"/>
  <c r="P55" i="1"/>
  <c r="L55" i="1"/>
  <c r="M55" i="1"/>
  <c r="C55" i="1"/>
  <c r="E55" i="1" s="1"/>
  <c r="Q54" i="1"/>
  <c r="P54" i="1"/>
  <c r="L54" i="1"/>
  <c r="F54" i="1"/>
  <c r="E54" i="1"/>
  <c r="M54" i="1"/>
  <c r="C54" i="1"/>
  <c r="G54" i="1" s="1"/>
  <c r="Q53" i="1"/>
  <c r="P53" i="1"/>
  <c r="L53" i="1"/>
  <c r="G53" i="1"/>
  <c r="F53" i="1"/>
  <c r="M53" i="1"/>
  <c r="C53" i="1"/>
  <c r="E53" i="1" s="1"/>
  <c r="Q52" i="1"/>
  <c r="P52" i="1"/>
  <c r="L52" i="1"/>
  <c r="F52" i="1"/>
  <c r="E52" i="1"/>
  <c r="M52" i="1"/>
  <c r="C52" i="1"/>
  <c r="G52" i="1" s="1"/>
  <c r="Q51" i="1"/>
  <c r="P51" i="1"/>
  <c r="L51" i="1"/>
  <c r="G51" i="1"/>
  <c r="F51" i="1"/>
  <c r="C51" i="1"/>
  <c r="E51" i="1" s="1"/>
  <c r="Q50" i="1"/>
  <c r="P50" i="1"/>
  <c r="L50" i="1"/>
  <c r="F50" i="1"/>
  <c r="E50" i="1"/>
  <c r="M50" i="1"/>
  <c r="C50" i="1"/>
  <c r="G50" i="1" s="1"/>
  <c r="Q49" i="1"/>
  <c r="P49" i="1"/>
  <c r="L49" i="1"/>
  <c r="C49" i="1"/>
  <c r="E49" i="1" s="1"/>
  <c r="Q48" i="1"/>
  <c r="P48" i="1"/>
  <c r="L48" i="1"/>
  <c r="F48" i="1"/>
  <c r="E48" i="1"/>
  <c r="M48" i="1"/>
  <c r="C48" i="1"/>
  <c r="G48" i="1" s="1"/>
  <c r="Q47" i="1"/>
  <c r="P47" i="1"/>
  <c r="L47" i="1"/>
  <c r="M47" i="1"/>
  <c r="C47" i="1"/>
  <c r="E47" i="1" s="1"/>
  <c r="Q46" i="1"/>
  <c r="P46" i="1"/>
  <c r="L46" i="1"/>
  <c r="F46" i="1"/>
  <c r="E46" i="1"/>
  <c r="M46" i="1"/>
  <c r="C46" i="1"/>
  <c r="G46" i="1" s="1"/>
  <c r="Q45" i="1"/>
  <c r="P45" i="1"/>
  <c r="L45" i="1"/>
  <c r="G45" i="1"/>
  <c r="F45" i="1"/>
  <c r="M45" i="1"/>
  <c r="C45" i="1"/>
  <c r="E45" i="1" s="1"/>
  <c r="Q44" i="1"/>
  <c r="P44" i="1"/>
  <c r="L44" i="1"/>
  <c r="F44" i="1"/>
  <c r="E44" i="1"/>
  <c r="M44" i="1"/>
  <c r="C44" i="1"/>
  <c r="G44" i="1" s="1"/>
  <c r="Q43" i="1"/>
  <c r="P43" i="1"/>
  <c r="L43" i="1"/>
  <c r="G43" i="1"/>
  <c r="F43" i="1"/>
  <c r="C43" i="1"/>
  <c r="E43" i="1" s="1"/>
  <c r="Q42" i="1"/>
  <c r="P42" i="1"/>
  <c r="L42" i="1"/>
  <c r="F42" i="1"/>
  <c r="E42" i="1"/>
  <c r="M42" i="1"/>
  <c r="C42" i="1"/>
  <c r="G42" i="1" s="1"/>
  <c r="Q41" i="1"/>
  <c r="P41" i="1"/>
  <c r="L41" i="1"/>
  <c r="C41" i="1"/>
  <c r="E41" i="1" s="1"/>
  <c r="Q40" i="1"/>
  <c r="P40" i="1"/>
  <c r="L40" i="1"/>
  <c r="F40" i="1"/>
  <c r="E40" i="1"/>
  <c r="M40" i="1"/>
  <c r="C40" i="1"/>
  <c r="G40" i="1" s="1"/>
  <c r="Q39" i="1"/>
  <c r="P39" i="1"/>
  <c r="L39" i="1"/>
  <c r="M39" i="1"/>
  <c r="C39" i="1"/>
  <c r="E39" i="1" s="1"/>
  <c r="Q38" i="1"/>
  <c r="P38" i="1"/>
  <c r="L38" i="1"/>
  <c r="F38" i="1"/>
  <c r="E38" i="1"/>
  <c r="M38" i="1"/>
  <c r="C38" i="1"/>
  <c r="G38" i="1" s="1"/>
  <c r="Q37" i="1"/>
  <c r="P37" i="1"/>
  <c r="L37" i="1"/>
  <c r="G37" i="1"/>
  <c r="F37" i="1"/>
  <c r="M37" i="1"/>
  <c r="C37" i="1"/>
  <c r="E37" i="1" s="1"/>
  <c r="Q36" i="1"/>
  <c r="P36" i="1"/>
  <c r="L36" i="1"/>
  <c r="F36" i="1"/>
  <c r="E36" i="1"/>
  <c r="M36" i="1"/>
  <c r="C36" i="1"/>
  <c r="G36" i="1" s="1"/>
  <c r="Q35" i="1"/>
  <c r="P35" i="1"/>
  <c r="L35" i="1"/>
  <c r="G35" i="1"/>
  <c r="F35" i="1"/>
  <c r="C35" i="1"/>
  <c r="E35" i="1" s="1"/>
  <c r="Q34" i="1"/>
  <c r="P34" i="1"/>
  <c r="L34" i="1"/>
  <c r="F34" i="1"/>
  <c r="E34" i="1"/>
  <c r="M34" i="1"/>
  <c r="C34" i="1"/>
  <c r="G34" i="1" s="1"/>
  <c r="Q33" i="1"/>
  <c r="P33" i="1"/>
  <c r="L33" i="1"/>
  <c r="C33" i="1"/>
  <c r="E33" i="1" s="1"/>
  <c r="Q32" i="1"/>
  <c r="P32" i="1"/>
  <c r="L32" i="1"/>
  <c r="F32" i="1"/>
  <c r="E32" i="1"/>
  <c r="M32" i="1"/>
  <c r="C32" i="1"/>
  <c r="G32" i="1" s="1"/>
  <c r="Q31" i="1"/>
  <c r="P31" i="1"/>
  <c r="L31" i="1"/>
  <c r="M31" i="1"/>
  <c r="C31" i="1"/>
  <c r="E31" i="1" s="1"/>
  <c r="Q30" i="1"/>
  <c r="P30" i="1"/>
  <c r="L30" i="1"/>
  <c r="F30" i="1"/>
  <c r="E30" i="1"/>
  <c r="M30" i="1"/>
  <c r="C30" i="1"/>
  <c r="G30" i="1" s="1"/>
  <c r="Q29" i="1"/>
  <c r="P29" i="1"/>
  <c r="L29" i="1"/>
  <c r="G29" i="1"/>
  <c r="F29" i="1"/>
  <c r="M29" i="1"/>
  <c r="C29" i="1"/>
  <c r="E29" i="1" s="1"/>
  <c r="Q28" i="1"/>
  <c r="P28" i="1"/>
  <c r="L28" i="1"/>
  <c r="F28" i="1"/>
  <c r="E28" i="1"/>
  <c r="M28" i="1"/>
  <c r="C28" i="1"/>
  <c r="G28" i="1" s="1"/>
  <c r="Q27" i="1"/>
  <c r="P27" i="1"/>
  <c r="L27" i="1"/>
  <c r="G27" i="1"/>
  <c r="F27" i="1"/>
  <c r="C27" i="1"/>
  <c r="E27" i="1" s="1"/>
  <c r="Q26" i="1"/>
  <c r="P26" i="1"/>
  <c r="L26" i="1"/>
  <c r="F26" i="1"/>
  <c r="E26" i="1"/>
  <c r="M26" i="1"/>
  <c r="C26" i="1"/>
  <c r="G26" i="1" s="1"/>
  <c r="Q25" i="1"/>
  <c r="P25" i="1"/>
  <c r="L25" i="1"/>
  <c r="C25" i="1"/>
  <c r="E25" i="1" s="1"/>
  <c r="Q24" i="1"/>
  <c r="P24" i="1"/>
  <c r="L24" i="1"/>
  <c r="F24" i="1"/>
  <c r="E24" i="1"/>
  <c r="M24" i="1"/>
  <c r="C24" i="1"/>
  <c r="G24" i="1" s="1"/>
  <c r="Q23" i="1"/>
  <c r="P23" i="1"/>
  <c r="L23" i="1"/>
  <c r="M23" i="1"/>
  <c r="C23" i="1"/>
  <c r="E23" i="1" s="1"/>
  <c r="Q22" i="1"/>
  <c r="P22" i="1"/>
  <c r="L22" i="1"/>
  <c r="F22" i="1"/>
  <c r="E22" i="1"/>
  <c r="M22" i="1"/>
  <c r="C22" i="1"/>
  <c r="G22" i="1" s="1"/>
  <c r="Q21" i="1"/>
  <c r="P21" i="1"/>
  <c r="L21" i="1"/>
  <c r="G21" i="1"/>
  <c r="F21" i="1"/>
  <c r="M21" i="1"/>
  <c r="C21" i="1"/>
  <c r="E21" i="1" s="1"/>
  <c r="Q20" i="1"/>
  <c r="P20" i="1"/>
  <c r="L20" i="1"/>
  <c r="F20" i="1"/>
  <c r="E20" i="1"/>
  <c r="M20" i="1"/>
  <c r="C20" i="1"/>
  <c r="G20" i="1" s="1"/>
  <c r="Q19" i="1"/>
  <c r="P19" i="1"/>
  <c r="L19" i="1"/>
  <c r="G19" i="1"/>
  <c r="F19" i="1"/>
  <c r="C19" i="1"/>
  <c r="E19" i="1" s="1"/>
  <c r="Q18" i="1"/>
  <c r="P18" i="1"/>
  <c r="L18" i="1"/>
  <c r="F18" i="1"/>
  <c r="E18" i="1"/>
  <c r="M18" i="1"/>
  <c r="C18" i="1"/>
  <c r="G18" i="1" s="1"/>
  <c r="Q17" i="1"/>
  <c r="P17" i="1"/>
  <c r="L17" i="1"/>
  <c r="C17" i="1"/>
  <c r="E17" i="1" s="1"/>
  <c r="Q16" i="1"/>
  <c r="P16" i="1"/>
  <c r="L16" i="1"/>
  <c r="F16" i="1"/>
  <c r="E16" i="1"/>
  <c r="M16" i="1"/>
  <c r="C16" i="1"/>
  <c r="G16" i="1" s="1"/>
  <c r="Q15" i="1"/>
  <c r="P15" i="1"/>
  <c r="L15" i="1"/>
  <c r="M15" i="1"/>
  <c r="C15" i="1"/>
  <c r="E15" i="1" s="1"/>
  <c r="Q14" i="1"/>
  <c r="P14" i="1"/>
  <c r="L14" i="1"/>
  <c r="F14" i="1"/>
  <c r="E14" i="1"/>
  <c r="M14" i="1"/>
  <c r="C14" i="1"/>
  <c r="G14" i="1" s="1"/>
  <c r="Q13" i="1"/>
  <c r="P13" i="1"/>
  <c r="L13" i="1"/>
  <c r="G13" i="1"/>
  <c r="F13" i="1"/>
  <c r="M13" i="1"/>
  <c r="C13" i="1"/>
  <c r="E13" i="1" s="1"/>
  <c r="Q12" i="1"/>
  <c r="P12" i="1"/>
  <c r="L12" i="1"/>
  <c r="F12" i="1"/>
  <c r="E12" i="1"/>
  <c r="M12" i="1"/>
  <c r="C12" i="1"/>
  <c r="G12" i="1" s="1"/>
  <c r="Q11" i="1"/>
  <c r="P11" i="1"/>
  <c r="L11" i="1"/>
  <c r="G11" i="1"/>
  <c r="F11" i="1"/>
  <c r="C11" i="1"/>
  <c r="E11" i="1" s="1"/>
  <c r="Q10" i="1"/>
  <c r="P10" i="1"/>
  <c r="L10" i="1"/>
  <c r="F10" i="1"/>
  <c r="E10" i="1"/>
  <c r="M10" i="1"/>
  <c r="C10" i="1"/>
  <c r="G10" i="1" s="1"/>
  <c r="Q9" i="1"/>
  <c r="P9" i="1"/>
  <c r="L9" i="1"/>
  <c r="C9" i="1"/>
  <c r="E9" i="1" s="1"/>
  <c r="Q8" i="1"/>
  <c r="P8" i="1"/>
  <c r="L8" i="1"/>
  <c r="F8" i="1"/>
  <c r="E8" i="1"/>
  <c r="M8" i="1"/>
  <c r="C8" i="1"/>
  <c r="G8" i="1" s="1"/>
  <c r="Q7" i="1"/>
  <c r="P7" i="1"/>
  <c r="L7" i="1"/>
  <c r="M7" i="1"/>
  <c r="C7" i="1"/>
  <c r="E7" i="1" s="1"/>
  <c r="Q6" i="1"/>
  <c r="P6" i="1"/>
  <c r="L6" i="1"/>
  <c r="F6" i="1"/>
  <c r="E6" i="1"/>
  <c r="M6" i="1"/>
  <c r="C6" i="1"/>
  <c r="G6" i="1" s="1"/>
  <c r="Q5" i="1"/>
  <c r="P5" i="1"/>
  <c r="L5" i="1"/>
  <c r="G5" i="1"/>
  <c r="F5" i="1"/>
  <c r="M5" i="1"/>
  <c r="C5" i="1"/>
  <c r="E5" i="1" s="1"/>
  <c r="Q4" i="1"/>
  <c r="P4" i="1"/>
  <c r="L4" i="1"/>
  <c r="F4" i="1"/>
  <c r="E4" i="1"/>
  <c r="M4" i="1"/>
  <c r="C4" i="1"/>
  <c r="G4" i="1" s="1"/>
  <c r="Q3" i="1"/>
  <c r="P3" i="1"/>
  <c r="L3" i="1"/>
  <c r="G3" i="1"/>
  <c r="F3" i="1"/>
  <c r="C3" i="1"/>
  <c r="E3" i="1" s="1"/>
  <c r="V881" i="1" l="1"/>
  <c r="V996" i="1"/>
  <c r="V1241" i="1"/>
  <c r="V964" i="1"/>
  <c r="V767" i="1"/>
  <c r="V1096" i="1"/>
  <c r="V786" i="1"/>
  <c r="V1099" i="1"/>
  <c r="V1134" i="1"/>
  <c r="V135" i="1"/>
  <c r="V724" i="1"/>
  <c r="V1086" i="1"/>
  <c r="V1128" i="1"/>
  <c r="V877" i="1"/>
  <c r="V769" i="1"/>
  <c r="V950" i="1"/>
  <c r="V753" i="1"/>
  <c r="V756" i="1"/>
  <c r="V4" i="1"/>
  <c r="V5" i="1"/>
  <c r="V14" i="1"/>
  <c r="V16" i="1"/>
  <c r="V20" i="1"/>
  <c r="V30" i="1"/>
  <c r="V32" i="1"/>
  <c r="V36" i="1"/>
  <c r="V46" i="1"/>
  <c r="V48" i="1"/>
  <c r="V52" i="1"/>
  <c r="V53" i="1"/>
  <c r="V62" i="1"/>
  <c r="V64" i="1"/>
  <c r="V68" i="1"/>
  <c r="V69" i="1"/>
  <c r="V78" i="1"/>
  <c r="V175" i="1"/>
  <c r="V1064" i="1"/>
  <c r="V1056" i="1"/>
  <c r="V1071" i="1"/>
  <c r="V1080" i="1"/>
  <c r="V864" i="1"/>
  <c r="V928" i="1"/>
  <c r="V929" i="1"/>
  <c r="V938" i="1"/>
  <c r="V1116" i="1"/>
  <c r="V1142" i="1"/>
  <c r="V1174" i="1"/>
  <c r="V802" i="1"/>
  <c r="V1082" i="1"/>
  <c r="V1091" i="1"/>
  <c r="V1172" i="1"/>
  <c r="V1225" i="1"/>
  <c r="V801" i="1"/>
  <c r="V1060" i="1"/>
  <c r="V770" i="1"/>
  <c r="V780" i="1"/>
  <c r="V857" i="1"/>
  <c r="V873" i="1"/>
  <c r="V894" i="1"/>
  <c r="V923" i="1"/>
  <c r="V958" i="1"/>
  <c r="V990" i="1"/>
  <c r="V993" i="1"/>
  <c r="V1022" i="1"/>
  <c r="V1031" i="1"/>
  <c r="V1055" i="1"/>
  <c r="V1101" i="1"/>
  <c r="V1171" i="1"/>
  <c r="V101" i="1"/>
  <c r="V139" i="1"/>
  <c r="V229" i="1"/>
  <c r="V580" i="1"/>
  <c r="V777" i="1"/>
  <c r="V823" i="1"/>
  <c r="V918" i="1"/>
  <c r="V921" i="1"/>
  <c r="V1083" i="1"/>
  <c r="V1088" i="1"/>
  <c r="V1160" i="1"/>
  <c r="V1229" i="1"/>
  <c r="V1167" i="1"/>
  <c r="V21" i="1"/>
  <c r="V37" i="1"/>
  <c r="V783" i="1"/>
  <c r="V926" i="1"/>
  <c r="V1040" i="1"/>
  <c r="V165" i="1"/>
  <c r="V203" i="1"/>
  <c r="V358" i="1"/>
  <c r="V454" i="1"/>
  <c r="V530" i="1"/>
  <c r="V612" i="1"/>
  <c r="V664" i="1"/>
  <c r="V708" i="1"/>
  <c r="V716" i="1"/>
  <c r="V755" i="1"/>
  <c r="V794" i="1"/>
  <c r="V818" i="1"/>
  <c r="V900" i="1"/>
  <c r="V966" i="1"/>
  <c r="V980" i="1"/>
  <c r="V1019" i="1"/>
  <c r="V1028" i="1"/>
  <c r="V785" i="1"/>
  <c r="V865" i="1"/>
  <c r="V1023" i="1"/>
  <c r="V111" i="1"/>
  <c r="V199" i="1"/>
  <c r="V275" i="1"/>
  <c r="V325" i="1"/>
  <c r="V628" i="1"/>
  <c r="V644" i="1"/>
  <c r="V672" i="1"/>
  <c r="V738" i="1"/>
  <c r="V740" i="1"/>
  <c r="V795" i="1"/>
  <c r="V807" i="1"/>
  <c r="V810" i="1"/>
  <c r="V819" i="1"/>
  <c r="V834" i="1"/>
  <c r="V845" i="1"/>
  <c r="V850" i="1"/>
  <c r="V860" i="1"/>
  <c r="V861" i="1"/>
  <c r="V880" i="1"/>
  <c r="V982" i="1"/>
  <c r="V1014" i="1"/>
  <c r="V1017" i="1"/>
  <c r="V1048" i="1"/>
  <c r="V1175" i="1"/>
  <c r="V47" i="1"/>
  <c r="V63" i="1"/>
  <c r="V263" i="1"/>
  <c r="V15" i="1"/>
  <c r="V31" i="1"/>
  <c r="V6" i="1"/>
  <c r="V8" i="1"/>
  <c r="V12" i="1"/>
  <c r="V13" i="1"/>
  <c r="V22" i="1"/>
  <c r="V24" i="1"/>
  <c r="V28" i="1"/>
  <c r="V29" i="1"/>
  <c r="V38" i="1"/>
  <c r="V40" i="1"/>
  <c r="V44" i="1"/>
  <c r="V45" i="1"/>
  <c r="V54" i="1"/>
  <c r="V56" i="1"/>
  <c r="V60" i="1"/>
  <c r="V61" i="1"/>
  <c r="V70" i="1"/>
  <c r="V72" i="1"/>
  <c r="V76" i="1"/>
  <c r="V77" i="1"/>
  <c r="V103" i="1"/>
  <c r="V107" i="1"/>
  <c r="V133" i="1"/>
  <c r="V143" i="1"/>
  <c r="V167" i="1"/>
  <c r="V171" i="1"/>
  <c r="V197" i="1"/>
  <c r="V207" i="1"/>
  <c r="V231" i="1"/>
  <c r="V243" i="1"/>
  <c r="V267" i="1"/>
  <c r="V301" i="1"/>
  <c r="V422" i="1"/>
  <c r="V7" i="1"/>
  <c r="V23" i="1"/>
  <c r="V39" i="1"/>
  <c r="V55" i="1"/>
  <c r="V71" i="1"/>
  <c r="V211" i="1"/>
  <c r="V235" i="1"/>
  <c r="V261" i="1"/>
  <c r="V293" i="1"/>
  <c r="V317" i="1"/>
  <c r="V333" i="1"/>
  <c r="V390" i="1"/>
  <c r="V484" i="1"/>
  <c r="V492" i="1"/>
  <c r="V516" i="1"/>
  <c r="V702" i="1"/>
  <c r="V811" i="1"/>
  <c r="V835" i="1"/>
  <c r="V851" i="1"/>
  <c r="V856" i="1"/>
  <c r="V908" i="1"/>
  <c r="V910" i="1"/>
  <c r="V920" i="1"/>
  <c r="V987" i="1"/>
  <c r="V992" i="1"/>
  <c r="V1006" i="1"/>
  <c r="V1016" i="1"/>
  <c r="V1039" i="1"/>
  <c r="V1069" i="1"/>
  <c r="V1072" i="1"/>
  <c r="V1090" i="1"/>
  <c r="V1098" i="1"/>
  <c r="V1110" i="1"/>
  <c r="V1112" i="1"/>
  <c r="V1150" i="1"/>
  <c r="V1152" i="1"/>
  <c r="V1157" i="1"/>
  <c r="V1165" i="1"/>
  <c r="V1205" i="1"/>
  <c r="V1219" i="1"/>
  <c r="V1221" i="1"/>
  <c r="V1235" i="1"/>
  <c r="V1237" i="1"/>
  <c r="V271" i="1"/>
  <c r="V309" i="1"/>
  <c r="V524" i="1"/>
  <c r="V540" i="1"/>
  <c r="V572" i="1"/>
  <c r="V604" i="1"/>
  <c r="V636" i="1"/>
  <c r="V656" i="1"/>
  <c r="V688" i="1"/>
  <c r="V710" i="1"/>
  <c r="V734" i="1"/>
  <c r="V745" i="1"/>
  <c r="V751" i="1"/>
  <c r="V760" i="1"/>
  <c r="V778" i="1"/>
  <c r="V793" i="1"/>
  <c r="V815" i="1"/>
  <c r="V817" i="1"/>
  <c r="V826" i="1"/>
  <c r="V839" i="1"/>
  <c r="V842" i="1"/>
  <c r="V862" i="1"/>
  <c r="V891" i="1"/>
  <c r="V896" i="1"/>
  <c r="V897" i="1"/>
  <c r="V955" i="1"/>
  <c r="V960" i="1"/>
  <c r="V961" i="1"/>
  <c r="V972" i="1"/>
  <c r="V974" i="1"/>
  <c r="V984" i="1"/>
  <c r="V985" i="1"/>
  <c r="V1002" i="1"/>
  <c r="V1032" i="1"/>
  <c r="V1049" i="1"/>
  <c r="V1057" i="1"/>
  <c r="V1066" i="1"/>
  <c r="V1079" i="1"/>
  <c r="V1126" i="1"/>
  <c r="V1154" i="1"/>
  <c r="V1155" i="1"/>
  <c r="V1162" i="1"/>
  <c r="V1163" i="1"/>
  <c r="V1182" i="1"/>
  <c r="V1183" i="1"/>
  <c r="V1195" i="1"/>
  <c r="V1230" i="1"/>
  <c r="V1233" i="1"/>
  <c r="V680" i="1"/>
  <c r="V706" i="1"/>
  <c r="V718" i="1"/>
  <c r="V747" i="1"/>
  <c r="V752" i="1"/>
  <c r="V757" i="1"/>
  <c r="V763" i="1"/>
  <c r="V779" i="1"/>
  <c r="V809" i="1"/>
  <c r="V812" i="1"/>
  <c r="V831" i="1"/>
  <c r="V833" i="1"/>
  <c r="V836" i="1"/>
  <c r="V847" i="1"/>
  <c r="V849" i="1"/>
  <c r="V888" i="1"/>
  <c r="V889" i="1"/>
  <c r="V902" i="1"/>
  <c r="V916" i="1"/>
  <c r="V932" i="1"/>
  <c r="V942" i="1"/>
  <c r="V952" i="1"/>
  <c r="V953" i="1"/>
  <c r="V970" i="1"/>
  <c r="V1025" i="1"/>
  <c r="V1029" i="1"/>
  <c r="V1047" i="1"/>
  <c r="V1063" i="1"/>
  <c r="V1120" i="1"/>
  <c r="V1125" i="1"/>
  <c r="V1130" i="1"/>
  <c r="V1131" i="1"/>
  <c r="V1189" i="1"/>
  <c r="V1211" i="1"/>
  <c r="V1213" i="1"/>
  <c r="V1242" i="1"/>
  <c r="V10" i="1"/>
  <c r="V26" i="1"/>
  <c r="V42" i="1"/>
  <c r="V58" i="1"/>
  <c r="V74" i="1"/>
  <c r="V79" i="1"/>
  <c r="V215" i="1"/>
  <c r="V239" i="1"/>
  <c r="V87" i="1"/>
  <c r="V93" i="1"/>
  <c r="V18" i="1"/>
  <c r="V34" i="1"/>
  <c r="V50" i="1"/>
  <c r="V66" i="1"/>
  <c r="V85" i="1"/>
  <c r="V119" i="1"/>
  <c r="V83" i="1"/>
  <c r="M84" i="1"/>
  <c r="V84" i="1" s="1"/>
  <c r="G84" i="1"/>
  <c r="F89" i="1"/>
  <c r="M89" i="1"/>
  <c r="V89" i="1" s="1"/>
  <c r="F151" i="1"/>
  <c r="E151" i="1"/>
  <c r="G151" i="1"/>
  <c r="F183" i="1"/>
  <c r="E183" i="1"/>
  <c r="G183" i="1"/>
  <c r="F217" i="1"/>
  <c r="M217" i="1"/>
  <c r="V217" i="1" s="1"/>
  <c r="E217" i="1"/>
  <c r="F247" i="1"/>
  <c r="E247" i="1"/>
  <c r="G247" i="1"/>
  <c r="F279" i="1"/>
  <c r="E279" i="1"/>
  <c r="G279" i="1"/>
  <c r="M288" i="1"/>
  <c r="V288" i="1" s="1"/>
  <c r="E288" i="1"/>
  <c r="F288" i="1"/>
  <c r="F303" i="1"/>
  <c r="E303" i="1"/>
  <c r="M303" i="1"/>
  <c r="V303" i="1" s="1"/>
  <c r="G303" i="1"/>
  <c r="M310" i="1"/>
  <c r="V310" i="1" s="1"/>
  <c r="F310" i="1"/>
  <c r="E310" i="1"/>
  <c r="G310" i="1"/>
  <c r="F311" i="1"/>
  <c r="E311" i="1"/>
  <c r="M311" i="1"/>
  <c r="V311" i="1" s="1"/>
  <c r="G311" i="1"/>
  <c r="M318" i="1"/>
  <c r="V318" i="1" s="1"/>
  <c r="F318" i="1"/>
  <c r="E318" i="1"/>
  <c r="G318" i="1"/>
  <c r="M326" i="1"/>
  <c r="V326" i="1" s="1"/>
  <c r="F326" i="1"/>
  <c r="E326" i="1"/>
  <c r="G326" i="1"/>
  <c r="F327" i="1"/>
  <c r="E327" i="1"/>
  <c r="M327" i="1"/>
  <c r="V327" i="1" s="1"/>
  <c r="G327" i="1"/>
  <c r="M334" i="1"/>
  <c r="V334" i="1" s="1"/>
  <c r="F334" i="1"/>
  <c r="E334" i="1"/>
  <c r="G334" i="1"/>
  <c r="F335" i="1"/>
  <c r="E335" i="1"/>
  <c r="M335" i="1"/>
  <c r="V335" i="1" s="1"/>
  <c r="G335" i="1"/>
  <c r="M493" i="1"/>
  <c r="V493" i="1" s="1"/>
  <c r="G493" i="1"/>
  <c r="E493" i="1"/>
  <c r="F493" i="1"/>
  <c r="F626" i="1"/>
  <c r="G626" i="1"/>
  <c r="M626" i="1"/>
  <c r="V626" i="1" s="1"/>
  <c r="E626" i="1"/>
  <c r="M17" i="1"/>
  <c r="V17" i="1" s="1"/>
  <c r="M25" i="1"/>
  <c r="V25" i="1" s="1"/>
  <c r="E89" i="1"/>
  <c r="F95" i="1"/>
  <c r="E95" i="1"/>
  <c r="G95" i="1"/>
  <c r="F97" i="1"/>
  <c r="M97" i="1"/>
  <c r="V97" i="1" s="1"/>
  <c r="E97" i="1"/>
  <c r="M151" i="1"/>
  <c r="V151" i="1" s="1"/>
  <c r="M168" i="1"/>
  <c r="V168" i="1" s="1"/>
  <c r="E168" i="1"/>
  <c r="F168" i="1"/>
  <c r="V173" i="1"/>
  <c r="M183" i="1"/>
  <c r="V183" i="1" s="1"/>
  <c r="M200" i="1"/>
  <c r="E200" i="1"/>
  <c r="F200" i="1"/>
  <c r="V205" i="1"/>
  <c r="G217" i="1"/>
  <c r="M247" i="1"/>
  <c r="V247" i="1" s="1"/>
  <c r="F255" i="1"/>
  <c r="E255" i="1"/>
  <c r="G255" i="1"/>
  <c r="F257" i="1"/>
  <c r="M257" i="1"/>
  <c r="V257" i="1" s="1"/>
  <c r="E257" i="1"/>
  <c r="F287" i="1"/>
  <c r="E287" i="1"/>
  <c r="G287" i="1"/>
  <c r="G288" i="1"/>
  <c r="F289" i="1"/>
  <c r="M289" i="1"/>
  <c r="V289" i="1" s="1"/>
  <c r="E289" i="1"/>
  <c r="F342" i="1"/>
  <c r="G342" i="1"/>
  <c r="E342" i="1"/>
  <c r="M342" i="1"/>
  <c r="V342" i="1" s="1"/>
  <c r="F374" i="1"/>
  <c r="G374" i="1"/>
  <c r="E374" i="1"/>
  <c r="M374" i="1"/>
  <c r="V374" i="1" s="1"/>
  <c r="F406" i="1"/>
  <c r="G406" i="1"/>
  <c r="E406" i="1"/>
  <c r="M406" i="1"/>
  <c r="V406" i="1" s="1"/>
  <c r="F438" i="1"/>
  <c r="G438" i="1"/>
  <c r="E438" i="1"/>
  <c r="M438" i="1"/>
  <c r="V438" i="1" s="1"/>
  <c r="F470" i="1"/>
  <c r="G470" i="1"/>
  <c r="E470" i="1"/>
  <c r="M470" i="1"/>
  <c r="V470" i="1" s="1"/>
  <c r="M501" i="1"/>
  <c r="V501" i="1" s="1"/>
  <c r="G501" i="1"/>
  <c r="E501" i="1"/>
  <c r="F501" i="1"/>
  <c r="M523" i="1"/>
  <c r="V523" i="1" s="1"/>
  <c r="F523" i="1"/>
  <c r="E523" i="1"/>
  <c r="G523" i="1"/>
  <c r="M573" i="1"/>
  <c r="V573" i="1" s="1"/>
  <c r="E573" i="1"/>
  <c r="G573" i="1"/>
  <c r="F573" i="1"/>
  <c r="M701" i="1"/>
  <c r="V701" i="1" s="1"/>
  <c r="F701" i="1"/>
  <c r="G701" i="1"/>
  <c r="E701" i="1"/>
  <c r="M739" i="1"/>
  <c r="V739" i="1" s="1"/>
  <c r="F739" i="1"/>
  <c r="G739" i="1"/>
  <c r="E739" i="1"/>
  <c r="M96" i="1"/>
  <c r="E96" i="1"/>
  <c r="F96" i="1"/>
  <c r="M102" i="1"/>
  <c r="V102" i="1" s="1"/>
  <c r="F102" i="1"/>
  <c r="G102" i="1"/>
  <c r="F119" i="1"/>
  <c r="E119" i="1"/>
  <c r="G119" i="1"/>
  <c r="F121" i="1"/>
  <c r="M121" i="1"/>
  <c r="V121" i="1" s="1"/>
  <c r="E121" i="1"/>
  <c r="M128" i="1"/>
  <c r="V128" i="1" s="1"/>
  <c r="E128" i="1"/>
  <c r="F128" i="1"/>
  <c r="M134" i="1"/>
  <c r="V134" i="1" s="1"/>
  <c r="F134" i="1"/>
  <c r="G134" i="1"/>
  <c r="F153" i="1"/>
  <c r="M153" i="1"/>
  <c r="V153" i="1" s="1"/>
  <c r="E153" i="1"/>
  <c r="M160" i="1"/>
  <c r="V160" i="1" s="1"/>
  <c r="E160" i="1"/>
  <c r="F160" i="1"/>
  <c r="M166" i="1"/>
  <c r="V166" i="1" s="1"/>
  <c r="F166" i="1"/>
  <c r="G166" i="1"/>
  <c r="F185" i="1"/>
  <c r="M185" i="1"/>
  <c r="V185" i="1" s="1"/>
  <c r="E185" i="1"/>
  <c r="M192" i="1"/>
  <c r="V192" i="1" s="1"/>
  <c r="E192" i="1"/>
  <c r="F192" i="1"/>
  <c r="M198" i="1"/>
  <c r="V198" i="1" s="1"/>
  <c r="F198" i="1"/>
  <c r="G198" i="1"/>
  <c r="F215" i="1"/>
  <c r="E215" i="1"/>
  <c r="G215" i="1"/>
  <c r="M224" i="1"/>
  <c r="V224" i="1" s="1"/>
  <c r="E224" i="1"/>
  <c r="F224" i="1"/>
  <c r="M230" i="1"/>
  <c r="V230" i="1" s="1"/>
  <c r="F230" i="1"/>
  <c r="G230" i="1"/>
  <c r="F249" i="1"/>
  <c r="M249" i="1"/>
  <c r="V249" i="1" s="1"/>
  <c r="E249" i="1"/>
  <c r="M256" i="1"/>
  <c r="V256" i="1" s="1"/>
  <c r="E256" i="1"/>
  <c r="F256" i="1"/>
  <c r="M262" i="1"/>
  <c r="V262" i="1" s="1"/>
  <c r="F262" i="1"/>
  <c r="G262" i="1"/>
  <c r="F281" i="1"/>
  <c r="M281" i="1"/>
  <c r="V281" i="1" s="1"/>
  <c r="E281" i="1"/>
  <c r="M294" i="1"/>
  <c r="V294" i="1" s="1"/>
  <c r="F294" i="1"/>
  <c r="E294" i="1"/>
  <c r="G294" i="1"/>
  <c r="F295" i="1"/>
  <c r="E295" i="1"/>
  <c r="M295" i="1"/>
  <c r="V295" i="1" s="1"/>
  <c r="G295" i="1"/>
  <c r="M302" i="1"/>
  <c r="V302" i="1" s="1"/>
  <c r="F302" i="1"/>
  <c r="E302" i="1"/>
  <c r="G302" i="1"/>
  <c r="F319" i="1"/>
  <c r="E319" i="1"/>
  <c r="M319" i="1"/>
  <c r="V319" i="1" s="1"/>
  <c r="G319" i="1"/>
  <c r="F7" i="1"/>
  <c r="M9" i="1"/>
  <c r="V9" i="1" s="1"/>
  <c r="F15" i="1"/>
  <c r="F23" i="1"/>
  <c r="F31" i="1"/>
  <c r="M33" i="1"/>
  <c r="V33" i="1" s="1"/>
  <c r="F39" i="1"/>
  <c r="M41" i="1"/>
  <c r="V41" i="1" s="1"/>
  <c r="F47" i="1"/>
  <c r="M49" i="1"/>
  <c r="V49" i="1" s="1"/>
  <c r="F55" i="1"/>
  <c r="M57" i="1"/>
  <c r="V57" i="1" s="1"/>
  <c r="F63" i="1"/>
  <c r="M65" i="1"/>
  <c r="V65" i="1" s="1"/>
  <c r="F71" i="1"/>
  <c r="M73" i="1"/>
  <c r="V73" i="1" s="1"/>
  <c r="F81" i="1"/>
  <c r="M81" i="1"/>
  <c r="V81" i="1" s="1"/>
  <c r="E84" i="1"/>
  <c r="E102" i="1"/>
  <c r="M104" i="1"/>
  <c r="V104" i="1" s="1"/>
  <c r="E104" i="1"/>
  <c r="F104" i="1"/>
  <c r="V109" i="1"/>
  <c r="M110" i="1"/>
  <c r="F110" i="1"/>
  <c r="G110" i="1"/>
  <c r="V115" i="1"/>
  <c r="F127" i="1"/>
  <c r="E127" i="1"/>
  <c r="G127" i="1"/>
  <c r="G128" i="1"/>
  <c r="F129" i="1"/>
  <c r="M129" i="1"/>
  <c r="V129" i="1" s="1"/>
  <c r="E129" i="1"/>
  <c r="E134" i="1"/>
  <c r="M136" i="1"/>
  <c r="V136" i="1" s="1"/>
  <c r="E136" i="1"/>
  <c r="F136" i="1"/>
  <c r="V141" i="1"/>
  <c r="M142" i="1"/>
  <c r="V142" i="1" s="1"/>
  <c r="F142" i="1"/>
  <c r="G142" i="1"/>
  <c r="V147" i="1"/>
  <c r="F159" i="1"/>
  <c r="E159" i="1"/>
  <c r="G159" i="1"/>
  <c r="G160" i="1"/>
  <c r="F161" i="1"/>
  <c r="M161" i="1"/>
  <c r="V161" i="1" s="1"/>
  <c r="E161" i="1"/>
  <c r="E166" i="1"/>
  <c r="M174" i="1"/>
  <c r="V174" i="1" s="1"/>
  <c r="F174" i="1"/>
  <c r="G174" i="1"/>
  <c r="V179" i="1"/>
  <c r="F191" i="1"/>
  <c r="E191" i="1"/>
  <c r="G191" i="1"/>
  <c r="G192" i="1"/>
  <c r="F193" i="1"/>
  <c r="M193" i="1"/>
  <c r="V193" i="1" s="1"/>
  <c r="E193" i="1"/>
  <c r="M206" i="1"/>
  <c r="V206" i="1" s="1"/>
  <c r="F206" i="1"/>
  <c r="G206" i="1"/>
  <c r="F223" i="1"/>
  <c r="E223" i="1"/>
  <c r="G223" i="1"/>
  <c r="G224" i="1"/>
  <c r="F225" i="1"/>
  <c r="M225" i="1"/>
  <c r="V225" i="1" s="1"/>
  <c r="E225" i="1"/>
  <c r="E230" i="1"/>
  <c r="M232" i="1"/>
  <c r="V232" i="1" s="1"/>
  <c r="E232" i="1"/>
  <c r="F232" i="1"/>
  <c r="V237" i="1"/>
  <c r="M238" i="1"/>
  <c r="V238" i="1" s="1"/>
  <c r="F238" i="1"/>
  <c r="G238" i="1"/>
  <c r="E262" i="1"/>
  <c r="M264" i="1"/>
  <c r="V264" i="1" s="1"/>
  <c r="E264" i="1"/>
  <c r="F264" i="1"/>
  <c r="V269" i="1"/>
  <c r="M270" i="1"/>
  <c r="V270" i="1" s="1"/>
  <c r="F270" i="1"/>
  <c r="G270" i="1"/>
  <c r="M279" i="1"/>
  <c r="V279" i="1" s="1"/>
  <c r="G281" i="1"/>
  <c r="M3" i="1"/>
  <c r="V3" i="1" s="1"/>
  <c r="G7" i="1"/>
  <c r="F9" i="1"/>
  <c r="M11" i="1"/>
  <c r="V11" i="1" s="1"/>
  <c r="G15" i="1"/>
  <c r="F17" i="1"/>
  <c r="M19" i="1"/>
  <c r="V19" i="1" s="1"/>
  <c r="G23" i="1"/>
  <c r="F25" i="1"/>
  <c r="M27" i="1"/>
  <c r="V27" i="1" s="1"/>
  <c r="G31" i="1"/>
  <c r="F33" i="1"/>
  <c r="M35" i="1"/>
  <c r="V35" i="1" s="1"/>
  <c r="G39" i="1"/>
  <c r="F41" i="1"/>
  <c r="M43" i="1"/>
  <c r="V43" i="1" s="1"/>
  <c r="G47" i="1"/>
  <c r="F49" i="1"/>
  <c r="M51" i="1"/>
  <c r="V51" i="1" s="1"/>
  <c r="G55" i="1"/>
  <c r="F57" i="1"/>
  <c r="M59" i="1"/>
  <c r="V59" i="1" s="1"/>
  <c r="G63" i="1"/>
  <c r="F65" i="1"/>
  <c r="M67" i="1"/>
  <c r="V67" i="1" s="1"/>
  <c r="G71" i="1"/>
  <c r="F73" i="1"/>
  <c r="M75" i="1"/>
  <c r="V75" i="1" s="1"/>
  <c r="E81" i="1"/>
  <c r="F84" i="1"/>
  <c r="F87" i="1"/>
  <c r="E87" i="1"/>
  <c r="M88" i="1"/>
  <c r="V88" i="1" s="1"/>
  <c r="E88" i="1"/>
  <c r="G89" i="1"/>
  <c r="F93" i="1"/>
  <c r="G93" i="1"/>
  <c r="M94" i="1"/>
  <c r="V94" i="1" s="1"/>
  <c r="F94" i="1"/>
  <c r="M95" i="1"/>
  <c r="V95" i="1" s="1"/>
  <c r="V96" i="1"/>
  <c r="G97" i="1"/>
  <c r="F103" i="1"/>
  <c r="E103" i="1"/>
  <c r="G103" i="1"/>
  <c r="G104" i="1"/>
  <c r="F105" i="1"/>
  <c r="M105" i="1"/>
  <c r="V105" i="1" s="1"/>
  <c r="E105" i="1"/>
  <c r="E110" i="1"/>
  <c r="M112" i="1"/>
  <c r="V112" i="1" s="1"/>
  <c r="E112" i="1"/>
  <c r="F112" i="1"/>
  <c r="V117" i="1"/>
  <c r="M118" i="1"/>
  <c r="V118" i="1" s="1"/>
  <c r="F118" i="1"/>
  <c r="G118" i="1"/>
  <c r="V123" i="1"/>
  <c r="M127" i="1"/>
  <c r="V127" i="1" s="1"/>
  <c r="G129" i="1"/>
  <c r="F135" i="1"/>
  <c r="E135" i="1"/>
  <c r="G135" i="1"/>
  <c r="G136" i="1"/>
  <c r="F137" i="1"/>
  <c r="M137" i="1"/>
  <c r="V137" i="1" s="1"/>
  <c r="E137" i="1"/>
  <c r="E142" i="1"/>
  <c r="M144" i="1"/>
  <c r="V144" i="1" s="1"/>
  <c r="E144" i="1"/>
  <c r="F144" i="1"/>
  <c r="V149" i="1"/>
  <c r="M150" i="1"/>
  <c r="V150" i="1" s="1"/>
  <c r="F150" i="1"/>
  <c r="G150" i="1"/>
  <c r="V155" i="1"/>
  <c r="M159" i="1"/>
  <c r="V159" i="1" s="1"/>
  <c r="G161" i="1"/>
  <c r="F167" i="1"/>
  <c r="E167" i="1"/>
  <c r="G167" i="1"/>
  <c r="G168" i="1"/>
  <c r="F169" i="1"/>
  <c r="M169" i="1"/>
  <c r="V169" i="1" s="1"/>
  <c r="E169" i="1"/>
  <c r="E174" i="1"/>
  <c r="M176" i="1"/>
  <c r="V176" i="1" s="1"/>
  <c r="E176" i="1"/>
  <c r="F176" i="1"/>
  <c r="V181" i="1"/>
  <c r="M182" i="1"/>
  <c r="V182" i="1" s="1"/>
  <c r="F182" i="1"/>
  <c r="G182" i="1"/>
  <c r="V187" i="1"/>
  <c r="M191" i="1"/>
  <c r="V191" i="1" s="1"/>
  <c r="G193" i="1"/>
  <c r="F199" i="1"/>
  <c r="E199" i="1"/>
  <c r="G199" i="1"/>
  <c r="G200" i="1"/>
  <c r="F201" i="1"/>
  <c r="M201" i="1"/>
  <c r="V201" i="1" s="1"/>
  <c r="E201" i="1"/>
  <c r="E206" i="1"/>
  <c r="M208" i="1"/>
  <c r="V208" i="1" s="1"/>
  <c r="E208" i="1"/>
  <c r="F208" i="1"/>
  <c r="V213" i="1"/>
  <c r="M214" i="1"/>
  <c r="V214" i="1" s="1"/>
  <c r="F214" i="1"/>
  <c r="G214" i="1"/>
  <c r="V219" i="1"/>
  <c r="M223" i="1"/>
  <c r="V223" i="1" s="1"/>
  <c r="G225" i="1"/>
  <c r="F231" i="1"/>
  <c r="E231" i="1"/>
  <c r="G231" i="1"/>
  <c r="G232" i="1"/>
  <c r="F233" i="1"/>
  <c r="M233" i="1"/>
  <c r="V233" i="1" s="1"/>
  <c r="E233" i="1"/>
  <c r="E238" i="1"/>
  <c r="M240" i="1"/>
  <c r="V240" i="1" s="1"/>
  <c r="E240" i="1"/>
  <c r="F240" i="1"/>
  <c r="V245" i="1"/>
  <c r="M246" i="1"/>
  <c r="V246" i="1" s="1"/>
  <c r="F246" i="1"/>
  <c r="G246" i="1"/>
  <c r="V251" i="1"/>
  <c r="M255" i="1"/>
  <c r="V255" i="1" s="1"/>
  <c r="G257" i="1"/>
  <c r="F263" i="1"/>
  <c r="E263" i="1"/>
  <c r="G263" i="1"/>
  <c r="G264" i="1"/>
  <c r="F265" i="1"/>
  <c r="M265" i="1"/>
  <c r="V265" i="1" s="1"/>
  <c r="E265" i="1"/>
  <c r="E270" i="1"/>
  <c r="M272" i="1"/>
  <c r="V272" i="1" s="1"/>
  <c r="E272" i="1"/>
  <c r="F272" i="1"/>
  <c r="V277" i="1"/>
  <c r="M278" i="1"/>
  <c r="V278" i="1" s="1"/>
  <c r="F278" i="1"/>
  <c r="G278" i="1"/>
  <c r="V283" i="1"/>
  <c r="M287" i="1"/>
  <c r="V287" i="1" s="1"/>
  <c r="G289" i="1"/>
  <c r="M343" i="1"/>
  <c r="V343" i="1" s="1"/>
  <c r="F343" i="1"/>
  <c r="G343" i="1"/>
  <c r="E343" i="1"/>
  <c r="V344" i="1"/>
  <c r="M349" i="1"/>
  <c r="V349" i="1" s="1"/>
  <c r="G349" i="1"/>
  <c r="F349" i="1"/>
  <c r="E349" i="1"/>
  <c r="V350" i="1"/>
  <c r="V352" i="1"/>
  <c r="F368" i="1"/>
  <c r="E368" i="1"/>
  <c r="G368" i="1"/>
  <c r="M368" i="1"/>
  <c r="V368" i="1" s="1"/>
  <c r="M375" i="1"/>
  <c r="V375" i="1" s="1"/>
  <c r="F375" i="1"/>
  <c r="G375" i="1"/>
  <c r="E375" i="1"/>
  <c r="V376" i="1"/>
  <c r="M381" i="1"/>
  <c r="V381" i="1" s="1"/>
  <c r="G381" i="1"/>
  <c r="F381" i="1"/>
  <c r="E381" i="1"/>
  <c r="V382" i="1"/>
  <c r="V384" i="1"/>
  <c r="F400" i="1"/>
  <c r="E400" i="1"/>
  <c r="G400" i="1"/>
  <c r="M400" i="1"/>
  <c r="V400" i="1" s="1"/>
  <c r="M407" i="1"/>
  <c r="V407" i="1" s="1"/>
  <c r="F407" i="1"/>
  <c r="G407" i="1"/>
  <c r="E407" i="1"/>
  <c r="V408" i="1"/>
  <c r="M413" i="1"/>
  <c r="V413" i="1" s="1"/>
  <c r="G413" i="1"/>
  <c r="F413" i="1"/>
  <c r="E413" i="1"/>
  <c r="V414" i="1"/>
  <c r="V416" i="1"/>
  <c r="F432" i="1"/>
  <c r="E432" i="1"/>
  <c r="G432" i="1"/>
  <c r="M432" i="1"/>
  <c r="V432" i="1" s="1"/>
  <c r="M439" i="1"/>
  <c r="V439" i="1" s="1"/>
  <c r="F439" i="1"/>
  <c r="G439" i="1"/>
  <c r="E439" i="1"/>
  <c r="V440" i="1"/>
  <c r="M445" i="1"/>
  <c r="G445" i="1"/>
  <c r="F445" i="1"/>
  <c r="E445" i="1"/>
  <c r="V446" i="1"/>
  <c r="V448" i="1"/>
  <c r="F464" i="1"/>
  <c r="E464" i="1"/>
  <c r="G464" i="1"/>
  <c r="M464" i="1"/>
  <c r="V464" i="1" s="1"/>
  <c r="M471" i="1"/>
  <c r="V471" i="1" s="1"/>
  <c r="F471" i="1"/>
  <c r="G471" i="1"/>
  <c r="E471" i="1"/>
  <c r="V472" i="1"/>
  <c r="M477" i="1"/>
  <c r="V477" i="1" s="1"/>
  <c r="G477" i="1"/>
  <c r="E477" i="1"/>
  <c r="F477" i="1"/>
  <c r="V500" i="1"/>
  <c r="M509" i="1"/>
  <c r="V509" i="1" s="1"/>
  <c r="G509" i="1"/>
  <c r="E509" i="1"/>
  <c r="F509" i="1"/>
  <c r="F562" i="1"/>
  <c r="G562" i="1"/>
  <c r="M562" i="1"/>
  <c r="V562" i="1" s="1"/>
  <c r="E562" i="1"/>
  <c r="M605" i="1"/>
  <c r="E605" i="1"/>
  <c r="G605" i="1"/>
  <c r="F605" i="1"/>
  <c r="M645" i="1"/>
  <c r="V645" i="1" s="1"/>
  <c r="E645" i="1"/>
  <c r="G645" i="1"/>
  <c r="F645" i="1"/>
  <c r="G9" i="1"/>
  <c r="G17" i="1"/>
  <c r="G25" i="1"/>
  <c r="G33" i="1"/>
  <c r="G41" i="1"/>
  <c r="G49" i="1"/>
  <c r="G57" i="1"/>
  <c r="G65" i="1"/>
  <c r="G73" i="1"/>
  <c r="F79" i="1"/>
  <c r="E79" i="1"/>
  <c r="M80" i="1"/>
  <c r="V80" i="1" s="1"/>
  <c r="E80" i="1"/>
  <c r="F85" i="1"/>
  <c r="G85" i="1"/>
  <c r="M86" i="1"/>
  <c r="V86" i="1" s="1"/>
  <c r="F86" i="1"/>
  <c r="V91" i="1"/>
  <c r="M92" i="1"/>
  <c r="V92" i="1" s="1"/>
  <c r="G92" i="1"/>
  <c r="V99" i="1"/>
  <c r="V110" i="1"/>
  <c r="F111" i="1"/>
  <c r="E111" i="1"/>
  <c r="G111" i="1"/>
  <c r="F113" i="1"/>
  <c r="M113" i="1"/>
  <c r="V113" i="1" s="1"/>
  <c r="E113" i="1"/>
  <c r="M120" i="1"/>
  <c r="V120" i="1" s="1"/>
  <c r="E120" i="1"/>
  <c r="F120" i="1"/>
  <c r="V125" i="1"/>
  <c r="M126" i="1"/>
  <c r="V126" i="1" s="1"/>
  <c r="F126" i="1"/>
  <c r="G126" i="1"/>
  <c r="V131" i="1"/>
  <c r="F143" i="1"/>
  <c r="E143" i="1"/>
  <c r="G143" i="1"/>
  <c r="F145" i="1"/>
  <c r="M145" i="1"/>
  <c r="V145" i="1" s="1"/>
  <c r="E145" i="1"/>
  <c r="M152" i="1"/>
  <c r="V152" i="1" s="1"/>
  <c r="E152" i="1"/>
  <c r="F152" i="1"/>
  <c r="V157" i="1"/>
  <c r="M158" i="1"/>
  <c r="V158" i="1" s="1"/>
  <c r="F158" i="1"/>
  <c r="G158" i="1"/>
  <c r="V163" i="1"/>
  <c r="F175" i="1"/>
  <c r="E175" i="1"/>
  <c r="G175" i="1"/>
  <c r="F177" i="1"/>
  <c r="M177" i="1"/>
  <c r="V177" i="1" s="1"/>
  <c r="E177" i="1"/>
  <c r="M184" i="1"/>
  <c r="V184" i="1" s="1"/>
  <c r="E184" i="1"/>
  <c r="F184" i="1"/>
  <c r="V189" i="1"/>
  <c r="M190" i="1"/>
  <c r="V190" i="1" s="1"/>
  <c r="F190" i="1"/>
  <c r="G190" i="1"/>
  <c r="V195" i="1"/>
  <c r="V200" i="1"/>
  <c r="F207" i="1"/>
  <c r="E207" i="1"/>
  <c r="G207" i="1"/>
  <c r="F209" i="1"/>
  <c r="M209" i="1"/>
  <c r="V209" i="1" s="1"/>
  <c r="E209" i="1"/>
  <c r="M216" i="1"/>
  <c r="V216" i="1" s="1"/>
  <c r="E216" i="1"/>
  <c r="F216" i="1"/>
  <c r="V221" i="1"/>
  <c r="M222" i="1"/>
  <c r="V222" i="1" s="1"/>
  <c r="F222" i="1"/>
  <c r="G222" i="1"/>
  <c r="V227" i="1"/>
  <c r="F239" i="1"/>
  <c r="E239" i="1"/>
  <c r="G239" i="1"/>
  <c r="F241" i="1"/>
  <c r="M241" i="1"/>
  <c r="V241" i="1" s="1"/>
  <c r="E241" i="1"/>
  <c r="M248" i="1"/>
  <c r="V248" i="1" s="1"/>
  <c r="E248" i="1"/>
  <c r="F248" i="1"/>
  <c r="V253" i="1"/>
  <c r="M254" i="1"/>
  <c r="V254" i="1" s="1"/>
  <c r="F254" i="1"/>
  <c r="G254" i="1"/>
  <c r="V259" i="1"/>
  <c r="F271" i="1"/>
  <c r="E271" i="1"/>
  <c r="G271" i="1"/>
  <c r="F273" i="1"/>
  <c r="M273" i="1"/>
  <c r="V273" i="1" s="1"/>
  <c r="E273" i="1"/>
  <c r="M280" i="1"/>
  <c r="V280" i="1" s="1"/>
  <c r="E280" i="1"/>
  <c r="F280" i="1"/>
  <c r="V285" i="1"/>
  <c r="M286" i="1"/>
  <c r="V286" i="1" s="1"/>
  <c r="F286" i="1"/>
  <c r="G286" i="1"/>
  <c r="V291" i="1"/>
  <c r="V299" i="1"/>
  <c r="V307" i="1"/>
  <c r="V315" i="1"/>
  <c r="V323" i="1"/>
  <c r="V331" i="1"/>
  <c r="V348" i="1"/>
  <c r="F354" i="1"/>
  <c r="M354" i="1"/>
  <c r="V354" i="1" s="1"/>
  <c r="G354" i="1"/>
  <c r="E354" i="1"/>
  <c r="M369" i="1"/>
  <c r="V369" i="1" s="1"/>
  <c r="E369" i="1"/>
  <c r="G369" i="1"/>
  <c r="F369" i="1"/>
  <c r="V380" i="1"/>
  <c r="F386" i="1"/>
  <c r="M386" i="1"/>
  <c r="V386" i="1" s="1"/>
  <c r="G386" i="1"/>
  <c r="E386" i="1"/>
  <c r="M401" i="1"/>
  <c r="V401" i="1" s="1"/>
  <c r="E401" i="1"/>
  <c r="G401" i="1"/>
  <c r="F401" i="1"/>
  <c r="V412" i="1"/>
  <c r="F418" i="1"/>
  <c r="M418" i="1"/>
  <c r="V418" i="1" s="1"/>
  <c r="G418" i="1"/>
  <c r="E418" i="1"/>
  <c r="M433" i="1"/>
  <c r="V433" i="1" s="1"/>
  <c r="E433" i="1"/>
  <c r="G433" i="1"/>
  <c r="F433" i="1"/>
  <c r="V444" i="1"/>
  <c r="F450" i="1"/>
  <c r="M450" i="1"/>
  <c r="V450" i="1" s="1"/>
  <c r="G450" i="1"/>
  <c r="E450" i="1"/>
  <c r="M465" i="1"/>
  <c r="V465" i="1" s="1"/>
  <c r="E465" i="1"/>
  <c r="G465" i="1"/>
  <c r="F465" i="1"/>
  <c r="V476" i="1"/>
  <c r="M485" i="1"/>
  <c r="V485" i="1" s="1"/>
  <c r="G485" i="1"/>
  <c r="E485" i="1"/>
  <c r="F485" i="1"/>
  <c r="V508" i="1"/>
  <c r="M517" i="1"/>
  <c r="V517" i="1" s="1"/>
  <c r="G517" i="1"/>
  <c r="E517" i="1"/>
  <c r="F517" i="1"/>
  <c r="F594" i="1"/>
  <c r="G594" i="1"/>
  <c r="M594" i="1"/>
  <c r="V594" i="1" s="1"/>
  <c r="E594" i="1"/>
  <c r="V100" i="1"/>
  <c r="V108" i="1"/>
  <c r="V116" i="1"/>
  <c r="V124" i="1"/>
  <c r="V132" i="1"/>
  <c r="V140" i="1"/>
  <c r="V148" i="1"/>
  <c r="V156" i="1"/>
  <c r="V164" i="1"/>
  <c r="V172" i="1"/>
  <c r="V180" i="1"/>
  <c r="V188" i="1"/>
  <c r="V196" i="1"/>
  <c r="V204" i="1"/>
  <c r="V212" i="1"/>
  <c r="V220" i="1"/>
  <c r="V228" i="1"/>
  <c r="V236" i="1"/>
  <c r="V244" i="1"/>
  <c r="V252" i="1"/>
  <c r="V260" i="1"/>
  <c r="V268" i="1"/>
  <c r="V276" i="1"/>
  <c r="V284" i="1"/>
  <c r="V292" i="1"/>
  <c r="F296" i="1"/>
  <c r="E297" i="1"/>
  <c r="V300" i="1"/>
  <c r="F304" i="1"/>
  <c r="E305" i="1"/>
  <c r="V308" i="1"/>
  <c r="F312" i="1"/>
  <c r="E313" i="1"/>
  <c r="V316" i="1"/>
  <c r="F320" i="1"/>
  <c r="E321" i="1"/>
  <c r="V324" i="1"/>
  <c r="F328" i="1"/>
  <c r="E329" i="1"/>
  <c r="V332" i="1"/>
  <c r="F336" i="1"/>
  <c r="E337" i="1"/>
  <c r="F344" i="1"/>
  <c r="E344" i="1"/>
  <c r="M345" i="1"/>
  <c r="V345" i="1" s="1"/>
  <c r="E345" i="1"/>
  <c r="F350" i="1"/>
  <c r="G350" i="1"/>
  <c r="M351" i="1"/>
  <c r="V351" i="1" s="1"/>
  <c r="F351" i="1"/>
  <c r="V356" i="1"/>
  <c r="M357" i="1"/>
  <c r="V357" i="1" s="1"/>
  <c r="G357" i="1"/>
  <c r="F362" i="1"/>
  <c r="M362" i="1"/>
  <c r="V362" i="1" s="1"/>
  <c r="F376" i="1"/>
  <c r="E376" i="1"/>
  <c r="M377" i="1"/>
  <c r="V377" i="1" s="1"/>
  <c r="E377" i="1"/>
  <c r="F382" i="1"/>
  <c r="G382" i="1"/>
  <c r="M383" i="1"/>
  <c r="V383" i="1" s="1"/>
  <c r="F383" i="1"/>
  <c r="V388" i="1"/>
  <c r="M389" i="1"/>
  <c r="V389" i="1" s="1"/>
  <c r="G389" i="1"/>
  <c r="F394" i="1"/>
  <c r="M394" i="1"/>
  <c r="V394" i="1" s="1"/>
  <c r="F408" i="1"/>
  <c r="E408" i="1"/>
  <c r="M409" i="1"/>
  <c r="V409" i="1" s="1"/>
  <c r="E409" i="1"/>
  <c r="F414" i="1"/>
  <c r="G414" i="1"/>
  <c r="M415" i="1"/>
  <c r="V415" i="1" s="1"/>
  <c r="F415" i="1"/>
  <c r="V420" i="1"/>
  <c r="M421" i="1"/>
  <c r="V421" i="1" s="1"/>
  <c r="G421" i="1"/>
  <c r="F426" i="1"/>
  <c r="M426" i="1"/>
  <c r="V426" i="1" s="1"/>
  <c r="F440" i="1"/>
  <c r="E440" i="1"/>
  <c r="M441" i="1"/>
  <c r="V441" i="1" s="1"/>
  <c r="E441" i="1"/>
  <c r="V445" i="1"/>
  <c r="F446" i="1"/>
  <c r="G446" i="1"/>
  <c r="M447" i="1"/>
  <c r="V447" i="1" s="1"/>
  <c r="F447" i="1"/>
  <c r="V452" i="1"/>
  <c r="M453" i="1"/>
  <c r="V453" i="1" s="1"/>
  <c r="G453" i="1"/>
  <c r="F458" i="1"/>
  <c r="M458" i="1"/>
  <c r="V458" i="1" s="1"/>
  <c r="F472" i="1"/>
  <c r="E472" i="1"/>
  <c r="M473" i="1"/>
  <c r="V473" i="1" s="1"/>
  <c r="E473" i="1"/>
  <c r="V528" i="1"/>
  <c r="F532" i="1"/>
  <c r="E532" i="1"/>
  <c r="M532" i="1"/>
  <c r="V532" i="1" s="1"/>
  <c r="M539" i="1"/>
  <c r="V539" i="1" s="1"/>
  <c r="F539" i="1"/>
  <c r="E539" i="1"/>
  <c r="V544" i="1"/>
  <c r="V556" i="1"/>
  <c r="F570" i="1"/>
  <c r="G570" i="1"/>
  <c r="M570" i="1"/>
  <c r="V570" i="1" s="1"/>
  <c r="E570" i="1"/>
  <c r="M581" i="1"/>
  <c r="V581" i="1" s="1"/>
  <c r="E581" i="1"/>
  <c r="G581" i="1"/>
  <c r="F581" i="1"/>
  <c r="V588" i="1"/>
  <c r="F602" i="1"/>
  <c r="G602" i="1"/>
  <c r="M602" i="1"/>
  <c r="V602" i="1" s="1"/>
  <c r="E602" i="1"/>
  <c r="M613" i="1"/>
  <c r="V613" i="1" s="1"/>
  <c r="E613" i="1"/>
  <c r="G613" i="1"/>
  <c r="F613" i="1"/>
  <c r="V620" i="1"/>
  <c r="F634" i="1"/>
  <c r="G634" i="1"/>
  <c r="M634" i="1"/>
  <c r="V634" i="1" s="1"/>
  <c r="E634" i="1"/>
  <c r="M707" i="1"/>
  <c r="V707" i="1" s="1"/>
  <c r="G707" i="1"/>
  <c r="F707" i="1"/>
  <c r="E707" i="1"/>
  <c r="M727" i="1"/>
  <c r="V727" i="1" s="1"/>
  <c r="E727" i="1"/>
  <c r="G727" i="1"/>
  <c r="F727" i="1"/>
  <c r="V312" i="1"/>
  <c r="V320" i="1"/>
  <c r="V328" i="1"/>
  <c r="V336" i="1"/>
  <c r="V340" i="1"/>
  <c r="M341" i="1"/>
  <c r="V341" i="1" s="1"/>
  <c r="G341" i="1"/>
  <c r="F346" i="1"/>
  <c r="M346" i="1"/>
  <c r="V346" i="1" s="1"/>
  <c r="F360" i="1"/>
  <c r="E360" i="1"/>
  <c r="M361" i="1"/>
  <c r="V361" i="1" s="1"/>
  <c r="E361" i="1"/>
  <c r="F366" i="1"/>
  <c r="G366" i="1"/>
  <c r="M367" i="1"/>
  <c r="V367" i="1" s="1"/>
  <c r="F367" i="1"/>
  <c r="V372" i="1"/>
  <c r="M373" i="1"/>
  <c r="V373" i="1" s="1"/>
  <c r="G373" i="1"/>
  <c r="F378" i="1"/>
  <c r="M378" i="1"/>
  <c r="V378" i="1" s="1"/>
  <c r="F392" i="1"/>
  <c r="E392" i="1"/>
  <c r="M393" i="1"/>
  <c r="V393" i="1" s="1"/>
  <c r="E393" i="1"/>
  <c r="F398" i="1"/>
  <c r="G398" i="1"/>
  <c r="M399" i="1"/>
  <c r="V399" i="1" s="1"/>
  <c r="F399" i="1"/>
  <c r="V404" i="1"/>
  <c r="M405" i="1"/>
  <c r="V405" i="1" s="1"/>
  <c r="G405" i="1"/>
  <c r="F410" i="1"/>
  <c r="M410" i="1"/>
  <c r="V410" i="1" s="1"/>
  <c r="F424" i="1"/>
  <c r="E424" i="1"/>
  <c r="M425" i="1"/>
  <c r="V425" i="1" s="1"/>
  <c r="E425" i="1"/>
  <c r="F430" i="1"/>
  <c r="G430" i="1"/>
  <c r="M431" i="1"/>
  <c r="V431" i="1" s="1"/>
  <c r="F431" i="1"/>
  <c r="V436" i="1"/>
  <c r="M437" i="1"/>
  <c r="V437" i="1" s="1"/>
  <c r="G437" i="1"/>
  <c r="F442" i="1"/>
  <c r="M442" i="1"/>
  <c r="V442" i="1" s="1"/>
  <c r="F456" i="1"/>
  <c r="E456" i="1"/>
  <c r="M457" i="1"/>
  <c r="V457" i="1" s="1"/>
  <c r="E457" i="1"/>
  <c r="F462" i="1"/>
  <c r="G462" i="1"/>
  <c r="M463" i="1"/>
  <c r="V463" i="1" s="1"/>
  <c r="F463" i="1"/>
  <c r="V468" i="1"/>
  <c r="M469" i="1"/>
  <c r="V469" i="1" s="1"/>
  <c r="G469" i="1"/>
  <c r="F474" i="1"/>
  <c r="M474" i="1"/>
  <c r="V474" i="1" s="1"/>
  <c r="F478" i="1"/>
  <c r="G478" i="1"/>
  <c r="M478" i="1"/>
  <c r="V478" i="1" s="1"/>
  <c r="V480" i="1"/>
  <c r="M481" i="1"/>
  <c r="V481" i="1" s="1"/>
  <c r="E481" i="1"/>
  <c r="G481" i="1"/>
  <c r="F486" i="1"/>
  <c r="G486" i="1"/>
  <c r="M486" i="1"/>
  <c r="V486" i="1" s="1"/>
  <c r="V488" i="1"/>
  <c r="M489" i="1"/>
  <c r="V489" i="1" s="1"/>
  <c r="E489" i="1"/>
  <c r="G489" i="1"/>
  <c r="F494" i="1"/>
  <c r="G494" i="1"/>
  <c r="M494" i="1"/>
  <c r="V494" i="1" s="1"/>
  <c r="V496" i="1"/>
  <c r="M497" i="1"/>
  <c r="V497" i="1" s="1"/>
  <c r="E497" i="1"/>
  <c r="G497" i="1"/>
  <c r="F502" i="1"/>
  <c r="G502" i="1"/>
  <c r="M502" i="1"/>
  <c r="V502" i="1" s="1"/>
  <c r="V504" i="1"/>
  <c r="M505" i="1"/>
  <c r="V505" i="1" s="1"/>
  <c r="E505" i="1"/>
  <c r="G505" i="1"/>
  <c r="F510" i="1"/>
  <c r="G510" i="1"/>
  <c r="M510" i="1"/>
  <c r="V510" i="1" s="1"/>
  <c r="V512" i="1"/>
  <c r="M513" i="1"/>
  <c r="V513" i="1" s="1"/>
  <c r="E513" i="1"/>
  <c r="G513" i="1"/>
  <c r="F518" i="1"/>
  <c r="G518" i="1"/>
  <c r="M518" i="1"/>
  <c r="V518" i="1" s="1"/>
  <c r="V520" i="1"/>
  <c r="M521" i="1"/>
  <c r="V521" i="1" s="1"/>
  <c r="E521" i="1"/>
  <c r="G521" i="1"/>
  <c r="M533" i="1"/>
  <c r="V533" i="1" s="1"/>
  <c r="E533" i="1"/>
  <c r="F533" i="1"/>
  <c r="F538" i="1"/>
  <c r="G538" i="1"/>
  <c r="M538" i="1"/>
  <c r="V538" i="1" s="1"/>
  <c r="F550" i="1"/>
  <c r="M550" i="1"/>
  <c r="V550" i="1" s="1"/>
  <c r="G550" i="1"/>
  <c r="E550" i="1"/>
  <c r="M565" i="1"/>
  <c r="V565" i="1" s="1"/>
  <c r="E565" i="1"/>
  <c r="G565" i="1"/>
  <c r="F565" i="1"/>
  <c r="F586" i="1"/>
  <c r="G586" i="1"/>
  <c r="M586" i="1"/>
  <c r="V586" i="1" s="1"/>
  <c r="E586" i="1"/>
  <c r="M597" i="1"/>
  <c r="V597" i="1" s="1"/>
  <c r="E597" i="1"/>
  <c r="G597" i="1"/>
  <c r="F597" i="1"/>
  <c r="F618" i="1"/>
  <c r="G618" i="1"/>
  <c r="M618" i="1"/>
  <c r="V618" i="1" s="1"/>
  <c r="E618" i="1"/>
  <c r="M637" i="1"/>
  <c r="V637" i="1" s="1"/>
  <c r="E637" i="1"/>
  <c r="G637" i="1"/>
  <c r="F637" i="1"/>
  <c r="F650" i="1"/>
  <c r="G650" i="1"/>
  <c r="M650" i="1"/>
  <c r="V650" i="1" s="1"/>
  <c r="E650" i="1"/>
  <c r="M733" i="1"/>
  <c r="V733" i="1" s="1"/>
  <c r="F733" i="1"/>
  <c r="G733" i="1"/>
  <c r="E733" i="1"/>
  <c r="V296" i="1"/>
  <c r="V304" i="1"/>
  <c r="V82" i="1"/>
  <c r="V90" i="1"/>
  <c r="V98" i="1"/>
  <c r="G100" i="1"/>
  <c r="G101" i="1"/>
  <c r="V106" i="1"/>
  <c r="G108" i="1"/>
  <c r="G109" i="1"/>
  <c r="V114" i="1"/>
  <c r="G116" i="1"/>
  <c r="G117" i="1"/>
  <c r="V122" i="1"/>
  <c r="G124" i="1"/>
  <c r="G125" i="1"/>
  <c r="V130" i="1"/>
  <c r="G132" i="1"/>
  <c r="G133" i="1"/>
  <c r="V138" i="1"/>
  <c r="G140" i="1"/>
  <c r="G141" i="1"/>
  <c r="V146" i="1"/>
  <c r="G148" i="1"/>
  <c r="G149" i="1"/>
  <c r="V154" i="1"/>
  <c r="G156" i="1"/>
  <c r="G157" i="1"/>
  <c r="V162" i="1"/>
  <c r="G164" i="1"/>
  <c r="G165" i="1"/>
  <c r="V170" i="1"/>
  <c r="G172" i="1"/>
  <c r="G173" i="1"/>
  <c r="V178" i="1"/>
  <c r="G180" i="1"/>
  <c r="G181" i="1"/>
  <c r="V186" i="1"/>
  <c r="G188" i="1"/>
  <c r="G189" i="1"/>
  <c r="V194" i="1"/>
  <c r="G196" i="1"/>
  <c r="G197" i="1"/>
  <c r="V202" i="1"/>
  <c r="G204" i="1"/>
  <c r="G205" i="1"/>
  <c r="V210" i="1"/>
  <c r="G212" i="1"/>
  <c r="G213" i="1"/>
  <c r="V218" i="1"/>
  <c r="G220" i="1"/>
  <c r="G221" i="1"/>
  <c r="V226" i="1"/>
  <c r="G228" i="1"/>
  <c r="G229" i="1"/>
  <c r="V234" i="1"/>
  <c r="G236" i="1"/>
  <c r="G237" i="1"/>
  <c r="V242" i="1"/>
  <c r="G244" i="1"/>
  <c r="G245" i="1"/>
  <c r="V250" i="1"/>
  <c r="G252" i="1"/>
  <c r="G253" i="1"/>
  <c r="V258" i="1"/>
  <c r="G260" i="1"/>
  <c r="G261" i="1"/>
  <c r="V266" i="1"/>
  <c r="G268" i="1"/>
  <c r="G269" i="1"/>
  <c r="V274" i="1"/>
  <c r="G276" i="1"/>
  <c r="G277" i="1"/>
  <c r="V282" i="1"/>
  <c r="G284" i="1"/>
  <c r="G285" i="1"/>
  <c r="V290" i="1"/>
  <c r="G292" i="1"/>
  <c r="G293" i="1"/>
  <c r="E296" i="1"/>
  <c r="M297" i="1"/>
  <c r="V297" i="1" s="1"/>
  <c r="V298" i="1"/>
  <c r="G300" i="1"/>
  <c r="G301" i="1"/>
  <c r="E304" i="1"/>
  <c r="M305" i="1"/>
  <c r="V305" i="1" s="1"/>
  <c r="V306" i="1"/>
  <c r="G308" i="1"/>
  <c r="G309" i="1"/>
  <c r="E312" i="1"/>
  <c r="M313" i="1"/>
  <c r="V313" i="1" s="1"/>
  <c r="V314" i="1"/>
  <c r="G316" i="1"/>
  <c r="G317" i="1"/>
  <c r="E320" i="1"/>
  <c r="M321" i="1"/>
  <c r="V321" i="1" s="1"/>
  <c r="V322" i="1"/>
  <c r="G324" i="1"/>
  <c r="G325" i="1"/>
  <c r="E328" i="1"/>
  <c r="M329" i="1"/>
  <c r="V329" i="1" s="1"/>
  <c r="V330" i="1"/>
  <c r="G332" i="1"/>
  <c r="G333" i="1"/>
  <c r="E336" i="1"/>
  <c r="M337" i="1"/>
  <c r="V337" i="1" s="1"/>
  <c r="F338" i="1"/>
  <c r="M338" i="1"/>
  <c r="V338" i="1" s="1"/>
  <c r="E341" i="1"/>
  <c r="E346" i="1"/>
  <c r="F352" i="1"/>
  <c r="E352" i="1"/>
  <c r="M353" i="1"/>
  <c r="V353" i="1" s="1"/>
  <c r="E353" i="1"/>
  <c r="F358" i="1"/>
  <c r="G358" i="1"/>
  <c r="M359" i="1"/>
  <c r="V359" i="1" s="1"/>
  <c r="F359" i="1"/>
  <c r="M360" i="1"/>
  <c r="V360" i="1" s="1"/>
  <c r="F361" i="1"/>
  <c r="V364" i="1"/>
  <c r="M365" i="1"/>
  <c r="V365" i="1" s="1"/>
  <c r="G365" i="1"/>
  <c r="M366" i="1"/>
  <c r="V366" i="1" s="1"/>
  <c r="E367" i="1"/>
  <c r="F370" i="1"/>
  <c r="M370" i="1"/>
  <c r="V370" i="1" s="1"/>
  <c r="E373" i="1"/>
  <c r="E378" i="1"/>
  <c r="F384" i="1"/>
  <c r="E384" i="1"/>
  <c r="M385" i="1"/>
  <c r="V385" i="1" s="1"/>
  <c r="E385" i="1"/>
  <c r="F390" i="1"/>
  <c r="G390" i="1"/>
  <c r="M391" i="1"/>
  <c r="V391" i="1" s="1"/>
  <c r="F391" i="1"/>
  <c r="M392" i="1"/>
  <c r="V392" i="1" s="1"/>
  <c r="F393" i="1"/>
  <c r="V396" i="1"/>
  <c r="M397" i="1"/>
  <c r="V397" i="1" s="1"/>
  <c r="G397" i="1"/>
  <c r="M398" i="1"/>
  <c r="V398" i="1" s="1"/>
  <c r="E399" i="1"/>
  <c r="F402" i="1"/>
  <c r="M402" i="1"/>
  <c r="V402" i="1" s="1"/>
  <c r="E405" i="1"/>
  <c r="E410" i="1"/>
  <c r="F416" i="1"/>
  <c r="E416" i="1"/>
  <c r="M417" i="1"/>
  <c r="V417" i="1" s="1"/>
  <c r="E417" i="1"/>
  <c r="F422" i="1"/>
  <c r="G422" i="1"/>
  <c r="M423" i="1"/>
  <c r="V423" i="1" s="1"/>
  <c r="F423" i="1"/>
  <c r="M424" i="1"/>
  <c r="V424" i="1" s="1"/>
  <c r="F425" i="1"/>
  <c r="V428" i="1"/>
  <c r="M429" i="1"/>
  <c r="V429" i="1" s="1"/>
  <c r="G429" i="1"/>
  <c r="M430" i="1"/>
  <c r="V430" i="1" s="1"/>
  <c r="E431" i="1"/>
  <c r="F434" i="1"/>
  <c r="M434" i="1"/>
  <c r="V434" i="1" s="1"/>
  <c r="E437" i="1"/>
  <c r="E442" i="1"/>
  <c r="F448" i="1"/>
  <c r="E448" i="1"/>
  <c r="M449" i="1"/>
  <c r="V449" i="1" s="1"/>
  <c r="E449" i="1"/>
  <c r="F454" i="1"/>
  <c r="G454" i="1"/>
  <c r="M455" i="1"/>
  <c r="V455" i="1" s="1"/>
  <c r="F455" i="1"/>
  <c r="M456" i="1"/>
  <c r="V456" i="1" s="1"/>
  <c r="F457" i="1"/>
  <c r="V460" i="1"/>
  <c r="M461" i="1"/>
  <c r="V461" i="1" s="1"/>
  <c r="G461" i="1"/>
  <c r="M462" i="1"/>
  <c r="V462" i="1" s="1"/>
  <c r="E463" i="1"/>
  <c r="F466" i="1"/>
  <c r="M466" i="1"/>
  <c r="V466" i="1" s="1"/>
  <c r="E469" i="1"/>
  <c r="E474" i="1"/>
  <c r="E478" i="1"/>
  <c r="F481" i="1"/>
  <c r="F482" i="1"/>
  <c r="M482" i="1"/>
  <c r="V482" i="1" s="1"/>
  <c r="G482" i="1"/>
  <c r="E486" i="1"/>
  <c r="F489" i="1"/>
  <c r="F490" i="1"/>
  <c r="M490" i="1"/>
  <c r="V490" i="1" s="1"/>
  <c r="G490" i="1"/>
  <c r="E494" i="1"/>
  <c r="F497" i="1"/>
  <c r="F498" i="1"/>
  <c r="M498" i="1"/>
  <c r="V498" i="1" s="1"/>
  <c r="G498" i="1"/>
  <c r="E502" i="1"/>
  <c r="F505" i="1"/>
  <c r="F506" i="1"/>
  <c r="M506" i="1"/>
  <c r="V506" i="1" s="1"/>
  <c r="G506" i="1"/>
  <c r="E510" i="1"/>
  <c r="F513" i="1"/>
  <c r="F514" i="1"/>
  <c r="M514" i="1"/>
  <c r="V514" i="1" s="1"/>
  <c r="G514" i="1"/>
  <c r="E518" i="1"/>
  <c r="F521" i="1"/>
  <c r="F522" i="1"/>
  <c r="G522" i="1"/>
  <c r="M522" i="1"/>
  <c r="V522" i="1" s="1"/>
  <c r="M529" i="1"/>
  <c r="V529" i="1" s="1"/>
  <c r="G529" i="1"/>
  <c r="E529" i="1"/>
  <c r="G533" i="1"/>
  <c r="F534" i="1"/>
  <c r="M534" i="1"/>
  <c r="V534" i="1" s="1"/>
  <c r="E534" i="1"/>
  <c r="E538" i="1"/>
  <c r="M545" i="1"/>
  <c r="V545" i="1" s="1"/>
  <c r="G545" i="1"/>
  <c r="F545" i="1"/>
  <c r="E545" i="1"/>
  <c r="V546" i="1"/>
  <c r="M557" i="1"/>
  <c r="V557" i="1" s="1"/>
  <c r="E557" i="1"/>
  <c r="G557" i="1"/>
  <c r="F557" i="1"/>
  <c r="V564" i="1"/>
  <c r="F578" i="1"/>
  <c r="G578" i="1"/>
  <c r="M578" i="1"/>
  <c r="V578" i="1" s="1"/>
  <c r="E578" i="1"/>
  <c r="M589" i="1"/>
  <c r="V589" i="1" s="1"/>
  <c r="E589" i="1"/>
  <c r="G589" i="1"/>
  <c r="F589" i="1"/>
  <c r="V596" i="1"/>
  <c r="F610" i="1"/>
  <c r="G610" i="1"/>
  <c r="M610" i="1"/>
  <c r="V610" i="1" s="1"/>
  <c r="E610" i="1"/>
  <c r="M621" i="1"/>
  <c r="V621" i="1" s="1"/>
  <c r="E621" i="1"/>
  <c r="G621" i="1"/>
  <c r="F621" i="1"/>
  <c r="M629" i="1"/>
  <c r="V629" i="1" s="1"/>
  <c r="E629" i="1"/>
  <c r="G629" i="1"/>
  <c r="F629" i="1"/>
  <c r="F642" i="1"/>
  <c r="G642" i="1"/>
  <c r="M642" i="1"/>
  <c r="V642" i="1" s="1"/>
  <c r="E642" i="1"/>
  <c r="M695" i="1"/>
  <c r="V695" i="1" s="1"/>
  <c r="E695" i="1"/>
  <c r="G695" i="1"/>
  <c r="F695" i="1"/>
  <c r="V479" i="1"/>
  <c r="V487" i="1"/>
  <c r="V495" i="1"/>
  <c r="V503" i="1"/>
  <c r="V511" i="1"/>
  <c r="V519" i="1"/>
  <c r="F524" i="1"/>
  <c r="E524" i="1"/>
  <c r="M525" i="1"/>
  <c r="V525" i="1" s="1"/>
  <c r="E525" i="1"/>
  <c r="F530" i="1"/>
  <c r="G530" i="1"/>
  <c r="M531" i="1"/>
  <c r="V531" i="1" s="1"/>
  <c r="F531" i="1"/>
  <c r="V536" i="1"/>
  <c r="M537" i="1"/>
  <c r="V537" i="1" s="1"/>
  <c r="G537" i="1"/>
  <c r="F542" i="1"/>
  <c r="M542" i="1"/>
  <c r="V542" i="1" s="1"/>
  <c r="F556" i="1"/>
  <c r="E556" i="1"/>
  <c r="F558" i="1"/>
  <c r="M558" i="1"/>
  <c r="V558" i="1" s="1"/>
  <c r="G558" i="1"/>
  <c r="F566" i="1"/>
  <c r="M566" i="1"/>
  <c r="V566" i="1" s="1"/>
  <c r="G566" i="1"/>
  <c r="F574" i="1"/>
  <c r="M574" i="1"/>
  <c r="V574" i="1" s="1"/>
  <c r="G574" i="1"/>
  <c r="F582" i="1"/>
  <c r="M582" i="1"/>
  <c r="V582" i="1" s="1"/>
  <c r="G582" i="1"/>
  <c r="F590" i="1"/>
  <c r="M590" i="1"/>
  <c r="V590" i="1" s="1"/>
  <c r="G590" i="1"/>
  <c r="F598" i="1"/>
  <c r="M598" i="1"/>
  <c r="V598" i="1" s="1"/>
  <c r="G598" i="1"/>
  <c r="F606" i="1"/>
  <c r="M606" i="1"/>
  <c r="V606" i="1" s="1"/>
  <c r="G606" i="1"/>
  <c r="F614" i="1"/>
  <c r="M614" i="1"/>
  <c r="V614" i="1" s="1"/>
  <c r="G614" i="1"/>
  <c r="F622" i="1"/>
  <c r="M622" i="1"/>
  <c r="V622" i="1" s="1"/>
  <c r="G622" i="1"/>
  <c r="F630" i="1"/>
  <c r="M630" i="1"/>
  <c r="V630" i="1" s="1"/>
  <c r="G630" i="1"/>
  <c r="F638" i="1"/>
  <c r="M638" i="1"/>
  <c r="V638" i="1" s="1"/>
  <c r="G638" i="1"/>
  <c r="F646" i="1"/>
  <c r="M646" i="1"/>
  <c r="V646" i="1" s="1"/>
  <c r="G646" i="1"/>
  <c r="F712" i="1"/>
  <c r="M712" i="1"/>
  <c r="V712" i="1" s="1"/>
  <c r="G712" i="1"/>
  <c r="E712" i="1"/>
  <c r="F548" i="1"/>
  <c r="E548" i="1"/>
  <c r="M549" i="1"/>
  <c r="V549" i="1" s="1"/>
  <c r="E549" i="1"/>
  <c r="F554" i="1"/>
  <c r="G554" i="1"/>
  <c r="M555" i="1"/>
  <c r="V555" i="1" s="1"/>
  <c r="F555" i="1"/>
  <c r="V605" i="1"/>
  <c r="E630" i="1"/>
  <c r="E638" i="1"/>
  <c r="E646" i="1"/>
  <c r="V339" i="1"/>
  <c r="V347" i="1"/>
  <c r="V355" i="1"/>
  <c r="V363" i="1"/>
  <c r="V371" i="1"/>
  <c r="V379" i="1"/>
  <c r="V387" i="1"/>
  <c r="V395" i="1"/>
  <c r="V403" i="1"/>
  <c r="V411" i="1"/>
  <c r="V419" i="1"/>
  <c r="V427" i="1"/>
  <c r="V435" i="1"/>
  <c r="V443" i="1"/>
  <c r="V451" i="1"/>
  <c r="V459" i="1"/>
  <c r="V467" i="1"/>
  <c r="V475" i="1"/>
  <c r="F479" i="1"/>
  <c r="E480" i="1"/>
  <c r="V483" i="1"/>
  <c r="F487" i="1"/>
  <c r="E488" i="1"/>
  <c r="V491" i="1"/>
  <c r="F495" i="1"/>
  <c r="E496" i="1"/>
  <c r="V499" i="1"/>
  <c r="F503" i="1"/>
  <c r="E504" i="1"/>
  <c r="V507" i="1"/>
  <c r="F511" i="1"/>
  <c r="E512" i="1"/>
  <c r="V515" i="1"/>
  <c r="F519" i="1"/>
  <c r="E520" i="1"/>
  <c r="G524" i="1"/>
  <c r="G525" i="1"/>
  <c r="F526" i="1"/>
  <c r="M526" i="1"/>
  <c r="V526" i="1" s="1"/>
  <c r="E530" i="1"/>
  <c r="G531" i="1"/>
  <c r="F537" i="1"/>
  <c r="F540" i="1"/>
  <c r="E540" i="1"/>
  <c r="M541" i="1"/>
  <c r="V541" i="1" s="1"/>
  <c r="E541" i="1"/>
  <c r="G542" i="1"/>
  <c r="F546" i="1"/>
  <c r="G546" i="1"/>
  <c r="M547" i="1"/>
  <c r="V547" i="1" s="1"/>
  <c r="F547" i="1"/>
  <c r="M548" i="1"/>
  <c r="V548" i="1" s="1"/>
  <c r="F549" i="1"/>
  <c r="V552" i="1"/>
  <c r="M553" i="1"/>
  <c r="V553" i="1" s="1"/>
  <c r="G553" i="1"/>
  <c r="M554" i="1"/>
  <c r="V554" i="1" s="1"/>
  <c r="E555" i="1"/>
  <c r="G556" i="1"/>
  <c r="V560" i="1"/>
  <c r="M561" i="1"/>
  <c r="V561" i="1" s="1"/>
  <c r="G561" i="1"/>
  <c r="E561" i="1"/>
  <c r="V568" i="1"/>
  <c r="M569" i="1"/>
  <c r="V569" i="1" s="1"/>
  <c r="G569" i="1"/>
  <c r="E569" i="1"/>
  <c r="V576" i="1"/>
  <c r="M577" i="1"/>
  <c r="V577" i="1" s="1"/>
  <c r="G577" i="1"/>
  <c r="E577" i="1"/>
  <c r="V584" i="1"/>
  <c r="M585" i="1"/>
  <c r="V585" i="1" s="1"/>
  <c r="G585" i="1"/>
  <c r="E585" i="1"/>
  <c r="V592" i="1"/>
  <c r="M593" i="1"/>
  <c r="V593" i="1" s="1"/>
  <c r="G593" i="1"/>
  <c r="E593" i="1"/>
  <c r="V600" i="1"/>
  <c r="M601" i="1"/>
  <c r="V601" i="1" s="1"/>
  <c r="G601" i="1"/>
  <c r="E601" i="1"/>
  <c r="V608" i="1"/>
  <c r="M609" i="1"/>
  <c r="V609" i="1" s="1"/>
  <c r="G609" i="1"/>
  <c r="E609" i="1"/>
  <c r="V616" i="1"/>
  <c r="M617" i="1"/>
  <c r="V617" i="1" s="1"/>
  <c r="G617" i="1"/>
  <c r="E617" i="1"/>
  <c r="V624" i="1"/>
  <c r="M625" i="1"/>
  <c r="V625" i="1" s="1"/>
  <c r="G625" i="1"/>
  <c r="E625" i="1"/>
  <c r="V632" i="1"/>
  <c r="M633" i="1"/>
  <c r="V633" i="1" s="1"/>
  <c r="G633" i="1"/>
  <c r="E633" i="1"/>
  <c r="V640" i="1"/>
  <c r="M641" i="1"/>
  <c r="V641" i="1" s="1"/>
  <c r="G641" i="1"/>
  <c r="E641" i="1"/>
  <c r="V648" i="1"/>
  <c r="M649" i="1"/>
  <c r="V649" i="1" s="1"/>
  <c r="G649" i="1"/>
  <c r="E649" i="1"/>
  <c r="V652" i="1"/>
  <c r="M653" i="1"/>
  <c r="V653" i="1" s="1"/>
  <c r="F653" i="1"/>
  <c r="E653" i="1"/>
  <c r="G653" i="1"/>
  <c r="F654" i="1"/>
  <c r="E654" i="1"/>
  <c r="M654" i="1"/>
  <c r="V654" i="1" s="1"/>
  <c r="G654" i="1"/>
  <c r="V660" i="1"/>
  <c r="M661" i="1"/>
  <c r="V661" i="1" s="1"/>
  <c r="F661" i="1"/>
  <c r="E661" i="1"/>
  <c r="G661" i="1"/>
  <c r="F662" i="1"/>
  <c r="E662" i="1"/>
  <c r="M662" i="1"/>
  <c r="V662" i="1" s="1"/>
  <c r="G662" i="1"/>
  <c r="V668" i="1"/>
  <c r="M669" i="1"/>
  <c r="V669" i="1" s="1"/>
  <c r="F669" i="1"/>
  <c r="E669" i="1"/>
  <c r="G669" i="1"/>
  <c r="F670" i="1"/>
  <c r="E670" i="1"/>
  <c r="M670" i="1"/>
  <c r="V670" i="1" s="1"/>
  <c r="G670" i="1"/>
  <c r="V676" i="1"/>
  <c r="M677" i="1"/>
  <c r="V677" i="1" s="1"/>
  <c r="F677" i="1"/>
  <c r="E677" i="1"/>
  <c r="G677" i="1"/>
  <c r="F678" i="1"/>
  <c r="E678" i="1"/>
  <c r="M678" i="1"/>
  <c r="V678" i="1" s="1"/>
  <c r="G678" i="1"/>
  <c r="V684" i="1"/>
  <c r="M685" i="1"/>
  <c r="V685" i="1" s="1"/>
  <c r="F685" i="1"/>
  <c r="E685" i="1"/>
  <c r="G685" i="1"/>
  <c r="F686" i="1"/>
  <c r="E686" i="1"/>
  <c r="M686" i="1"/>
  <c r="V686" i="1" s="1"/>
  <c r="G686" i="1"/>
  <c r="V692" i="1"/>
  <c r="M693" i="1"/>
  <c r="V693" i="1" s="1"/>
  <c r="F693" i="1"/>
  <c r="E693" i="1"/>
  <c r="G693" i="1"/>
  <c r="F694" i="1"/>
  <c r="E694" i="1"/>
  <c r="G694" i="1"/>
  <c r="M694" i="1"/>
  <c r="V694" i="1" s="1"/>
  <c r="F700" i="1"/>
  <c r="G700" i="1"/>
  <c r="E700" i="1"/>
  <c r="M700" i="1"/>
  <c r="V700" i="1" s="1"/>
  <c r="F726" i="1"/>
  <c r="E726" i="1"/>
  <c r="G726" i="1"/>
  <c r="M726" i="1"/>
  <c r="V726" i="1" s="1"/>
  <c r="F732" i="1"/>
  <c r="G732" i="1"/>
  <c r="E732" i="1"/>
  <c r="M732" i="1"/>
  <c r="V732" i="1" s="1"/>
  <c r="V563" i="1"/>
  <c r="V571" i="1"/>
  <c r="V579" i="1"/>
  <c r="V587" i="1"/>
  <c r="V595" i="1"/>
  <c r="V603" i="1"/>
  <c r="V611" i="1"/>
  <c r="V619" i="1"/>
  <c r="V627" i="1"/>
  <c r="V635" i="1"/>
  <c r="V643" i="1"/>
  <c r="V651" i="1"/>
  <c r="E657" i="1"/>
  <c r="M658" i="1"/>
  <c r="V658" i="1" s="1"/>
  <c r="V659" i="1"/>
  <c r="E665" i="1"/>
  <c r="M666" i="1"/>
  <c r="V666" i="1" s="1"/>
  <c r="V667" i="1"/>
  <c r="E673" i="1"/>
  <c r="M674" i="1"/>
  <c r="V674" i="1" s="1"/>
  <c r="V675" i="1"/>
  <c r="E681" i="1"/>
  <c r="M682" i="1"/>
  <c r="V682" i="1" s="1"/>
  <c r="V683" i="1"/>
  <c r="E689" i="1"/>
  <c r="M690" i="1"/>
  <c r="V690" i="1" s="1"/>
  <c r="V691" i="1"/>
  <c r="F702" i="1"/>
  <c r="E702" i="1"/>
  <c r="M703" i="1"/>
  <c r="V703" i="1" s="1"/>
  <c r="E703" i="1"/>
  <c r="F708" i="1"/>
  <c r="G708" i="1"/>
  <c r="M709" i="1"/>
  <c r="V709" i="1" s="1"/>
  <c r="F709" i="1"/>
  <c r="V714" i="1"/>
  <c r="M715" i="1"/>
  <c r="V715" i="1" s="1"/>
  <c r="G715" i="1"/>
  <c r="F720" i="1"/>
  <c r="M720" i="1"/>
  <c r="V720" i="1" s="1"/>
  <c r="F734" i="1"/>
  <c r="E734" i="1"/>
  <c r="M735" i="1"/>
  <c r="V735" i="1" s="1"/>
  <c r="E735" i="1"/>
  <c r="E808" i="1"/>
  <c r="F808" i="1"/>
  <c r="M808" i="1"/>
  <c r="V808" i="1" s="1"/>
  <c r="G808" i="1"/>
  <c r="V527" i="1"/>
  <c r="V535" i="1"/>
  <c r="V543" i="1"/>
  <c r="V551" i="1"/>
  <c r="V559" i="1"/>
  <c r="F563" i="1"/>
  <c r="E564" i="1"/>
  <c r="V567" i="1"/>
  <c r="F571" i="1"/>
  <c r="E572" i="1"/>
  <c r="V575" i="1"/>
  <c r="F579" i="1"/>
  <c r="E580" i="1"/>
  <c r="V583" i="1"/>
  <c r="F587" i="1"/>
  <c r="E588" i="1"/>
  <c r="V591" i="1"/>
  <c r="F595" i="1"/>
  <c r="E596" i="1"/>
  <c r="V599" i="1"/>
  <c r="F603" i="1"/>
  <c r="E604" i="1"/>
  <c r="V607" i="1"/>
  <c r="F611" i="1"/>
  <c r="E612" i="1"/>
  <c r="V615" i="1"/>
  <c r="F619" i="1"/>
  <c r="E620" i="1"/>
  <c r="V623" i="1"/>
  <c r="F627" i="1"/>
  <c r="E628" i="1"/>
  <c r="V631" i="1"/>
  <c r="F635" i="1"/>
  <c r="E636" i="1"/>
  <c r="V639" i="1"/>
  <c r="F643" i="1"/>
  <c r="E644" i="1"/>
  <c r="V647" i="1"/>
  <c r="F651" i="1"/>
  <c r="E652" i="1"/>
  <c r="V655" i="1"/>
  <c r="G657" i="1"/>
  <c r="G658" i="1"/>
  <c r="F659" i="1"/>
  <c r="E660" i="1"/>
  <c r="V663" i="1"/>
  <c r="G665" i="1"/>
  <c r="G666" i="1"/>
  <c r="F667" i="1"/>
  <c r="E668" i="1"/>
  <c r="V671" i="1"/>
  <c r="G673" i="1"/>
  <c r="G674" i="1"/>
  <c r="F675" i="1"/>
  <c r="E676" i="1"/>
  <c r="V679" i="1"/>
  <c r="G681" i="1"/>
  <c r="G682" i="1"/>
  <c r="F683" i="1"/>
  <c r="E684" i="1"/>
  <c r="V687" i="1"/>
  <c r="G689" i="1"/>
  <c r="G690" i="1"/>
  <c r="F691" i="1"/>
  <c r="E692" i="1"/>
  <c r="V698" i="1"/>
  <c r="M699" i="1"/>
  <c r="V699" i="1" s="1"/>
  <c r="G699" i="1"/>
  <c r="G702" i="1"/>
  <c r="G703" i="1"/>
  <c r="F704" i="1"/>
  <c r="M704" i="1"/>
  <c r="V704" i="1" s="1"/>
  <c r="E708" i="1"/>
  <c r="G709" i="1"/>
  <c r="F715" i="1"/>
  <c r="F718" i="1"/>
  <c r="E718" i="1"/>
  <c r="M719" i="1"/>
  <c r="V719" i="1" s="1"/>
  <c r="E719" i="1"/>
  <c r="G720" i="1"/>
  <c r="F724" i="1"/>
  <c r="G724" i="1"/>
  <c r="M725" i="1"/>
  <c r="V725" i="1" s="1"/>
  <c r="F725" i="1"/>
  <c r="V730" i="1"/>
  <c r="M731" i="1"/>
  <c r="V731" i="1" s="1"/>
  <c r="G731" i="1"/>
  <c r="G734" i="1"/>
  <c r="G735" i="1"/>
  <c r="F736" i="1"/>
  <c r="M736" i="1"/>
  <c r="V736" i="1" s="1"/>
  <c r="M741" i="1"/>
  <c r="V741" i="1" s="1"/>
  <c r="E741" i="1"/>
  <c r="F741" i="1"/>
  <c r="V748" i="1"/>
  <c r="E758" i="1"/>
  <c r="G758" i="1"/>
  <c r="F758" i="1"/>
  <c r="M758" i="1"/>
  <c r="V759" i="1"/>
  <c r="V761" i="1"/>
  <c r="V764" i="1"/>
  <c r="V657" i="1"/>
  <c r="V665" i="1"/>
  <c r="V673" i="1"/>
  <c r="V681" i="1"/>
  <c r="V689" i="1"/>
  <c r="F696" i="1"/>
  <c r="M696" i="1"/>
  <c r="V696" i="1" s="1"/>
  <c r="F710" i="1"/>
  <c r="E710" i="1"/>
  <c r="M711" i="1"/>
  <c r="V711" i="1" s="1"/>
  <c r="E711" i="1"/>
  <c r="F716" i="1"/>
  <c r="G716" i="1"/>
  <c r="M717" i="1"/>
  <c r="V717" i="1" s="1"/>
  <c r="F717" i="1"/>
  <c r="V722" i="1"/>
  <c r="M723" i="1"/>
  <c r="V723" i="1" s="1"/>
  <c r="G723" i="1"/>
  <c r="F728" i="1"/>
  <c r="M728" i="1"/>
  <c r="V728" i="1" s="1"/>
  <c r="F740" i="1"/>
  <c r="E740" i="1"/>
  <c r="G740" i="1"/>
  <c r="F742" i="1"/>
  <c r="M742" i="1"/>
  <c r="V742" i="1" s="1"/>
  <c r="E742" i="1"/>
  <c r="V697" i="1"/>
  <c r="V705" i="1"/>
  <c r="V713" i="1"/>
  <c r="V721" i="1"/>
  <c r="V729" i="1"/>
  <c r="V737" i="1"/>
  <c r="E743" i="1"/>
  <c r="M744" i="1"/>
  <c r="V744" i="1" s="1"/>
  <c r="E746" i="1"/>
  <c r="M746" i="1"/>
  <c r="V746" i="1" s="1"/>
  <c r="V758" i="1"/>
  <c r="E760" i="1"/>
  <c r="F760" i="1"/>
  <c r="E762" i="1"/>
  <c r="M762" i="1"/>
  <c r="V762" i="1" s="1"/>
  <c r="V789" i="1"/>
  <c r="V799" i="1"/>
  <c r="E846" i="1"/>
  <c r="G846" i="1"/>
  <c r="F846" i="1"/>
  <c r="M846" i="1"/>
  <c r="V846" i="1" s="1"/>
  <c r="V884" i="1"/>
  <c r="E971" i="1"/>
  <c r="G971" i="1"/>
  <c r="F971" i="1"/>
  <c r="M971" i="1"/>
  <c r="V971" i="1" s="1"/>
  <c r="V750" i="1"/>
  <c r="E752" i="1"/>
  <c r="F752" i="1"/>
  <c r="E754" i="1"/>
  <c r="M754" i="1"/>
  <c r="V754" i="1" s="1"/>
  <c r="G760" i="1"/>
  <c r="G762" i="1"/>
  <c r="V766" i="1"/>
  <c r="V775" i="1"/>
  <c r="E776" i="1"/>
  <c r="F776" i="1"/>
  <c r="M776" i="1"/>
  <c r="V776" i="1" s="1"/>
  <c r="G776" i="1"/>
  <c r="V806" i="1"/>
  <c r="E887" i="1"/>
  <c r="M887" i="1"/>
  <c r="G887" i="1"/>
  <c r="F887" i="1"/>
  <c r="E957" i="1"/>
  <c r="F957" i="1"/>
  <c r="M957" i="1"/>
  <c r="V957" i="1" s="1"/>
  <c r="G957" i="1"/>
  <c r="V743" i="1"/>
  <c r="V749" i="1"/>
  <c r="E750" i="1"/>
  <c r="G750" i="1"/>
  <c r="V765" i="1"/>
  <c r="E766" i="1"/>
  <c r="G766" i="1"/>
  <c r="V774" i="1"/>
  <c r="E790" i="1"/>
  <c r="G790" i="1"/>
  <c r="F790" i="1"/>
  <c r="M790" i="1"/>
  <c r="V790" i="1" s="1"/>
  <c r="V791" i="1"/>
  <c r="E885" i="1"/>
  <c r="F885" i="1"/>
  <c r="G885" i="1"/>
  <c r="M885" i="1"/>
  <c r="V886" i="1"/>
  <c r="V956" i="1"/>
  <c r="E768" i="1"/>
  <c r="F768" i="1"/>
  <c r="M768" i="1"/>
  <c r="V768" i="1" s="1"/>
  <c r="V772" i="1"/>
  <c r="V781" i="1"/>
  <c r="E782" i="1"/>
  <c r="G782" i="1"/>
  <c r="F782" i="1"/>
  <c r="V787" i="1"/>
  <c r="E800" i="1"/>
  <c r="F800" i="1"/>
  <c r="M800" i="1"/>
  <c r="V800" i="1" s="1"/>
  <c r="V804" i="1"/>
  <c r="V813" i="1"/>
  <c r="E814" i="1"/>
  <c r="G814" i="1"/>
  <c r="F814" i="1"/>
  <c r="V825" i="1"/>
  <c r="V828" i="1"/>
  <c r="V837" i="1"/>
  <c r="E838" i="1"/>
  <c r="G838" i="1"/>
  <c r="F838" i="1"/>
  <c r="M838" i="1"/>
  <c r="V838" i="1" s="1"/>
  <c r="V843" i="1"/>
  <c r="V878" i="1"/>
  <c r="V906" i="1"/>
  <c r="V934" i="1"/>
  <c r="V948" i="1"/>
  <c r="V988" i="1"/>
  <c r="E989" i="1"/>
  <c r="F989" i="1"/>
  <c r="M989" i="1"/>
  <c r="V989" i="1" s="1"/>
  <c r="G989" i="1"/>
  <c r="E1003" i="1"/>
  <c r="G1003" i="1"/>
  <c r="F1003" i="1"/>
  <c r="M1003" i="1"/>
  <c r="V1003" i="1" s="1"/>
  <c r="V1004" i="1"/>
  <c r="V1035" i="1"/>
  <c r="V771" i="1"/>
  <c r="V782" i="1"/>
  <c r="E784" i="1"/>
  <c r="F784" i="1"/>
  <c r="M784" i="1"/>
  <c r="V784" i="1" s="1"/>
  <c r="V788" i="1"/>
  <c r="V797" i="1"/>
  <c r="E798" i="1"/>
  <c r="G798" i="1"/>
  <c r="F798" i="1"/>
  <c r="V803" i="1"/>
  <c r="V814" i="1"/>
  <c r="V821" i="1"/>
  <c r="E822" i="1"/>
  <c r="G822" i="1"/>
  <c r="F822" i="1"/>
  <c r="M822" i="1"/>
  <c r="V822" i="1" s="1"/>
  <c r="V827" i="1"/>
  <c r="V841" i="1"/>
  <c r="V844" i="1"/>
  <c r="V853" i="1"/>
  <c r="G854" i="1"/>
  <c r="E854" i="1"/>
  <c r="F854" i="1"/>
  <c r="M854" i="1"/>
  <c r="V854" i="1" s="1"/>
  <c r="V868" i="1"/>
  <c r="E869" i="1"/>
  <c r="F869" i="1"/>
  <c r="G869" i="1"/>
  <c r="M869" i="1"/>
  <c r="V869" i="1" s="1"/>
  <c r="V870" i="1"/>
  <c r="E871" i="1"/>
  <c r="M871" i="1"/>
  <c r="V871" i="1" s="1"/>
  <c r="G871" i="1"/>
  <c r="F871" i="1"/>
  <c r="V872" i="1"/>
  <c r="V876" i="1"/>
  <c r="V885" i="1"/>
  <c r="V887" i="1"/>
  <c r="V924" i="1"/>
  <c r="E925" i="1"/>
  <c r="F925" i="1"/>
  <c r="M925" i="1"/>
  <c r="V925" i="1" s="1"/>
  <c r="G925" i="1"/>
  <c r="E939" i="1"/>
  <c r="G939" i="1"/>
  <c r="F939" i="1"/>
  <c r="M939" i="1"/>
  <c r="V939" i="1" s="1"/>
  <c r="V940" i="1"/>
  <c r="V998" i="1"/>
  <c r="V1012" i="1"/>
  <c r="V773" i="1"/>
  <c r="E774" i="1"/>
  <c r="G774" i="1"/>
  <c r="F774" i="1"/>
  <c r="E792" i="1"/>
  <c r="F792" i="1"/>
  <c r="M792" i="1"/>
  <c r="V792" i="1" s="1"/>
  <c r="V796" i="1"/>
  <c r="M798" i="1"/>
  <c r="V798" i="1" s="1"/>
  <c r="V805" i="1"/>
  <c r="E806" i="1"/>
  <c r="G806" i="1"/>
  <c r="F806" i="1"/>
  <c r="V820" i="1"/>
  <c r="V829" i="1"/>
  <c r="E830" i="1"/>
  <c r="G830" i="1"/>
  <c r="F830" i="1"/>
  <c r="M830" i="1"/>
  <c r="V830" i="1" s="1"/>
  <c r="V852" i="1"/>
  <c r="E855" i="1"/>
  <c r="M855" i="1"/>
  <c r="V855" i="1" s="1"/>
  <c r="G855" i="1"/>
  <c r="F855" i="1"/>
  <c r="V892" i="1"/>
  <c r="E893" i="1"/>
  <c r="F893" i="1"/>
  <c r="M893" i="1"/>
  <c r="V893" i="1" s="1"/>
  <c r="G893" i="1"/>
  <c r="E907" i="1"/>
  <c r="G907" i="1"/>
  <c r="F907" i="1"/>
  <c r="M907" i="1"/>
  <c r="V907" i="1" s="1"/>
  <c r="V1020" i="1"/>
  <c r="E1021" i="1"/>
  <c r="F1021" i="1"/>
  <c r="M1021" i="1"/>
  <c r="V1021" i="1" s="1"/>
  <c r="G1021" i="1"/>
  <c r="V1037" i="1"/>
  <c r="E1038" i="1"/>
  <c r="M1038" i="1"/>
  <c r="V1038" i="1" s="1"/>
  <c r="G1038" i="1"/>
  <c r="F1038" i="1"/>
  <c r="V1061" i="1"/>
  <c r="E1062" i="1"/>
  <c r="F1062" i="1"/>
  <c r="M1062" i="1"/>
  <c r="V1062" i="1" s="1"/>
  <c r="G1062" i="1"/>
  <c r="V866" i="1"/>
  <c r="E867" i="1"/>
  <c r="G867" i="1"/>
  <c r="V882" i="1"/>
  <c r="E883" i="1"/>
  <c r="G883" i="1"/>
  <c r="V899" i="1"/>
  <c r="E901" i="1"/>
  <c r="F901" i="1"/>
  <c r="M901" i="1"/>
  <c r="V901" i="1" s="1"/>
  <c r="V914" i="1"/>
  <c r="E915" i="1"/>
  <c r="G915" i="1"/>
  <c r="F915" i="1"/>
  <c r="V931" i="1"/>
  <c r="E933" i="1"/>
  <c r="F933" i="1"/>
  <c r="M933" i="1"/>
  <c r="V933" i="1" s="1"/>
  <c r="V946" i="1"/>
  <c r="E947" i="1"/>
  <c r="G947" i="1"/>
  <c r="F947" i="1"/>
  <c r="V963" i="1"/>
  <c r="E965" i="1"/>
  <c r="F965" i="1"/>
  <c r="M965" i="1"/>
  <c r="V965" i="1" s="1"/>
  <c r="V978" i="1"/>
  <c r="E979" i="1"/>
  <c r="G979" i="1"/>
  <c r="F979" i="1"/>
  <c r="V995" i="1"/>
  <c r="E997" i="1"/>
  <c r="F997" i="1"/>
  <c r="M997" i="1"/>
  <c r="V997" i="1" s="1"/>
  <c r="V1010" i="1"/>
  <c r="E1011" i="1"/>
  <c r="G1011" i="1"/>
  <c r="F1011" i="1"/>
  <c r="F1231" i="1"/>
  <c r="E1231" i="1"/>
  <c r="G1231" i="1"/>
  <c r="M1231" i="1"/>
  <c r="V1231" i="1" s="1"/>
  <c r="V1239" i="1"/>
  <c r="G772" i="1"/>
  <c r="G780" i="1"/>
  <c r="G788" i="1"/>
  <c r="G796" i="1"/>
  <c r="G804" i="1"/>
  <c r="G812" i="1"/>
  <c r="M816" i="1"/>
  <c r="V816" i="1" s="1"/>
  <c r="G820" i="1"/>
  <c r="M824" i="1"/>
  <c r="V824" i="1" s="1"/>
  <c r="G828" i="1"/>
  <c r="M832" i="1"/>
  <c r="V832" i="1" s="1"/>
  <c r="G836" i="1"/>
  <c r="M840" i="1"/>
  <c r="V840" i="1" s="1"/>
  <c r="G844" i="1"/>
  <c r="M848" i="1"/>
  <c r="V848" i="1" s="1"/>
  <c r="G852" i="1"/>
  <c r="V859" i="1"/>
  <c r="E861" i="1"/>
  <c r="F861" i="1"/>
  <c r="E863" i="1"/>
  <c r="M863" i="1"/>
  <c r="V863" i="1" s="1"/>
  <c r="M867" i="1"/>
  <c r="V867" i="1" s="1"/>
  <c r="V875" i="1"/>
  <c r="E877" i="1"/>
  <c r="F877" i="1"/>
  <c r="E879" i="1"/>
  <c r="M879" i="1"/>
  <c r="V879" i="1" s="1"/>
  <c r="M883" i="1"/>
  <c r="V883" i="1" s="1"/>
  <c r="V890" i="1"/>
  <c r="E891" i="1"/>
  <c r="G891" i="1"/>
  <c r="F891" i="1"/>
  <c r="G901" i="1"/>
  <c r="V904" i="1"/>
  <c r="V905" i="1"/>
  <c r="E909" i="1"/>
  <c r="F909" i="1"/>
  <c r="M909" i="1"/>
  <c r="V909" i="1" s="1"/>
  <c r="M915" i="1"/>
  <c r="V915" i="1" s="1"/>
  <c r="V922" i="1"/>
  <c r="E923" i="1"/>
  <c r="G923" i="1"/>
  <c r="F923" i="1"/>
  <c r="G933" i="1"/>
  <c r="V936" i="1"/>
  <c r="V937" i="1"/>
  <c r="E941" i="1"/>
  <c r="F941" i="1"/>
  <c r="M941" i="1"/>
  <c r="V941" i="1" s="1"/>
  <c r="M947" i="1"/>
  <c r="V947" i="1" s="1"/>
  <c r="V954" i="1"/>
  <c r="E955" i="1"/>
  <c r="G955" i="1"/>
  <c r="F955" i="1"/>
  <c r="G965" i="1"/>
  <c r="V968" i="1"/>
  <c r="V969" i="1"/>
  <c r="E973" i="1"/>
  <c r="F973" i="1"/>
  <c r="M973" i="1"/>
  <c r="V973" i="1" s="1"/>
  <c r="M979" i="1"/>
  <c r="V979" i="1" s="1"/>
  <c r="V986" i="1"/>
  <c r="E987" i="1"/>
  <c r="G987" i="1"/>
  <c r="F987" i="1"/>
  <c r="G997" i="1"/>
  <c r="V1000" i="1"/>
  <c r="V1001" i="1"/>
  <c r="E1005" i="1"/>
  <c r="F1005" i="1"/>
  <c r="M1005" i="1"/>
  <c r="V1005" i="1" s="1"/>
  <c r="M1011" i="1"/>
  <c r="V1011" i="1" s="1"/>
  <c r="V1018" i="1"/>
  <c r="E1019" i="1"/>
  <c r="G1019" i="1"/>
  <c r="F1019" i="1"/>
  <c r="V1024" i="1"/>
  <c r="V1027" i="1"/>
  <c r="V1041" i="1"/>
  <c r="E1044" i="1"/>
  <c r="G1044" i="1"/>
  <c r="F1044" i="1"/>
  <c r="M1044" i="1"/>
  <c r="V1044" i="1" s="1"/>
  <c r="V1045" i="1"/>
  <c r="V1073" i="1"/>
  <c r="E1076" i="1"/>
  <c r="G1076" i="1"/>
  <c r="F1076" i="1"/>
  <c r="M1076" i="1"/>
  <c r="V1076" i="1" s="1"/>
  <c r="V1077" i="1"/>
  <c r="V1093" i="1"/>
  <c r="V1180" i="1"/>
  <c r="E1181" i="1"/>
  <c r="M1181" i="1"/>
  <c r="V1181" i="1" s="1"/>
  <c r="G1181" i="1"/>
  <c r="F1181" i="1"/>
  <c r="F816" i="1"/>
  <c r="F824" i="1"/>
  <c r="F832" i="1"/>
  <c r="F840" i="1"/>
  <c r="F848" i="1"/>
  <c r="V858" i="1"/>
  <c r="E859" i="1"/>
  <c r="G859" i="1"/>
  <c r="F867" i="1"/>
  <c r="V874" i="1"/>
  <c r="E875" i="1"/>
  <c r="G875" i="1"/>
  <c r="F883" i="1"/>
  <c r="V898" i="1"/>
  <c r="E899" i="1"/>
  <c r="G899" i="1"/>
  <c r="F899" i="1"/>
  <c r="V912" i="1"/>
  <c r="V913" i="1"/>
  <c r="E917" i="1"/>
  <c r="F917" i="1"/>
  <c r="M917" i="1"/>
  <c r="V917" i="1" s="1"/>
  <c r="V930" i="1"/>
  <c r="E931" i="1"/>
  <c r="G931" i="1"/>
  <c r="F931" i="1"/>
  <c r="V944" i="1"/>
  <c r="V945" i="1"/>
  <c r="E949" i="1"/>
  <c r="F949" i="1"/>
  <c r="M949" i="1"/>
  <c r="V949" i="1" s="1"/>
  <c r="V962" i="1"/>
  <c r="E963" i="1"/>
  <c r="G963" i="1"/>
  <c r="F963" i="1"/>
  <c r="V976" i="1"/>
  <c r="V977" i="1"/>
  <c r="E981" i="1"/>
  <c r="F981" i="1"/>
  <c r="M981" i="1"/>
  <c r="V981" i="1" s="1"/>
  <c r="V994" i="1"/>
  <c r="E995" i="1"/>
  <c r="G995" i="1"/>
  <c r="F995" i="1"/>
  <c r="V1008" i="1"/>
  <c r="V1009" i="1"/>
  <c r="E1013" i="1"/>
  <c r="F1013" i="1"/>
  <c r="M1013" i="1"/>
  <c r="V1013" i="1" s="1"/>
  <c r="E1036" i="1"/>
  <c r="F1036" i="1"/>
  <c r="G1036" i="1"/>
  <c r="M1036" i="1"/>
  <c r="V1036" i="1" s="1"/>
  <c r="V1043" i="1"/>
  <c r="V1053" i="1"/>
  <c r="E1054" i="1"/>
  <c r="F1054" i="1"/>
  <c r="M1054" i="1"/>
  <c r="V1054" i="1" s="1"/>
  <c r="V1058" i="1"/>
  <c r="V1067" i="1"/>
  <c r="E1068" i="1"/>
  <c r="G1068" i="1"/>
  <c r="F1068" i="1"/>
  <c r="V1075" i="1"/>
  <c r="V1102" i="1"/>
  <c r="E1103" i="1"/>
  <c r="F1103" i="1"/>
  <c r="M1103" i="1"/>
  <c r="V1103" i="1" s="1"/>
  <c r="G1103" i="1"/>
  <c r="V1104" i="1"/>
  <c r="V1108" i="1"/>
  <c r="E1109" i="1"/>
  <c r="G1109" i="1"/>
  <c r="F1109" i="1"/>
  <c r="E1117" i="1"/>
  <c r="G1117" i="1"/>
  <c r="F1117" i="1"/>
  <c r="M1117" i="1"/>
  <c r="V1117" i="1" s="1"/>
  <c r="V1118" i="1"/>
  <c r="E1127" i="1"/>
  <c r="F1127" i="1"/>
  <c r="M1127" i="1"/>
  <c r="V1127" i="1" s="1"/>
  <c r="G1127" i="1"/>
  <c r="V1144" i="1"/>
  <c r="G1025" i="1"/>
  <c r="V1033" i="1"/>
  <c r="E1034" i="1"/>
  <c r="G1034" i="1"/>
  <c r="V1042" i="1"/>
  <c r="V1051" i="1"/>
  <c r="E1052" i="1"/>
  <c r="G1052" i="1"/>
  <c r="F1052" i="1"/>
  <c r="V1068" i="1"/>
  <c r="E1070" i="1"/>
  <c r="F1070" i="1"/>
  <c r="M1070" i="1"/>
  <c r="V1070" i="1" s="1"/>
  <c r="V1074" i="1"/>
  <c r="E1085" i="1"/>
  <c r="G1085" i="1"/>
  <c r="F1085" i="1"/>
  <c r="M1085" i="1"/>
  <c r="V1085" i="1" s="1"/>
  <c r="V1133" i="1"/>
  <c r="E1135" i="1"/>
  <c r="F1135" i="1"/>
  <c r="M1135" i="1"/>
  <c r="V1135" i="1" s="1"/>
  <c r="G1135" i="1"/>
  <c r="V1136" i="1"/>
  <c r="V1140" i="1"/>
  <c r="E1141" i="1"/>
  <c r="G1141" i="1"/>
  <c r="F1141" i="1"/>
  <c r="E1149" i="1"/>
  <c r="G1149" i="1"/>
  <c r="F1149" i="1"/>
  <c r="M1149" i="1"/>
  <c r="V1149" i="1" s="1"/>
  <c r="M895" i="1"/>
  <c r="V895" i="1" s="1"/>
  <c r="M903" i="1"/>
  <c r="V903" i="1" s="1"/>
  <c r="M911" i="1"/>
  <c r="V911" i="1" s="1"/>
  <c r="M919" i="1"/>
  <c r="V919" i="1" s="1"/>
  <c r="M927" i="1"/>
  <c r="V927" i="1" s="1"/>
  <c r="M935" i="1"/>
  <c r="V935" i="1" s="1"/>
  <c r="M943" i="1"/>
  <c r="V943" i="1" s="1"/>
  <c r="M951" i="1"/>
  <c r="V951" i="1" s="1"/>
  <c r="M959" i="1"/>
  <c r="V959" i="1" s="1"/>
  <c r="M967" i="1"/>
  <c r="V967" i="1" s="1"/>
  <c r="M975" i="1"/>
  <c r="V975" i="1" s="1"/>
  <c r="M983" i="1"/>
  <c r="V983" i="1" s="1"/>
  <c r="M991" i="1"/>
  <c r="V991" i="1" s="1"/>
  <c r="M999" i="1"/>
  <c r="V999" i="1" s="1"/>
  <c r="M1007" i="1"/>
  <c r="V1007" i="1" s="1"/>
  <c r="M1015" i="1"/>
  <c r="V1015" i="1" s="1"/>
  <c r="V1026" i="1"/>
  <c r="E1028" i="1"/>
  <c r="F1028" i="1"/>
  <c r="E1030" i="1"/>
  <c r="M1030" i="1"/>
  <c r="V1030" i="1" s="1"/>
  <c r="M1034" i="1"/>
  <c r="V1034" i="1" s="1"/>
  <c r="E1046" i="1"/>
  <c r="F1046" i="1"/>
  <c r="M1046" i="1"/>
  <c r="V1046" i="1" s="1"/>
  <c r="V1050" i="1"/>
  <c r="M1052" i="1"/>
  <c r="V1052" i="1" s="1"/>
  <c r="V1059" i="1"/>
  <c r="E1060" i="1"/>
  <c r="G1060" i="1"/>
  <c r="F1060" i="1"/>
  <c r="V1065" i="1"/>
  <c r="G1070" i="1"/>
  <c r="E1078" i="1"/>
  <c r="F1078" i="1"/>
  <c r="M1078" i="1"/>
  <c r="V1078" i="1" s="1"/>
  <c r="V1084" i="1"/>
  <c r="V1094" i="1"/>
  <c r="E1095" i="1"/>
  <c r="F1095" i="1"/>
  <c r="M1095" i="1"/>
  <c r="V1095" i="1" s="1"/>
  <c r="V1122" i="1"/>
  <c r="V1123" i="1"/>
  <c r="M1141" i="1"/>
  <c r="V1141" i="1" s="1"/>
  <c r="V1148" i="1"/>
  <c r="V1158" i="1"/>
  <c r="E1159" i="1"/>
  <c r="F1159" i="1"/>
  <c r="M1159" i="1"/>
  <c r="V1159" i="1" s="1"/>
  <c r="V1166" i="1"/>
  <c r="V1178" i="1"/>
  <c r="E1179" i="1"/>
  <c r="F1179" i="1"/>
  <c r="G1179" i="1"/>
  <c r="M1179" i="1"/>
  <c r="V1179" i="1" s="1"/>
  <c r="M1188" i="1"/>
  <c r="V1188" i="1" s="1"/>
  <c r="F1188" i="1"/>
  <c r="G1188" i="1"/>
  <c r="E1188" i="1"/>
  <c r="F1191" i="1"/>
  <c r="M1191" i="1"/>
  <c r="V1191" i="1" s="1"/>
  <c r="G1191" i="1"/>
  <c r="E1191" i="1"/>
  <c r="G1042" i="1"/>
  <c r="G1050" i="1"/>
  <c r="G1058" i="1"/>
  <c r="G1066" i="1"/>
  <c r="G1074" i="1"/>
  <c r="G1080" i="1"/>
  <c r="E1080" i="1"/>
  <c r="E1081" i="1"/>
  <c r="M1081" i="1"/>
  <c r="V1081" i="1" s="1"/>
  <c r="V1092" i="1"/>
  <c r="E1093" i="1"/>
  <c r="G1093" i="1"/>
  <c r="F1093" i="1"/>
  <c r="V1106" i="1"/>
  <c r="V1107" i="1"/>
  <c r="V1109" i="1"/>
  <c r="E1111" i="1"/>
  <c r="F1111" i="1"/>
  <c r="M1111" i="1"/>
  <c r="V1111" i="1" s="1"/>
  <c r="V1124" i="1"/>
  <c r="E1125" i="1"/>
  <c r="G1125" i="1"/>
  <c r="F1125" i="1"/>
  <c r="V1138" i="1"/>
  <c r="V1139" i="1"/>
  <c r="E1143" i="1"/>
  <c r="F1143" i="1"/>
  <c r="M1143" i="1"/>
  <c r="V1143" i="1" s="1"/>
  <c r="V1156" i="1"/>
  <c r="E1157" i="1"/>
  <c r="G1157" i="1"/>
  <c r="F1157" i="1"/>
  <c r="V1168" i="1"/>
  <c r="E1169" i="1"/>
  <c r="G1169" i="1"/>
  <c r="F1169" i="1"/>
  <c r="F1197" i="1"/>
  <c r="E1197" i="1"/>
  <c r="G1197" i="1"/>
  <c r="M1197" i="1"/>
  <c r="V1197" i="1" s="1"/>
  <c r="V1214" i="1"/>
  <c r="F1215" i="1"/>
  <c r="E1215" i="1"/>
  <c r="G1215" i="1"/>
  <c r="F1227" i="1"/>
  <c r="E1227" i="1"/>
  <c r="G1227" i="1"/>
  <c r="M1227" i="1"/>
  <c r="V1227" i="1" s="1"/>
  <c r="E1087" i="1"/>
  <c r="F1087" i="1"/>
  <c r="M1087" i="1"/>
  <c r="V1087" i="1" s="1"/>
  <c r="V1100" i="1"/>
  <c r="E1101" i="1"/>
  <c r="G1101" i="1"/>
  <c r="F1101" i="1"/>
  <c r="V1114" i="1"/>
  <c r="V1115" i="1"/>
  <c r="E1119" i="1"/>
  <c r="F1119" i="1"/>
  <c r="M1119" i="1"/>
  <c r="V1119" i="1" s="1"/>
  <c r="V1132" i="1"/>
  <c r="E1133" i="1"/>
  <c r="G1133" i="1"/>
  <c r="F1133" i="1"/>
  <c r="V1146" i="1"/>
  <c r="V1147" i="1"/>
  <c r="E1151" i="1"/>
  <c r="F1151" i="1"/>
  <c r="M1151" i="1"/>
  <c r="V1151" i="1" s="1"/>
  <c r="V1164" i="1"/>
  <c r="E1165" i="1"/>
  <c r="G1165" i="1"/>
  <c r="F1165" i="1"/>
  <c r="V1170" i="1"/>
  <c r="V1184" i="1"/>
  <c r="E1185" i="1"/>
  <c r="G1185" i="1"/>
  <c r="F1185" i="1"/>
  <c r="V1226" i="1"/>
  <c r="V1176" i="1"/>
  <c r="E1177" i="1"/>
  <c r="G1177" i="1"/>
  <c r="V1186" i="1"/>
  <c r="F1187" i="1"/>
  <c r="G1187" i="1"/>
  <c r="V1209" i="1"/>
  <c r="V1223" i="1"/>
  <c r="M1089" i="1"/>
  <c r="V1089" i="1" s="1"/>
  <c r="M1097" i="1"/>
  <c r="V1097" i="1" s="1"/>
  <c r="M1105" i="1"/>
  <c r="V1105" i="1" s="1"/>
  <c r="M1113" i="1"/>
  <c r="V1113" i="1" s="1"/>
  <c r="M1121" i="1"/>
  <c r="V1121" i="1" s="1"/>
  <c r="M1129" i="1"/>
  <c r="V1129" i="1" s="1"/>
  <c r="M1137" i="1"/>
  <c r="V1137" i="1" s="1"/>
  <c r="M1145" i="1"/>
  <c r="V1145" i="1" s="1"/>
  <c r="M1153" i="1"/>
  <c r="V1153" i="1" s="1"/>
  <c r="M1161" i="1"/>
  <c r="V1161" i="1" s="1"/>
  <c r="V1169" i="1"/>
  <c r="E1171" i="1"/>
  <c r="F1171" i="1"/>
  <c r="E1173" i="1"/>
  <c r="M1173" i="1"/>
  <c r="V1173" i="1" s="1"/>
  <c r="M1177" i="1"/>
  <c r="V1177" i="1" s="1"/>
  <c r="V1185" i="1"/>
  <c r="M1187" i="1"/>
  <c r="V1187" i="1" s="1"/>
  <c r="M1198" i="1"/>
  <c r="V1198" i="1" s="1"/>
  <c r="E1198" i="1"/>
  <c r="G1198" i="1"/>
  <c r="F1198" i="1"/>
  <c r="F1203" i="1"/>
  <c r="G1203" i="1"/>
  <c r="E1203" i="1"/>
  <c r="M1203" i="1"/>
  <c r="V1203" i="1" s="1"/>
  <c r="V1206" i="1"/>
  <c r="F1207" i="1"/>
  <c r="E1207" i="1"/>
  <c r="G1207" i="1"/>
  <c r="V1217" i="1"/>
  <c r="F1189" i="1"/>
  <c r="E1189" i="1"/>
  <c r="M1190" i="1"/>
  <c r="V1190" i="1" s="1"/>
  <c r="E1190" i="1"/>
  <c r="F1195" i="1"/>
  <c r="G1195" i="1"/>
  <c r="M1196" i="1"/>
  <c r="V1196" i="1" s="1"/>
  <c r="F1196" i="1"/>
  <c r="V1201" i="1"/>
  <c r="M1202" i="1"/>
  <c r="V1202" i="1" s="1"/>
  <c r="G1202" i="1"/>
  <c r="V1207" i="1"/>
  <c r="V1210" i="1"/>
  <c r="F1211" i="1"/>
  <c r="E1211" i="1"/>
  <c r="G1211" i="1"/>
  <c r="V1215" i="1"/>
  <c r="V1218" i="1"/>
  <c r="F1219" i="1"/>
  <c r="E1219" i="1"/>
  <c r="G1219" i="1"/>
  <c r="V1234" i="1"/>
  <c r="F1235" i="1"/>
  <c r="E1235" i="1"/>
  <c r="G1235" i="1"/>
  <c r="V1193" i="1"/>
  <c r="M1194" i="1"/>
  <c r="V1194" i="1" s="1"/>
  <c r="G1194" i="1"/>
  <c r="F1199" i="1"/>
  <c r="M1199" i="1"/>
  <c r="V1199" i="1" s="1"/>
  <c r="V1222" i="1"/>
  <c r="F1223" i="1"/>
  <c r="E1223" i="1"/>
  <c r="G1223" i="1"/>
  <c r="V1238" i="1"/>
  <c r="F1239" i="1"/>
  <c r="E1239" i="1"/>
  <c r="G1239" i="1"/>
  <c r="V1192" i="1"/>
  <c r="V1200" i="1"/>
  <c r="V1204" i="1"/>
  <c r="F1205" i="1"/>
  <c r="E1205" i="1"/>
  <c r="V1208" i="1"/>
  <c r="F1209" i="1"/>
  <c r="E1209" i="1"/>
  <c r="V1212" i="1"/>
  <c r="F1213" i="1"/>
  <c r="E1213" i="1"/>
  <c r="V1216" i="1"/>
  <c r="F1217" i="1"/>
  <c r="E1217" i="1"/>
  <c r="V1220" i="1"/>
  <c r="F1221" i="1"/>
  <c r="E1221" i="1"/>
  <c r="V1224" i="1"/>
  <c r="F1225" i="1"/>
  <c r="E1225" i="1"/>
  <c r="V1228" i="1"/>
  <c r="F1229" i="1"/>
  <c r="E1229" i="1"/>
  <c r="V1232" i="1"/>
  <c r="F1233" i="1"/>
  <c r="E1233" i="1"/>
  <c r="V1236" i="1"/>
  <c r="F1237" i="1"/>
  <c r="E1237" i="1"/>
  <c r="V1240" i="1"/>
  <c r="F1241" i="1"/>
  <c r="E1241" i="1"/>
  <c r="G1204" i="1"/>
  <c r="G1206" i="1"/>
  <c r="G1208" i="1"/>
  <c r="G1210" i="1"/>
  <c r="G1212" i="1"/>
  <c r="G1214" i="1"/>
  <c r="G1216" i="1"/>
  <c r="G1218" i="1"/>
  <c r="G1220" i="1"/>
  <c r="G1222" i="1"/>
  <c r="G1224" i="1"/>
  <c r="G1226" i="1"/>
  <c r="G1228" i="1"/>
  <c r="G1230" i="1"/>
  <c r="G1232" i="1"/>
  <c r="G1234" i="1"/>
  <c r="G1236" i="1"/>
  <c r="G1238" i="1"/>
  <c r="G1240" i="1"/>
  <c r="G1242" i="1"/>
  <c r="C2" i="1"/>
  <c r="E2" i="1" l="1"/>
  <c r="F2" i="1"/>
  <c r="G2" i="1"/>
  <c r="M2" i="1"/>
  <c r="Q2" i="1"/>
  <c r="P2" i="1"/>
  <c r="L2" i="1" l="1"/>
  <c r="V2" i="1" s="1"/>
</calcChain>
</file>

<file path=xl/sharedStrings.xml><?xml version="1.0" encoding="utf-8"?>
<sst xmlns="http://schemas.openxmlformats.org/spreadsheetml/2006/main" count="11413" uniqueCount="1331">
  <si>
    <t>D.Dict</t>
  </si>
  <si>
    <t>Field</t>
  </si>
  <si>
    <t>Screen Label (EN)</t>
  </si>
  <si>
    <t>Screen Label (ID)</t>
  </si>
  <si>
    <t>Report Label (EN)</t>
  </si>
  <si>
    <t>Report Label (ID)</t>
  </si>
  <si>
    <t>SQL Script</t>
  </si>
  <si>
    <t>ZDCONO</t>
  </si>
  <si>
    <t>ZDBRNO</t>
  </si>
  <si>
    <t>ZDLGNO</t>
  </si>
  <si>
    <t>ZDDITY</t>
  </si>
  <si>
    <t>ZDFIEL</t>
  </si>
  <si>
    <t>ZDLABL</t>
  </si>
  <si>
    <t>ZDREMA</t>
  </si>
  <si>
    <t>ZDRCST</t>
  </si>
  <si>
    <t>ZDCRDT</t>
  </si>
  <si>
    <t>ZDCRTM</t>
  </si>
  <si>
    <t>ZDCRUS</t>
  </si>
  <si>
    <t>ZDCHDT</t>
  </si>
  <si>
    <t>ZDCHTM</t>
  </si>
  <si>
    <t>ZDCHUS</t>
  </si>
  <si>
    <t>ZPGM</t>
  </si>
  <si>
    <t xml:space="preserve"> </t>
  </si>
  <si>
    <t>S</t>
  </si>
  <si>
    <t>SQL</t>
  </si>
  <si>
    <t>Table Code</t>
  </si>
  <si>
    <t>ZMNU</t>
  </si>
  <si>
    <t>GCT1</t>
  </si>
  <si>
    <t>GCT2</t>
  </si>
  <si>
    <t>GTOP</t>
  </si>
  <si>
    <t>ZAPP</t>
  </si>
  <si>
    <t>ZAUT</t>
  </si>
  <si>
    <t>ZCMP</t>
  </si>
  <si>
    <t>ZDIC</t>
  </si>
  <si>
    <t>ZUG1</t>
  </si>
  <si>
    <t>ZUG2</t>
  </si>
  <si>
    <t>ZUSR</t>
  </si>
  <si>
    <t>ZVAR</t>
  </si>
  <si>
    <t>GCCA</t>
  </si>
  <si>
    <t>GCUR</t>
  </si>
  <si>
    <t>GDEP</t>
  </si>
  <si>
    <t>GDIV</t>
  </si>
  <si>
    <t>GDM1</t>
  </si>
  <si>
    <t>GDM2</t>
  </si>
  <si>
    <t>GDM3</t>
  </si>
  <si>
    <t>ZBRC</t>
  </si>
  <si>
    <t>ZBUM</t>
  </si>
  <si>
    <t>ZDUM</t>
  </si>
  <si>
    <t>ZGUA</t>
  </si>
  <si>
    <t>GFCONO</t>
  </si>
  <si>
    <t>GFBRNO</t>
  </si>
  <si>
    <t>GFCCNO</t>
  </si>
  <si>
    <t>GFCCNA</t>
  </si>
  <si>
    <t>GFREMA</t>
  </si>
  <si>
    <t>GFRCST</t>
  </si>
  <si>
    <t>GFCRDT</t>
  </si>
  <si>
    <t>GFCRTM</t>
  </si>
  <si>
    <t>GFCRUS</t>
  </si>
  <si>
    <t>GFCHDT</t>
  </si>
  <si>
    <t>GFCHTM</t>
  </si>
  <si>
    <t>GFCHUS</t>
  </si>
  <si>
    <t>CACONO</t>
  </si>
  <si>
    <t>CABRNO</t>
  </si>
  <si>
    <t>CATBNO</t>
  </si>
  <si>
    <t>CATBNA</t>
  </si>
  <si>
    <t>CATBTY</t>
  </si>
  <si>
    <t>CAKYN1</t>
  </si>
  <si>
    <t>CAKYN2</t>
  </si>
  <si>
    <t>CAREMA</t>
  </si>
  <si>
    <t>CARCST</t>
  </si>
  <si>
    <t>CACRDT</t>
  </si>
  <si>
    <t>CACRTM</t>
  </si>
  <si>
    <t>CACRUS</t>
  </si>
  <si>
    <t>CACHDT</t>
  </si>
  <si>
    <t>CACHTM</t>
  </si>
  <si>
    <t>CACHUS</t>
  </si>
  <si>
    <t>CBCONO</t>
  </si>
  <si>
    <t>CBBRNO</t>
  </si>
  <si>
    <t>CBTBNO</t>
  </si>
  <si>
    <t>CBKYNO</t>
  </si>
  <si>
    <t>CBKYNA</t>
  </si>
  <si>
    <t>CBREMA</t>
  </si>
  <si>
    <t>CBRCST</t>
  </si>
  <si>
    <t>CBCRDT</t>
  </si>
  <si>
    <t>CBCRTM</t>
  </si>
  <si>
    <t>CBCRUS</t>
  </si>
  <si>
    <t>CBCHDT</t>
  </si>
  <si>
    <t>CBCHTM</t>
  </si>
  <si>
    <t>CBCHUS</t>
  </si>
  <si>
    <t>GGCONO</t>
  </si>
  <si>
    <t>GGBRNO</t>
  </si>
  <si>
    <t>GGCYNO</t>
  </si>
  <si>
    <t>GGCYNA</t>
  </si>
  <si>
    <t>GGREMA</t>
  </si>
  <si>
    <t>GGRCST</t>
  </si>
  <si>
    <t>GGCRDT</t>
  </si>
  <si>
    <t>GGCRTM</t>
  </si>
  <si>
    <t>GGCRUS</t>
  </si>
  <si>
    <t>GGCHDT</t>
  </si>
  <si>
    <t>GGCHTM</t>
  </si>
  <si>
    <t>GGCHUS</t>
  </si>
  <si>
    <t>GDCONO</t>
  </si>
  <si>
    <t>GDBRNO</t>
  </si>
  <si>
    <t>GDDENO</t>
  </si>
  <si>
    <t>GDDENA</t>
  </si>
  <si>
    <t>GDCCNO</t>
  </si>
  <si>
    <t>GDREMA</t>
  </si>
  <si>
    <t>GDRCST</t>
  </si>
  <si>
    <t>GDCRDT</t>
  </si>
  <si>
    <t>GDCRTM</t>
  </si>
  <si>
    <t>GDCRUS</t>
  </si>
  <si>
    <t>GDCHDT</t>
  </si>
  <si>
    <t>GDCHTM</t>
  </si>
  <si>
    <t>GDCHUS</t>
  </si>
  <si>
    <t>GCCONO</t>
  </si>
  <si>
    <t>GCBRNO</t>
  </si>
  <si>
    <t>GCDINO</t>
  </si>
  <si>
    <t>GCDINA</t>
  </si>
  <si>
    <t>GCCCNO</t>
  </si>
  <si>
    <t>GCREMA</t>
  </si>
  <si>
    <t>GCRCST</t>
  </si>
  <si>
    <t>GCCRDT</t>
  </si>
  <si>
    <t>GCCRTM</t>
  </si>
  <si>
    <t>GCCRUS</t>
  </si>
  <si>
    <t>GCCHDT</t>
  </si>
  <si>
    <t>GCCHTM</t>
  </si>
  <si>
    <t>GCCHUS</t>
  </si>
  <si>
    <t>D1CONO</t>
  </si>
  <si>
    <t>D1BRNO</t>
  </si>
  <si>
    <t>D1DFPF</t>
  </si>
  <si>
    <t>D1DFRS</t>
  </si>
  <si>
    <t>D1DFLN</t>
  </si>
  <si>
    <t>D1RCST</t>
  </si>
  <si>
    <t>D1CRDT</t>
  </si>
  <si>
    <t>D1CRTM</t>
  </si>
  <si>
    <t>D1CRUS</t>
  </si>
  <si>
    <t>D1CHDT</t>
  </si>
  <si>
    <t>D1CHTM</t>
  </si>
  <si>
    <t>D1CHUS</t>
  </si>
  <si>
    <t>D2CONO</t>
  </si>
  <si>
    <t>D2BRNO</t>
  </si>
  <si>
    <t>D2DFCK</t>
  </si>
  <si>
    <t>D2YEAR</t>
  </si>
  <si>
    <t>D2PERD</t>
  </si>
  <si>
    <t>D2DFLD</t>
  </si>
  <si>
    <t>D2RCST</t>
  </si>
  <si>
    <t>D2CRDT</t>
  </si>
  <si>
    <t>D2CRTM</t>
  </si>
  <si>
    <t>D2CRUS</t>
  </si>
  <si>
    <t>D2CHDT</t>
  </si>
  <si>
    <t>D2CHTM</t>
  </si>
  <si>
    <t>D2CHUS</t>
  </si>
  <si>
    <t>D3CONO</t>
  </si>
  <si>
    <t>D3BRNO</t>
  </si>
  <si>
    <t>D3DFCC</t>
  </si>
  <si>
    <t>D3DFCA</t>
  </si>
  <si>
    <t>D3DFUT</t>
  </si>
  <si>
    <t>D3DFTN</t>
  </si>
  <si>
    <t>D3DFFK</t>
  </si>
  <si>
    <t>D3DFFS</t>
  </si>
  <si>
    <t>D3RCST</t>
  </si>
  <si>
    <t>D3CRDT</t>
  </si>
  <si>
    <t>D3CRTM</t>
  </si>
  <si>
    <t>D3CRUS</t>
  </si>
  <si>
    <t>D3CHDT</t>
  </si>
  <si>
    <t>D3CHTM</t>
  </si>
  <si>
    <t>D3CHUS</t>
  </si>
  <si>
    <t>GTCONO</t>
  </si>
  <si>
    <t>GTBRNO</t>
  </si>
  <si>
    <t>GTTPNO</t>
  </si>
  <si>
    <t>GTTPNA</t>
  </si>
  <si>
    <t>GTTPDY</t>
  </si>
  <si>
    <t>GTREMA</t>
  </si>
  <si>
    <t>GTRCST</t>
  </si>
  <si>
    <t>GTCRDT</t>
  </si>
  <si>
    <t>GTCRTM</t>
  </si>
  <si>
    <t>GTCRUS</t>
  </si>
  <si>
    <t>GTCHDT</t>
  </si>
  <si>
    <t>GTCHTM</t>
  </si>
  <si>
    <t>GTCHUS</t>
  </si>
  <si>
    <t>ZACONO</t>
  </si>
  <si>
    <t>ZABRNO</t>
  </si>
  <si>
    <t>ZAAPNO</t>
  </si>
  <si>
    <t>ZAAPNA</t>
  </si>
  <si>
    <t>ZAAURL</t>
  </si>
  <si>
    <t>ZAIURL</t>
  </si>
  <si>
    <t>ZAREMA</t>
  </si>
  <si>
    <t>ZARCST</t>
  </si>
  <si>
    <t>ZACRDT</t>
  </si>
  <si>
    <t>ZACRTM</t>
  </si>
  <si>
    <t>ZACRUS</t>
  </si>
  <si>
    <t>ZACHDT</t>
  </si>
  <si>
    <t>ZACHTM</t>
  </si>
  <si>
    <t>ZACHUS</t>
  </si>
  <si>
    <t>ZTCONO</t>
  </si>
  <si>
    <t>ZTBRNO</t>
  </si>
  <si>
    <t>ZTUGNO</t>
  </si>
  <si>
    <t>ZTAPNO</t>
  </si>
  <si>
    <t>ZTMENO</t>
  </si>
  <si>
    <t>ZTRIGH</t>
  </si>
  <si>
    <t>ZTRCST</t>
  </si>
  <si>
    <t>ZTCRDT</t>
  </si>
  <si>
    <t>ZTCRTM</t>
  </si>
  <si>
    <t>ZTCRUS</t>
  </si>
  <si>
    <t>ZTCHDT</t>
  </si>
  <si>
    <t>ZTCHTM</t>
  </si>
  <si>
    <t>ZTCHUS</t>
  </si>
  <si>
    <t>ZBCONO</t>
  </si>
  <si>
    <t>ZBBRNO</t>
  </si>
  <si>
    <t>ZBBRNA</t>
  </si>
  <si>
    <t>ZBADR1</t>
  </si>
  <si>
    <t>ZBADR2</t>
  </si>
  <si>
    <t>ZBADR3</t>
  </si>
  <si>
    <t>ZBCTNO</t>
  </si>
  <si>
    <t>ZBCNNO</t>
  </si>
  <si>
    <t>ZBPHN1</t>
  </si>
  <si>
    <t>ZBPHN2</t>
  </si>
  <si>
    <t>ZBFAX1</t>
  </si>
  <si>
    <t>ZBFAX2</t>
  </si>
  <si>
    <t>ZBEMAD</t>
  </si>
  <si>
    <t>ZBREMA</t>
  </si>
  <si>
    <t>ZBRCST</t>
  </si>
  <si>
    <t>ZBCRDT</t>
  </si>
  <si>
    <t>ZBCRTM</t>
  </si>
  <si>
    <t>ZBCRUS</t>
  </si>
  <si>
    <t>ZBCHDT</t>
  </si>
  <si>
    <t>ZBCHTM</t>
  </si>
  <si>
    <t>ZBCHUS</t>
  </si>
  <si>
    <t>ZVCONO</t>
  </si>
  <si>
    <t>ZVBRNO</t>
  </si>
  <si>
    <t>ZVUSNO</t>
  </si>
  <si>
    <t>ZVRCST</t>
  </si>
  <si>
    <t>ZVCRDT</t>
  </si>
  <si>
    <t>ZVCRTM</t>
  </si>
  <si>
    <t>ZVCRUS</t>
  </si>
  <si>
    <t>ZVCHDT</t>
  </si>
  <si>
    <t>ZVCHTM</t>
  </si>
  <si>
    <t>ZVCHUS</t>
  </si>
  <si>
    <t>ZCCONO</t>
  </si>
  <si>
    <t>ZCCONA</t>
  </si>
  <si>
    <t>ZCADR1</t>
  </si>
  <si>
    <t>ZCADR2</t>
  </si>
  <si>
    <t>ZCADR3</t>
  </si>
  <si>
    <t>ZCCTNO</t>
  </si>
  <si>
    <t>ZCCNNO</t>
  </si>
  <si>
    <t>ZCPHN1</t>
  </si>
  <si>
    <t>ZCPHN2</t>
  </si>
  <si>
    <t>ZCFAX1</t>
  </si>
  <si>
    <t>ZCFAX2</t>
  </si>
  <si>
    <t>ZCEMAD</t>
  </si>
  <si>
    <t>ZCNPWP</t>
  </si>
  <si>
    <t>ZCNPKP</t>
  </si>
  <si>
    <t>ZCREMA</t>
  </si>
  <si>
    <t>ZCRCST</t>
  </si>
  <si>
    <t>ZCCRDT</t>
  </si>
  <si>
    <t>ZCCRTM</t>
  </si>
  <si>
    <t>ZCCRUS</t>
  </si>
  <si>
    <t>ZCCHDT</t>
  </si>
  <si>
    <t>ZCCHTM</t>
  </si>
  <si>
    <t>ZCCHUS</t>
  </si>
  <si>
    <t>ZYCONO</t>
  </si>
  <si>
    <t>ZYBRNO</t>
  </si>
  <si>
    <t>ZYUSNO</t>
  </si>
  <si>
    <t>ZYDENO</t>
  </si>
  <si>
    <t>ZYRCST</t>
  </si>
  <si>
    <t>ZYCRDT</t>
  </si>
  <si>
    <t>ZYCRTM</t>
  </si>
  <si>
    <t>ZYCRUS</t>
  </si>
  <si>
    <t>ZYCHDT</t>
  </si>
  <si>
    <t>ZYCHTM</t>
  </si>
  <si>
    <t>ZYCHUS</t>
  </si>
  <si>
    <t>ZXCONO</t>
  </si>
  <si>
    <t>ZXBRNO</t>
  </si>
  <si>
    <t>ZXAUNO</t>
  </si>
  <si>
    <t>ZXUSNO</t>
  </si>
  <si>
    <t>ZXAUTO</t>
  </si>
  <si>
    <t>ZXREM1</t>
  </si>
  <si>
    <t>ZXREM2</t>
  </si>
  <si>
    <t>ZXRCST</t>
  </si>
  <si>
    <t>ZXCRDT</t>
  </si>
  <si>
    <t>ZXCRTM</t>
  </si>
  <si>
    <t>ZXCRUS</t>
  </si>
  <si>
    <t>ZXCHDT</t>
  </si>
  <si>
    <t>ZXCHTM</t>
  </si>
  <si>
    <t>ZXCHUS</t>
  </si>
  <si>
    <t>ZMCONO</t>
  </si>
  <si>
    <t>ZMBRNO</t>
  </si>
  <si>
    <t>ZMAPNO</t>
  </si>
  <si>
    <t>ZMMENO</t>
  </si>
  <si>
    <t>ZMMENA</t>
  </si>
  <si>
    <t>ZMMETY</t>
  </si>
  <si>
    <t>ZMMEPA</t>
  </si>
  <si>
    <t>ZMMESQ</t>
  </si>
  <si>
    <t>ZMPGNO</t>
  </si>
  <si>
    <t>ZMPARM</t>
  </si>
  <si>
    <t>ZMIURL</t>
  </si>
  <si>
    <t>ZMREMA</t>
  </si>
  <si>
    <t>ZMRCST</t>
  </si>
  <si>
    <t>ZMCRDT</t>
  </si>
  <si>
    <t>ZMCRTM</t>
  </si>
  <si>
    <t>ZMCRUS</t>
  </si>
  <si>
    <t>ZMCHDT</t>
  </si>
  <si>
    <t>ZMCHTM</t>
  </si>
  <si>
    <t>ZMCHUS</t>
  </si>
  <si>
    <t>ZPCONO</t>
  </si>
  <si>
    <t>ZPBRNO</t>
  </si>
  <si>
    <t>ZPAPNO</t>
  </si>
  <si>
    <t>ZPPGNO</t>
  </si>
  <si>
    <t>ZPPGNA</t>
  </si>
  <si>
    <t>ZPPURL</t>
  </si>
  <si>
    <t>ZPREMA</t>
  </si>
  <si>
    <t>ZPRCST</t>
  </si>
  <si>
    <t>ZPCRDT</t>
  </si>
  <si>
    <t>ZPCRTM</t>
  </si>
  <si>
    <t>ZPCRUS</t>
  </si>
  <si>
    <t>ZPCHDT</t>
  </si>
  <si>
    <t>ZPCHTM</t>
  </si>
  <si>
    <t>ZPCHUS</t>
  </si>
  <si>
    <t>ZGCONO</t>
  </si>
  <si>
    <t>ZGBRNO</t>
  </si>
  <si>
    <t>ZGUGNO</t>
  </si>
  <si>
    <t>ZGUGNA</t>
  </si>
  <si>
    <t>ZGREMA</t>
  </si>
  <si>
    <t>ZGRCST</t>
  </si>
  <si>
    <t>ZGCRDT</t>
  </si>
  <si>
    <t>ZGCRTM</t>
  </si>
  <si>
    <t>ZGCRUS</t>
  </si>
  <si>
    <t>ZGCHDT</t>
  </si>
  <si>
    <t>ZGCHTM</t>
  </si>
  <si>
    <t>ZGCHUS</t>
  </si>
  <si>
    <t>ZHCONO</t>
  </si>
  <si>
    <t>ZHBRNO</t>
  </si>
  <si>
    <t>ZHUGNO</t>
  </si>
  <si>
    <t>ZHUSNO</t>
  </si>
  <si>
    <t>ZHRCST</t>
  </si>
  <si>
    <t>ZHCRDT</t>
  </si>
  <si>
    <t>ZHCRTM</t>
  </si>
  <si>
    <t>ZHCRUS</t>
  </si>
  <si>
    <t>ZHCHDT</t>
  </si>
  <si>
    <t>ZHCHTM</t>
  </si>
  <si>
    <t>ZHCHUS</t>
  </si>
  <si>
    <t>ZUCONO</t>
  </si>
  <si>
    <t>ZUBRNO</t>
  </si>
  <si>
    <t>ZUUSNO</t>
  </si>
  <si>
    <t>ZUUSNA</t>
  </si>
  <si>
    <t>ZUNICK</t>
  </si>
  <si>
    <t>ZUPSWD</t>
  </si>
  <si>
    <t>ZUHASH</t>
  </si>
  <si>
    <t>ZUUSTY</t>
  </si>
  <si>
    <t>ZUOGNO</t>
  </si>
  <si>
    <t>ZUREMA</t>
  </si>
  <si>
    <t>ZURCST</t>
  </si>
  <si>
    <t>ZUCRDT</t>
  </si>
  <si>
    <t>ZUCRTM</t>
  </si>
  <si>
    <t>ZUCRUS</t>
  </si>
  <si>
    <t>ZUCHDT</t>
  </si>
  <si>
    <t>ZUCHTM</t>
  </si>
  <si>
    <t>ZUCHUS</t>
  </si>
  <si>
    <t>ZRCONO</t>
  </si>
  <si>
    <t>ZRBRNO</t>
  </si>
  <si>
    <t>ZRVANO</t>
  </si>
  <si>
    <t>ZRVANA</t>
  </si>
  <si>
    <t>ZRVATY</t>
  </si>
  <si>
    <t>ZRVAVL</t>
  </si>
  <si>
    <t>ZRVASQ</t>
  </si>
  <si>
    <t>ZRREMA</t>
  </si>
  <si>
    <t>ZRRCST</t>
  </si>
  <si>
    <t>ZRCRDT</t>
  </si>
  <si>
    <t>ZRCRTM</t>
  </si>
  <si>
    <t>ZRCRUS</t>
  </si>
  <si>
    <t>ZRCHDT</t>
  </si>
  <si>
    <t>ZRCHTM</t>
  </si>
  <si>
    <t>ZRCHUS</t>
  </si>
  <si>
    <t>EN</t>
  </si>
  <si>
    <t>IGRP</t>
  </si>
  <si>
    <t>HGCONO</t>
  </si>
  <si>
    <t>HGBRNO</t>
  </si>
  <si>
    <t>HGIGNO</t>
  </si>
  <si>
    <t>HGIGNA</t>
  </si>
  <si>
    <t>HGREMA</t>
  </si>
  <si>
    <t>HGRCST</t>
  </si>
  <si>
    <t>HGCRDT</t>
  </si>
  <si>
    <t>HGCRTM</t>
  </si>
  <si>
    <t>HGCRUS</t>
  </si>
  <si>
    <t>HGCHDT</t>
  </si>
  <si>
    <t>HGCHTM</t>
  </si>
  <si>
    <t>HGCHUS</t>
  </si>
  <si>
    <t>IUOM</t>
  </si>
  <si>
    <t>HUCONO</t>
  </si>
  <si>
    <t>HUBRNO</t>
  </si>
  <si>
    <t>HUUMNO</t>
  </si>
  <si>
    <t>HUUMNA</t>
  </si>
  <si>
    <t>HUREMA</t>
  </si>
  <si>
    <t>HURCST</t>
  </si>
  <si>
    <t>HUCRDT</t>
  </si>
  <si>
    <t>HUCRTM</t>
  </si>
  <si>
    <t>HUCRUS</t>
  </si>
  <si>
    <t>HUCHDT</t>
  </si>
  <si>
    <t>HUCHTM</t>
  </si>
  <si>
    <t>HUCHUS</t>
  </si>
  <si>
    <t>CMCONO</t>
  </si>
  <si>
    <t>CMBRNO</t>
  </si>
  <si>
    <t>CMCUNO</t>
  </si>
  <si>
    <t>CMCUNA</t>
  </si>
  <si>
    <t>CMADR1</t>
  </si>
  <si>
    <t>CMADR2</t>
  </si>
  <si>
    <t>CMADR3</t>
  </si>
  <si>
    <t>CMCTNO</t>
  </si>
  <si>
    <t>CMCNNO</t>
  </si>
  <si>
    <t>CMPHN1</t>
  </si>
  <si>
    <t>CMFAX1</t>
  </si>
  <si>
    <t>CMCPNA</t>
  </si>
  <si>
    <t>CMCYNO</t>
  </si>
  <si>
    <t>CMNPWP</t>
  </si>
  <si>
    <t>CMTPNO</t>
  </si>
  <si>
    <t>CMREMA</t>
  </si>
  <si>
    <t>CMRCST</t>
  </si>
  <si>
    <t>CMCRDT</t>
  </si>
  <si>
    <t>CMCRTM</t>
  </si>
  <si>
    <t>CMCRUS</t>
  </si>
  <si>
    <t>CMCHDT</t>
  </si>
  <si>
    <t>CMCHTM</t>
  </si>
  <si>
    <t>CMCHUS</t>
  </si>
  <si>
    <t>SCMA</t>
  </si>
  <si>
    <t>PVTY</t>
  </si>
  <si>
    <t>VACONO</t>
  </si>
  <si>
    <t>VABRNO</t>
  </si>
  <si>
    <t>VAVETY</t>
  </si>
  <si>
    <t>VAVETZ</t>
  </si>
  <si>
    <t>VAREMA</t>
  </si>
  <si>
    <t>VARCST</t>
  </si>
  <si>
    <t>VACRDT</t>
  </si>
  <si>
    <t>VACRTM</t>
  </si>
  <si>
    <t>VACRUS</t>
  </si>
  <si>
    <t>VACHDT</t>
  </si>
  <si>
    <t>VACHTM</t>
  </si>
  <si>
    <t>VACHUS</t>
  </si>
  <si>
    <t>IIMA</t>
  </si>
  <si>
    <t>HMCONO</t>
  </si>
  <si>
    <t>HMBRNO</t>
  </si>
  <si>
    <t>HMITNO</t>
  </si>
  <si>
    <t>HMITNA</t>
  </si>
  <si>
    <t>HMVENO</t>
  </si>
  <si>
    <t>HMITUM</t>
  </si>
  <si>
    <t>HMPUUM</t>
  </si>
  <si>
    <t>HMPUUC</t>
  </si>
  <si>
    <t>HMSLUM</t>
  </si>
  <si>
    <t>HMSLUC</t>
  </si>
  <si>
    <t>HMITSC</t>
  </si>
  <si>
    <t>HMITAC</t>
  </si>
  <si>
    <t>HMREMA</t>
  </si>
  <si>
    <t>HMRCST</t>
  </si>
  <si>
    <t>HMCRDT</t>
  </si>
  <si>
    <t>HMCRTM</t>
  </si>
  <si>
    <t>HMCRUS</t>
  </si>
  <si>
    <t>HMCHDT</t>
  </si>
  <si>
    <t>HMCHTM</t>
  </si>
  <si>
    <t>HMCHUS</t>
  </si>
  <si>
    <t>PVMA</t>
  </si>
  <si>
    <t>VMCONO</t>
  </si>
  <si>
    <t>VMBRNO</t>
  </si>
  <si>
    <t>VMVENO</t>
  </si>
  <si>
    <t>VMVENA</t>
  </si>
  <si>
    <t>VMVEGR</t>
  </si>
  <si>
    <t>VMVETY</t>
  </si>
  <si>
    <t>VMADR1</t>
  </si>
  <si>
    <t>VMADR2</t>
  </si>
  <si>
    <t>VMADR3</t>
  </si>
  <si>
    <t>VMCTNO</t>
  </si>
  <si>
    <t>VMCNNO</t>
  </si>
  <si>
    <t>VMPHN1</t>
  </si>
  <si>
    <t>VMFAX1</t>
  </si>
  <si>
    <t>VMCPNA</t>
  </si>
  <si>
    <t>VMCYNO</t>
  </si>
  <si>
    <t>VMNPWP</t>
  </si>
  <si>
    <t>VMPYTO</t>
  </si>
  <si>
    <t>VMREMA</t>
  </si>
  <si>
    <t>VMRCST</t>
  </si>
  <si>
    <t>VMCRDT</t>
  </si>
  <si>
    <t>VMCRTM</t>
  </si>
  <si>
    <t>VMCRUS</t>
  </si>
  <si>
    <t>VMCHDT</t>
  </si>
  <si>
    <t>VMCHTM</t>
  </si>
  <si>
    <t>VMCHUS</t>
  </si>
  <si>
    <t>ZCCMFP</t>
  </si>
  <si>
    <t>ZCPRFP</t>
  </si>
  <si>
    <t>ZVUM</t>
  </si>
  <si>
    <t>ZWCONO</t>
  </si>
  <si>
    <t>ZWBRNO</t>
  </si>
  <si>
    <t>ZWUSNO</t>
  </si>
  <si>
    <t>ZWDINO</t>
  </si>
  <si>
    <t>ZWRCST</t>
  </si>
  <si>
    <t>ZWCRDT</t>
  </si>
  <si>
    <t>ZWCRTM</t>
  </si>
  <si>
    <t>ZWCRUS</t>
  </si>
  <si>
    <t>ZWCHDT</t>
  </si>
  <si>
    <t>ZWCHTM</t>
  </si>
  <si>
    <t>ZWCHUS</t>
  </si>
  <si>
    <t>SELECT t.name AS table_name,</t>
  </si>
  <si>
    <t>c.name AS column_name</t>
  </si>
  <si>
    <t>FROM sys.tables AS t</t>
  </si>
  <si>
    <t>INNER JOIN sys.columns c ON t.OBJECT_ID = c.OBJECT_ID</t>
  </si>
  <si>
    <t>ORDER BY table_name;</t>
  </si>
  <si>
    <t>GRATE</t>
  </si>
  <si>
    <t>GRCONO</t>
  </si>
  <si>
    <t>GRBRNO</t>
  </si>
  <si>
    <t>GRCYNO</t>
  </si>
  <si>
    <t>GREFDT</t>
  </si>
  <si>
    <t>GRRATE</t>
  </si>
  <si>
    <t>GRREMA</t>
  </si>
  <si>
    <t>GRRCST</t>
  </si>
  <si>
    <t>GRCRDT</t>
  </si>
  <si>
    <t>GRCRTM</t>
  </si>
  <si>
    <t>GRCRUS</t>
  </si>
  <si>
    <t>GRCHDT</t>
  </si>
  <si>
    <t>GRCHTM</t>
  </si>
  <si>
    <t>GRCHUS</t>
  </si>
  <si>
    <t>D1DCTY</t>
  </si>
  <si>
    <t>D2DCTY</t>
  </si>
  <si>
    <t>D3DCTY</t>
  </si>
  <si>
    <t>GOG1</t>
  </si>
  <si>
    <t>GOCONO</t>
  </si>
  <si>
    <t>GOBRNO</t>
  </si>
  <si>
    <t>GOOGNO</t>
  </si>
  <si>
    <t>GOOGNA</t>
  </si>
  <si>
    <t>GOOGUP</t>
  </si>
  <si>
    <t>GOOGLV</t>
  </si>
  <si>
    <t>GOREMA</t>
  </si>
  <si>
    <t>GORCST</t>
  </si>
  <si>
    <t>GOCRDT</t>
  </si>
  <si>
    <t>GOCRTM</t>
  </si>
  <si>
    <t>GOCRUS</t>
  </si>
  <si>
    <t>GOCHDT</t>
  </si>
  <si>
    <t>GOCHTM</t>
  </si>
  <si>
    <t>GOCHUS</t>
  </si>
  <si>
    <t>GOG2</t>
  </si>
  <si>
    <t>GPCONO</t>
  </si>
  <si>
    <t>GPBRNO</t>
  </si>
  <si>
    <t>GPOGNO</t>
  </si>
  <si>
    <t>GPUSNO</t>
  </si>
  <si>
    <t>GPAVTY</t>
  </si>
  <si>
    <t>GPREMA</t>
  </si>
  <si>
    <t>GPRCST</t>
  </si>
  <si>
    <t>GPCRDT</t>
  </si>
  <si>
    <t>GPCRTM</t>
  </si>
  <si>
    <t>GPCRUS</t>
  </si>
  <si>
    <t>GPCHDT</t>
  </si>
  <si>
    <t>GPCHTM</t>
  </si>
  <si>
    <t>GPCHUS</t>
  </si>
  <si>
    <t>IBL1</t>
  </si>
  <si>
    <t>LACONO</t>
  </si>
  <si>
    <t>LABRNO</t>
  </si>
  <si>
    <t>LATRTY</t>
  </si>
  <si>
    <t>LARSNO</t>
  </si>
  <si>
    <t>LARFNO</t>
  </si>
  <si>
    <t>LARFLN</t>
  </si>
  <si>
    <t>LARFDT</t>
  </si>
  <si>
    <t>LAWHFR</t>
  </si>
  <si>
    <t>LALOFR</t>
  </si>
  <si>
    <t>LAWHTO</t>
  </si>
  <si>
    <t>LALOTO</t>
  </si>
  <si>
    <t>LAITNO</t>
  </si>
  <si>
    <t>LAITQT</t>
  </si>
  <si>
    <t>LAITPR</t>
  </si>
  <si>
    <t>LASIZE</t>
  </si>
  <si>
    <t>LACUNO</t>
  </si>
  <si>
    <t>LAVENO</t>
  </si>
  <si>
    <t>LARCST</t>
  </si>
  <si>
    <t>LACRDT</t>
  </si>
  <si>
    <t>LACRTM</t>
  </si>
  <si>
    <t>LACRUS</t>
  </si>
  <si>
    <t>LACHDT</t>
  </si>
  <si>
    <t>LACHTM</t>
  </si>
  <si>
    <t>LACHUS</t>
  </si>
  <si>
    <t>IBL2</t>
  </si>
  <si>
    <t>LBCONO</t>
  </si>
  <si>
    <t>LBBRNO</t>
  </si>
  <si>
    <t>LBITNO</t>
  </si>
  <si>
    <t>LBSIZE</t>
  </si>
  <si>
    <t>LBWHNO</t>
  </si>
  <si>
    <t>LBLONO</t>
  </si>
  <si>
    <t>LBYEAR</t>
  </si>
  <si>
    <t>LBMONT</t>
  </si>
  <si>
    <t>LBBGQT</t>
  </si>
  <si>
    <t>LBPOQT</t>
  </si>
  <si>
    <t>LBPNQT</t>
  </si>
  <si>
    <t>LBSNQT</t>
  </si>
  <si>
    <t>LBTIQT</t>
  </si>
  <si>
    <t>LBTOQT</t>
  </si>
  <si>
    <t>LBAJQT</t>
  </si>
  <si>
    <t>LBOPQT</t>
  </si>
  <si>
    <t>LBOSQT</t>
  </si>
  <si>
    <t>LBINQT</t>
  </si>
  <si>
    <t>LBEDQT</t>
  </si>
  <si>
    <t>LBSTFL</t>
  </si>
  <si>
    <t>LBRCST</t>
  </si>
  <si>
    <t>LBCRDT</t>
  </si>
  <si>
    <t>LBCRTM</t>
  </si>
  <si>
    <t>LBCRUS</t>
  </si>
  <si>
    <t>LBCHDT</t>
  </si>
  <si>
    <t>LBCHTM</t>
  </si>
  <si>
    <t>LBCHUS</t>
  </si>
  <si>
    <t>IBL3</t>
  </si>
  <si>
    <t>LCCONO</t>
  </si>
  <si>
    <t>LCBRNO</t>
  </si>
  <si>
    <t>LCITNO</t>
  </si>
  <si>
    <t>LCSIZE</t>
  </si>
  <si>
    <t>LCYEAR</t>
  </si>
  <si>
    <t>LCMONT</t>
  </si>
  <si>
    <t>LCBGAM</t>
  </si>
  <si>
    <t>LCEDAM</t>
  </si>
  <si>
    <t>LCRCST</t>
  </si>
  <si>
    <t>LCCRDT</t>
  </si>
  <si>
    <t>LCCRTM</t>
  </si>
  <si>
    <t>LCCRUS</t>
  </si>
  <si>
    <t>LCCHDT</t>
  </si>
  <si>
    <t>LCCHTM</t>
  </si>
  <si>
    <t>LCCHUS</t>
  </si>
  <si>
    <t>HGITCA</t>
  </si>
  <si>
    <t>HGIGPN</t>
  </si>
  <si>
    <t>HGLVNO</t>
  </si>
  <si>
    <t>HMITCA</t>
  </si>
  <si>
    <t>HMITG1</t>
  </si>
  <si>
    <t>HMITG2</t>
  </si>
  <si>
    <t>HMITG3</t>
  </si>
  <si>
    <t>HMITG4</t>
  </si>
  <si>
    <t>HMITG5</t>
  </si>
  <si>
    <t>ILOC</t>
  </si>
  <si>
    <t>HLCONO</t>
  </si>
  <si>
    <t>HLBRNO</t>
  </si>
  <si>
    <t>HLWHNO</t>
  </si>
  <si>
    <t>HLLONO</t>
  </si>
  <si>
    <t>HLLONA</t>
  </si>
  <si>
    <t>HLLOTY</t>
  </si>
  <si>
    <t>HLREMA</t>
  </si>
  <si>
    <t>HLRCST</t>
  </si>
  <si>
    <t>HLCRDT</t>
  </si>
  <si>
    <t>HLCRTM</t>
  </si>
  <si>
    <t>HLCRUS</t>
  </si>
  <si>
    <t>HLCHDT</t>
  </si>
  <si>
    <t>HLCHTM</t>
  </si>
  <si>
    <t>HLCHUS</t>
  </si>
  <si>
    <t>ITR1</t>
  </si>
  <si>
    <t>IRCONO</t>
  </si>
  <si>
    <t>IRBRNO</t>
  </si>
  <si>
    <t>IRTFDN</t>
  </si>
  <si>
    <t>IRTFDT</t>
  </si>
  <si>
    <t>IRWHFR</t>
  </si>
  <si>
    <t>IRWHTO</t>
  </si>
  <si>
    <t>IRINFL</t>
  </si>
  <si>
    <t>IRREMA</t>
  </si>
  <si>
    <t>IRDCST</t>
  </si>
  <si>
    <t>IRRCST</t>
  </si>
  <si>
    <t>IRCRDT</t>
  </si>
  <si>
    <t>IRCRTM</t>
  </si>
  <si>
    <t>IRCRUS</t>
  </si>
  <si>
    <t>IRCHDT</t>
  </si>
  <si>
    <t>IRCHTM</t>
  </si>
  <si>
    <t>IRCHUS</t>
  </si>
  <si>
    <t>ITR2</t>
  </si>
  <si>
    <t>ISCONO</t>
  </si>
  <si>
    <t>ISBRNO</t>
  </si>
  <si>
    <t>ISTFDN</t>
  </si>
  <si>
    <t>ISTFLN</t>
  </si>
  <si>
    <t>ISITNO</t>
  </si>
  <si>
    <t>ISWHFR</t>
  </si>
  <si>
    <t>ISLOFR</t>
  </si>
  <si>
    <t>ISWHTO</t>
  </si>
  <si>
    <t>ISLOTO</t>
  </si>
  <si>
    <t>ISTFQT</t>
  </si>
  <si>
    <t>ISTIQT</t>
  </si>
  <si>
    <t>ISTOQT</t>
  </si>
  <si>
    <t>ISREMA</t>
  </si>
  <si>
    <t>ISRCST</t>
  </si>
  <si>
    <t>ISCRDT</t>
  </si>
  <si>
    <t>ISCRTM</t>
  </si>
  <si>
    <t>ISCRUS</t>
  </si>
  <si>
    <t>ISCHDT</t>
  </si>
  <si>
    <t>ISCHTM</t>
  </si>
  <si>
    <t>ISCHUS</t>
  </si>
  <si>
    <t>IWHS</t>
  </si>
  <si>
    <t>HWCONO</t>
  </si>
  <si>
    <t>HWBRNO</t>
  </si>
  <si>
    <t>HWWHNO</t>
  </si>
  <si>
    <t>HWWHNA</t>
  </si>
  <si>
    <t>HWADR1</t>
  </si>
  <si>
    <t>HWADR2</t>
  </si>
  <si>
    <t>HWADR3</t>
  </si>
  <si>
    <t>HWCTNO</t>
  </si>
  <si>
    <t>HWCNNO</t>
  </si>
  <si>
    <t>HWEMNO</t>
  </si>
  <si>
    <t>HWPHN1</t>
  </si>
  <si>
    <t>HWREMA</t>
  </si>
  <si>
    <t>HWRCST</t>
  </si>
  <si>
    <t>HWCRDT</t>
  </si>
  <si>
    <t>HWCRTM</t>
  </si>
  <si>
    <t>HWCRUS</t>
  </si>
  <si>
    <t>HWCHDT</t>
  </si>
  <si>
    <t>HWCHTM</t>
  </si>
  <si>
    <t>HWCHUS</t>
  </si>
  <si>
    <t>PPR1</t>
  </si>
  <si>
    <t>PICONO</t>
  </si>
  <si>
    <t>PIBRNO</t>
  </si>
  <si>
    <t>PIPRDN</t>
  </si>
  <si>
    <t>PIPRDT</t>
  </si>
  <si>
    <t>PIPRTY</t>
  </si>
  <si>
    <t>PIDINO</t>
  </si>
  <si>
    <t>PICCNO</t>
  </si>
  <si>
    <t>PIBDNO</t>
  </si>
  <si>
    <t>PIVENO</t>
  </si>
  <si>
    <t>PICYNO</t>
  </si>
  <si>
    <t>PIDRDT</t>
  </si>
  <si>
    <t>PIUSNO</t>
  </si>
  <si>
    <t>PIDURL</t>
  </si>
  <si>
    <t>PIDCST</t>
  </si>
  <si>
    <t>PIORST</t>
  </si>
  <si>
    <t>PIREMA</t>
  </si>
  <si>
    <t>PIPRTC</t>
  </si>
  <si>
    <t>PIRCST</t>
  </si>
  <si>
    <t>PICRDT</t>
  </si>
  <si>
    <t>PICRTM</t>
  </si>
  <si>
    <t>PICRUS</t>
  </si>
  <si>
    <t>PICHDT</t>
  </si>
  <si>
    <t>PICHTM</t>
  </si>
  <si>
    <t>PICHUS</t>
  </si>
  <si>
    <t>PPR2</t>
  </si>
  <si>
    <t>PJCONO</t>
  </si>
  <si>
    <t>PJBRNO</t>
  </si>
  <si>
    <t>PJPRDN</t>
  </si>
  <si>
    <t>PJPRLN</t>
  </si>
  <si>
    <t>PJITNO</t>
  </si>
  <si>
    <t>PJPRUM</t>
  </si>
  <si>
    <t>PJPRQT</t>
  </si>
  <si>
    <t>PJPOQT</t>
  </si>
  <si>
    <t>PJGRQT</t>
  </si>
  <si>
    <t>PJCYNO</t>
  </si>
  <si>
    <t>PJBDNO</t>
  </si>
  <si>
    <t>PJORST</t>
  </si>
  <si>
    <t>PJRSNO</t>
  </si>
  <si>
    <t>PJREMA</t>
  </si>
  <si>
    <t>PJRCST</t>
  </si>
  <si>
    <t>PJCRDT</t>
  </si>
  <si>
    <t>PJCRTM</t>
  </si>
  <si>
    <t>PJCRUS</t>
  </si>
  <si>
    <t>PJCHDT</t>
  </si>
  <si>
    <t>PJCHTM</t>
  </si>
  <si>
    <t>PJCHUS</t>
  </si>
  <si>
    <t>WDC1</t>
  </si>
  <si>
    <t>WDCONO</t>
  </si>
  <si>
    <t>WDBRNO</t>
  </si>
  <si>
    <t>WDDCTY</t>
  </si>
  <si>
    <t>WDDCNA</t>
  </si>
  <si>
    <t>WDREMA</t>
  </si>
  <si>
    <t>WDRCST</t>
  </si>
  <si>
    <t>WDCRDT</t>
  </si>
  <si>
    <t>WDCRTM</t>
  </si>
  <si>
    <t>WDCRUS</t>
  </si>
  <si>
    <t>WDCHDT</t>
  </si>
  <si>
    <t>WDCHTM</t>
  </si>
  <si>
    <t>WDCHUS</t>
  </si>
  <si>
    <t>WDC2</t>
  </si>
  <si>
    <t>WECONO</t>
  </si>
  <si>
    <t>WEBRNO</t>
  </si>
  <si>
    <t>WEDCTY</t>
  </si>
  <si>
    <t>WELVNO</t>
  </si>
  <si>
    <t>WEEPNO</t>
  </si>
  <si>
    <t>WEREMA</t>
  </si>
  <si>
    <t>WERCST</t>
  </si>
  <si>
    <t>WECRDT</t>
  </si>
  <si>
    <t>WECRTM</t>
  </si>
  <si>
    <t>WECRUS</t>
  </si>
  <si>
    <t>WECHDT</t>
  </si>
  <si>
    <t>WECHTM</t>
  </si>
  <si>
    <t>WECHUS</t>
  </si>
  <si>
    <t>ZCCM</t>
  </si>
  <si>
    <t>ZECONO</t>
  </si>
  <si>
    <t>ZEBRNO</t>
  </si>
  <si>
    <t>ZECNNO</t>
  </si>
  <si>
    <t>ZECTNO</t>
  </si>
  <si>
    <t>ZERCST</t>
  </si>
  <si>
    <t>ZECRDT</t>
  </si>
  <si>
    <t>ZECRTM</t>
  </si>
  <si>
    <t>ZECRUS</t>
  </si>
  <si>
    <t>ZECHDT</t>
  </si>
  <si>
    <t>ZECHTM</t>
  </si>
  <si>
    <t>ZECHUS</t>
  </si>
  <si>
    <t>LBSOQT</t>
  </si>
  <si>
    <t>LBCOQT</t>
  </si>
  <si>
    <t>LBCNQT</t>
  </si>
  <si>
    <t>GEMP</t>
  </si>
  <si>
    <t>GEADR1</t>
  </si>
  <si>
    <t>GEADR2</t>
  </si>
  <si>
    <t>GEADR3</t>
  </si>
  <si>
    <t>GEBRNO</t>
  </si>
  <si>
    <t>GEBTCT</t>
  </si>
  <si>
    <t>GEBTDT</t>
  </si>
  <si>
    <t>GECHDT</t>
  </si>
  <si>
    <t>GECHTM</t>
  </si>
  <si>
    <t>GECHUS</t>
  </si>
  <si>
    <t>GECNNO</t>
  </si>
  <si>
    <t>GECONO</t>
  </si>
  <si>
    <t>GECRDT</t>
  </si>
  <si>
    <t>GECRTM</t>
  </si>
  <si>
    <t>GECRUS</t>
  </si>
  <si>
    <t>GEDENO</t>
  </si>
  <si>
    <t>GEDINO</t>
  </si>
  <si>
    <t>GEEDDT</t>
  </si>
  <si>
    <t>GEEDNO</t>
  </si>
  <si>
    <t>GEEMNA</t>
  </si>
  <si>
    <t>GEEMNO</t>
  </si>
  <si>
    <t>GEEMST</t>
  </si>
  <si>
    <t>GEEPNO</t>
  </si>
  <si>
    <t>GEFAX1</t>
  </si>
  <si>
    <t>GEGEND</t>
  </si>
  <si>
    <t>GENPWP</t>
  </si>
  <si>
    <t>GEPHN1</t>
  </si>
  <si>
    <t>GERCST</t>
  </si>
  <si>
    <t>GERELI</t>
  </si>
  <si>
    <t>GEREMA</t>
  </si>
  <si>
    <t>GESTDT</t>
  </si>
  <si>
    <t>GETATY</t>
  </si>
  <si>
    <t>IAJ1</t>
  </si>
  <si>
    <t>IAAJDN</t>
  </si>
  <si>
    <t>IAAJDT</t>
  </si>
  <si>
    <t>IABRNO</t>
  </si>
  <si>
    <t>IACHDT</t>
  </si>
  <si>
    <t>IACHTM</t>
  </si>
  <si>
    <t>IACHUS</t>
  </si>
  <si>
    <t>IACONO</t>
  </si>
  <si>
    <t>IACRDT</t>
  </si>
  <si>
    <t>IACRTM</t>
  </si>
  <si>
    <t>IACRUS</t>
  </si>
  <si>
    <t>IARCST</t>
  </si>
  <si>
    <t>IAREMA</t>
  </si>
  <si>
    <t>IARFDT</t>
  </si>
  <si>
    <t>IARFNO</t>
  </si>
  <si>
    <t>IAWHNO</t>
  </si>
  <si>
    <t>IAJ2</t>
  </si>
  <si>
    <t>IBAJDN</t>
  </si>
  <si>
    <t>IBAJLN</t>
  </si>
  <si>
    <t>IBBRNO</t>
  </si>
  <si>
    <t>IBCHDT</t>
  </si>
  <si>
    <t>IBCHTM</t>
  </si>
  <si>
    <t>IBCHUS</t>
  </si>
  <si>
    <t>IBCONO</t>
  </si>
  <si>
    <t>IBCRDT</t>
  </si>
  <si>
    <t>IBCRTM</t>
  </si>
  <si>
    <t>IBCRUS</t>
  </si>
  <si>
    <t>IBITNO</t>
  </si>
  <si>
    <t>IBLONO</t>
  </si>
  <si>
    <t>IBRCST</t>
  </si>
  <si>
    <t>IBWHNO</t>
  </si>
  <si>
    <t>ICC1</t>
  </si>
  <si>
    <t>CCBRNO</t>
  </si>
  <si>
    <t>CCCHDT</t>
  </si>
  <si>
    <t>CCCHTM</t>
  </si>
  <si>
    <t>CCCHUS</t>
  </si>
  <si>
    <t>CCCONO</t>
  </si>
  <si>
    <t>CCCRDT</t>
  </si>
  <si>
    <t>CCCRTM</t>
  </si>
  <si>
    <t>CCCRUS</t>
  </si>
  <si>
    <t>CCLOFR</t>
  </si>
  <si>
    <t>CCLOTO</t>
  </si>
  <si>
    <t>CCPRCH</t>
  </si>
  <si>
    <t>CCRCST</t>
  </si>
  <si>
    <t>CCREMA</t>
  </si>
  <si>
    <t>CCSCDN</t>
  </si>
  <si>
    <t>CCSCDT</t>
  </si>
  <si>
    <t>CCWHNO</t>
  </si>
  <si>
    <t>ICC2</t>
  </si>
  <si>
    <t>CDAJQT</t>
  </si>
  <si>
    <t>CDBDQT</t>
  </si>
  <si>
    <t>CDBRNO</t>
  </si>
  <si>
    <t>CDCHDT</t>
  </si>
  <si>
    <t>CDCHTM</t>
  </si>
  <si>
    <t>CDCHUS</t>
  </si>
  <si>
    <t>CDCONO</t>
  </si>
  <si>
    <t>CDCRDT</t>
  </si>
  <si>
    <t>CDCRTM</t>
  </si>
  <si>
    <t>CDCRUS</t>
  </si>
  <si>
    <t>CDGDQT</t>
  </si>
  <si>
    <t>CDITNO</t>
  </si>
  <si>
    <t>CDLONO</t>
  </si>
  <si>
    <t>CDOHQT</t>
  </si>
  <si>
    <t>CDRCST</t>
  </si>
  <si>
    <t>CDSCDN</t>
  </si>
  <si>
    <t>CDSCLN</t>
  </si>
  <si>
    <t>CDWHNO</t>
  </si>
  <si>
    <t>ITI1</t>
  </si>
  <si>
    <t>IIBRNO</t>
  </si>
  <si>
    <t>IICHDT</t>
  </si>
  <si>
    <t>IICHTM</t>
  </si>
  <si>
    <t>IICHUS</t>
  </si>
  <si>
    <t>IICONO</t>
  </si>
  <si>
    <t>IICRDT</t>
  </si>
  <si>
    <t>IICRTM</t>
  </si>
  <si>
    <t>IICRUS</t>
  </si>
  <si>
    <t>IIDCST</t>
  </si>
  <si>
    <t>IIRCST</t>
  </si>
  <si>
    <t>IIREMA</t>
  </si>
  <si>
    <t>IITFDN</t>
  </si>
  <si>
    <t>IITIDN</t>
  </si>
  <si>
    <t>IITIDT</t>
  </si>
  <si>
    <t>IITODN</t>
  </si>
  <si>
    <t>IIWHFR</t>
  </si>
  <si>
    <t>IIWHTO</t>
  </si>
  <si>
    <t>ITI2</t>
  </si>
  <si>
    <t>IJBRNO</t>
  </si>
  <si>
    <t>IJCHDT</t>
  </si>
  <si>
    <t>IJCHTM</t>
  </si>
  <si>
    <t>IJCHUS</t>
  </si>
  <si>
    <t>IJCONO</t>
  </si>
  <si>
    <t>IJCRDT</t>
  </si>
  <si>
    <t>IJCRTM</t>
  </si>
  <si>
    <t>IJCRUS</t>
  </si>
  <si>
    <t>IJITNO</t>
  </si>
  <si>
    <t>IJLOFR</t>
  </si>
  <si>
    <t>IJLOTO</t>
  </si>
  <si>
    <t>IJRCST</t>
  </si>
  <si>
    <t>IJTFDN</t>
  </si>
  <si>
    <t>IJTFLN</t>
  </si>
  <si>
    <t>IJTIDN</t>
  </si>
  <si>
    <t>IJTILN</t>
  </si>
  <si>
    <t>IJTIQT</t>
  </si>
  <si>
    <t>IJTODN</t>
  </si>
  <si>
    <t>IJTOLN</t>
  </si>
  <si>
    <t>IJWHFR</t>
  </si>
  <si>
    <t>IJWHTO</t>
  </si>
  <si>
    <t>ITO1</t>
  </si>
  <si>
    <t>IOBRNO</t>
  </si>
  <si>
    <t>IOCHDT</t>
  </si>
  <si>
    <t>IOCHTM</t>
  </si>
  <si>
    <t>IOCHUS</t>
  </si>
  <si>
    <t>IOCONO</t>
  </si>
  <si>
    <t>IOCRDT</t>
  </si>
  <si>
    <t>IOCRTM</t>
  </si>
  <si>
    <t>IOCRUS</t>
  </si>
  <si>
    <t>IODCST</t>
  </si>
  <si>
    <t>IORCST</t>
  </si>
  <si>
    <t>IOREMA</t>
  </si>
  <si>
    <t>IOTFDN</t>
  </si>
  <si>
    <t>IOTODN</t>
  </si>
  <si>
    <t>IOTODT</t>
  </si>
  <si>
    <t>IOWHFR</t>
  </si>
  <si>
    <t>IOWHTO</t>
  </si>
  <si>
    <t>ITO2</t>
  </si>
  <si>
    <t>IPBRNO</t>
  </si>
  <si>
    <t>IPCHDT</t>
  </si>
  <si>
    <t>IPCHTM</t>
  </si>
  <si>
    <t>IPCHUS</t>
  </si>
  <si>
    <t>IPCONO</t>
  </si>
  <si>
    <t>IPCRDT</t>
  </si>
  <si>
    <t>IPCRTM</t>
  </si>
  <si>
    <t>IPCRUS</t>
  </si>
  <si>
    <t>IPITNO</t>
  </si>
  <si>
    <t>IPLOFR</t>
  </si>
  <si>
    <t>IPLOTO</t>
  </si>
  <si>
    <t>IPRCST</t>
  </si>
  <si>
    <t>IPTFDN</t>
  </si>
  <si>
    <t>IPTFLN</t>
  </si>
  <si>
    <t>IPTODN</t>
  </si>
  <si>
    <t>IPTOLN</t>
  </si>
  <si>
    <t>IPTOQT</t>
  </si>
  <si>
    <t>IPWHFR</t>
  </si>
  <si>
    <t>IPWHTO</t>
  </si>
  <si>
    <t>PPO1</t>
  </si>
  <si>
    <t>POAMNT</t>
  </si>
  <si>
    <t>POBRNO</t>
  </si>
  <si>
    <t>POCHDT</t>
  </si>
  <si>
    <t>POCHTM</t>
  </si>
  <si>
    <t>POCHUS</t>
  </si>
  <si>
    <t>POCONO</t>
  </si>
  <si>
    <t>POCRDT</t>
  </si>
  <si>
    <t>POCRTM</t>
  </si>
  <si>
    <t>POCRUS</t>
  </si>
  <si>
    <t>POCYNO</t>
  </si>
  <si>
    <t>POCYPH</t>
  </si>
  <si>
    <t>POCYPN</t>
  </si>
  <si>
    <t>PODCST</t>
  </si>
  <si>
    <t>PODINO</t>
  </si>
  <si>
    <t>PODURL</t>
  </si>
  <si>
    <t>PONTAM</t>
  </si>
  <si>
    <t>POORST</t>
  </si>
  <si>
    <t>POPODN</t>
  </si>
  <si>
    <t>POPODT</t>
  </si>
  <si>
    <t>POPOTY</t>
  </si>
  <si>
    <t>POPPHA</t>
  </si>
  <si>
    <t>POPPHF</t>
  </si>
  <si>
    <t>POPPHP</t>
  </si>
  <si>
    <t>POPPNA</t>
  </si>
  <si>
    <t>POPPNF</t>
  </si>
  <si>
    <t>POPPNP</t>
  </si>
  <si>
    <t>POPRTC</t>
  </si>
  <si>
    <t>POQTTT</t>
  </si>
  <si>
    <t>PORCST</t>
  </si>
  <si>
    <t>POREMA</t>
  </si>
  <si>
    <t>POTPNO</t>
  </si>
  <si>
    <t>POUSNO</t>
  </si>
  <si>
    <t>POVENO</t>
  </si>
  <si>
    <t>PPO2</t>
  </si>
  <si>
    <t>PPBRNO</t>
  </si>
  <si>
    <t>PPCHDT</t>
  </si>
  <si>
    <t>PPCHTM</t>
  </si>
  <si>
    <t>PPCHUS</t>
  </si>
  <si>
    <t>PPCONO</t>
  </si>
  <si>
    <t>PPCRDT</t>
  </si>
  <si>
    <t>PPCRTM</t>
  </si>
  <si>
    <t>PPCRUS</t>
  </si>
  <si>
    <t>PPGRQT</t>
  </si>
  <si>
    <t>PPITNO</t>
  </si>
  <si>
    <t>PPORST</t>
  </si>
  <si>
    <t>PPPODN</t>
  </si>
  <si>
    <t>PPPOLN</t>
  </si>
  <si>
    <t>PPPOPR</t>
  </si>
  <si>
    <t>PPPOQT</t>
  </si>
  <si>
    <t>PPPOUM</t>
  </si>
  <si>
    <t>PPPRDN</t>
  </si>
  <si>
    <t>PPPRLN</t>
  </si>
  <si>
    <t>PPRCST</t>
  </si>
  <si>
    <t>PPREMA</t>
  </si>
  <si>
    <t>PPTOTL</t>
  </si>
  <si>
    <t>PJSIZE</t>
  </si>
  <si>
    <t>ZERR</t>
  </si>
  <si>
    <t>ZFCRDT</t>
  </si>
  <si>
    <t>ZFCRTM</t>
  </si>
  <si>
    <t>ZFCRUS</t>
  </si>
  <si>
    <t>ZFERDT</t>
  </si>
  <si>
    <t>ZFEREM</t>
  </si>
  <si>
    <t>ZFERLN</t>
  </si>
  <si>
    <t>ZFERSC</t>
  </si>
  <si>
    <t>ZFERTY</t>
  </si>
  <si>
    <t>ZUDENO</t>
  </si>
  <si>
    <t>ZUDINO</t>
  </si>
  <si>
    <t>ZUEMNO</t>
  </si>
  <si>
    <t>WHERE c.name NOT IN (SELECT ZDFIEL FROM ZDIC)</t>
  </si>
  <si>
    <t>GENICK</t>
  </si>
  <si>
    <t>PRC1</t>
  </si>
  <si>
    <t>PDCONO</t>
  </si>
  <si>
    <t>PDBRNO</t>
  </si>
  <si>
    <t>PDGRDN</t>
  </si>
  <si>
    <t>PDGRDT</t>
  </si>
  <si>
    <t>PDVENO</t>
  </si>
  <si>
    <t>PDRFDN</t>
  </si>
  <si>
    <t>PDRFDT</t>
  </si>
  <si>
    <t>PDWHNO</t>
  </si>
  <si>
    <t>PDAMNT</t>
  </si>
  <si>
    <t>PDNTAM</t>
  </si>
  <si>
    <t>PDQTTT</t>
  </si>
  <si>
    <t>PDUSNO</t>
  </si>
  <si>
    <t>PDDURL</t>
  </si>
  <si>
    <t>PDDCST</t>
  </si>
  <si>
    <t>PDORST</t>
  </si>
  <si>
    <t>PDREMA</t>
  </si>
  <si>
    <t>PDPRTC</t>
  </si>
  <si>
    <t>PDRCST</t>
  </si>
  <si>
    <t>PDCRDT</t>
  </si>
  <si>
    <t>PDCRTM</t>
  </si>
  <si>
    <t>PDCRUS</t>
  </si>
  <si>
    <t>PDCHDT</t>
  </si>
  <si>
    <t>PDCHTM</t>
  </si>
  <si>
    <t>PDCHUS</t>
  </si>
  <si>
    <t>PRC2</t>
  </si>
  <si>
    <t>PECONO</t>
  </si>
  <si>
    <t>PEBRNO</t>
  </si>
  <si>
    <t>PEGRDN</t>
  </si>
  <si>
    <t>PEGRLN</t>
  </si>
  <si>
    <t>PEPODN</t>
  </si>
  <si>
    <t>PEPOLN</t>
  </si>
  <si>
    <t>PEIRDN</t>
  </si>
  <si>
    <t>PEIRLN</t>
  </si>
  <si>
    <t>PEITNO</t>
  </si>
  <si>
    <t>PEGRUM</t>
  </si>
  <si>
    <t>PEPOPR</t>
  </si>
  <si>
    <t>PEGRQT</t>
  </si>
  <si>
    <t>PETOTL</t>
  </si>
  <si>
    <t>PEWHNO</t>
  </si>
  <si>
    <t>PELONO</t>
  </si>
  <si>
    <t>PEORST</t>
  </si>
  <si>
    <t>PEREMA</t>
  </si>
  <si>
    <t>PERCST</t>
  </si>
  <si>
    <t>PECRDT</t>
  </si>
  <si>
    <t>PECRTM</t>
  </si>
  <si>
    <t>PECRUS</t>
  </si>
  <si>
    <t>PECHDT</t>
  </si>
  <si>
    <t>PECHTM</t>
  </si>
  <si>
    <t>PECHUS</t>
  </si>
  <si>
    <t>GCDENO</t>
  </si>
  <si>
    <t>GEEMA1</t>
  </si>
  <si>
    <t>IADCST</t>
  </si>
  <si>
    <t>IAITCA</t>
  </si>
  <si>
    <t>IBAJQT</t>
  </si>
  <si>
    <t>IBITUM</t>
  </si>
  <si>
    <t>IBSIZE</t>
  </si>
  <si>
    <t>LAITUM</t>
  </si>
  <si>
    <t>LCLONO</t>
  </si>
  <si>
    <t>LCWHNO</t>
  </si>
  <si>
    <t>CCDCST</t>
  </si>
  <si>
    <t>CCITCA</t>
  </si>
  <si>
    <t>CCLCFR</t>
  </si>
  <si>
    <t>CCLCTO</t>
  </si>
  <si>
    <t>CDSIZE</t>
  </si>
  <si>
    <t>HMSZFL</t>
  </si>
  <si>
    <t>IRITCA</t>
  </si>
  <si>
    <t>ISSIZE</t>
  </si>
  <si>
    <t>HWITCA</t>
  </si>
  <si>
    <t>HWWHTY</t>
  </si>
  <si>
    <t>PQR1</t>
  </si>
  <si>
    <t>PXBRNO</t>
  </si>
  <si>
    <t>PXCHDT</t>
  </si>
  <si>
    <t>PXCHTM</t>
  </si>
  <si>
    <t>PXCHUS</t>
  </si>
  <si>
    <t>PXCONO</t>
  </si>
  <si>
    <t>PXCRDT</t>
  </si>
  <si>
    <t>PXCRTM</t>
  </si>
  <si>
    <t>PXCRUS</t>
  </si>
  <si>
    <t>PXDCST</t>
  </si>
  <si>
    <t>PXDUDT</t>
  </si>
  <si>
    <t>PXPRTC</t>
  </si>
  <si>
    <t>PXQRDN</t>
  </si>
  <si>
    <t>PXQRDT</t>
  </si>
  <si>
    <t>PXRCST</t>
  </si>
  <si>
    <t>PXREMA</t>
  </si>
  <si>
    <t>PQR2</t>
  </si>
  <si>
    <t>PYBRNO</t>
  </si>
  <si>
    <t>PYCHDT</t>
  </si>
  <si>
    <t>PYCHTM</t>
  </si>
  <si>
    <t>PYCHUS</t>
  </si>
  <si>
    <t>PYCONO</t>
  </si>
  <si>
    <t>PYCRDT</t>
  </si>
  <si>
    <t>PYCRTM</t>
  </si>
  <si>
    <t>PYCRUS</t>
  </si>
  <si>
    <t>PYITNO</t>
  </si>
  <si>
    <t>PYITQT</t>
  </si>
  <si>
    <t>PYITUM</t>
  </si>
  <si>
    <t>PYLONO</t>
  </si>
  <si>
    <t>PYPRDN</t>
  </si>
  <si>
    <t>PYPRLN</t>
  </si>
  <si>
    <t>PYQRDN</t>
  </si>
  <si>
    <t>PYQRLN</t>
  </si>
  <si>
    <t>PYRCST</t>
  </si>
  <si>
    <t>PYREMA</t>
  </si>
  <si>
    <t>PYWHNO</t>
  </si>
  <si>
    <t>PQR3</t>
  </si>
  <si>
    <t>PZBRNO</t>
  </si>
  <si>
    <t>PZCHDT</t>
  </si>
  <si>
    <t>PZCHTM</t>
  </si>
  <si>
    <t>PZCHUS</t>
  </si>
  <si>
    <t>PZCONO</t>
  </si>
  <si>
    <t>PZCRDT</t>
  </si>
  <si>
    <t>PZCRTM</t>
  </si>
  <si>
    <t>PZCRUS</t>
  </si>
  <si>
    <t>PZQRDN</t>
  </si>
  <si>
    <t>PZRCST</t>
  </si>
  <si>
    <t>PZREMA</t>
  </si>
  <si>
    <t>PZVENO</t>
  </si>
  <si>
    <t>VMEMA1</t>
  </si>
  <si>
    <t>CMEMA1</t>
  </si>
  <si>
    <t>ZBEMNO</t>
  </si>
  <si>
    <t>LALINE</t>
  </si>
  <si>
    <t>CCPRTC</t>
  </si>
  <si>
    <t>CDITUM</t>
  </si>
  <si>
    <t>IJSIZE</t>
  </si>
  <si>
    <t>IJITUM</t>
  </si>
  <si>
    <t>IPSIZE</t>
  </si>
  <si>
    <t>IPITUM</t>
  </si>
  <si>
    <t>ISITUM</t>
  </si>
  <si>
    <t>PODRDT</t>
  </si>
  <si>
    <t>PPSIZE</t>
  </si>
  <si>
    <t>PPRSNO</t>
  </si>
  <si>
    <t>PYSIZE</t>
  </si>
  <si>
    <t>PDITCA</t>
  </si>
  <si>
    <t>PESIZE</t>
  </si>
  <si>
    <t>PERSNO</t>
  </si>
  <si>
    <t>PRN1</t>
  </si>
  <si>
    <t>PSCONO</t>
  </si>
  <si>
    <t>PSBRNO</t>
  </si>
  <si>
    <t>PSPNDN</t>
  </si>
  <si>
    <t>PSPNDT</t>
  </si>
  <si>
    <t>PSGRDN</t>
  </si>
  <si>
    <t>PSGRDT</t>
  </si>
  <si>
    <t>PSITCA</t>
  </si>
  <si>
    <t>PSWHNO</t>
  </si>
  <si>
    <t>PSVENO</t>
  </si>
  <si>
    <t>PSAMNT</t>
  </si>
  <si>
    <t>PSNTAM</t>
  </si>
  <si>
    <t>PSQTTT</t>
  </si>
  <si>
    <t>PSUSNO</t>
  </si>
  <si>
    <t>PSDURL</t>
  </si>
  <si>
    <t>PSDCST</t>
  </si>
  <si>
    <t>PSORST</t>
  </si>
  <si>
    <t>PSRSNO</t>
  </si>
  <si>
    <t>PSREMA</t>
  </si>
  <si>
    <t>PSPRTC</t>
  </si>
  <si>
    <t>PSRCST</t>
  </si>
  <si>
    <t>PSCRDT</t>
  </si>
  <si>
    <t>PSCRTM</t>
  </si>
  <si>
    <t>PSCRUS</t>
  </si>
  <si>
    <t>PSCHDT</t>
  </si>
  <si>
    <t>PSCHTM</t>
  </si>
  <si>
    <t>PSCHUS</t>
  </si>
  <si>
    <t>PRN2</t>
  </si>
  <si>
    <t>PTCONO</t>
  </si>
  <si>
    <t>PTBRNO</t>
  </si>
  <si>
    <t>PTPNDN</t>
  </si>
  <si>
    <t>PTPNLN</t>
  </si>
  <si>
    <t>PTGRDN</t>
  </si>
  <si>
    <t>PTGRLN</t>
  </si>
  <si>
    <t>PTITNO</t>
  </si>
  <si>
    <t>PTSIZE</t>
  </si>
  <si>
    <t>PTITUM</t>
  </si>
  <si>
    <t>PTPOPR</t>
  </si>
  <si>
    <t>PTPNQT</t>
  </si>
  <si>
    <t>PTTOTL</t>
  </si>
  <si>
    <t>PTWHNO</t>
  </si>
  <si>
    <t>PTLONO</t>
  </si>
  <si>
    <t>PTORST</t>
  </si>
  <si>
    <t>PTREMA</t>
  </si>
  <si>
    <t>PTRCST</t>
  </si>
  <si>
    <t>PTCRDT</t>
  </si>
  <si>
    <t>PTCRTM</t>
  </si>
  <si>
    <t>PTCRUS</t>
  </si>
  <si>
    <t>PTCHDT</t>
  </si>
  <si>
    <t>PTCHTM</t>
  </si>
  <si>
    <t>PTCHUS</t>
  </si>
  <si>
    <t>CMCUGR</t>
  </si>
  <si>
    <t>SCO1</t>
  </si>
  <si>
    <t>SOCONO</t>
  </si>
  <si>
    <t>SOBRNO</t>
  </si>
  <si>
    <t>SOCODN</t>
  </si>
  <si>
    <t>SOCODT</t>
  </si>
  <si>
    <t>SOCUNO</t>
  </si>
  <si>
    <t>SOCUGR</t>
  </si>
  <si>
    <t>SOCYNO</t>
  </si>
  <si>
    <t>SOTPNO</t>
  </si>
  <si>
    <t>SOPPNF</t>
  </si>
  <si>
    <t>SOPPNP</t>
  </si>
  <si>
    <t>SOPPNA</t>
  </si>
  <si>
    <t>SOCYPN</t>
  </si>
  <si>
    <t>SOPPHF</t>
  </si>
  <si>
    <t>SOPPHP</t>
  </si>
  <si>
    <t>SOPPHA</t>
  </si>
  <si>
    <t>SOCYPH</t>
  </si>
  <si>
    <t>SOAMNT</t>
  </si>
  <si>
    <t>SONTAM</t>
  </si>
  <si>
    <t>SOPYAM</t>
  </si>
  <si>
    <t>SOPYCA</t>
  </si>
  <si>
    <t>SOQTTT</t>
  </si>
  <si>
    <t>SOUSNO</t>
  </si>
  <si>
    <t>SODURL</t>
  </si>
  <si>
    <t>SODCST</t>
  </si>
  <si>
    <t>SOORST</t>
  </si>
  <si>
    <t>SOREMA</t>
  </si>
  <si>
    <t>SOPRTC</t>
  </si>
  <si>
    <t>SORCST</t>
  </si>
  <si>
    <t>SOCRDT</t>
  </si>
  <si>
    <t>SOCRTM</t>
  </si>
  <si>
    <t>SOCRUS</t>
  </si>
  <si>
    <t>SOCHDT</t>
  </si>
  <si>
    <t>SOCHTM</t>
  </si>
  <si>
    <t>SOCHUS</t>
  </si>
  <si>
    <t>SCO2</t>
  </si>
  <si>
    <t>SPCONO</t>
  </si>
  <si>
    <t>SPBRNO</t>
  </si>
  <si>
    <t>SPCODN</t>
  </si>
  <si>
    <t>SPCOLN</t>
  </si>
  <si>
    <t>SPITNO</t>
  </si>
  <si>
    <t>SPSIZE</t>
  </si>
  <si>
    <t>SPITST</t>
  </si>
  <si>
    <t>SPSLUM</t>
  </si>
  <si>
    <t>SPCOPR</t>
  </si>
  <si>
    <t>SPCOQT</t>
  </si>
  <si>
    <t>SPTOTL</t>
  </si>
  <si>
    <t>SPORST</t>
  </si>
  <si>
    <t>SPRSNO</t>
  </si>
  <si>
    <t>SPREMA</t>
  </si>
  <si>
    <t>SPRCST</t>
  </si>
  <si>
    <t>SPCRDT</t>
  </si>
  <si>
    <t>SPCRTM</t>
  </si>
  <si>
    <t>SPCRUS</t>
  </si>
  <si>
    <t>SPCHDT</t>
  </si>
  <si>
    <t>SPCHTM</t>
  </si>
  <si>
    <t>SPCHUS</t>
  </si>
  <si>
    <t>SSP1</t>
  </si>
  <si>
    <t>SDCONO</t>
  </si>
  <si>
    <t>SDBRNO</t>
  </si>
  <si>
    <t>SDSPDN</t>
  </si>
  <si>
    <t>SDSPDT</t>
  </si>
  <si>
    <t>SDCUGR</t>
  </si>
  <si>
    <t>SDEFDT</t>
  </si>
  <si>
    <t>SDITST</t>
  </si>
  <si>
    <t>SDUSNO</t>
  </si>
  <si>
    <t>SDDURL</t>
  </si>
  <si>
    <t>SDDCST</t>
  </si>
  <si>
    <t>SDORST</t>
  </si>
  <si>
    <t>SDREMA</t>
  </si>
  <si>
    <t>SDPRTC</t>
  </si>
  <si>
    <t>SDRCST</t>
  </si>
  <si>
    <t>SDCRDT</t>
  </si>
  <si>
    <t>SDCRTM</t>
  </si>
  <si>
    <t>SDCRUS</t>
  </si>
  <si>
    <t>SDCHDT</t>
  </si>
  <si>
    <t>SDCHTM</t>
  </si>
  <si>
    <t>SDCHUS</t>
  </si>
  <si>
    <t>SSP2</t>
  </si>
  <si>
    <t>SECONO</t>
  </si>
  <si>
    <t>SEBRNO</t>
  </si>
  <si>
    <t>SESPDN</t>
  </si>
  <si>
    <t>SEREMA</t>
  </si>
  <si>
    <t>SERCST</t>
  </si>
  <si>
    <t>SECRDT</t>
  </si>
  <si>
    <t>SECRTM</t>
  </si>
  <si>
    <t>SECRUS</t>
  </si>
  <si>
    <t>SECHDT</t>
  </si>
  <si>
    <t>SECHTM</t>
  </si>
  <si>
    <t>SECHUS</t>
  </si>
  <si>
    <t>SSP3</t>
  </si>
  <si>
    <t>SFCONO</t>
  </si>
  <si>
    <t>SFBRNO</t>
  </si>
  <si>
    <t>SFSPDN</t>
  </si>
  <si>
    <t>SFITNO</t>
  </si>
  <si>
    <t>SFCOPR</t>
  </si>
  <si>
    <t>SFREMA</t>
  </si>
  <si>
    <t>SFRCST</t>
  </si>
  <si>
    <t>SFCRDT</t>
  </si>
  <si>
    <t>SFCRTM</t>
  </si>
  <si>
    <t>SFCRUS</t>
  </si>
  <si>
    <t>SFCHDT</t>
  </si>
  <si>
    <t>SFCHTM</t>
  </si>
  <si>
    <t>SFCHUS</t>
  </si>
  <si>
    <t>DJB</t>
  </si>
  <si>
    <t>SPCSPR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</si>
</sst>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8" x14ac:knownFonts="1">
    <font>
      <sz val="11"/>
      <color theme="1"/>
      <name val="Calibri"/>
      <family val="2"/>
      <scheme val="minor"/>
    </font>
    <font>
      <sz val="11"/>
      <color theme="1"/>
      <name val="Calibri"/>
      <family val="2"/>
      <scheme val="minor"/>
    </font>
    <font>
      <b/>
      <sz val="11"/>
      <color theme="1"/>
      <name val="Calibri"/>
      <family val="2"/>
      <scheme val="minor"/>
    </font>
    <font>
      <b/>
      <sz val="10"/>
      <color theme="1"/>
      <name val="Tahoma"/>
      <family val="2"/>
    </font>
    <font>
      <sz val="10"/>
      <color theme="1"/>
      <name val="Tahoma"/>
      <family val="2"/>
    </font>
    <font>
      <sz val="10"/>
      <color indexed="8"/>
      <name val="Arial"/>
      <family val="2"/>
    </font>
    <font>
      <b/>
      <sz val="10"/>
      <name val="Tahoma"/>
      <family val="2"/>
    </font>
    <font>
      <b/>
      <sz val="8"/>
      <color theme="1"/>
      <name val="Verdana"/>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0" fontId="5" fillId="0" borderId="0"/>
  </cellStyleXfs>
  <cellXfs count="11">
    <xf numFmtId="0" fontId="0" fillId="0" borderId="0" xfId="0"/>
    <xf numFmtId="0" fontId="3" fillId="0" borderId="0" xfId="0" applyFont="1" applyFill="1" applyAlignment="1">
      <alignment vertical="center"/>
    </xf>
    <xf numFmtId="0" fontId="2" fillId="0" borderId="0" xfId="0" applyFont="1" applyFill="1"/>
    <xf numFmtId="0" fontId="4" fillId="0" borderId="0" xfId="0" applyFont="1" applyFill="1" applyAlignment="1">
      <alignment vertical="center"/>
    </xf>
    <xf numFmtId="0" fontId="0" fillId="0" borderId="0" xfId="0" applyFill="1"/>
    <xf numFmtId="0" fontId="0" fillId="0" borderId="0" xfId="1" applyNumberFormat="1" applyFont="1" applyFill="1" applyAlignment="1">
      <alignment horizontal="left"/>
    </xf>
    <xf numFmtId="0" fontId="0" fillId="0" borderId="0" xfId="0" applyFill="1" applyAlignment="1">
      <alignment horizontal="left"/>
    </xf>
    <xf numFmtId="0" fontId="6" fillId="0" borderId="0" xfId="0" applyFont="1" applyFill="1" applyAlignment="1">
      <alignment vertical="center"/>
    </xf>
    <xf numFmtId="0" fontId="5" fillId="0" borderId="0" xfId="0" applyFont="1"/>
    <xf numFmtId="0" fontId="7" fillId="0" borderId="0" xfId="0" applyFont="1" applyFill="1" applyAlignment="1">
      <alignment vertical="center"/>
    </xf>
    <xf numFmtId="0" fontId="5" fillId="2" borderId="0" xfId="0" applyFont="1" applyFill="1"/>
  </cellXfs>
  <cellStyles count="3">
    <cellStyle name="Comma" xfId="1" builtinId="3"/>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JB%20-%20Data%20Dictionary%20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tionary"/>
      <sheetName val="Data Dictionary"/>
      <sheetName val="Tables"/>
      <sheetName val="DDL Entity"/>
      <sheetName val="LookUp Entity"/>
    </sheetNames>
    <sheetDataSet>
      <sheetData sheetId="0" refreshError="1"/>
      <sheetData sheetId="1">
        <row r="1">
          <cell r="B1" t="str">
            <v>DICTIONARY</v>
          </cell>
        </row>
        <row r="2">
          <cell r="B2" t="str">
            <v>ACNO</v>
          </cell>
          <cell r="C2" t="str">
            <v>VARCHAR</v>
          </cell>
          <cell r="D2" t="str">
            <v>30</v>
          </cell>
          <cell r="E2" t="str">
            <v>VR</v>
          </cell>
          <cell r="F2" t="str">
            <v>Account No.</v>
          </cell>
          <cell r="G2" t="str">
            <v>Account No.</v>
          </cell>
          <cell r="H2" t="str">
            <v>Account No.</v>
          </cell>
          <cell r="I2" t="str">
            <v>Account No.</v>
          </cell>
        </row>
        <row r="3">
          <cell r="B3" t="str">
            <v>ADNA</v>
          </cell>
          <cell r="C3" t="str">
            <v>VARCHAR</v>
          </cell>
          <cell r="D3" t="str">
            <v>100</v>
          </cell>
          <cell r="E3" t="str">
            <v>VR</v>
          </cell>
          <cell r="F3" t="str">
            <v>Address Name</v>
          </cell>
          <cell r="G3" t="str">
            <v>Address Name</v>
          </cell>
          <cell r="H3" t="str">
            <v>Address Name</v>
          </cell>
          <cell r="I3" t="str">
            <v>Address Name</v>
          </cell>
        </row>
        <row r="4">
          <cell r="B4" t="str">
            <v>ADNO</v>
          </cell>
          <cell r="C4" t="str">
            <v>VARCHAR</v>
          </cell>
          <cell r="D4" t="str">
            <v>10</v>
          </cell>
          <cell r="E4" t="str">
            <v>VR</v>
          </cell>
          <cell r="F4" t="str">
            <v>Address Code</v>
          </cell>
          <cell r="G4" t="str">
            <v>Address Code</v>
          </cell>
          <cell r="H4" t="str">
            <v>Address Code</v>
          </cell>
          <cell r="I4" t="str">
            <v>Address Code</v>
          </cell>
        </row>
        <row r="5">
          <cell r="B5" t="str">
            <v>ADR1</v>
          </cell>
          <cell r="C5" t="str">
            <v>VARCHAR</v>
          </cell>
          <cell r="D5" t="str">
            <v>100</v>
          </cell>
          <cell r="E5" t="str">
            <v>VR</v>
          </cell>
          <cell r="F5" t="str">
            <v>Address Line 1</v>
          </cell>
          <cell r="G5" t="str">
            <v>Address Line 1</v>
          </cell>
          <cell r="H5" t="str">
            <v>Address Line 1</v>
          </cell>
          <cell r="I5" t="str">
            <v>Address Line 1</v>
          </cell>
        </row>
        <row r="6">
          <cell r="B6" t="str">
            <v>ADR2</v>
          </cell>
          <cell r="C6" t="str">
            <v>VARCHAR</v>
          </cell>
          <cell r="D6" t="str">
            <v>100</v>
          </cell>
          <cell r="E6" t="str">
            <v>VR</v>
          </cell>
          <cell r="F6" t="str">
            <v>Address Line 2</v>
          </cell>
          <cell r="G6" t="str">
            <v>Address Line 2</v>
          </cell>
          <cell r="H6" t="str">
            <v>Address Line 2</v>
          </cell>
          <cell r="I6" t="str">
            <v>Address Line 2</v>
          </cell>
        </row>
        <row r="7">
          <cell r="B7" t="str">
            <v>ADR3</v>
          </cell>
          <cell r="C7" t="str">
            <v>VARCHAR</v>
          </cell>
          <cell r="D7" t="str">
            <v>100</v>
          </cell>
          <cell r="E7" t="str">
            <v>VR</v>
          </cell>
          <cell r="F7" t="str">
            <v>Address Line 3</v>
          </cell>
          <cell r="G7" t="str">
            <v>Address Line 3</v>
          </cell>
          <cell r="H7" t="str">
            <v>Address Line 3</v>
          </cell>
          <cell r="I7" t="str">
            <v>Address Line 3</v>
          </cell>
        </row>
        <row r="8">
          <cell r="B8" t="str">
            <v>ADR4</v>
          </cell>
          <cell r="C8" t="str">
            <v>VARCHAR</v>
          </cell>
          <cell r="D8" t="str">
            <v>100</v>
          </cell>
          <cell r="E8" t="str">
            <v>VR</v>
          </cell>
          <cell r="F8" t="str">
            <v>Address Line 4</v>
          </cell>
          <cell r="G8" t="str">
            <v>Address Line 4</v>
          </cell>
          <cell r="H8" t="str">
            <v>Address Line 4</v>
          </cell>
          <cell r="I8" t="str">
            <v>Address Line 4</v>
          </cell>
        </row>
        <row r="9">
          <cell r="B9" t="str">
            <v>AINA</v>
          </cell>
          <cell r="C9" t="str">
            <v>VARCHAR</v>
          </cell>
          <cell r="D9" t="str">
            <v>100</v>
          </cell>
          <cell r="E9" t="str">
            <v>VR</v>
          </cell>
          <cell r="F9" t="str">
            <v>Alternate Material Name</v>
          </cell>
          <cell r="G9" t="str">
            <v>Alternate Material Name</v>
          </cell>
          <cell r="H9" t="str">
            <v>Alternate Material Name</v>
          </cell>
          <cell r="I9" t="str">
            <v>Alternate Material Name</v>
          </cell>
        </row>
        <row r="10">
          <cell r="B10" t="str">
            <v>AINO</v>
          </cell>
          <cell r="C10" t="str">
            <v>VARCHAR</v>
          </cell>
          <cell r="D10" t="str">
            <v>10</v>
          </cell>
          <cell r="E10" t="str">
            <v>VR</v>
          </cell>
          <cell r="F10" t="str">
            <v>Alternate Material Code</v>
          </cell>
          <cell r="G10" t="str">
            <v>Alternate Material Code</v>
          </cell>
          <cell r="H10" t="str">
            <v>Alternate Material Code</v>
          </cell>
          <cell r="I10" t="str">
            <v>Alternate Material Code</v>
          </cell>
        </row>
        <row r="11">
          <cell r="B11" t="str">
            <v>AJDN</v>
          </cell>
          <cell r="C11" t="str">
            <v>VARCHAR</v>
          </cell>
          <cell r="D11" t="str">
            <v>30</v>
          </cell>
          <cell r="E11" t="str">
            <v>VR</v>
          </cell>
          <cell r="F11" t="str">
            <v>Adjustment Doc No</v>
          </cell>
          <cell r="G11" t="str">
            <v>Adjustment Doc No</v>
          </cell>
          <cell r="H11" t="str">
            <v>Adjustment Doc No</v>
          </cell>
          <cell r="I11" t="str">
            <v>Adjustment Doc No</v>
          </cell>
        </row>
        <row r="12">
          <cell r="B12" t="str">
            <v>AJDT</v>
          </cell>
          <cell r="C12" t="str">
            <v>NUMERIC</v>
          </cell>
          <cell r="D12" t="str">
            <v>8, 0</v>
          </cell>
          <cell r="E12" t="str">
            <v>VR</v>
          </cell>
          <cell r="F12" t="str">
            <v>Adjustment Date</v>
          </cell>
          <cell r="G12" t="str">
            <v>Adjustment Date</v>
          </cell>
          <cell r="H12" t="str">
            <v>Adjustment Date</v>
          </cell>
          <cell r="I12" t="str">
            <v>Adjustment Date</v>
          </cell>
        </row>
        <row r="13">
          <cell r="B13" t="str">
            <v>AJLN</v>
          </cell>
          <cell r="C13" t="str">
            <v>NUMERIC</v>
          </cell>
          <cell r="D13" t="str">
            <v>5, 0</v>
          </cell>
          <cell r="E13" t="str">
            <v>VR</v>
          </cell>
          <cell r="F13" t="str">
            <v>Adjustment Line No</v>
          </cell>
          <cell r="G13" t="str">
            <v>Adjustment Line No</v>
          </cell>
          <cell r="H13" t="str">
            <v>Adjustment Line No</v>
          </cell>
          <cell r="I13" t="str">
            <v>Adjustment Line No</v>
          </cell>
        </row>
        <row r="14">
          <cell r="B14" t="str">
            <v>AJNO</v>
          </cell>
          <cell r="C14" t="str">
            <v>VARCHAR</v>
          </cell>
          <cell r="D14" t="str">
            <v>30</v>
          </cell>
          <cell r="E14" t="str">
            <v>VR</v>
          </cell>
          <cell r="F14" t="str">
            <v>Adjustment No.</v>
          </cell>
          <cell r="G14" t="str">
            <v>Adjustment No.</v>
          </cell>
          <cell r="H14" t="str">
            <v>Adjustment No.</v>
          </cell>
          <cell r="I14" t="str">
            <v>Adjustment No.</v>
          </cell>
        </row>
        <row r="15">
          <cell r="B15" t="str">
            <v>AJPR</v>
          </cell>
          <cell r="C15" t="str">
            <v>NUMERIC</v>
          </cell>
          <cell r="D15" t="str">
            <v>19, 6</v>
          </cell>
          <cell r="E15" t="str">
            <v>VR</v>
          </cell>
          <cell r="F15" t="str">
            <v>Adjustment Price</v>
          </cell>
          <cell r="G15" t="str">
            <v>Adjustment Price</v>
          </cell>
          <cell r="H15" t="str">
            <v>Adjustment Price</v>
          </cell>
          <cell r="I15" t="str">
            <v>Adjustment Price</v>
          </cell>
        </row>
        <row r="16">
          <cell r="B16" t="str">
            <v>AJQT</v>
          </cell>
          <cell r="C16" t="str">
            <v>NUMERIC</v>
          </cell>
          <cell r="D16" t="str">
            <v>19, 6</v>
          </cell>
          <cell r="E16" t="str">
            <v>VR</v>
          </cell>
          <cell r="F16" t="str">
            <v>Adjustment Quantity</v>
          </cell>
          <cell r="G16" t="str">
            <v>Adjustment Quantity</v>
          </cell>
          <cell r="H16" t="str">
            <v>Adjustment Quantity</v>
          </cell>
          <cell r="I16" t="str">
            <v>Adjustment Quantity</v>
          </cell>
        </row>
        <row r="17">
          <cell r="B17" t="str">
            <v>ALDO</v>
          </cell>
          <cell r="C17" t="str">
            <v>NUMERIC</v>
          </cell>
          <cell r="D17" t="str">
            <v>1, 0</v>
          </cell>
          <cell r="E17" t="str">
            <v>VR</v>
          </cell>
          <cell r="F17" t="str">
            <v>Allow Delivery Order</v>
          </cell>
          <cell r="G17" t="str">
            <v>Allow Delivery Order</v>
          </cell>
          <cell r="H17" t="str">
            <v>Allow Delivery Order</v>
          </cell>
          <cell r="I17" t="str">
            <v>Allow Delivery Order</v>
          </cell>
        </row>
        <row r="18">
          <cell r="B18" t="str">
            <v>ALSP</v>
          </cell>
          <cell r="C18" t="str">
            <v>NUMERIC</v>
          </cell>
          <cell r="D18" t="str">
            <v>1, 0</v>
          </cell>
          <cell r="E18" t="str">
            <v>VR</v>
          </cell>
          <cell r="F18" t="str">
            <v>Allow SP3</v>
          </cell>
          <cell r="G18" t="str">
            <v>Allow SP3</v>
          </cell>
          <cell r="H18" t="str">
            <v>Allow SP3</v>
          </cell>
          <cell r="I18" t="str">
            <v>Allow SP3</v>
          </cell>
        </row>
        <row r="19">
          <cell r="B19" t="str">
            <v>ALTS</v>
          </cell>
          <cell r="C19" t="str">
            <v>NUMERIC</v>
          </cell>
          <cell r="D19" t="str">
            <v>1, 0</v>
          </cell>
          <cell r="E19" t="str">
            <v>VR</v>
          </cell>
          <cell r="F19" t="str">
            <v>Allow In Transit</v>
          </cell>
          <cell r="G19" t="str">
            <v>Allow In Transit</v>
          </cell>
          <cell r="H19" t="str">
            <v>Allow In Transit</v>
          </cell>
          <cell r="I19" t="str">
            <v>Allow In Transit</v>
          </cell>
        </row>
        <row r="20">
          <cell r="B20" t="str">
            <v>ALWO</v>
          </cell>
          <cell r="C20" t="str">
            <v>NUMERIC</v>
          </cell>
          <cell r="D20" t="str">
            <v>1, 0</v>
          </cell>
          <cell r="E20" t="str">
            <v>VR</v>
          </cell>
          <cell r="F20" t="str">
            <v>Allow Write Off</v>
          </cell>
          <cell r="G20" t="str">
            <v>Allow Write Off</v>
          </cell>
          <cell r="H20" t="str">
            <v>Allow Write Off</v>
          </cell>
          <cell r="I20" t="str">
            <v>Allow Write Off</v>
          </cell>
        </row>
        <row r="21">
          <cell r="B21" t="str">
            <v>AMNT</v>
          </cell>
          <cell r="C21" t="str">
            <v>NUMERIC</v>
          </cell>
          <cell r="D21" t="str">
            <v>19, 6</v>
          </cell>
          <cell r="E21" t="str">
            <v>VR</v>
          </cell>
          <cell r="F21" t="str">
            <v>Amount</v>
          </cell>
          <cell r="G21" t="str">
            <v>Amount</v>
          </cell>
          <cell r="H21" t="str">
            <v>Amount</v>
          </cell>
          <cell r="I21" t="str">
            <v>Amount</v>
          </cell>
        </row>
        <row r="22">
          <cell r="B22" t="str">
            <v>APDT</v>
          </cell>
          <cell r="C22" t="str">
            <v>NUMERIC</v>
          </cell>
          <cell r="D22" t="str">
            <v>8, 0</v>
          </cell>
          <cell r="E22" t="str">
            <v>VR</v>
          </cell>
          <cell r="F22" t="str">
            <v>BPCS AP Invoice Date</v>
          </cell>
          <cell r="G22" t="str">
            <v>BPCS AP Invoice Date</v>
          </cell>
          <cell r="H22" t="str">
            <v>BPCS AP Invoice Date</v>
          </cell>
          <cell r="I22" t="str">
            <v>BPCS AP Invoice Date</v>
          </cell>
        </row>
        <row r="23">
          <cell r="B23" t="str">
            <v>APNA</v>
          </cell>
          <cell r="C23" t="str">
            <v>VARCHAR</v>
          </cell>
          <cell r="D23" t="str">
            <v>60</v>
          </cell>
          <cell r="E23" t="str">
            <v>VR</v>
          </cell>
          <cell r="F23" t="str">
            <v>Application Name</v>
          </cell>
          <cell r="G23" t="str">
            <v>Application Name</v>
          </cell>
          <cell r="H23" t="str">
            <v>Application Name</v>
          </cell>
          <cell r="I23" t="str">
            <v>Application Name</v>
          </cell>
        </row>
        <row r="24">
          <cell r="B24" t="str">
            <v>APNO</v>
          </cell>
          <cell r="C24" t="str">
            <v>VARCHAR</v>
          </cell>
          <cell r="D24" t="str">
            <v>10</v>
          </cell>
          <cell r="E24" t="str">
            <v>VR</v>
          </cell>
          <cell r="F24" t="str">
            <v>Application Code</v>
          </cell>
          <cell r="G24" t="str">
            <v>Application Code</v>
          </cell>
          <cell r="H24" t="str">
            <v>Application Code</v>
          </cell>
          <cell r="I24" t="str">
            <v>Application Code</v>
          </cell>
        </row>
        <row r="25">
          <cell r="B25" t="str">
            <v>AQAM</v>
          </cell>
          <cell r="C25" t="str">
            <v>NUMERIC</v>
          </cell>
          <cell r="D25" t="str">
            <v>19, 6</v>
          </cell>
          <cell r="E25" t="str">
            <v>VR</v>
          </cell>
          <cell r="F25" t="str">
            <v>Approval Request Amount</v>
          </cell>
          <cell r="G25" t="str">
            <v>Approval Request Amount</v>
          </cell>
          <cell r="H25" t="str">
            <v>Approval Request Amount</v>
          </cell>
          <cell r="I25" t="str">
            <v>Approval Request Amount</v>
          </cell>
        </row>
        <row r="26">
          <cell r="B26" t="str">
            <v>AQBY</v>
          </cell>
          <cell r="C26" t="str">
            <v>VARCHAR</v>
          </cell>
          <cell r="D26" t="str">
            <v>20</v>
          </cell>
          <cell r="E26" t="str">
            <v>VR</v>
          </cell>
          <cell r="F26" t="str">
            <v>Approval Request By</v>
          </cell>
          <cell r="G26" t="str">
            <v>Approval Request By</v>
          </cell>
          <cell r="H26" t="str">
            <v>Approval Request By</v>
          </cell>
          <cell r="I26" t="str">
            <v>Approval Request By</v>
          </cell>
        </row>
        <row r="27">
          <cell r="B27" t="str">
            <v>AQDN</v>
          </cell>
          <cell r="C27" t="str">
            <v>VARCHAR</v>
          </cell>
          <cell r="D27" t="str">
            <v>30</v>
          </cell>
          <cell r="E27" t="str">
            <v>VR</v>
          </cell>
          <cell r="F27" t="str">
            <v>Approval Request No.</v>
          </cell>
          <cell r="G27" t="str">
            <v>Approval Request No.</v>
          </cell>
          <cell r="H27" t="str">
            <v>Approval Request No.</v>
          </cell>
          <cell r="I27" t="str">
            <v>Approval Request No.</v>
          </cell>
        </row>
        <row r="28">
          <cell r="B28" t="str">
            <v>AQDT</v>
          </cell>
          <cell r="C28" t="str">
            <v>NUMERIC</v>
          </cell>
          <cell r="D28" t="str">
            <v>8, 0</v>
          </cell>
          <cell r="E28" t="str">
            <v>VR</v>
          </cell>
          <cell r="F28" t="str">
            <v>Approval Request Date</v>
          </cell>
          <cell r="G28" t="str">
            <v>Approval Request Date</v>
          </cell>
          <cell r="H28" t="str">
            <v>Approval Request Date</v>
          </cell>
          <cell r="I28" t="str">
            <v>Approval Request Date</v>
          </cell>
        </row>
        <row r="29">
          <cell r="B29" t="str">
            <v>AQST</v>
          </cell>
          <cell r="C29" t="str">
            <v>VARCHAR</v>
          </cell>
          <cell r="D29" t="str">
            <v>10</v>
          </cell>
          <cell r="E29" t="str">
            <v>VR</v>
          </cell>
          <cell r="F29" t="str">
            <v>Approval Request Status</v>
          </cell>
          <cell r="G29" t="str">
            <v>Approval Request Status</v>
          </cell>
          <cell r="H29" t="str">
            <v>Approval Request Status</v>
          </cell>
          <cell r="I29" t="str">
            <v>Approval Request Status</v>
          </cell>
        </row>
        <row r="30">
          <cell r="B30" t="str">
            <v>ARAM</v>
          </cell>
          <cell r="C30" t="str">
            <v>NUMERIC</v>
          </cell>
          <cell r="D30" t="str">
            <v>19, 6</v>
          </cell>
          <cell r="E30" t="str">
            <v>VR</v>
          </cell>
          <cell r="F30" t="str">
            <v>Approval Request Amount</v>
          </cell>
          <cell r="G30" t="str">
            <v>Approval Request Amount</v>
          </cell>
          <cell r="H30" t="str">
            <v>Approval Request Amount</v>
          </cell>
          <cell r="I30" t="str">
            <v>Approval Request Amount</v>
          </cell>
        </row>
        <row r="31">
          <cell r="B31" t="str">
            <v>ARNA</v>
          </cell>
          <cell r="C31" t="str">
            <v>VARCHAR</v>
          </cell>
          <cell r="D31" t="str">
            <v>100</v>
          </cell>
          <cell r="E31" t="str">
            <v>VR</v>
          </cell>
          <cell r="F31" t="str">
            <v>Area Name</v>
          </cell>
          <cell r="G31" t="str">
            <v>Area Name</v>
          </cell>
          <cell r="H31" t="str">
            <v>Area Name</v>
          </cell>
          <cell r="I31" t="str">
            <v>Area Name</v>
          </cell>
        </row>
        <row r="32">
          <cell r="B32" t="str">
            <v>ARNO</v>
          </cell>
          <cell r="C32" t="str">
            <v>VARCHAR</v>
          </cell>
          <cell r="D32" t="str">
            <v>10</v>
          </cell>
          <cell r="E32" t="str">
            <v>VR</v>
          </cell>
          <cell r="F32" t="str">
            <v>Area Code</v>
          </cell>
          <cell r="G32" t="str">
            <v>Area Code</v>
          </cell>
          <cell r="H32" t="str">
            <v>Area Code</v>
          </cell>
          <cell r="I32" t="str">
            <v>Area Code</v>
          </cell>
        </row>
        <row r="33">
          <cell r="B33" t="str">
            <v>ATNA</v>
          </cell>
          <cell r="C33" t="str">
            <v>VARCHAR</v>
          </cell>
          <cell r="D33" t="str">
            <v>100</v>
          </cell>
          <cell r="E33" t="str">
            <v>VR</v>
          </cell>
          <cell r="F33" t="str">
            <v>Attention Name</v>
          </cell>
          <cell r="G33" t="str">
            <v>Attention Name</v>
          </cell>
          <cell r="H33" t="str">
            <v>Attention Name</v>
          </cell>
          <cell r="I33" t="str">
            <v>Attention Name</v>
          </cell>
        </row>
        <row r="34">
          <cell r="B34" t="str">
            <v>ATNO</v>
          </cell>
          <cell r="C34" t="str">
            <v>VARCHAR</v>
          </cell>
          <cell r="D34" t="str">
            <v>10</v>
          </cell>
          <cell r="E34" t="str">
            <v>VR</v>
          </cell>
          <cell r="F34" t="str">
            <v>Attention Code</v>
          </cell>
          <cell r="G34" t="str">
            <v>Attention Code</v>
          </cell>
          <cell r="H34" t="str">
            <v>Attention Code</v>
          </cell>
          <cell r="I34" t="str">
            <v>Attention Code</v>
          </cell>
        </row>
        <row r="35">
          <cell r="B35" t="str">
            <v>ATPS</v>
          </cell>
          <cell r="C35" t="str">
            <v>VARCHAR</v>
          </cell>
          <cell r="D35" t="str">
            <v>30</v>
          </cell>
          <cell r="E35" t="str">
            <v>VR</v>
          </cell>
          <cell r="F35" t="str">
            <v>Attention Position</v>
          </cell>
          <cell r="G35" t="str">
            <v>Attention Position</v>
          </cell>
          <cell r="H35" t="str">
            <v>Attention Position</v>
          </cell>
          <cell r="I35" t="str">
            <v>Attention Position</v>
          </cell>
        </row>
        <row r="36">
          <cell r="B36" t="str">
            <v>AUNA</v>
          </cell>
          <cell r="C36" t="str">
            <v>VARCHAR</v>
          </cell>
          <cell r="D36" t="str">
            <v>100</v>
          </cell>
          <cell r="E36" t="str">
            <v>VR</v>
          </cell>
          <cell r="F36" t="str">
            <v>Authorization Name</v>
          </cell>
          <cell r="G36" t="str">
            <v>Authorization Name</v>
          </cell>
          <cell r="H36" t="str">
            <v>Authorization Name</v>
          </cell>
          <cell r="I36" t="str">
            <v>Authorization Name</v>
          </cell>
        </row>
        <row r="37">
          <cell r="B37" t="str">
            <v>AUNO</v>
          </cell>
          <cell r="C37" t="str">
            <v>VARCHAR</v>
          </cell>
          <cell r="D37" t="str">
            <v>10</v>
          </cell>
          <cell r="E37" t="str">
            <v>VR</v>
          </cell>
          <cell r="F37" t="str">
            <v>Authorization Code</v>
          </cell>
          <cell r="G37" t="str">
            <v>Authorization Code</v>
          </cell>
          <cell r="H37" t="str">
            <v>Authorization Code</v>
          </cell>
          <cell r="I37" t="str">
            <v>Authorization Code</v>
          </cell>
        </row>
        <row r="38">
          <cell r="B38" t="str">
            <v>AURL</v>
          </cell>
          <cell r="C38" t="str">
            <v>VARCHAR</v>
          </cell>
          <cell r="D38" t="str">
            <v>500</v>
          </cell>
          <cell r="E38" t="str">
            <v>VR</v>
          </cell>
          <cell r="F38" t="str">
            <v>Application Default URL</v>
          </cell>
          <cell r="G38" t="str">
            <v>Application Default URL</v>
          </cell>
          <cell r="H38" t="str">
            <v>Application Default URL</v>
          </cell>
          <cell r="I38" t="str">
            <v>Application Default URL</v>
          </cell>
        </row>
        <row r="39">
          <cell r="B39" t="str">
            <v>AUTO</v>
          </cell>
          <cell r="C39" t="str">
            <v>VARCHAR</v>
          </cell>
          <cell r="D39" t="str">
            <v>100</v>
          </cell>
          <cell r="E39" t="str">
            <v>VR</v>
          </cell>
          <cell r="F39" t="str">
            <v>Authorized To</v>
          </cell>
          <cell r="G39" t="str">
            <v>Authorized To</v>
          </cell>
          <cell r="H39" t="str">
            <v>Authorized To</v>
          </cell>
          <cell r="I39" t="str">
            <v>Authorized To</v>
          </cell>
        </row>
        <row r="40">
          <cell r="B40" t="str">
            <v>AVBY</v>
          </cell>
          <cell r="C40" t="str">
            <v>VARCHAR</v>
          </cell>
          <cell r="D40" t="str">
            <v>20</v>
          </cell>
          <cell r="E40" t="str">
            <v>VR</v>
          </cell>
          <cell r="F40" t="str">
            <v>Approval By</v>
          </cell>
          <cell r="G40" t="str">
            <v>Approval By</v>
          </cell>
          <cell r="H40" t="str">
            <v>Approval By</v>
          </cell>
          <cell r="I40" t="str">
            <v>Approval By</v>
          </cell>
        </row>
        <row r="41">
          <cell r="B41" t="str">
            <v>AVDT</v>
          </cell>
          <cell r="C41" t="str">
            <v>NUMERIC</v>
          </cell>
          <cell r="D41" t="str">
            <v>8, 0</v>
          </cell>
          <cell r="E41" t="str">
            <v>VR</v>
          </cell>
          <cell r="F41" t="str">
            <v>Approval Date</v>
          </cell>
          <cell r="G41" t="str">
            <v>Approval Date</v>
          </cell>
          <cell r="H41" t="str">
            <v>Approval Date</v>
          </cell>
          <cell r="I41" t="str">
            <v>Approval Date</v>
          </cell>
        </row>
        <row r="42">
          <cell r="B42" t="str">
            <v>AVQT</v>
          </cell>
          <cell r="C42" t="str">
            <v>NUMERIC</v>
          </cell>
          <cell r="D42" t="str">
            <v>2, 0</v>
          </cell>
          <cell r="E42" t="str">
            <v>VR</v>
          </cell>
          <cell r="F42" t="str">
            <v>Required Approval Quantity</v>
          </cell>
          <cell r="G42" t="str">
            <v>Required Approval Quantity</v>
          </cell>
          <cell r="H42" t="str">
            <v>Required Approval Quantity</v>
          </cell>
          <cell r="I42" t="str">
            <v>Required Approval Quantity</v>
          </cell>
        </row>
        <row r="43">
          <cell r="B43" t="str">
            <v>AVST</v>
          </cell>
          <cell r="C43" t="str">
            <v>VARCHAR</v>
          </cell>
          <cell r="D43" t="str">
            <v>10</v>
          </cell>
          <cell r="E43" t="str">
            <v>VR</v>
          </cell>
          <cell r="F43" t="str">
            <v>Approval Status</v>
          </cell>
          <cell r="G43" t="str">
            <v>Approval Status</v>
          </cell>
          <cell r="H43" t="str">
            <v>Approval Status</v>
          </cell>
          <cell r="I43" t="str">
            <v>Approval Status</v>
          </cell>
        </row>
        <row r="44">
          <cell r="B44" t="str">
            <v>ADUL</v>
          </cell>
          <cell r="C44" t="str">
            <v>VARCHAR</v>
          </cell>
          <cell r="D44" t="str">
            <v>500</v>
          </cell>
          <cell r="E44" t="str">
            <v>VR</v>
          </cell>
          <cell r="F44" t="str">
            <v>Approval Document URL</v>
          </cell>
          <cell r="G44" t="str">
            <v>Approval Document URL</v>
          </cell>
          <cell r="H44" t="str">
            <v>Approval Document URL</v>
          </cell>
          <cell r="I44" t="str">
            <v>Approval Document URL</v>
          </cell>
        </row>
        <row r="45">
          <cell r="B45" t="str">
            <v>AVTY</v>
          </cell>
          <cell r="C45" t="str">
            <v>VARCHAR</v>
          </cell>
          <cell r="D45" t="str">
            <v>10</v>
          </cell>
          <cell r="E45" t="str">
            <v>VR</v>
          </cell>
          <cell r="F45" t="str">
            <v>Approval Type</v>
          </cell>
          <cell r="G45" t="str">
            <v>Approval Type</v>
          </cell>
          <cell r="H45" t="str">
            <v>Approval Type</v>
          </cell>
          <cell r="I45" t="str">
            <v>Approval Type</v>
          </cell>
        </row>
        <row r="46">
          <cell r="B46" t="str">
            <v>BAD1</v>
          </cell>
          <cell r="C46" t="str">
            <v>VARCHAR</v>
          </cell>
          <cell r="D46" t="str">
            <v>100</v>
          </cell>
          <cell r="E46" t="str">
            <v>VR</v>
          </cell>
          <cell r="F46" t="str">
            <v>Billing Address 1</v>
          </cell>
          <cell r="G46" t="str">
            <v>Billing Address 1</v>
          </cell>
          <cell r="H46" t="str">
            <v>Billing Address 1</v>
          </cell>
          <cell r="I46" t="str">
            <v>Billing Address 1</v>
          </cell>
        </row>
        <row r="47">
          <cell r="B47" t="str">
            <v>BAD2</v>
          </cell>
          <cell r="C47" t="str">
            <v>VARCHAR</v>
          </cell>
          <cell r="D47" t="str">
            <v>100</v>
          </cell>
          <cell r="E47" t="str">
            <v>VR</v>
          </cell>
          <cell r="F47" t="str">
            <v>Billing Address 1</v>
          </cell>
          <cell r="G47" t="str">
            <v>Billing Address 1</v>
          </cell>
          <cell r="H47" t="str">
            <v>Billing Address 1</v>
          </cell>
          <cell r="I47" t="str">
            <v>Billing Address 1</v>
          </cell>
        </row>
        <row r="48">
          <cell r="B48" t="str">
            <v>BAD3</v>
          </cell>
          <cell r="C48" t="str">
            <v>VARCHAR</v>
          </cell>
          <cell r="D48" t="str">
            <v>100</v>
          </cell>
          <cell r="E48" t="str">
            <v>VR</v>
          </cell>
          <cell r="F48" t="str">
            <v>Billing Address 1</v>
          </cell>
          <cell r="G48" t="str">
            <v>Billing Address 1</v>
          </cell>
          <cell r="H48" t="str">
            <v>Billing Address 1</v>
          </cell>
          <cell r="I48" t="str">
            <v>Billing Address 1</v>
          </cell>
        </row>
        <row r="49">
          <cell r="B49" t="str">
            <v>BAD4</v>
          </cell>
          <cell r="C49" t="str">
            <v>VARCHAR</v>
          </cell>
          <cell r="D49" t="str">
            <v>100</v>
          </cell>
          <cell r="E49" t="str">
            <v>VR</v>
          </cell>
          <cell r="F49" t="str">
            <v>Billing Address 1</v>
          </cell>
          <cell r="G49" t="str">
            <v>Billing Address 1</v>
          </cell>
          <cell r="H49" t="str">
            <v>Billing Address 1</v>
          </cell>
          <cell r="I49" t="str">
            <v>Billing Address 1</v>
          </cell>
        </row>
        <row r="50">
          <cell r="B50" t="str">
            <v>BCFR</v>
          </cell>
          <cell r="C50" t="str">
            <v>VARCHAR</v>
          </cell>
          <cell r="D50" t="str">
            <v>30</v>
          </cell>
          <cell r="E50" t="str">
            <v>VR</v>
          </cell>
          <cell r="F50" t="str">
            <v>Barcode From</v>
          </cell>
          <cell r="G50" t="str">
            <v>Barcode From</v>
          </cell>
          <cell r="H50" t="str">
            <v>Barcode From</v>
          </cell>
          <cell r="I50" t="str">
            <v>Barcode From</v>
          </cell>
        </row>
        <row r="51">
          <cell r="B51" t="str">
            <v>BCNO</v>
          </cell>
          <cell r="C51" t="str">
            <v>VARCHAR</v>
          </cell>
          <cell r="D51" t="str">
            <v>30</v>
          </cell>
          <cell r="E51" t="str">
            <v>VR</v>
          </cell>
          <cell r="F51" t="str">
            <v>Batch No</v>
          </cell>
          <cell r="G51" t="str">
            <v>Batch No</v>
          </cell>
          <cell r="H51" t="str">
            <v>Batch No</v>
          </cell>
          <cell r="I51" t="str">
            <v>Batch No</v>
          </cell>
        </row>
        <row r="52">
          <cell r="B52" t="str">
            <v>BCOD</v>
          </cell>
          <cell r="C52" t="str">
            <v>VARCHAR</v>
          </cell>
          <cell r="D52" t="str">
            <v>30</v>
          </cell>
          <cell r="E52" t="str">
            <v>VR</v>
          </cell>
          <cell r="F52" t="str">
            <v>Barcode</v>
          </cell>
          <cell r="G52" t="str">
            <v>Barcode</v>
          </cell>
          <cell r="H52" t="str">
            <v>Barcode</v>
          </cell>
          <cell r="I52" t="str">
            <v>Barcode</v>
          </cell>
        </row>
        <row r="53">
          <cell r="B53" t="str">
            <v>BCTO</v>
          </cell>
          <cell r="C53" t="str">
            <v>VARCHAR</v>
          </cell>
          <cell r="D53" t="str">
            <v>30</v>
          </cell>
          <cell r="E53" t="str">
            <v>VR</v>
          </cell>
          <cell r="F53" t="str">
            <v>Barcode To</v>
          </cell>
          <cell r="G53" t="str">
            <v>Barcode To</v>
          </cell>
          <cell r="H53" t="str">
            <v>Barcode To</v>
          </cell>
          <cell r="I53" t="str">
            <v>Barcode To</v>
          </cell>
        </row>
        <row r="54">
          <cell r="B54" t="str">
            <v>BDNA</v>
          </cell>
          <cell r="C54" t="str">
            <v>VARCHAR</v>
          </cell>
          <cell r="D54" t="str">
            <v>100</v>
          </cell>
          <cell r="E54" t="str">
            <v>VR</v>
          </cell>
          <cell r="F54" t="str">
            <v>Budget Name</v>
          </cell>
          <cell r="G54" t="str">
            <v>Budget Name</v>
          </cell>
          <cell r="H54" t="str">
            <v>Budget Name</v>
          </cell>
          <cell r="I54" t="str">
            <v>Budget Name</v>
          </cell>
        </row>
        <row r="55">
          <cell r="B55" t="str">
            <v>BDNO</v>
          </cell>
          <cell r="C55" t="str">
            <v>VARCHAR</v>
          </cell>
          <cell r="D55" t="str">
            <v>10</v>
          </cell>
          <cell r="E55" t="str">
            <v>VR</v>
          </cell>
          <cell r="F55" t="str">
            <v>Budget Code</v>
          </cell>
          <cell r="G55" t="str">
            <v>Budget Code</v>
          </cell>
          <cell r="H55" t="str">
            <v>Budget Code</v>
          </cell>
          <cell r="I55" t="str">
            <v>Budget Code</v>
          </cell>
        </row>
        <row r="56">
          <cell r="B56" t="str">
            <v>BGQT</v>
          </cell>
          <cell r="C56" t="str">
            <v>NUMERIC</v>
          </cell>
          <cell r="D56" t="str">
            <v>19, 6</v>
          </cell>
          <cell r="E56" t="str">
            <v>VR</v>
          </cell>
          <cell r="F56" t="str">
            <v>Beginning Quantity</v>
          </cell>
          <cell r="G56" t="str">
            <v>Beginning Quantity</v>
          </cell>
          <cell r="H56" t="str">
            <v>Beginning Quantity</v>
          </cell>
          <cell r="I56" t="str">
            <v>Beginning Quantity</v>
          </cell>
        </row>
        <row r="57">
          <cell r="B57" t="str">
            <v>OHQT</v>
          </cell>
          <cell r="C57" t="str">
            <v>NUMERIC</v>
          </cell>
          <cell r="D57" t="str">
            <v>19, 6</v>
          </cell>
          <cell r="E57" t="str">
            <v>VR</v>
          </cell>
          <cell r="F57" t="str">
            <v>Beginning Quantity</v>
          </cell>
          <cell r="G57" t="str">
            <v>Beginning Quantity</v>
          </cell>
          <cell r="H57" t="str">
            <v>Beginning Quantity</v>
          </cell>
          <cell r="I57" t="str">
            <v>Beginning Quantity</v>
          </cell>
        </row>
        <row r="58">
          <cell r="B58" t="str">
            <v>GDQT</v>
          </cell>
          <cell r="C58" t="str">
            <v>NUMERIC</v>
          </cell>
          <cell r="D58" t="str">
            <v>19, 6</v>
          </cell>
          <cell r="E58" t="str">
            <v>VR</v>
          </cell>
          <cell r="F58" t="str">
            <v>Good Quantity</v>
          </cell>
          <cell r="G58" t="str">
            <v>Good Quantity</v>
          </cell>
          <cell r="H58" t="str">
            <v>Good Quantity</v>
          </cell>
          <cell r="I58" t="str">
            <v>Good Quantity</v>
          </cell>
        </row>
        <row r="59">
          <cell r="B59" t="str">
            <v>BDQT</v>
          </cell>
          <cell r="C59" t="str">
            <v>NUMERIC</v>
          </cell>
          <cell r="D59" t="str">
            <v>19, 6</v>
          </cell>
          <cell r="E59" t="str">
            <v>VR</v>
          </cell>
          <cell r="F59" t="str">
            <v>Bad Quantity</v>
          </cell>
          <cell r="G59" t="str">
            <v>Bad Quantity</v>
          </cell>
          <cell r="H59" t="str">
            <v>Bad Quantity</v>
          </cell>
          <cell r="I59" t="str">
            <v>Bad Quantity</v>
          </cell>
        </row>
        <row r="60">
          <cell r="B60" t="str">
            <v>BKAC</v>
          </cell>
          <cell r="C60" t="str">
            <v>VARCHAR</v>
          </cell>
          <cell r="D60" t="str">
            <v>50</v>
          </cell>
          <cell r="E60" t="str">
            <v>VR</v>
          </cell>
          <cell r="F60" t="str">
            <v>Bank Account</v>
          </cell>
          <cell r="G60" t="str">
            <v>Bank Account</v>
          </cell>
          <cell r="H60" t="str">
            <v>Bank Account</v>
          </cell>
          <cell r="I60" t="str">
            <v>Bank Account</v>
          </cell>
        </row>
        <row r="61">
          <cell r="B61" t="str">
            <v>BKNA</v>
          </cell>
          <cell r="C61" t="str">
            <v>VARCHAR</v>
          </cell>
          <cell r="D61" t="str">
            <v>100</v>
          </cell>
          <cell r="E61" t="str">
            <v>VR</v>
          </cell>
          <cell r="F61" t="str">
            <v>Bank Name</v>
          </cell>
          <cell r="G61" t="str">
            <v>Bank Name</v>
          </cell>
          <cell r="H61" t="str">
            <v>Bank Name</v>
          </cell>
          <cell r="I61" t="str">
            <v>Bank Name</v>
          </cell>
        </row>
        <row r="62">
          <cell r="B62" t="str">
            <v>BKNO</v>
          </cell>
          <cell r="C62" t="str">
            <v>VARCHAR</v>
          </cell>
          <cell r="D62" t="str">
            <v>10</v>
          </cell>
          <cell r="E62" t="str">
            <v>VR</v>
          </cell>
          <cell r="F62" t="str">
            <v>Bank Code</v>
          </cell>
          <cell r="G62" t="str">
            <v>Bank Code</v>
          </cell>
          <cell r="H62" t="str">
            <v>Bank Code</v>
          </cell>
          <cell r="I62" t="str">
            <v>Bank Code</v>
          </cell>
        </row>
        <row r="63">
          <cell r="B63" t="str">
            <v>BRNA</v>
          </cell>
          <cell r="C63" t="str">
            <v>VARCHAR</v>
          </cell>
          <cell r="D63" t="str">
            <v>100</v>
          </cell>
          <cell r="E63" t="str">
            <v>VR</v>
          </cell>
          <cell r="F63" t="str">
            <v>Branch Name</v>
          </cell>
          <cell r="G63" t="str">
            <v>Branch Name</v>
          </cell>
          <cell r="H63" t="str">
            <v>Branch Name</v>
          </cell>
          <cell r="I63" t="str">
            <v>Branch Name</v>
          </cell>
        </row>
        <row r="64">
          <cell r="B64" t="str">
            <v>BRNO</v>
          </cell>
          <cell r="C64" t="str">
            <v>VARCHAR</v>
          </cell>
          <cell r="D64" t="str">
            <v>10</v>
          </cell>
          <cell r="E64" t="str">
            <v>VR</v>
          </cell>
          <cell r="F64" t="str">
            <v>Branch Code</v>
          </cell>
          <cell r="G64" t="str">
            <v>Branch Code</v>
          </cell>
          <cell r="H64" t="str">
            <v>Branch Code</v>
          </cell>
          <cell r="I64" t="str">
            <v>Branch Code</v>
          </cell>
        </row>
        <row r="65">
          <cell r="B65" t="str">
            <v>BTCT</v>
          </cell>
          <cell r="C65" t="str">
            <v>VARCHAR</v>
          </cell>
          <cell r="D65" t="str">
            <v>100</v>
          </cell>
          <cell r="E65" t="str">
            <v>VR</v>
          </cell>
          <cell r="F65" t="str">
            <v>Birth City</v>
          </cell>
          <cell r="G65" t="str">
            <v>Birth City</v>
          </cell>
          <cell r="H65" t="str">
            <v>Birth City</v>
          </cell>
          <cell r="I65" t="str">
            <v>Birth City</v>
          </cell>
        </row>
        <row r="66">
          <cell r="B66" t="str">
            <v>BTDT</v>
          </cell>
          <cell r="C66" t="str">
            <v>NUMERIC</v>
          </cell>
          <cell r="D66" t="str">
            <v>8, 0</v>
          </cell>
          <cell r="E66" t="str">
            <v>VR</v>
          </cell>
          <cell r="F66" t="str">
            <v>Birth Date</v>
          </cell>
          <cell r="G66" t="str">
            <v>Birth Date</v>
          </cell>
          <cell r="H66" t="str">
            <v>Birth Date</v>
          </cell>
          <cell r="I66" t="str">
            <v>Birth Date</v>
          </cell>
        </row>
        <row r="67">
          <cell r="B67" t="str">
            <v>BUNA</v>
          </cell>
          <cell r="C67" t="str">
            <v>VARCHAR</v>
          </cell>
          <cell r="D67" t="str">
            <v>100</v>
          </cell>
          <cell r="E67" t="str">
            <v>VR</v>
          </cell>
          <cell r="F67" t="str">
            <v>Business Unit Name</v>
          </cell>
          <cell r="G67" t="str">
            <v>Business Unit Name</v>
          </cell>
          <cell r="H67" t="str">
            <v>Business Unit Name</v>
          </cell>
          <cell r="I67" t="str">
            <v>Business Unit Name</v>
          </cell>
        </row>
        <row r="68">
          <cell r="B68" t="str">
            <v>BUNA</v>
          </cell>
          <cell r="C68" t="str">
            <v>VARCHAR</v>
          </cell>
          <cell r="D68" t="str">
            <v>100</v>
          </cell>
          <cell r="E68" t="str">
            <v>VR</v>
          </cell>
          <cell r="F68" t="str">
            <v>Business Unit Name</v>
          </cell>
          <cell r="G68" t="str">
            <v>Business Unit Name</v>
          </cell>
          <cell r="H68" t="str">
            <v>Business Unit Name</v>
          </cell>
          <cell r="I68" t="str">
            <v>Business Unit Name</v>
          </cell>
        </row>
        <row r="69">
          <cell r="B69" t="str">
            <v>BUNO</v>
          </cell>
          <cell r="C69" t="str">
            <v>VARCHAR</v>
          </cell>
          <cell r="D69" t="str">
            <v>10</v>
          </cell>
          <cell r="E69" t="str">
            <v>VR</v>
          </cell>
          <cell r="F69" t="str">
            <v>Business Unit Code</v>
          </cell>
          <cell r="G69" t="str">
            <v>Business Unit Code</v>
          </cell>
          <cell r="H69" t="str">
            <v>Business Unit Code</v>
          </cell>
          <cell r="I69" t="str">
            <v>Business Unit Code</v>
          </cell>
        </row>
        <row r="70">
          <cell r="B70" t="str">
            <v>BUNO</v>
          </cell>
          <cell r="C70" t="str">
            <v>VARCHAR</v>
          </cell>
          <cell r="D70" t="str">
            <v>10</v>
          </cell>
          <cell r="E70" t="str">
            <v>VR</v>
          </cell>
          <cell r="F70" t="str">
            <v>Business Unit Code</v>
          </cell>
          <cell r="G70" t="str">
            <v>Business Unit Code</v>
          </cell>
          <cell r="H70" t="str">
            <v>Business Unit Code</v>
          </cell>
          <cell r="I70" t="str">
            <v>Business Unit Code</v>
          </cell>
        </row>
        <row r="71">
          <cell r="B71" t="str">
            <v>BYNA</v>
          </cell>
          <cell r="C71" t="str">
            <v>VARCHAR</v>
          </cell>
          <cell r="D71" t="str">
            <v>100</v>
          </cell>
          <cell r="E71" t="str">
            <v>VR</v>
          </cell>
          <cell r="F71" t="str">
            <v>Customer Name</v>
          </cell>
          <cell r="G71" t="str">
            <v>Customer Name</v>
          </cell>
          <cell r="H71" t="str">
            <v>Customer Name</v>
          </cell>
          <cell r="I71" t="str">
            <v>Customer Name</v>
          </cell>
        </row>
        <row r="72">
          <cell r="B72" t="str">
            <v>BYNO</v>
          </cell>
          <cell r="C72" t="str">
            <v>VARCHAR</v>
          </cell>
          <cell r="D72" t="str">
            <v>10</v>
          </cell>
          <cell r="E72" t="str">
            <v>VR</v>
          </cell>
          <cell r="F72" t="str">
            <v>Customer Code</v>
          </cell>
          <cell r="G72" t="str">
            <v>Customer Code</v>
          </cell>
          <cell r="H72" t="str">
            <v>Customer Code</v>
          </cell>
          <cell r="I72" t="str">
            <v>Customer Code</v>
          </cell>
        </row>
        <row r="73">
          <cell r="B73" t="str">
            <v>CANA</v>
          </cell>
          <cell r="C73" t="str">
            <v>VARCHAR</v>
          </cell>
          <cell r="D73" t="str">
            <v>100</v>
          </cell>
          <cell r="E73" t="str">
            <v>VR</v>
          </cell>
          <cell r="F73" t="str">
            <v>Category Name</v>
          </cell>
          <cell r="G73" t="str">
            <v>Category Name</v>
          </cell>
          <cell r="H73" t="str">
            <v>Category Name</v>
          </cell>
          <cell r="I73" t="str">
            <v>Category Name</v>
          </cell>
        </row>
        <row r="74">
          <cell r="B74" t="str">
            <v>CANO</v>
          </cell>
          <cell r="C74" t="str">
            <v>VARCHAR</v>
          </cell>
          <cell r="D74" t="str">
            <v>10</v>
          </cell>
          <cell r="E74" t="str">
            <v>VR</v>
          </cell>
          <cell r="F74" t="str">
            <v>Category Code</v>
          </cell>
          <cell r="G74" t="str">
            <v>Category Code</v>
          </cell>
          <cell r="H74" t="str">
            <v>Category Code</v>
          </cell>
          <cell r="I74" t="str">
            <v>Category Code</v>
          </cell>
        </row>
        <row r="75">
          <cell r="B75" t="str">
            <v>CATY</v>
          </cell>
          <cell r="C75" t="str">
            <v>VARCHAR</v>
          </cell>
          <cell r="D75" t="str">
            <v>10</v>
          </cell>
          <cell r="E75" t="str">
            <v>VR</v>
          </cell>
          <cell r="F75" t="str">
            <v>Category Type</v>
          </cell>
          <cell r="G75" t="str">
            <v>Category Type</v>
          </cell>
          <cell r="H75" t="str">
            <v>Category Type</v>
          </cell>
          <cell r="I75" t="str">
            <v>Category Type</v>
          </cell>
        </row>
        <row r="76">
          <cell r="B76" t="str">
            <v>CBNA</v>
          </cell>
          <cell r="C76" t="str">
            <v>VARCHAR</v>
          </cell>
          <cell r="D76" t="str">
            <v>100</v>
          </cell>
          <cell r="E76" t="str">
            <v>VR</v>
          </cell>
          <cell r="F76" t="str">
            <v>Container/Box Name</v>
          </cell>
          <cell r="G76" t="str">
            <v>Container/Box Name</v>
          </cell>
          <cell r="H76" t="str">
            <v>Container/Box Name</v>
          </cell>
          <cell r="I76" t="str">
            <v>Container/Box Name</v>
          </cell>
        </row>
        <row r="77">
          <cell r="B77" t="str">
            <v>CBNO</v>
          </cell>
          <cell r="C77" t="str">
            <v>VARCHAR</v>
          </cell>
          <cell r="D77" t="str">
            <v>10</v>
          </cell>
          <cell r="E77" t="str">
            <v>VR</v>
          </cell>
          <cell r="F77" t="str">
            <v>Container/Box No.</v>
          </cell>
          <cell r="G77" t="str">
            <v>Container/Box No.</v>
          </cell>
          <cell r="H77" t="str">
            <v>Container/Box No.</v>
          </cell>
          <cell r="I77" t="str">
            <v>Container/Box No.</v>
          </cell>
        </row>
        <row r="78">
          <cell r="B78" t="str">
            <v>CBTY</v>
          </cell>
          <cell r="C78" t="str">
            <v>VARCHAR</v>
          </cell>
          <cell r="D78" t="str">
            <v>10</v>
          </cell>
          <cell r="E78" t="str">
            <v>VR</v>
          </cell>
          <cell r="F78" t="str">
            <v>Container/Box Type</v>
          </cell>
          <cell r="G78" t="str">
            <v>Container/Box Type</v>
          </cell>
          <cell r="H78" t="str">
            <v>Container/Box Type</v>
          </cell>
          <cell r="I78" t="str">
            <v>Container/Box Type</v>
          </cell>
        </row>
        <row r="79">
          <cell r="B79" t="str">
            <v>CBTZ</v>
          </cell>
          <cell r="C79" t="str">
            <v>VARCHAR</v>
          </cell>
          <cell r="D79" t="str">
            <v>100</v>
          </cell>
          <cell r="E79" t="str">
            <v>VR</v>
          </cell>
          <cell r="F79" t="str">
            <v>Container/Box Type Name</v>
          </cell>
          <cell r="G79" t="str">
            <v>Container/Box Type Name</v>
          </cell>
          <cell r="H79" t="str">
            <v>Container/Box Type Name</v>
          </cell>
          <cell r="I79" t="str">
            <v>Container/Box Type Name</v>
          </cell>
        </row>
        <row r="80">
          <cell r="B80" t="str">
            <v>CCNA</v>
          </cell>
          <cell r="C80" t="str">
            <v>VARCHAR</v>
          </cell>
          <cell r="D80" t="str">
            <v>100</v>
          </cell>
          <cell r="E80" t="str">
            <v>VR</v>
          </cell>
          <cell r="F80" t="str">
            <v>Cost Center Name</v>
          </cell>
          <cell r="G80" t="str">
            <v>Cost Center Name</v>
          </cell>
          <cell r="H80" t="str">
            <v>Cost Center Name</v>
          </cell>
          <cell r="I80" t="str">
            <v>Cost Center Name</v>
          </cell>
        </row>
        <row r="81">
          <cell r="B81" t="str">
            <v>CCNO</v>
          </cell>
          <cell r="C81" t="str">
            <v>VARCHAR</v>
          </cell>
          <cell r="D81" t="str">
            <v>10</v>
          </cell>
          <cell r="E81" t="str">
            <v>VR</v>
          </cell>
          <cell r="F81" t="str">
            <v>Cost Center Code</v>
          </cell>
          <cell r="G81" t="str">
            <v>Cost Center Code</v>
          </cell>
          <cell r="H81" t="str">
            <v>Cost Center Code</v>
          </cell>
          <cell r="I81" t="str">
            <v>Cost Center Code</v>
          </cell>
        </row>
        <row r="82">
          <cell r="B82" t="str">
            <v>CFBY</v>
          </cell>
          <cell r="C82" t="str">
            <v>VARCHAR</v>
          </cell>
          <cell r="D82" t="str">
            <v>20</v>
          </cell>
          <cell r="E82" t="str">
            <v>VR</v>
          </cell>
          <cell r="F82" t="str">
            <v>Confirmed By</v>
          </cell>
          <cell r="G82" t="str">
            <v>Confirmed By</v>
          </cell>
          <cell r="H82" t="str">
            <v>Confirmed By</v>
          </cell>
          <cell r="I82" t="str">
            <v>Confirmed By</v>
          </cell>
        </row>
        <row r="83">
          <cell r="B83" t="str">
            <v>CFDT</v>
          </cell>
          <cell r="C83" t="str">
            <v>NUMERIC</v>
          </cell>
          <cell r="D83" t="str">
            <v>8, 0</v>
          </cell>
          <cell r="E83" t="str">
            <v>VR</v>
          </cell>
          <cell r="F83" t="str">
            <v>Confirm Date</v>
          </cell>
          <cell r="G83" t="str">
            <v>Confirm Date</v>
          </cell>
          <cell r="H83" t="str">
            <v>Confirm Date</v>
          </cell>
          <cell r="I83" t="str">
            <v>Confirm Date</v>
          </cell>
        </row>
        <row r="84">
          <cell r="B84" t="str">
            <v>CHDT</v>
          </cell>
          <cell r="C84" t="str">
            <v>NUMERIC</v>
          </cell>
          <cell r="D84" t="str">
            <v>8, 0</v>
          </cell>
          <cell r="E84" t="str">
            <v>VR</v>
          </cell>
          <cell r="F84" t="str">
            <v>Change Date</v>
          </cell>
          <cell r="G84" t="str">
            <v>Change Date</v>
          </cell>
          <cell r="H84" t="str">
            <v>Change Date</v>
          </cell>
          <cell r="I84" t="str">
            <v>Change Date</v>
          </cell>
        </row>
        <row r="85">
          <cell r="B85" t="str">
            <v>CHTM</v>
          </cell>
          <cell r="C85" t="str">
            <v>NUMERIC</v>
          </cell>
          <cell r="D85" t="str">
            <v>6, 0</v>
          </cell>
          <cell r="E85" t="str">
            <v>VR</v>
          </cell>
          <cell r="F85" t="str">
            <v>Change Time</v>
          </cell>
          <cell r="G85" t="str">
            <v>Change Time</v>
          </cell>
          <cell r="H85" t="str">
            <v>Change Time</v>
          </cell>
          <cell r="I85" t="str">
            <v>Change Time</v>
          </cell>
        </row>
        <row r="86">
          <cell r="B86" t="str">
            <v>CHUM</v>
          </cell>
          <cell r="C86" t="str">
            <v>VARCHAR</v>
          </cell>
          <cell r="D86" t="str">
            <v>10</v>
          </cell>
          <cell r="E86" t="str">
            <v>VR</v>
          </cell>
          <cell r="F86" t="str">
            <v>Child UOM</v>
          </cell>
          <cell r="G86" t="str">
            <v>Child UOM</v>
          </cell>
          <cell r="H86" t="str">
            <v>Child UOM</v>
          </cell>
          <cell r="I86" t="str">
            <v>Child UOM</v>
          </cell>
        </row>
        <row r="87">
          <cell r="B87" t="str">
            <v>CHUS</v>
          </cell>
          <cell r="C87" t="str">
            <v>VARCHAR</v>
          </cell>
          <cell r="D87" t="str">
            <v>20</v>
          </cell>
          <cell r="E87" t="str">
            <v>VR</v>
          </cell>
          <cell r="F87" t="str">
            <v>Change User</v>
          </cell>
          <cell r="G87" t="str">
            <v>Change User</v>
          </cell>
          <cell r="H87" t="str">
            <v>Change User</v>
          </cell>
          <cell r="I87" t="str">
            <v>Change User</v>
          </cell>
        </row>
        <row r="88">
          <cell r="B88" t="str">
            <v>CLLV</v>
          </cell>
          <cell r="C88" t="str">
            <v>NUMERIC</v>
          </cell>
          <cell r="D88" t="str">
            <v>3, 0</v>
          </cell>
          <cell r="E88" t="str">
            <v>VR</v>
          </cell>
          <cell r="F88" t="str">
            <v>Class Level</v>
          </cell>
          <cell r="G88" t="str">
            <v>Class Level</v>
          </cell>
          <cell r="H88" t="str">
            <v>Class Level</v>
          </cell>
          <cell r="I88" t="str">
            <v>Class Level</v>
          </cell>
        </row>
        <row r="89">
          <cell r="B89" t="str">
            <v>CLNA</v>
          </cell>
          <cell r="C89" t="str">
            <v>VARCHAR</v>
          </cell>
          <cell r="D89" t="str">
            <v>100</v>
          </cell>
          <cell r="E89" t="str">
            <v>VR</v>
          </cell>
          <cell r="F89" t="str">
            <v>Class Name</v>
          </cell>
          <cell r="G89" t="str">
            <v>Class Name</v>
          </cell>
          <cell r="H89" t="str">
            <v>Class Name</v>
          </cell>
          <cell r="I89" t="str">
            <v>Class Name</v>
          </cell>
        </row>
        <row r="90">
          <cell r="B90" t="str">
            <v>CLPA</v>
          </cell>
          <cell r="C90" t="str">
            <v>VARCHAR</v>
          </cell>
          <cell r="D90" t="str">
            <v>20</v>
          </cell>
          <cell r="E90" t="str">
            <v>VR</v>
          </cell>
          <cell r="F90" t="str">
            <v>Class Parent</v>
          </cell>
          <cell r="G90" t="str">
            <v>Class Parent</v>
          </cell>
          <cell r="H90" t="str">
            <v>Class Parent</v>
          </cell>
          <cell r="I90" t="str">
            <v>Class Parent</v>
          </cell>
        </row>
        <row r="91">
          <cell r="B91" t="str">
            <v>CNNA</v>
          </cell>
          <cell r="C91" t="str">
            <v>VARCHAR</v>
          </cell>
          <cell r="D91" t="str">
            <v>100</v>
          </cell>
          <cell r="E91" t="str">
            <v>VR</v>
          </cell>
          <cell r="F91" t="str">
            <v>Country Name</v>
          </cell>
          <cell r="G91" t="str">
            <v>Country Name</v>
          </cell>
          <cell r="H91" t="str">
            <v>Country Name</v>
          </cell>
          <cell r="I91" t="str">
            <v>Country Name</v>
          </cell>
        </row>
        <row r="92">
          <cell r="B92" t="str">
            <v>CNNO</v>
          </cell>
          <cell r="C92" t="str">
            <v>VARCHAR</v>
          </cell>
          <cell r="D92" t="str">
            <v>10</v>
          </cell>
          <cell r="E92" t="str">
            <v>VR</v>
          </cell>
          <cell r="F92" t="str">
            <v>Country Code</v>
          </cell>
          <cell r="G92" t="str">
            <v>Country Code</v>
          </cell>
          <cell r="H92" t="str">
            <v>Country Code</v>
          </cell>
          <cell r="I92" t="str">
            <v>Country Code</v>
          </cell>
        </row>
        <row r="93">
          <cell r="B93" t="str">
            <v>COGS</v>
          </cell>
          <cell r="C93" t="str">
            <v>NUMERIC</v>
          </cell>
          <cell r="D93" t="str">
            <v>19, 6</v>
          </cell>
          <cell r="E93" t="str">
            <v>VR</v>
          </cell>
          <cell r="F93" t="str">
            <v>Cost Of Good Sales</v>
          </cell>
          <cell r="G93" t="str">
            <v>Cost Of Good Sales</v>
          </cell>
          <cell r="H93" t="str">
            <v>Cost Of Good Sales</v>
          </cell>
          <cell r="I93" t="str">
            <v>Cost Of Good Sales</v>
          </cell>
        </row>
        <row r="94">
          <cell r="B94" t="str">
            <v>CONA</v>
          </cell>
          <cell r="C94" t="str">
            <v>VARCHAR</v>
          </cell>
          <cell r="D94" t="str">
            <v xml:space="preserve">100 </v>
          </cell>
          <cell r="E94" t="str">
            <v>VR</v>
          </cell>
          <cell r="F94" t="str">
            <v>Company Name</v>
          </cell>
          <cell r="G94" t="str">
            <v>Company Name</v>
          </cell>
          <cell r="H94" t="str">
            <v>Company Name</v>
          </cell>
          <cell r="I94" t="str">
            <v>Company Name</v>
          </cell>
        </row>
        <row r="95">
          <cell r="B95" t="str">
            <v>CONO</v>
          </cell>
          <cell r="C95" t="str">
            <v>VARCHAR</v>
          </cell>
          <cell r="D95" t="str">
            <v>10</v>
          </cell>
          <cell r="E95" t="str">
            <v>VR</v>
          </cell>
          <cell r="F95" t="str">
            <v>Company Code</v>
          </cell>
          <cell r="G95" t="str">
            <v>Company Code</v>
          </cell>
          <cell r="H95" t="str">
            <v>Company Code</v>
          </cell>
          <cell r="I95" t="str">
            <v>Company Code</v>
          </cell>
        </row>
        <row r="96">
          <cell r="B96" t="str">
            <v>CPNA</v>
          </cell>
          <cell r="C96" t="str">
            <v>VARCHAR</v>
          </cell>
          <cell r="D96" t="str">
            <v>100</v>
          </cell>
          <cell r="E96" t="str">
            <v>VR</v>
          </cell>
          <cell r="F96" t="str">
            <v>Contact Person Name</v>
          </cell>
          <cell r="G96" t="str">
            <v>Contact Person Name</v>
          </cell>
          <cell r="H96" t="str">
            <v>Contact Person Name</v>
          </cell>
          <cell r="I96" t="str">
            <v>Contact Person Name</v>
          </cell>
        </row>
        <row r="97">
          <cell r="B97" t="str">
            <v>CPNO</v>
          </cell>
          <cell r="C97" t="str">
            <v>VARCHAR</v>
          </cell>
          <cell r="D97" t="str">
            <v>100</v>
          </cell>
          <cell r="E97" t="str">
            <v>VR</v>
          </cell>
          <cell r="F97" t="str">
            <v>Contact Person Code</v>
          </cell>
          <cell r="G97" t="str">
            <v>Contact Person Code</v>
          </cell>
          <cell r="H97" t="str">
            <v>Contact Person Code</v>
          </cell>
          <cell r="I97" t="str">
            <v>Contact Person Code</v>
          </cell>
        </row>
        <row r="98">
          <cell r="B98" t="str">
            <v>CRDT</v>
          </cell>
          <cell r="C98" t="str">
            <v>NUMERIC</v>
          </cell>
          <cell r="D98" t="str">
            <v>8, 0</v>
          </cell>
          <cell r="E98" t="str">
            <v>VR</v>
          </cell>
          <cell r="F98" t="str">
            <v>Create Date</v>
          </cell>
          <cell r="G98" t="str">
            <v>Create Date</v>
          </cell>
          <cell r="H98" t="str">
            <v>Create Date</v>
          </cell>
          <cell r="I98" t="str">
            <v>Create Date</v>
          </cell>
        </row>
        <row r="99">
          <cell r="B99" t="str">
            <v>CRTM</v>
          </cell>
          <cell r="C99" t="str">
            <v>NUMERIC</v>
          </cell>
          <cell r="D99" t="str">
            <v>6, 0</v>
          </cell>
          <cell r="E99" t="str">
            <v>VR</v>
          </cell>
          <cell r="F99" t="str">
            <v>Create Time</v>
          </cell>
          <cell r="G99" t="str">
            <v>Create Time</v>
          </cell>
          <cell r="H99" t="str">
            <v>Create Time</v>
          </cell>
          <cell r="I99" t="str">
            <v>Create Time</v>
          </cell>
        </row>
        <row r="100">
          <cell r="B100" t="str">
            <v>CRUS</v>
          </cell>
          <cell r="C100" t="str">
            <v>VARCHAR</v>
          </cell>
          <cell r="D100" t="str">
            <v>20</v>
          </cell>
          <cell r="E100" t="str">
            <v>VR</v>
          </cell>
          <cell r="F100" t="str">
            <v>Create User</v>
          </cell>
          <cell r="G100" t="str">
            <v>Create User</v>
          </cell>
          <cell r="H100" t="str">
            <v>Create User</v>
          </cell>
          <cell r="I100" t="str">
            <v>Create User</v>
          </cell>
        </row>
        <row r="101">
          <cell r="B101" t="str">
            <v>CTNA</v>
          </cell>
          <cell r="C101" t="str">
            <v>VARCHAR</v>
          </cell>
          <cell r="D101" t="str">
            <v>100</v>
          </cell>
          <cell r="E101" t="str">
            <v>VR</v>
          </cell>
          <cell r="F101" t="str">
            <v>City Name</v>
          </cell>
          <cell r="G101" t="str">
            <v>City Name</v>
          </cell>
          <cell r="H101" t="str">
            <v>City Name</v>
          </cell>
          <cell r="I101" t="str">
            <v>City Name</v>
          </cell>
        </row>
        <row r="102">
          <cell r="B102" t="str">
            <v>CTNO</v>
          </cell>
          <cell r="C102" t="str">
            <v>VARCHAR</v>
          </cell>
          <cell r="D102" t="str">
            <v>10</v>
          </cell>
          <cell r="E102" t="str">
            <v>VR</v>
          </cell>
          <cell r="F102" t="str">
            <v>City Code</v>
          </cell>
          <cell r="G102" t="str">
            <v>City Code</v>
          </cell>
          <cell r="H102" t="str">
            <v>City Code</v>
          </cell>
          <cell r="I102" t="str">
            <v>City Code</v>
          </cell>
        </row>
        <row r="103">
          <cell r="B103" t="str">
            <v>CUGR</v>
          </cell>
          <cell r="C103" t="str">
            <v>VARCHAR</v>
          </cell>
          <cell r="D103" t="str">
            <v>10</v>
          </cell>
          <cell r="E103" t="str">
            <v>VR</v>
          </cell>
          <cell r="F103" t="str">
            <v>Customer Group</v>
          </cell>
          <cell r="G103" t="str">
            <v>Customer Group</v>
          </cell>
          <cell r="H103" t="str">
            <v>Customer Group</v>
          </cell>
          <cell r="I103" t="str">
            <v>Customer Group</v>
          </cell>
        </row>
        <row r="104">
          <cell r="B104" t="str">
            <v>CUNA</v>
          </cell>
          <cell r="C104" t="str">
            <v>VARCHAR</v>
          </cell>
          <cell r="D104" t="str">
            <v>100</v>
          </cell>
          <cell r="E104" t="str">
            <v>VR</v>
          </cell>
          <cell r="F104" t="str">
            <v>Customer Name</v>
          </cell>
          <cell r="G104" t="str">
            <v>Customer Name</v>
          </cell>
          <cell r="H104" t="str">
            <v>Customer Name</v>
          </cell>
          <cell r="I104" t="str">
            <v>Customer Name</v>
          </cell>
        </row>
        <row r="105">
          <cell r="B105" t="str">
            <v>CUNO</v>
          </cell>
          <cell r="C105" t="str">
            <v>VARCHAR</v>
          </cell>
          <cell r="D105" t="str">
            <v>10</v>
          </cell>
          <cell r="E105" t="str">
            <v>VR</v>
          </cell>
          <cell r="F105" t="str">
            <v>Customer Code</v>
          </cell>
          <cell r="G105" t="str">
            <v>Customer Code</v>
          </cell>
          <cell r="H105" t="str">
            <v>Customer Code</v>
          </cell>
          <cell r="I105" t="str">
            <v>Customer Code</v>
          </cell>
        </row>
        <row r="106">
          <cell r="B106" t="str">
            <v>CUST</v>
          </cell>
          <cell r="C106" t="str">
            <v>VARCHAR</v>
          </cell>
          <cell r="D106" t="str">
            <v>10</v>
          </cell>
          <cell r="E106" t="str">
            <v>VR</v>
          </cell>
          <cell r="F106" t="str">
            <v>Customer Status</v>
          </cell>
          <cell r="G106" t="str">
            <v>Customer Status</v>
          </cell>
          <cell r="H106" t="str">
            <v>Customer Status</v>
          </cell>
          <cell r="I106" t="str">
            <v>Customer Status</v>
          </cell>
        </row>
        <row r="107">
          <cell r="B107" t="str">
            <v>CUTP</v>
          </cell>
          <cell r="C107" t="str">
            <v>VARCHAR</v>
          </cell>
          <cell r="D107" t="str">
            <v>3</v>
          </cell>
          <cell r="E107" t="str">
            <v>VR</v>
          </cell>
          <cell r="F107" t="str">
            <v>Customer TOP</v>
          </cell>
          <cell r="G107" t="str">
            <v>Customer TOP</v>
          </cell>
          <cell r="H107" t="str">
            <v>Customer TOP</v>
          </cell>
          <cell r="I107" t="str">
            <v>Customer TOP</v>
          </cell>
        </row>
        <row r="108">
          <cell r="B108" t="str">
            <v>CUTY</v>
          </cell>
          <cell r="C108" t="str">
            <v>VARCHAR</v>
          </cell>
          <cell r="D108" t="str">
            <v>10</v>
          </cell>
          <cell r="E108" t="str">
            <v>VR</v>
          </cell>
          <cell r="F108" t="str">
            <v>Customer Type</v>
          </cell>
          <cell r="G108" t="str">
            <v>Customer Type</v>
          </cell>
          <cell r="H108" t="str">
            <v>Customer Type</v>
          </cell>
          <cell r="I108" t="str">
            <v>Customer Type</v>
          </cell>
        </row>
        <row r="109">
          <cell r="B109" t="str">
            <v>CVNO</v>
          </cell>
          <cell r="C109" t="str">
            <v>VARCHAR</v>
          </cell>
          <cell r="D109" t="str">
            <v>20</v>
          </cell>
          <cell r="E109" t="str">
            <v>VR</v>
          </cell>
          <cell r="F109" t="str">
            <v>Customer/Supplier Code 1</v>
          </cell>
          <cell r="G109" t="str">
            <v>Customer/Supplier Code 1</v>
          </cell>
          <cell r="H109" t="str">
            <v>Customer/Supplier Code 1</v>
          </cell>
          <cell r="I109" t="str">
            <v>Customer/Supplier Code 1</v>
          </cell>
        </row>
        <row r="110">
          <cell r="B110" t="str">
            <v>CYDT</v>
          </cell>
          <cell r="C110" t="str">
            <v>NUMERIC</v>
          </cell>
          <cell r="D110" t="str">
            <v>8, 0</v>
          </cell>
          <cell r="E110" t="str">
            <v>VR</v>
          </cell>
          <cell r="F110" t="str">
            <v>Currency Date</v>
          </cell>
          <cell r="G110" t="str">
            <v>Currency Date</v>
          </cell>
          <cell r="H110" t="str">
            <v>Currency Date</v>
          </cell>
          <cell r="I110" t="str">
            <v>Currency Date</v>
          </cell>
        </row>
        <row r="111">
          <cell r="B111" t="str">
            <v>CYFR</v>
          </cell>
          <cell r="C111" t="str">
            <v>VARCHAR</v>
          </cell>
          <cell r="D111" t="str">
            <v>10</v>
          </cell>
          <cell r="E111" t="str">
            <v>VR</v>
          </cell>
          <cell r="F111" t="str">
            <v>Currency From</v>
          </cell>
          <cell r="G111" t="str">
            <v>Currency From</v>
          </cell>
          <cell r="H111" t="str">
            <v>Currency From</v>
          </cell>
          <cell r="I111" t="str">
            <v>Currency From</v>
          </cell>
        </row>
        <row r="112">
          <cell r="B112" t="str">
            <v>CYNA</v>
          </cell>
          <cell r="C112" t="str">
            <v>VARCHAR</v>
          </cell>
          <cell r="D112" t="str">
            <v>100</v>
          </cell>
          <cell r="E112" t="str">
            <v>VR</v>
          </cell>
          <cell r="F112" t="str">
            <v>Currency Name</v>
          </cell>
          <cell r="G112" t="str">
            <v>Currency Name</v>
          </cell>
          <cell r="H112" t="str">
            <v>Currency Name</v>
          </cell>
          <cell r="I112" t="str">
            <v>Currency Name</v>
          </cell>
        </row>
        <row r="113">
          <cell r="B113" t="str">
            <v>CYNO</v>
          </cell>
          <cell r="C113" t="str">
            <v>VARCHAR</v>
          </cell>
          <cell r="D113" t="str">
            <v>10</v>
          </cell>
          <cell r="E113" t="str">
            <v>VR</v>
          </cell>
          <cell r="F113" t="str">
            <v>Currency Code</v>
          </cell>
          <cell r="G113" t="str">
            <v>Currency Code</v>
          </cell>
          <cell r="H113" t="str">
            <v>Currency Code</v>
          </cell>
          <cell r="I113" t="str">
            <v>Currency Code</v>
          </cell>
        </row>
        <row r="114">
          <cell r="B114" t="str">
            <v>CYTO</v>
          </cell>
          <cell r="C114" t="str">
            <v>VARCHAR</v>
          </cell>
          <cell r="D114" t="str">
            <v>10</v>
          </cell>
          <cell r="E114" t="str">
            <v>VR</v>
          </cell>
          <cell r="F114" t="str">
            <v>Currency To</v>
          </cell>
          <cell r="G114" t="str">
            <v>Currency To</v>
          </cell>
          <cell r="H114" t="str">
            <v>Currency To</v>
          </cell>
          <cell r="I114" t="str">
            <v>Currency To</v>
          </cell>
        </row>
        <row r="115">
          <cell r="B115" t="str">
            <v>DBCR</v>
          </cell>
          <cell r="C115" t="str">
            <v>VARCHAR</v>
          </cell>
          <cell r="D115" t="str">
            <v>1</v>
          </cell>
          <cell r="E115" t="str">
            <v>VR</v>
          </cell>
          <cell r="F115" t="str">
            <v>Debit/Credit</v>
          </cell>
          <cell r="G115" t="str">
            <v>Debit/Credit</v>
          </cell>
          <cell r="H115" t="str">
            <v>Debit/Credit</v>
          </cell>
          <cell r="I115" t="str">
            <v>Debit/Credit</v>
          </cell>
        </row>
        <row r="116">
          <cell r="B116" t="str">
            <v>DCA1</v>
          </cell>
          <cell r="C116" t="str">
            <v>NUMERIC</v>
          </cell>
          <cell r="D116" t="str">
            <v>19, 6</v>
          </cell>
          <cell r="E116" t="str">
            <v>VR</v>
          </cell>
          <cell r="F116" t="str">
            <v>Discount Amount 1</v>
          </cell>
          <cell r="G116" t="str">
            <v>Discount Amount 1</v>
          </cell>
          <cell r="H116" t="str">
            <v>Discount Amount 1</v>
          </cell>
          <cell r="I116" t="str">
            <v>Discount Amount 1</v>
          </cell>
        </row>
        <row r="117">
          <cell r="B117" t="str">
            <v>DCA2</v>
          </cell>
          <cell r="C117" t="str">
            <v>NUMERIC</v>
          </cell>
          <cell r="D117" t="str">
            <v>19, 6</v>
          </cell>
          <cell r="E117" t="str">
            <v>VR</v>
          </cell>
          <cell r="F117" t="str">
            <v>Discount Amount 2</v>
          </cell>
          <cell r="G117" t="str">
            <v>Discount Amount 2</v>
          </cell>
          <cell r="H117" t="str">
            <v>Discount Amount 2</v>
          </cell>
          <cell r="I117" t="str">
            <v>Discount Amount 2</v>
          </cell>
        </row>
        <row r="118">
          <cell r="B118" t="str">
            <v>DCA3</v>
          </cell>
          <cell r="C118" t="str">
            <v>NUMERIC</v>
          </cell>
          <cell r="D118" t="str">
            <v>19, 6</v>
          </cell>
          <cell r="E118" t="str">
            <v>VR</v>
          </cell>
          <cell r="F118" t="str">
            <v>Discount Amount 3</v>
          </cell>
          <cell r="G118" t="str">
            <v>Discount Amount 3</v>
          </cell>
          <cell r="H118" t="str">
            <v>Discount Amount 3</v>
          </cell>
          <cell r="I118" t="str">
            <v>Discount Amount 3</v>
          </cell>
        </row>
        <row r="119">
          <cell r="B119" t="str">
            <v>DCAM</v>
          </cell>
          <cell r="C119" t="str">
            <v>NUMERIC</v>
          </cell>
          <cell r="D119" t="str">
            <v>19, 6</v>
          </cell>
          <cell r="E119" t="str">
            <v>VR</v>
          </cell>
          <cell r="F119" t="str">
            <v>Discount Amount</v>
          </cell>
          <cell r="G119" t="str">
            <v>Discount Amount</v>
          </cell>
          <cell r="H119" t="str">
            <v>Discount Amount</v>
          </cell>
          <cell r="I119" t="str">
            <v>Discount Amount</v>
          </cell>
        </row>
        <row r="120">
          <cell r="B120" t="str">
            <v>DCNA</v>
          </cell>
          <cell r="C120" t="str">
            <v>VARCHAR</v>
          </cell>
          <cell r="D120" t="str">
            <v>100</v>
          </cell>
          <cell r="E120" t="str">
            <v>VR</v>
          </cell>
          <cell r="F120" t="str">
            <v>Document Type Name</v>
          </cell>
          <cell r="G120" t="str">
            <v>Document Type Name</v>
          </cell>
          <cell r="H120" t="str">
            <v>Document Type Name</v>
          </cell>
          <cell r="I120" t="str">
            <v>Document Type Name</v>
          </cell>
        </row>
        <row r="121">
          <cell r="B121" t="str">
            <v>DCP1</v>
          </cell>
          <cell r="C121" t="str">
            <v>NUMERIC</v>
          </cell>
          <cell r="D121" t="str">
            <v>5, 2</v>
          </cell>
          <cell r="E121" t="str">
            <v>VR</v>
          </cell>
          <cell r="F121" t="str">
            <v>Discount Percentage 1</v>
          </cell>
          <cell r="G121" t="str">
            <v>Discount Percentage 1</v>
          </cell>
          <cell r="H121" t="str">
            <v>Discount Percentage 1</v>
          </cell>
          <cell r="I121" t="str">
            <v>Discount Percentage 1</v>
          </cell>
        </row>
        <row r="122">
          <cell r="B122" t="str">
            <v>DCP2</v>
          </cell>
          <cell r="C122" t="str">
            <v>NUMERIC</v>
          </cell>
          <cell r="D122" t="str">
            <v>5, 2</v>
          </cell>
          <cell r="E122" t="str">
            <v>VR</v>
          </cell>
          <cell r="F122" t="str">
            <v>Discount Percentage 2</v>
          </cell>
          <cell r="G122" t="str">
            <v>Discount Percentage 2</v>
          </cell>
          <cell r="H122" t="str">
            <v>Discount Percentage 2</v>
          </cell>
          <cell r="I122" t="str">
            <v>Discount Percentage 2</v>
          </cell>
        </row>
        <row r="123">
          <cell r="B123" t="str">
            <v>DCP3</v>
          </cell>
          <cell r="C123" t="str">
            <v>NUMERIC</v>
          </cell>
          <cell r="D123" t="str">
            <v>5, 2</v>
          </cell>
          <cell r="E123" t="str">
            <v>VR</v>
          </cell>
          <cell r="F123" t="str">
            <v>Discount Percentage 3</v>
          </cell>
          <cell r="G123" t="str">
            <v>Discount Percentage 3</v>
          </cell>
          <cell r="H123" t="str">
            <v>Discount Percentage 3</v>
          </cell>
          <cell r="I123" t="str">
            <v>Discount Percentage 3</v>
          </cell>
        </row>
        <row r="124">
          <cell r="B124" t="str">
            <v>DCPT</v>
          </cell>
          <cell r="C124" t="str">
            <v>NUMERIC</v>
          </cell>
          <cell r="D124" t="str">
            <v>5, 2</v>
          </cell>
          <cell r="E124" t="str">
            <v>VR</v>
          </cell>
          <cell r="F124" t="str">
            <v>Discount Percent</v>
          </cell>
          <cell r="G124" t="str">
            <v>Discount Percent</v>
          </cell>
          <cell r="H124" t="str">
            <v>Discount Percent</v>
          </cell>
          <cell r="I124" t="str">
            <v>Discount Percent</v>
          </cell>
        </row>
        <row r="125">
          <cell r="B125" t="str">
            <v>DCPX</v>
          </cell>
          <cell r="C125" t="str">
            <v>VARCHAR</v>
          </cell>
          <cell r="D125" t="str">
            <v>2</v>
          </cell>
          <cell r="E125" t="str">
            <v>VR</v>
          </cell>
          <cell r="F125" t="str">
            <v>BPCS Doc. Prefix</v>
          </cell>
          <cell r="G125" t="str">
            <v>BPCS Doc. Prefix</v>
          </cell>
          <cell r="H125" t="str">
            <v>BPCS Doc. Prefix</v>
          </cell>
          <cell r="I125" t="str">
            <v>BPCS Doc. Prefix</v>
          </cell>
        </row>
        <row r="126">
          <cell r="B126" t="str">
            <v>DCSQ</v>
          </cell>
          <cell r="C126" t="str">
            <v>NUMERIC</v>
          </cell>
          <cell r="D126" t="str">
            <v>8, 0</v>
          </cell>
          <cell r="E126" t="str">
            <v>VR</v>
          </cell>
          <cell r="F126" t="str">
            <v>BPCS Doc. Sequence</v>
          </cell>
          <cell r="G126" t="str">
            <v>BPCS Doc. Sequence</v>
          </cell>
          <cell r="H126" t="str">
            <v>BPCS Doc. Sequence</v>
          </cell>
          <cell r="I126" t="str">
            <v>BPCS Doc. Sequence</v>
          </cell>
        </row>
        <row r="127">
          <cell r="B127" t="str">
            <v>DCST</v>
          </cell>
          <cell r="C127" t="str">
            <v>VARCHAR</v>
          </cell>
          <cell r="D127" t="str">
            <v>10</v>
          </cell>
          <cell r="E127" t="str">
            <v>VR</v>
          </cell>
          <cell r="F127" t="str">
            <v>Document Status</v>
          </cell>
          <cell r="G127" t="str">
            <v>Document Status</v>
          </cell>
          <cell r="H127" t="str">
            <v>Document Status</v>
          </cell>
          <cell r="I127" t="str">
            <v>Document Status</v>
          </cell>
        </row>
        <row r="128">
          <cell r="B128" t="str">
            <v>DCTY</v>
          </cell>
          <cell r="C128" t="str">
            <v>VARCHAR</v>
          </cell>
          <cell r="D128" t="str">
            <v>10</v>
          </cell>
          <cell r="E128" t="str">
            <v>VR</v>
          </cell>
          <cell r="F128" t="str">
            <v>Document Type</v>
          </cell>
          <cell r="G128" t="str">
            <v>Document Type</v>
          </cell>
          <cell r="H128" t="str">
            <v>Document Type</v>
          </cell>
          <cell r="I128" t="str">
            <v>Document Type</v>
          </cell>
        </row>
        <row r="129">
          <cell r="B129" t="str">
            <v>DCYR</v>
          </cell>
          <cell r="C129" t="str">
            <v>NUMERIC</v>
          </cell>
          <cell r="D129" t="str">
            <v>2, 0</v>
          </cell>
          <cell r="E129" t="str">
            <v>VR</v>
          </cell>
          <cell r="F129" t="str">
            <v>BPCS Doc. Year</v>
          </cell>
          <cell r="G129" t="str">
            <v>BPCS Doc. Year</v>
          </cell>
          <cell r="H129" t="str">
            <v>BPCS Doc. Year</v>
          </cell>
          <cell r="I129" t="str">
            <v>BPCS Doc. Year</v>
          </cell>
        </row>
        <row r="130">
          <cell r="B130" t="str">
            <v>DENA</v>
          </cell>
          <cell r="C130" t="str">
            <v>VARCHAR</v>
          </cell>
          <cell r="D130" t="str">
            <v>100</v>
          </cell>
          <cell r="E130" t="str">
            <v>VR</v>
          </cell>
          <cell r="F130" t="str">
            <v>Department Name</v>
          </cell>
          <cell r="G130" t="str">
            <v>Department Name</v>
          </cell>
          <cell r="H130" t="str">
            <v>Department Name</v>
          </cell>
          <cell r="I130" t="str">
            <v>Department Name</v>
          </cell>
        </row>
        <row r="131">
          <cell r="B131" t="str">
            <v>DENO</v>
          </cell>
          <cell r="C131" t="str">
            <v>VARCHAR</v>
          </cell>
          <cell r="D131" t="str">
            <v>10</v>
          </cell>
          <cell r="E131" t="str">
            <v>VR</v>
          </cell>
          <cell r="F131" t="str">
            <v>Department Code</v>
          </cell>
          <cell r="G131" t="str">
            <v>Department Code</v>
          </cell>
          <cell r="H131" t="str">
            <v>Department Code</v>
          </cell>
          <cell r="I131" t="str">
            <v>Department Code</v>
          </cell>
        </row>
        <row r="132">
          <cell r="B132" t="str">
            <v>DFCA</v>
          </cell>
          <cell r="C132" t="str">
            <v>VARCHAR</v>
          </cell>
          <cell r="D132" t="str">
            <v>100</v>
          </cell>
          <cell r="E132" t="str">
            <v>VR</v>
          </cell>
          <cell r="F132" t="str">
            <v>Component Name</v>
          </cell>
          <cell r="G132" t="str">
            <v>Component Name</v>
          </cell>
          <cell r="H132" t="str">
            <v>Component Name</v>
          </cell>
          <cell r="I132" t="str">
            <v>Component Name</v>
          </cell>
        </row>
        <row r="133">
          <cell r="B133" t="str">
            <v>DFCC</v>
          </cell>
          <cell r="C133" t="str">
            <v>VARCHAR</v>
          </cell>
          <cell r="D133" t="str">
            <v>10</v>
          </cell>
          <cell r="E133" t="str">
            <v>VR</v>
          </cell>
          <cell r="F133" t="str">
            <v>Component Code</v>
          </cell>
          <cell r="G133" t="str">
            <v>Component Code</v>
          </cell>
          <cell r="H133" t="str">
            <v>Component Code</v>
          </cell>
          <cell r="I133" t="str">
            <v>Component Code</v>
          </cell>
        </row>
        <row r="134">
          <cell r="B134" t="str">
            <v>DFCK</v>
          </cell>
          <cell r="C134" t="str">
            <v>VARCHAR</v>
          </cell>
          <cell r="D134" t="str">
            <v>100</v>
          </cell>
          <cell r="E134" t="str">
            <v>VR</v>
          </cell>
          <cell r="F134" t="str">
            <v>Component Key</v>
          </cell>
          <cell r="G134" t="str">
            <v>Component Key</v>
          </cell>
          <cell r="H134" t="str">
            <v>Component Key</v>
          </cell>
          <cell r="I134" t="str">
            <v>Component Key</v>
          </cell>
        </row>
        <row r="135">
          <cell r="B135" t="str">
            <v>DFFK</v>
          </cell>
          <cell r="C135" t="str">
            <v>VARCHAR</v>
          </cell>
          <cell r="D135" t="str">
            <v>100</v>
          </cell>
          <cell r="E135" t="str">
            <v>VR</v>
          </cell>
          <cell r="F135" t="str">
            <v>Field Key</v>
          </cell>
          <cell r="G135" t="str">
            <v>Field Key</v>
          </cell>
          <cell r="H135" t="str">
            <v>Field Key</v>
          </cell>
          <cell r="I135" t="str">
            <v>Field Key</v>
          </cell>
        </row>
        <row r="136">
          <cell r="B136" t="str">
            <v>DFFS</v>
          </cell>
          <cell r="C136" t="str">
            <v>VARCHAR</v>
          </cell>
          <cell r="D136" t="str">
            <v>100</v>
          </cell>
          <cell r="E136" t="str">
            <v>VR</v>
          </cell>
          <cell r="F136" t="str">
            <v>Field Source</v>
          </cell>
          <cell r="G136" t="str">
            <v>Field Source</v>
          </cell>
          <cell r="H136" t="str">
            <v>Field Source</v>
          </cell>
          <cell r="I136" t="str">
            <v>Field Source</v>
          </cell>
        </row>
        <row r="137">
          <cell r="B137" t="str">
            <v>DFLD</v>
          </cell>
          <cell r="C137" t="str">
            <v>NUMERIC</v>
          </cell>
          <cell r="D137" t="str">
            <v>10, 0</v>
          </cell>
          <cell r="E137" t="str">
            <v>VR</v>
          </cell>
          <cell r="F137" t="str">
            <v>Document Last Doc No</v>
          </cell>
          <cell r="G137" t="str">
            <v>Document Last Doc No</v>
          </cell>
          <cell r="H137" t="str">
            <v>Document Last Doc No</v>
          </cell>
          <cell r="I137" t="str">
            <v>Document Last Doc No</v>
          </cell>
        </row>
        <row r="138">
          <cell r="B138" t="str">
            <v>DFLN</v>
          </cell>
          <cell r="C138" t="str">
            <v>NUMERIC</v>
          </cell>
          <cell r="D138" t="str">
            <v>10, 0</v>
          </cell>
          <cell r="E138" t="str">
            <v>VR</v>
          </cell>
          <cell r="F138" t="str">
            <v>Document Last Sys No</v>
          </cell>
          <cell r="G138" t="str">
            <v>Document Last Sys No</v>
          </cell>
          <cell r="H138" t="str">
            <v>Document Last Sys No</v>
          </cell>
          <cell r="I138" t="str">
            <v>Document Last Sys No</v>
          </cell>
        </row>
        <row r="139">
          <cell r="B139" t="str">
            <v>DFNA</v>
          </cell>
          <cell r="C139" t="str">
            <v>VARCHAR</v>
          </cell>
          <cell r="D139" t="str">
            <v xml:space="preserve">100 </v>
          </cell>
          <cell r="E139" t="str">
            <v>VR</v>
          </cell>
          <cell r="F139" t="str">
            <v>Defect Name</v>
          </cell>
          <cell r="G139" t="str">
            <v>Defect Name</v>
          </cell>
          <cell r="H139" t="str">
            <v>Defect Name</v>
          </cell>
          <cell r="I139" t="str">
            <v>Defect Name</v>
          </cell>
        </row>
        <row r="140">
          <cell r="B140" t="str">
            <v>DFNO</v>
          </cell>
          <cell r="C140" t="str">
            <v>VARCHAR</v>
          </cell>
          <cell r="D140" t="str">
            <v>10</v>
          </cell>
          <cell r="E140" t="str">
            <v>VR</v>
          </cell>
          <cell r="F140" t="str">
            <v>Defect Code</v>
          </cell>
          <cell r="G140" t="str">
            <v>Defect Code</v>
          </cell>
          <cell r="H140" t="str">
            <v>Defect Code</v>
          </cell>
          <cell r="I140" t="str">
            <v>Defect Code</v>
          </cell>
        </row>
        <row r="141">
          <cell r="B141" t="str">
            <v>DFNO</v>
          </cell>
          <cell r="C141" t="str">
            <v>VARCHAR</v>
          </cell>
          <cell r="D141" t="str">
            <v>10</v>
          </cell>
          <cell r="E141" t="str">
            <v>VR</v>
          </cell>
          <cell r="F141" t="str">
            <v>Document Format Code</v>
          </cell>
          <cell r="G141" t="str">
            <v>Document Format Code</v>
          </cell>
          <cell r="H141" t="str">
            <v>Document Format Code</v>
          </cell>
          <cell r="I141" t="str">
            <v>Document Format Code</v>
          </cell>
        </row>
        <row r="142">
          <cell r="B142" t="str">
            <v>DFPF</v>
          </cell>
          <cell r="C142" t="str">
            <v>VARCHAR</v>
          </cell>
          <cell r="D142" t="str">
            <v>100</v>
          </cell>
          <cell r="E142" t="str">
            <v>VR</v>
          </cell>
          <cell r="F142" t="str">
            <v>Document Format</v>
          </cell>
          <cell r="G142" t="str">
            <v>Document Format</v>
          </cell>
          <cell r="H142" t="str">
            <v>Document Format</v>
          </cell>
          <cell r="I142" t="str">
            <v>Document Format</v>
          </cell>
        </row>
        <row r="143">
          <cell r="B143" t="str">
            <v>DFQT</v>
          </cell>
          <cell r="C143" t="str">
            <v>NUMERIC</v>
          </cell>
          <cell r="D143" t="str">
            <v>12, 2</v>
          </cell>
          <cell r="E143" t="str">
            <v>VR</v>
          </cell>
          <cell r="F143" t="str">
            <v>Defect Quantity</v>
          </cell>
          <cell r="G143" t="str">
            <v>Defect Quantity</v>
          </cell>
          <cell r="H143" t="str">
            <v>Defect Quantity</v>
          </cell>
          <cell r="I143" t="str">
            <v>Defect Quantity</v>
          </cell>
        </row>
        <row r="144">
          <cell r="B144" t="str">
            <v>DFRS</v>
          </cell>
          <cell r="C144" t="str">
            <v>VARCHAR</v>
          </cell>
          <cell r="D144" t="str">
            <v>1</v>
          </cell>
          <cell r="E144" t="str">
            <v>VR</v>
          </cell>
          <cell r="F144" t="str">
            <v>Document Reset Every</v>
          </cell>
          <cell r="G144" t="str">
            <v>Document Reset Every</v>
          </cell>
          <cell r="H144" t="str">
            <v>Document Reset Every</v>
          </cell>
          <cell r="I144" t="str">
            <v>Document Reset Every</v>
          </cell>
        </row>
        <row r="145">
          <cell r="B145" t="str">
            <v>DFTN</v>
          </cell>
          <cell r="C145" t="str">
            <v>VARCHAR</v>
          </cell>
          <cell r="D145" t="str">
            <v>100</v>
          </cell>
          <cell r="E145" t="str">
            <v>VR</v>
          </cell>
          <cell r="F145" t="str">
            <v>Table Name</v>
          </cell>
          <cell r="G145" t="str">
            <v>Table Name</v>
          </cell>
          <cell r="H145" t="str">
            <v>Table Name</v>
          </cell>
          <cell r="I145" t="str">
            <v>Table Name</v>
          </cell>
        </row>
        <row r="146">
          <cell r="B146" t="str">
            <v>DFUT</v>
          </cell>
          <cell r="C146" t="str">
            <v>NUMERIC</v>
          </cell>
          <cell r="D146" t="str">
            <v>1, 0</v>
          </cell>
          <cell r="E146" t="str">
            <v>VR</v>
          </cell>
          <cell r="F146" t="str">
            <v>Use Table</v>
          </cell>
          <cell r="G146" t="str">
            <v>Use Table</v>
          </cell>
          <cell r="H146" t="str">
            <v>Use Table</v>
          </cell>
          <cell r="I146" t="str">
            <v>Use Table</v>
          </cell>
        </row>
        <row r="147">
          <cell r="B147" t="str">
            <v>DFWH</v>
          </cell>
          <cell r="C147" t="str">
            <v>VARCHAR</v>
          </cell>
          <cell r="D147" t="str">
            <v>10</v>
          </cell>
          <cell r="E147" t="str">
            <v>VR</v>
          </cell>
          <cell r="F147" t="str">
            <v>Document Code by Warehouse</v>
          </cell>
          <cell r="G147" t="str">
            <v>Document Code by Warehouse</v>
          </cell>
          <cell r="H147" t="str">
            <v>Document Code by Warehouse</v>
          </cell>
          <cell r="I147" t="str">
            <v>Document Code by Warehouse</v>
          </cell>
        </row>
        <row r="148">
          <cell r="B148" t="str">
            <v>DGNO</v>
          </cell>
          <cell r="C148" t="str">
            <v>VARCHAR</v>
          </cell>
          <cell r="D148" t="str">
            <v>10</v>
          </cell>
          <cell r="E148" t="str">
            <v>VR</v>
          </cell>
          <cell r="F148" t="str">
            <v>Discount Group No</v>
          </cell>
          <cell r="G148" t="str">
            <v>Discount Group No</v>
          </cell>
          <cell r="H148" t="str">
            <v>Discount Group No</v>
          </cell>
          <cell r="I148" t="str">
            <v>Discount Group No</v>
          </cell>
        </row>
        <row r="149">
          <cell r="B149" t="str">
            <v>DINA</v>
          </cell>
          <cell r="C149" t="str">
            <v>VARCHAR</v>
          </cell>
          <cell r="D149" t="str">
            <v>100</v>
          </cell>
          <cell r="E149" t="str">
            <v>VR</v>
          </cell>
          <cell r="F149" t="str">
            <v>Division Name</v>
          </cell>
          <cell r="G149" t="str">
            <v>Division Name</v>
          </cell>
          <cell r="H149" t="str">
            <v>Division Name</v>
          </cell>
          <cell r="I149" t="str">
            <v>Division Name</v>
          </cell>
        </row>
        <row r="150">
          <cell r="B150" t="str">
            <v>DINO</v>
          </cell>
          <cell r="C150" t="str">
            <v>VARCHAR</v>
          </cell>
          <cell r="D150" t="str">
            <v>10</v>
          </cell>
          <cell r="E150" t="str">
            <v>VR</v>
          </cell>
          <cell r="F150" t="str">
            <v>Division Code</v>
          </cell>
          <cell r="G150" t="str">
            <v>Division Code</v>
          </cell>
          <cell r="H150" t="str">
            <v>Division Code</v>
          </cell>
          <cell r="I150" t="str">
            <v>Division Code</v>
          </cell>
        </row>
        <row r="151">
          <cell r="B151" t="str">
            <v>DITY</v>
          </cell>
          <cell r="C151" t="str">
            <v>VARCHAR</v>
          </cell>
          <cell r="D151" t="str">
            <v>1</v>
          </cell>
          <cell r="E151" t="str">
            <v>VR</v>
          </cell>
          <cell r="F151" t="str">
            <v>Dictionary Type</v>
          </cell>
          <cell r="G151" t="str">
            <v>Dictionary Type</v>
          </cell>
          <cell r="H151" t="str">
            <v>Dictionary Type</v>
          </cell>
          <cell r="I151" t="str">
            <v>Dictionary Type</v>
          </cell>
        </row>
        <row r="152">
          <cell r="B152" t="str">
            <v>DITZ</v>
          </cell>
          <cell r="C152" t="str">
            <v>VARCHAR</v>
          </cell>
          <cell r="D152" t="str">
            <v>60</v>
          </cell>
          <cell r="E152" t="str">
            <v>VR</v>
          </cell>
          <cell r="F152" t="str">
            <v>Dictionary Type Name</v>
          </cell>
          <cell r="G152" t="str">
            <v>Dictionary Type Name</v>
          </cell>
          <cell r="H152" t="str">
            <v>Dictionary Type Name</v>
          </cell>
          <cell r="I152" t="str">
            <v>Dictionary Type Name</v>
          </cell>
        </row>
        <row r="153">
          <cell r="B153" t="str">
            <v>DLDT</v>
          </cell>
          <cell r="C153" t="str">
            <v>NUMERIC</v>
          </cell>
          <cell r="D153" t="str">
            <v>8, 0</v>
          </cell>
          <cell r="E153" t="str">
            <v>VR</v>
          </cell>
          <cell r="F153" t="str">
            <v>Delivery Date</v>
          </cell>
          <cell r="G153" t="str">
            <v>Delivery Date</v>
          </cell>
          <cell r="H153" t="str">
            <v>Delivery Date</v>
          </cell>
          <cell r="I153" t="str">
            <v>Delivery Date</v>
          </cell>
        </row>
        <row r="154">
          <cell r="B154" t="str">
            <v>DODN</v>
          </cell>
          <cell r="C154" t="str">
            <v>VARCHAR</v>
          </cell>
          <cell r="D154" t="str">
            <v>30</v>
          </cell>
          <cell r="E154" t="str">
            <v>VR</v>
          </cell>
          <cell r="F154" t="str">
            <v>Delivery Order Doc No</v>
          </cell>
          <cell r="G154" t="str">
            <v>Delivery Order Doc No</v>
          </cell>
          <cell r="H154" t="str">
            <v>Delivery Order Doc No</v>
          </cell>
          <cell r="I154" t="str">
            <v>Delivery Order Doc No</v>
          </cell>
        </row>
        <row r="155">
          <cell r="B155" t="str">
            <v>DODT</v>
          </cell>
          <cell r="C155" t="str">
            <v>NUMERIC</v>
          </cell>
          <cell r="D155" t="str">
            <v>8, 0</v>
          </cell>
          <cell r="E155" t="str">
            <v>VR</v>
          </cell>
          <cell r="F155" t="str">
            <v>Delivery Order Date</v>
          </cell>
          <cell r="G155" t="str">
            <v>Delivery Order Date</v>
          </cell>
          <cell r="H155" t="str">
            <v>Delivery Order Date</v>
          </cell>
          <cell r="I155" t="str">
            <v>Delivery Order Date</v>
          </cell>
        </row>
        <row r="156">
          <cell r="B156" t="str">
            <v>DOF1</v>
          </cell>
          <cell r="C156" t="str">
            <v>NUMERIC</v>
          </cell>
          <cell r="D156" t="str">
            <v>1, 0</v>
          </cell>
          <cell r="E156" t="str">
            <v>VR</v>
          </cell>
          <cell r="F156" t="str">
            <v>DO Flag 1</v>
          </cell>
          <cell r="G156" t="str">
            <v>DO Flag 1</v>
          </cell>
          <cell r="H156" t="str">
            <v>DO Flag 1</v>
          </cell>
          <cell r="I156" t="str">
            <v>DO Flag 1</v>
          </cell>
        </row>
        <row r="157">
          <cell r="B157" t="str">
            <v>DOF2</v>
          </cell>
          <cell r="C157" t="str">
            <v>NUMERIC</v>
          </cell>
          <cell r="D157" t="str">
            <v>1, 0</v>
          </cell>
          <cell r="E157" t="str">
            <v>VR</v>
          </cell>
          <cell r="F157" t="str">
            <v>DO Flag 2</v>
          </cell>
          <cell r="G157" t="str">
            <v>DO Flag 2</v>
          </cell>
          <cell r="H157" t="str">
            <v>DO Flag 2</v>
          </cell>
          <cell r="I157" t="str">
            <v>DO Flag 2</v>
          </cell>
        </row>
        <row r="158">
          <cell r="B158" t="str">
            <v>DOF3</v>
          </cell>
          <cell r="C158" t="str">
            <v>NUMERIC</v>
          </cell>
          <cell r="D158" t="str">
            <v>1, 0</v>
          </cell>
          <cell r="E158" t="str">
            <v>VR</v>
          </cell>
          <cell r="F158" t="str">
            <v>DO Flag 3</v>
          </cell>
          <cell r="G158" t="str">
            <v>DO Flag 3</v>
          </cell>
          <cell r="H158" t="str">
            <v>DO Flag 3</v>
          </cell>
          <cell r="I158" t="str">
            <v>DO Flag 3</v>
          </cell>
        </row>
        <row r="159">
          <cell r="B159" t="str">
            <v>DOF4</v>
          </cell>
          <cell r="C159" t="str">
            <v>NUMERIC</v>
          </cell>
          <cell r="D159" t="str">
            <v>1, 0</v>
          </cell>
          <cell r="E159" t="str">
            <v>VR</v>
          </cell>
          <cell r="F159" t="str">
            <v>DO Flag 4</v>
          </cell>
          <cell r="G159" t="str">
            <v>DO Flag 4</v>
          </cell>
          <cell r="H159" t="str">
            <v>DO Flag 4</v>
          </cell>
          <cell r="I159" t="str">
            <v>DO Flag 4</v>
          </cell>
        </row>
        <row r="160">
          <cell r="B160" t="str">
            <v>DOF5</v>
          </cell>
          <cell r="C160" t="str">
            <v>NUMERIC</v>
          </cell>
          <cell r="D160" t="str">
            <v>1, 0</v>
          </cell>
          <cell r="E160" t="str">
            <v>VR</v>
          </cell>
          <cell r="F160" t="str">
            <v>DO Flag 5</v>
          </cell>
          <cell r="G160" t="str">
            <v>DO Flag 5</v>
          </cell>
          <cell r="H160" t="str">
            <v>DO Flag 5</v>
          </cell>
          <cell r="I160" t="str">
            <v>DO Flag 5</v>
          </cell>
        </row>
        <row r="161">
          <cell r="B161" t="str">
            <v>DOF6</v>
          </cell>
          <cell r="C161" t="str">
            <v>NUMERIC</v>
          </cell>
          <cell r="D161" t="str">
            <v>1, 0</v>
          </cell>
          <cell r="E161" t="str">
            <v>VR</v>
          </cell>
          <cell r="F161" t="str">
            <v>DO Flag 6</v>
          </cell>
          <cell r="G161" t="str">
            <v>DO Flag 6</v>
          </cell>
          <cell r="H161" t="str">
            <v>DO Flag 6</v>
          </cell>
          <cell r="I161" t="str">
            <v>DO Flag 6</v>
          </cell>
        </row>
        <row r="162">
          <cell r="B162" t="str">
            <v>DOF7</v>
          </cell>
          <cell r="C162" t="str">
            <v>NUMERIC</v>
          </cell>
          <cell r="D162" t="str">
            <v>1, 0</v>
          </cell>
          <cell r="E162" t="str">
            <v>VR</v>
          </cell>
          <cell r="F162" t="str">
            <v>DO Flag 7</v>
          </cell>
          <cell r="G162" t="str">
            <v>DO Flag 7</v>
          </cell>
          <cell r="H162" t="str">
            <v>DO Flag 7</v>
          </cell>
          <cell r="I162" t="str">
            <v>DO Flag 7</v>
          </cell>
        </row>
        <row r="163">
          <cell r="B163" t="str">
            <v>DOF8</v>
          </cell>
          <cell r="C163" t="str">
            <v>NUMERIC</v>
          </cell>
          <cell r="D163" t="str">
            <v>1, 0</v>
          </cell>
          <cell r="E163" t="str">
            <v>VR</v>
          </cell>
          <cell r="F163" t="str">
            <v>DO Flag 8</v>
          </cell>
          <cell r="G163" t="str">
            <v>DO Flag 8</v>
          </cell>
          <cell r="H163" t="str">
            <v>DO Flag 8</v>
          </cell>
          <cell r="I163" t="str">
            <v>DO Flag 8</v>
          </cell>
        </row>
        <row r="164">
          <cell r="B164" t="str">
            <v>DOF9</v>
          </cell>
          <cell r="C164" t="str">
            <v>NUMERIC</v>
          </cell>
          <cell r="D164" t="str">
            <v>1, 0</v>
          </cell>
          <cell r="E164" t="str">
            <v>VR</v>
          </cell>
          <cell r="F164" t="str">
            <v>DO Flag 9</v>
          </cell>
          <cell r="G164" t="str">
            <v>DO Flag 9</v>
          </cell>
          <cell r="H164" t="str">
            <v>DO Flag 9</v>
          </cell>
          <cell r="I164" t="str">
            <v>DO Flag 9</v>
          </cell>
        </row>
        <row r="165">
          <cell r="B165" t="str">
            <v>DOLN</v>
          </cell>
          <cell r="C165" t="str">
            <v>NUMERIC</v>
          </cell>
          <cell r="D165" t="str">
            <v>5, 0</v>
          </cell>
          <cell r="E165" t="str">
            <v>VR</v>
          </cell>
          <cell r="F165" t="str">
            <v>Delivery Order Line No</v>
          </cell>
          <cell r="G165" t="str">
            <v>Delivery Order Line No</v>
          </cell>
          <cell r="H165" t="str">
            <v>Delivery Order Line No</v>
          </cell>
          <cell r="I165" t="str">
            <v>Delivery Order Line No</v>
          </cell>
        </row>
        <row r="166">
          <cell r="B166" t="str">
            <v>DONO</v>
          </cell>
          <cell r="C166" t="str">
            <v>VARCHAR</v>
          </cell>
          <cell r="D166" t="str">
            <v>30</v>
          </cell>
          <cell r="E166" t="str">
            <v>VR</v>
          </cell>
          <cell r="F166" t="str">
            <v>Delivery Order No.</v>
          </cell>
          <cell r="G166" t="str">
            <v>Delivery Order No.</v>
          </cell>
          <cell r="H166" t="str">
            <v>Delivery Order No.</v>
          </cell>
          <cell r="I166" t="str">
            <v>Delivery Order No.</v>
          </cell>
        </row>
        <row r="167">
          <cell r="B167" t="str">
            <v>DOPR</v>
          </cell>
          <cell r="C167" t="str">
            <v>NUMERIC</v>
          </cell>
          <cell r="D167" t="str">
            <v>19, 6</v>
          </cell>
          <cell r="E167" t="str">
            <v>VR</v>
          </cell>
          <cell r="F167" t="str">
            <v>Delivery Price</v>
          </cell>
          <cell r="G167" t="str">
            <v>Delivery Price</v>
          </cell>
          <cell r="H167" t="str">
            <v>Delivery Price</v>
          </cell>
          <cell r="I167" t="str">
            <v>Delivery Price</v>
          </cell>
        </row>
        <row r="168">
          <cell r="B168" t="str">
            <v>DOQT</v>
          </cell>
          <cell r="C168" t="str">
            <v>NUMERIC</v>
          </cell>
          <cell r="D168" t="str">
            <v>19, 6</v>
          </cell>
          <cell r="E168" t="str">
            <v>VR</v>
          </cell>
          <cell r="F168" t="str">
            <v>Delivery Quantity</v>
          </cell>
          <cell r="G168" t="str">
            <v>Delivery Quantity</v>
          </cell>
          <cell r="H168" t="str">
            <v>Delivery Quantity</v>
          </cell>
          <cell r="I168" t="str">
            <v>Delivery Quantity</v>
          </cell>
        </row>
        <row r="169">
          <cell r="B169" t="str">
            <v>DOUM</v>
          </cell>
          <cell r="C169" t="str">
            <v>VARCHAR</v>
          </cell>
          <cell r="D169" t="str">
            <v>10</v>
          </cell>
          <cell r="E169" t="str">
            <v>VR</v>
          </cell>
          <cell r="F169" t="str">
            <v>Material Delivery Unit</v>
          </cell>
          <cell r="G169" t="str">
            <v>Material Delivery Unit</v>
          </cell>
          <cell r="H169" t="str">
            <v>Material Delivery Unit</v>
          </cell>
          <cell r="I169" t="str">
            <v>Material Delivery Unit</v>
          </cell>
        </row>
        <row r="170">
          <cell r="B170" t="str">
            <v>DPAM</v>
          </cell>
          <cell r="C170" t="str">
            <v>NUMERIC</v>
          </cell>
          <cell r="D170" t="str">
            <v>19, 6</v>
          </cell>
          <cell r="E170" t="str">
            <v>VR</v>
          </cell>
          <cell r="F170" t="str">
            <v>Down Payment Amount</v>
          </cell>
          <cell r="G170" t="str">
            <v>Down Payment Amount</v>
          </cell>
          <cell r="H170" t="str">
            <v>Down Payment Amount</v>
          </cell>
          <cell r="I170" t="str">
            <v>Down Payment Amount</v>
          </cell>
        </row>
        <row r="171">
          <cell r="B171" t="str">
            <v>PYAM</v>
          </cell>
          <cell r="C171" t="str">
            <v>NUMERIC</v>
          </cell>
          <cell r="D171" t="str">
            <v>19, 6</v>
          </cell>
          <cell r="E171" t="str">
            <v>VR</v>
          </cell>
          <cell r="F171" t="str">
            <v>Payment Amount</v>
          </cell>
          <cell r="G171" t="str">
            <v>Payment Amount</v>
          </cell>
          <cell r="H171" t="str">
            <v>Payment Amount</v>
          </cell>
          <cell r="I171" t="str">
            <v>Payment Amount</v>
          </cell>
        </row>
        <row r="172">
          <cell r="B172" t="str">
            <v>PYCA</v>
          </cell>
          <cell r="C172" t="str">
            <v>NUMERIC</v>
          </cell>
          <cell r="D172" t="str">
            <v>19, 6</v>
          </cell>
          <cell r="E172" t="str">
            <v>VR</v>
          </cell>
          <cell r="F172" t="str">
            <v>Payment Change Amount</v>
          </cell>
          <cell r="G172" t="str">
            <v>Payment Change Amount</v>
          </cell>
          <cell r="H172" t="str">
            <v>Payment Change Amount</v>
          </cell>
          <cell r="I172" t="str">
            <v>Payment Change Amount</v>
          </cell>
        </row>
        <row r="173">
          <cell r="B173" t="str">
            <v>DPGR</v>
          </cell>
          <cell r="C173" t="str">
            <v>VARCHAR</v>
          </cell>
          <cell r="D173" t="str">
            <v>10</v>
          </cell>
          <cell r="E173" t="str">
            <v>VR</v>
          </cell>
          <cell r="F173" t="str">
            <v>Defect Position Group</v>
          </cell>
          <cell r="G173" t="str">
            <v>Defect Position Group</v>
          </cell>
          <cell r="H173" t="str">
            <v>Defect Position Group</v>
          </cell>
          <cell r="I173" t="str">
            <v>Defect Position Group</v>
          </cell>
        </row>
        <row r="174">
          <cell r="B174" t="str">
            <v>DPNA</v>
          </cell>
          <cell r="C174" t="str">
            <v>VARCHAR</v>
          </cell>
          <cell r="D174" t="str">
            <v xml:space="preserve">100 </v>
          </cell>
          <cell r="E174" t="str">
            <v>VR</v>
          </cell>
          <cell r="F174" t="str">
            <v>Defect Position Name</v>
          </cell>
          <cell r="G174" t="str">
            <v>Defect Position Name</v>
          </cell>
          <cell r="H174" t="str">
            <v>Defect Position Name</v>
          </cell>
          <cell r="I174" t="str">
            <v>Defect Position Name</v>
          </cell>
        </row>
        <row r="175">
          <cell r="B175" t="str">
            <v>DPNO</v>
          </cell>
          <cell r="C175" t="str">
            <v>VARCHAR</v>
          </cell>
          <cell r="D175" t="str">
            <v>10</v>
          </cell>
          <cell r="E175" t="str">
            <v>VR</v>
          </cell>
          <cell r="F175" t="str">
            <v>Defect Position</v>
          </cell>
          <cell r="G175" t="str">
            <v>Defect Position</v>
          </cell>
          <cell r="H175" t="str">
            <v>Defect Position</v>
          </cell>
          <cell r="I175" t="str">
            <v>Defect Position</v>
          </cell>
        </row>
        <row r="176">
          <cell r="B176" t="str">
            <v>DPPT</v>
          </cell>
          <cell r="C176" t="str">
            <v>NUMERIC</v>
          </cell>
          <cell r="D176" t="str">
            <v>5, 2</v>
          </cell>
          <cell r="E176" t="str">
            <v>VR</v>
          </cell>
          <cell r="F176" t="str">
            <v>Down Payment Percentage</v>
          </cell>
          <cell r="G176" t="str">
            <v>Down Payment Percentage</v>
          </cell>
          <cell r="H176" t="str">
            <v>Down Payment Percentage</v>
          </cell>
          <cell r="I176" t="str">
            <v>Down Payment Percentage</v>
          </cell>
        </row>
        <row r="177">
          <cell r="B177" t="str">
            <v>DRDT</v>
          </cell>
          <cell r="C177" t="str">
            <v>NUMERIC</v>
          </cell>
          <cell r="D177" t="str">
            <v>8, 0</v>
          </cell>
          <cell r="E177" t="str">
            <v>VR</v>
          </cell>
          <cell r="F177" t="str">
            <v>Delivery Request Date</v>
          </cell>
          <cell r="G177" t="str">
            <v>Delivery Request Date</v>
          </cell>
          <cell r="H177" t="str">
            <v>Delivery Request Date</v>
          </cell>
          <cell r="I177" t="str">
            <v>Delivery Request Date</v>
          </cell>
        </row>
        <row r="178">
          <cell r="B178" t="str">
            <v>DSLN</v>
          </cell>
          <cell r="C178" t="str">
            <v>NUMERIC</v>
          </cell>
          <cell r="D178" t="str">
            <v>10, 0</v>
          </cell>
          <cell r="E178" t="str">
            <v>VR</v>
          </cell>
          <cell r="F178" t="str">
            <v>System Last No.</v>
          </cell>
          <cell r="G178" t="str">
            <v>System Last No.</v>
          </cell>
          <cell r="H178" t="str">
            <v>System Last No.</v>
          </cell>
          <cell r="I178" t="str">
            <v>System Last No.</v>
          </cell>
        </row>
        <row r="179">
          <cell r="B179" t="str">
            <v>DSNA</v>
          </cell>
          <cell r="C179" t="str">
            <v>VARCHAR</v>
          </cell>
          <cell r="D179" t="str">
            <v xml:space="preserve">100 </v>
          </cell>
          <cell r="E179" t="str">
            <v>VR</v>
          </cell>
          <cell r="F179" t="str">
            <v>Defect Surface Name</v>
          </cell>
          <cell r="G179" t="str">
            <v>Defect Surface Name</v>
          </cell>
          <cell r="H179" t="str">
            <v>Defect Surface Name</v>
          </cell>
          <cell r="I179" t="str">
            <v>Defect Surface Name</v>
          </cell>
        </row>
        <row r="180">
          <cell r="B180" t="str">
            <v>DSNO</v>
          </cell>
          <cell r="C180" t="str">
            <v>VARCHAR</v>
          </cell>
          <cell r="D180" t="str">
            <v>10</v>
          </cell>
          <cell r="E180" t="str">
            <v>VR</v>
          </cell>
          <cell r="F180" t="str">
            <v>Defect Surface</v>
          </cell>
          <cell r="G180" t="str">
            <v>Defect Surface</v>
          </cell>
          <cell r="H180" t="str">
            <v>Defect Surface</v>
          </cell>
          <cell r="I180" t="str">
            <v>Defect Surface</v>
          </cell>
        </row>
        <row r="181">
          <cell r="B181" t="str">
            <v>DTFR</v>
          </cell>
          <cell r="C181" t="str">
            <v>NUMERIC</v>
          </cell>
          <cell r="D181" t="str">
            <v>8, 0</v>
          </cell>
          <cell r="E181" t="str">
            <v>VR</v>
          </cell>
          <cell r="F181" t="str">
            <v>From Date</v>
          </cell>
          <cell r="G181" t="str">
            <v>From Date</v>
          </cell>
          <cell r="H181" t="str">
            <v>From Date</v>
          </cell>
          <cell r="I181" t="str">
            <v>From Date</v>
          </cell>
        </row>
        <row r="182">
          <cell r="B182" t="str">
            <v>DTTO</v>
          </cell>
          <cell r="C182" t="str">
            <v>NUMERIC</v>
          </cell>
          <cell r="D182" t="str">
            <v>8, 0</v>
          </cell>
          <cell r="E182" t="str">
            <v>VR</v>
          </cell>
          <cell r="F182" t="str">
            <v>To Date</v>
          </cell>
          <cell r="G182" t="str">
            <v>To Date</v>
          </cell>
          <cell r="H182" t="str">
            <v>To Date</v>
          </cell>
          <cell r="I182" t="str">
            <v>To Date</v>
          </cell>
        </row>
        <row r="183">
          <cell r="B183" t="str">
            <v>DUDT</v>
          </cell>
          <cell r="C183" t="str">
            <v>NUMERIC</v>
          </cell>
          <cell r="D183" t="str">
            <v>8, 0</v>
          </cell>
          <cell r="E183" t="str">
            <v>VR</v>
          </cell>
          <cell r="F183" t="str">
            <v>Due Date</v>
          </cell>
          <cell r="G183" t="str">
            <v>Due Date</v>
          </cell>
          <cell r="H183" t="str">
            <v>Due Date</v>
          </cell>
          <cell r="I183" t="str">
            <v>Due Date</v>
          </cell>
        </row>
        <row r="184">
          <cell r="B184" t="str">
            <v>ECNA</v>
          </cell>
          <cell r="C184" t="str">
            <v>VARCHAR</v>
          </cell>
          <cell r="D184" t="str">
            <v>100</v>
          </cell>
          <cell r="E184" t="str">
            <v>VR</v>
          </cell>
          <cell r="F184" t="str">
            <v>Employee Category Name</v>
          </cell>
          <cell r="G184" t="str">
            <v>Employee Category Name</v>
          </cell>
          <cell r="H184" t="str">
            <v>Employee Category Name</v>
          </cell>
          <cell r="I184" t="str">
            <v>Employee Category Name</v>
          </cell>
        </row>
        <row r="185">
          <cell r="B185" t="str">
            <v>ECNO</v>
          </cell>
          <cell r="C185" t="str">
            <v>VARCHAR</v>
          </cell>
          <cell r="D185" t="str">
            <v>20</v>
          </cell>
          <cell r="E185" t="str">
            <v>VR</v>
          </cell>
          <cell r="F185" t="str">
            <v>Employee Category Code</v>
          </cell>
          <cell r="G185" t="str">
            <v>Employee Category Code</v>
          </cell>
          <cell r="H185" t="str">
            <v>Employee Category Code</v>
          </cell>
          <cell r="I185" t="str">
            <v>Employee Category Code</v>
          </cell>
        </row>
        <row r="186">
          <cell r="B186" t="str">
            <v>EDDT</v>
          </cell>
          <cell r="C186" t="str">
            <v>NUMERIC</v>
          </cell>
          <cell r="D186" t="str">
            <v>8, 0</v>
          </cell>
          <cell r="E186" t="str">
            <v>VR</v>
          </cell>
          <cell r="F186" t="str">
            <v>End Date</v>
          </cell>
          <cell r="G186" t="str">
            <v>End Date</v>
          </cell>
          <cell r="H186" t="str">
            <v>End Date</v>
          </cell>
          <cell r="I186" t="str">
            <v>End Date</v>
          </cell>
        </row>
        <row r="187">
          <cell r="B187" t="str">
            <v>EDFR</v>
          </cell>
          <cell r="C187" t="str">
            <v>NUMERIC</v>
          </cell>
          <cell r="D187" t="str">
            <v>8, 0</v>
          </cell>
          <cell r="E187" t="str">
            <v>VR</v>
          </cell>
          <cell r="F187" t="str">
            <v>Effective Date From</v>
          </cell>
          <cell r="G187" t="str">
            <v>Effective Date From</v>
          </cell>
          <cell r="H187" t="str">
            <v>Effective Date From</v>
          </cell>
          <cell r="I187" t="str">
            <v>Effective Date From</v>
          </cell>
        </row>
        <row r="188">
          <cell r="B188" t="str">
            <v>EDNA</v>
          </cell>
          <cell r="C188" t="str">
            <v>VARCHAR</v>
          </cell>
          <cell r="D188" t="str">
            <v>100</v>
          </cell>
          <cell r="E188" t="str">
            <v>VR</v>
          </cell>
          <cell r="F188" t="str">
            <v>Education Name</v>
          </cell>
          <cell r="G188" t="str">
            <v>Education Name</v>
          </cell>
          <cell r="H188" t="str">
            <v>Education Name</v>
          </cell>
          <cell r="I188" t="str">
            <v>Education Name</v>
          </cell>
        </row>
        <row r="189">
          <cell r="B189" t="str">
            <v>EDNO</v>
          </cell>
          <cell r="C189" t="str">
            <v>VARCHAR</v>
          </cell>
          <cell r="D189" t="str">
            <v>10</v>
          </cell>
          <cell r="E189" t="str">
            <v>VR</v>
          </cell>
          <cell r="F189" t="str">
            <v>Education Code</v>
          </cell>
          <cell r="G189" t="str">
            <v>Education Code</v>
          </cell>
          <cell r="H189" t="str">
            <v>Education Code</v>
          </cell>
          <cell r="I189" t="str">
            <v>Education Code</v>
          </cell>
        </row>
        <row r="190">
          <cell r="B190" t="str">
            <v>EDQT</v>
          </cell>
          <cell r="C190" t="str">
            <v>NUMERIC</v>
          </cell>
          <cell r="D190" t="str">
            <v>19, 6</v>
          </cell>
          <cell r="E190" t="str">
            <v>VR</v>
          </cell>
          <cell r="F190" t="str">
            <v>Ending Quantity</v>
          </cell>
          <cell r="G190" t="str">
            <v>Ending Quantity</v>
          </cell>
          <cell r="H190" t="str">
            <v>Ending Quantity</v>
          </cell>
          <cell r="I190" t="str">
            <v>Ending Quantity</v>
          </cell>
        </row>
        <row r="191">
          <cell r="B191" t="str">
            <v>EDTO</v>
          </cell>
          <cell r="C191" t="str">
            <v>NUMERIC</v>
          </cell>
          <cell r="D191" t="str">
            <v>8, 0</v>
          </cell>
          <cell r="E191" t="str">
            <v>VR</v>
          </cell>
          <cell r="F191" t="str">
            <v>Effective Date To</v>
          </cell>
          <cell r="G191" t="str">
            <v>Effective Date To</v>
          </cell>
          <cell r="H191" t="str">
            <v>Effective Date To</v>
          </cell>
          <cell r="I191" t="str">
            <v>Effective Date To</v>
          </cell>
        </row>
        <row r="192">
          <cell r="B192" t="str">
            <v>EFDT</v>
          </cell>
          <cell r="C192" t="str">
            <v>NUMERIC</v>
          </cell>
          <cell r="D192" t="str">
            <v>8, 0</v>
          </cell>
          <cell r="E192" t="str">
            <v>VR</v>
          </cell>
          <cell r="F192" t="str">
            <v>Effective Date</v>
          </cell>
          <cell r="G192" t="str">
            <v>Effective Date</v>
          </cell>
          <cell r="H192" t="str">
            <v>Effective Date</v>
          </cell>
          <cell r="I192" t="str">
            <v>Effective Date</v>
          </cell>
        </row>
        <row r="193">
          <cell r="B193" t="str">
            <v>EGNO</v>
          </cell>
          <cell r="C193" t="str">
            <v>VARCHAR</v>
          </cell>
          <cell r="D193" t="str">
            <v>10</v>
          </cell>
          <cell r="E193" t="str">
            <v>VR</v>
          </cell>
          <cell r="F193" t="str">
            <v>Employee Grade</v>
          </cell>
          <cell r="G193" t="str">
            <v>Employee Grade</v>
          </cell>
          <cell r="H193" t="str">
            <v>Employee Grade</v>
          </cell>
          <cell r="I193" t="str">
            <v>Employee Grade</v>
          </cell>
        </row>
        <row r="194">
          <cell r="B194" t="str">
            <v>EMA1</v>
          </cell>
          <cell r="C194" t="str">
            <v>VARCHAR</v>
          </cell>
          <cell r="D194" t="str">
            <v>200</v>
          </cell>
          <cell r="E194" t="str">
            <v>VR</v>
          </cell>
          <cell r="F194" t="str">
            <v>Email 1</v>
          </cell>
          <cell r="G194" t="str">
            <v>Email 1</v>
          </cell>
          <cell r="H194" t="str">
            <v>Email 1</v>
          </cell>
          <cell r="I194" t="str">
            <v>Email 1</v>
          </cell>
        </row>
        <row r="195">
          <cell r="B195" t="str">
            <v>EMA2</v>
          </cell>
          <cell r="C195" t="str">
            <v>VARCHAR</v>
          </cell>
          <cell r="D195" t="str">
            <v>200</v>
          </cell>
          <cell r="E195" t="str">
            <v>VR</v>
          </cell>
          <cell r="F195" t="str">
            <v>Email 2</v>
          </cell>
          <cell r="G195" t="str">
            <v>Email 2</v>
          </cell>
          <cell r="H195" t="str">
            <v>Email 2</v>
          </cell>
          <cell r="I195" t="str">
            <v>Email 2</v>
          </cell>
        </row>
        <row r="196">
          <cell r="B196" t="str">
            <v>EMAD</v>
          </cell>
          <cell r="C196" t="str">
            <v>VARCHAR</v>
          </cell>
          <cell r="D196" t="str">
            <v>200</v>
          </cell>
          <cell r="E196" t="str">
            <v>VR</v>
          </cell>
          <cell r="F196" t="str">
            <v>Email Address</v>
          </cell>
          <cell r="G196" t="str">
            <v>Email Address</v>
          </cell>
          <cell r="H196" t="str">
            <v>Email Address</v>
          </cell>
          <cell r="I196" t="str">
            <v>Email Address</v>
          </cell>
        </row>
        <row r="197">
          <cell r="B197" t="str">
            <v>EMFR</v>
          </cell>
          <cell r="C197" t="str">
            <v>VARCHAR</v>
          </cell>
          <cell r="D197" t="str">
            <v>10</v>
          </cell>
          <cell r="E197" t="str">
            <v>VR</v>
          </cell>
          <cell r="F197" t="str">
            <v>From Employee</v>
          </cell>
          <cell r="G197" t="str">
            <v>From Employee</v>
          </cell>
          <cell r="H197" t="str">
            <v>From Employee</v>
          </cell>
          <cell r="I197" t="str">
            <v>From Employee</v>
          </cell>
        </row>
        <row r="198">
          <cell r="B198" t="str">
            <v>EMNA</v>
          </cell>
          <cell r="C198" t="str">
            <v>VARCHAR</v>
          </cell>
          <cell r="D198" t="str">
            <v>100</v>
          </cell>
          <cell r="E198" t="str">
            <v>VR</v>
          </cell>
          <cell r="F198" t="str">
            <v>Employee Name</v>
          </cell>
          <cell r="G198" t="str">
            <v>Employee Name</v>
          </cell>
          <cell r="H198" t="str">
            <v>Employee Name</v>
          </cell>
          <cell r="I198" t="str">
            <v>Employee Name</v>
          </cell>
        </row>
        <row r="199">
          <cell r="B199" t="str">
            <v>EMNO</v>
          </cell>
          <cell r="C199" t="str">
            <v>VARCHAR</v>
          </cell>
          <cell r="D199" t="str">
            <v>20</v>
          </cell>
          <cell r="E199" t="str">
            <v>VR</v>
          </cell>
          <cell r="F199" t="str">
            <v>Employee ID</v>
          </cell>
          <cell r="G199" t="str">
            <v>Employee ID</v>
          </cell>
          <cell r="H199" t="str">
            <v>Employee ID</v>
          </cell>
          <cell r="I199" t="str">
            <v>Employee ID</v>
          </cell>
        </row>
        <row r="200">
          <cell r="B200" t="str">
            <v>EMTO</v>
          </cell>
          <cell r="C200" t="str">
            <v>VARCHAR</v>
          </cell>
          <cell r="D200" t="str">
            <v>10</v>
          </cell>
          <cell r="E200" t="str">
            <v>VR</v>
          </cell>
          <cell r="F200" t="str">
            <v>To Employee</v>
          </cell>
          <cell r="G200" t="str">
            <v>To Employee</v>
          </cell>
          <cell r="H200" t="str">
            <v>To Employee</v>
          </cell>
          <cell r="I200" t="str">
            <v>To Employee</v>
          </cell>
        </row>
        <row r="201">
          <cell r="B201" t="str">
            <v>EMTY</v>
          </cell>
          <cell r="C201" t="str">
            <v>VARCHAR</v>
          </cell>
          <cell r="D201" t="str">
            <v>10</v>
          </cell>
          <cell r="E201" t="str">
            <v>VR</v>
          </cell>
          <cell r="F201" t="str">
            <v>Employee Type</v>
          </cell>
          <cell r="G201" t="str">
            <v>Employee Type</v>
          </cell>
          <cell r="H201" t="str">
            <v>Employee Type</v>
          </cell>
          <cell r="I201" t="str">
            <v>Employee Type</v>
          </cell>
        </row>
        <row r="202">
          <cell r="B202" t="str">
            <v>EMTZ</v>
          </cell>
          <cell r="C202" t="str">
            <v>VARCHAR</v>
          </cell>
          <cell r="D202" t="str">
            <v>100</v>
          </cell>
          <cell r="E202" t="str">
            <v>VR</v>
          </cell>
          <cell r="F202" t="str">
            <v>Employee Type Name</v>
          </cell>
          <cell r="G202" t="str">
            <v>Employee Type Name</v>
          </cell>
          <cell r="H202" t="str">
            <v>Employee Type Name</v>
          </cell>
          <cell r="I202" t="str">
            <v>Employee Type Name</v>
          </cell>
        </row>
        <row r="203">
          <cell r="B203" t="str">
            <v>EPNO</v>
          </cell>
          <cell r="C203" t="str">
            <v>VARCHAR</v>
          </cell>
          <cell r="D203" t="str">
            <v>10</v>
          </cell>
          <cell r="E203" t="str">
            <v>VR</v>
          </cell>
          <cell r="F203" t="str">
            <v>Employee Position</v>
          </cell>
          <cell r="G203" t="str">
            <v>Employee Position</v>
          </cell>
          <cell r="H203" t="str">
            <v>Employee Position</v>
          </cell>
          <cell r="I203" t="str">
            <v>Employee Position</v>
          </cell>
        </row>
        <row r="204">
          <cell r="B204" t="str">
            <v>EPQT</v>
          </cell>
          <cell r="C204" t="str">
            <v>NUMERIC</v>
          </cell>
          <cell r="D204" t="str">
            <v>19, 6</v>
          </cell>
          <cell r="E204" t="str">
            <v>VR</v>
          </cell>
          <cell r="F204" t="str">
            <v>Empty Pallet Balance</v>
          </cell>
          <cell r="G204" t="str">
            <v>Empty Pallet Balance</v>
          </cell>
          <cell r="H204" t="str">
            <v>Empty Pallet Balance</v>
          </cell>
          <cell r="I204" t="str">
            <v>Empty Pallet Balance</v>
          </cell>
        </row>
        <row r="205">
          <cell r="B205" t="str">
            <v>EXDT</v>
          </cell>
          <cell r="C205" t="str">
            <v>NUMERIC</v>
          </cell>
          <cell r="D205" t="str">
            <v>8, 0</v>
          </cell>
          <cell r="E205" t="str">
            <v>VR</v>
          </cell>
          <cell r="F205" t="str">
            <v>Expired Date</v>
          </cell>
          <cell r="G205" t="str">
            <v>Expired Date</v>
          </cell>
          <cell r="H205" t="str">
            <v>Expired Date</v>
          </cell>
          <cell r="I205" t="str">
            <v>Expired Date</v>
          </cell>
        </row>
        <row r="206">
          <cell r="B206" t="str">
            <v>FAX1</v>
          </cell>
          <cell r="C206" t="str">
            <v>VARCHAR</v>
          </cell>
          <cell r="D206" t="str">
            <v>100</v>
          </cell>
          <cell r="E206" t="str">
            <v>VR</v>
          </cell>
          <cell r="F206" t="str">
            <v>Fax 1</v>
          </cell>
          <cell r="G206" t="str">
            <v>Fax 1</v>
          </cell>
          <cell r="H206" t="str">
            <v>Fax 1</v>
          </cell>
          <cell r="I206" t="str">
            <v>Fax 1</v>
          </cell>
        </row>
        <row r="207">
          <cell r="B207" t="str">
            <v>FAX2</v>
          </cell>
          <cell r="C207" t="str">
            <v>VARCHAR</v>
          </cell>
          <cell r="D207" t="str">
            <v>100</v>
          </cell>
          <cell r="E207" t="str">
            <v>VR</v>
          </cell>
          <cell r="F207" t="str">
            <v>Fax 2</v>
          </cell>
          <cell r="G207" t="str">
            <v>Fax 2</v>
          </cell>
          <cell r="H207" t="str">
            <v>Fax 2</v>
          </cell>
          <cell r="I207" t="str">
            <v>Fax 2</v>
          </cell>
        </row>
        <row r="208">
          <cell r="B208" t="str">
            <v>FAXN</v>
          </cell>
          <cell r="C208" t="str">
            <v>VARCHAR</v>
          </cell>
          <cell r="D208" t="str">
            <v>100</v>
          </cell>
          <cell r="E208" t="str">
            <v>VR</v>
          </cell>
          <cell r="F208" t="str">
            <v>Fax No.</v>
          </cell>
          <cell r="G208" t="str">
            <v>Fax No.</v>
          </cell>
          <cell r="H208" t="str">
            <v>Fax No.</v>
          </cell>
          <cell r="I208" t="str">
            <v>Fax No.</v>
          </cell>
        </row>
        <row r="209">
          <cell r="B209" t="str">
            <v>FIEL</v>
          </cell>
          <cell r="C209" t="str">
            <v>VARCHAR</v>
          </cell>
          <cell r="D209" t="str">
            <v>10</v>
          </cell>
          <cell r="E209" t="str">
            <v>VR</v>
          </cell>
          <cell r="F209" t="str">
            <v>Field Name</v>
          </cell>
          <cell r="G209" t="str">
            <v>Field Name</v>
          </cell>
          <cell r="H209" t="str">
            <v>Field Name</v>
          </cell>
          <cell r="I209" t="str">
            <v>Field Name</v>
          </cell>
        </row>
        <row r="210">
          <cell r="B210" t="str">
            <v>FL01</v>
          </cell>
          <cell r="C210" t="str">
            <v>NUMERIC</v>
          </cell>
          <cell r="D210" t="str">
            <v>1, 0</v>
          </cell>
          <cell r="E210" t="str">
            <v>VR</v>
          </cell>
          <cell r="F210" t="str">
            <v>Flag 1</v>
          </cell>
          <cell r="G210" t="str">
            <v>Flag 1</v>
          </cell>
          <cell r="H210" t="str">
            <v>Flag 1</v>
          </cell>
          <cell r="I210" t="str">
            <v>Flag 1</v>
          </cell>
        </row>
        <row r="211">
          <cell r="B211" t="str">
            <v>FL02</v>
          </cell>
          <cell r="C211" t="str">
            <v>NUMERIC</v>
          </cell>
          <cell r="D211" t="str">
            <v>1, 0</v>
          </cell>
          <cell r="E211" t="str">
            <v>VR</v>
          </cell>
          <cell r="F211" t="str">
            <v>Flag 2</v>
          </cell>
          <cell r="G211" t="str">
            <v>Flag 2</v>
          </cell>
          <cell r="H211" t="str">
            <v>Flag 2</v>
          </cell>
          <cell r="I211" t="str">
            <v>Flag 2</v>
          </cell>
        </row>
        <row r="212">
          <cell r="B212" t="str">
            <v>FL03</v>
          </cell>
          <cell r="C212" t="str">
            <v>NUMERIC</v>
          </cell>
          <cell r="D212" t="str">
            <v>1, 0</v>
          </cell>
          <cell r="E212" t="str">
            <v>VR</v>
          </cell>
          <cell r="F212" t="str">
            <v>Flag 3</v>
          </cell>
          <cell r="G212" t="str">
            <v>Flag 3</v>
          </cell>
          <cell r="H212" t="str">
            <v>Flag 3</v>
          </cell>
          <cell r="I212" t="str">
            <v>Flag 3</v>
          </cell>
        </row>
        <row r="213">
          <cell r="B213" t="str">
            <v>FL04</v>
          </cell>
          <cell r="C213" t="str">
            <v>NUMERIC</v>
          </cell>
          <cell r="D213" t="str">
            <v>1, 0</v>
          </cell>
          <cell r="E213" t="str">
            <v>VR</v>
          </cell>
          <cell r="F213" t="str">
            <v>Flag 4</v>
          </cell>
          <cell r="G213" t="str">
            <v>Flag 4</v>
          </cell>
          <cell r="H213" t="str">
            <v>Flag 4</v>
          </cell>
          <cell r="I213" t="str">
            <v>Flag 4</v>
          </cell>
        </row>
        <row r="214">
          <cell r="B214" t="str">
            <v>FL05</v>
          </cell>
          <cell r="C214" t="str">
            <v>NUMERIC</v>
          </cell>
          <cell r="D214" t="str">
            <v>1, 0</v>
          </cell>
          <cell r="E214" t="str">
            <v>VR</v>
          </cell>
          <cell r="F214" t="str">
            <v>Flag 5</v>
          </cell>
          <cell r="G214" t="str">
            <v>Flag 5</v>
          </cell>
          <cell r="H214" t="str">
            <v>Flag 5</v>
          </cell>
          <cell r="I214" t="str">
            <v>Flag 5</v>
          </cell>
        </row>
        <row r="215">
          <cell r="B215" t="str">
            <v>FL06</v>
          </cell>
          <cell r="C215" t="str">
            <v>NUMERIC</v>
          </cell>
          <cell r="D215" t="str">
            <v>1, 0</v>
          </cell>
          <cell r="E215" t="str">
            <v>VR</v>
          </cell>
          <cell r="F215" t="str">
            <v>Flag 6</v>
          </cell>
          <cell r="G215" t="str">
            <v>Flag 6</v>
          </cell>
          <cell r="H215" t="str">
            <v>Flag 6</v>
          </cell>
          <cell r="I215" t="str">
            <v>Flag 6</v>
          </cell>
        </row>
        <row r="216">
          <cell r="B216" t="str">
            <v>FL07</v>
          </cell>
          <cell r="C216" t="str">
            <v>NUMERIC</v>
          </cell>
          <cell r="D216" t="str">
            <v>1, 0</v>
          </cell>
          <cell r="E216" t="str">
            <v>VR</v>
          </cell>
          <cell r="F216" t="str">
            <v>Flag 7</v>
          </cell>
          <cell r="G216" t="str">
            <v>Flag 7</v>
          </cell>
          <cell r="H216" t="str">
            <v>Flag 7</v>
          </cell>
          <cell r="I216" t="str">
            <v>Flag 7</v>
          </cell>
        </row>
        <row r="217">
          <cell r="B217" t="str">
            <v>FL08</v>
          </cell>
          <cell r="C217" t="str">
            <v>NUMERIC</v>
          </cell>
          <cell r="D217" t="str">
            <v>1, 0</v>
          </cell>
          <cell r="E217" t="str">
            <v>VR</v>
          </cell>
          <cell r="F217" t="str">
            <v>Flag 8</v>
          </cell>
          <cell r="G217" t="str">
            <v>Flag 8</v>
          </cell>
          <cell r="H217" t="str">
            <v>Flag 8</v>
          </cell>
          <cell r="I217" t="str">
            <v>Flag 8</v>
          </cell>
        </row>
        <row r="218">
          <cell r="B218" t="str">
            <v>FL09</v>
          </cell>
          <cell r="C218" t="str">
            <v>NUMERIC</v>
          </cell>
          <cell r="D218" t="str">
            <v>1, 0</v>
          </cell>
          <cell r="E218" t="str">
            <v>VR</v>
          </cell>
          <cell r="F218" t="str">
            <v>Flag 9</v>
          </cell>
          <cell r="G218" t="str">
            <v>Flag 9</v>
          </cell>
          <cell r="H218" t="str">
            <v>Flag 9</v>
          </cell>
          <cell r="I218" t="str">
            <v>Flag 9</v>
          </cell>
        </row>
        <row r="219">
          <cell r="B219" t="str">
            <v>FL10</v>
          </cell>
          <cell r="C219" t="str">
            <v>NUMERIC</v>
          </cell>
          <cell r="D219" t="str">
            <v>1, 0</v>
          </cell>
          <cell r="E219" t="str">
            <v>VR</v>
          </cell>
          <cell r="F219" t="str">
            <v>Flag 10</v>
          </cell>
          <cell r="G219" t="str">
            <v>Flag 10</v>
          </cell>
          <cell r="H219" t="str">
            <v>Flag 10</v>
          </cell>
          <cell r="I219" t="str">
            <v>Flag 10</v>
          </cell>
        </row>
        <row r="220">
          <cell r="B220" t="str">
            <v>FLAG</v>
          </cell>
          <cell r="C220" t="str">
            <v>VARCHAR</v>
          </cell>
          <cell r="D220" t="str">
            <v>100</v>
          </cell>
          <cell r="E220" t="str">
            <v>VR</v>
          </cell>
          <cell r="F220" t="str">
            <v>Flag</v>
          </cell>
          <cell r="G220" t="str">
            <v>Flag</v>
          </cell>
          <cell r="H220" t="str">
            <v>Flag</v>
          </cell>
          <cell r="I220" t="str">
            <v>Flag</v>
          </cell>
        </row>
        <row r="221">
          <cell r="B221" t="str">
            <v>FPAM</v>
          </cell>
          <cell r="C221" t="str">
            <v>NUMERIC</v>
          </cell>
          <cell r="D221" t="str">
            <v>19, 6</v>
          </cell>
          <cell r="E221" t="str">
            <v>VR</v>
          </cell>
          <cell r="F221" t="str">
            <v>Faktur Pajak Amount</v>
          </cell>
          <cell r="G221" t="str">
            <v>Faktur Pajak Amount</v>
          </cell>
          <cell r="H221" t="str">
            <v>Faktur Pajak Amount</v>
          </cell>
          <cell r="I221" t="str">
            <v>Faktur Pajak Amount</v>
          </cell>
        </row>
        <row r="222">
          <cell r="B222" t="str">
            <v>FPDT</v>
          </cell>
          <cell r="C222" t="str">
            <v>NUMERIC</v>
          </cell>
          <cell r="D222" t="str">
            <v>8, 0</v>
          </cell>
          <cell r="E222" t="str">
            <v>VR</v>
          </cell>
          <cell r="F222" t="str">
            <v>Faktur Pajak Date</v>
          </cell>
          <cell r="G222" t="str">
            <v>Faktur Pajak Date</v>
          </cell>
          <cell r="H222" t="str">
            <v>Faktur Pajak Date</v>
          </cell>
          <cell r="I222" t="str">
            <v>Faktur Pajak Date</v>
          </cell>
        </row>
        <row r="223">
          <cell r="B223" t="str">
            <v>FPNO</v>
          </cell>
          <cell r="C223" t="str">
            <v>VARCHAR</v>
          </cell>
          <cell r="D223" t="str">
            <v>50</v>
          </cell>
          <cell r="E223" t="str">
            <v>VR</v>
          </cell>
          <cell r="F223" t="str">
            <v>Faktur Pajak No.</v>
          </cell>
          <cell r="G223" t="str">
            <v>Faktur Pajak No.</v>
          </cell>
          <cell r="H223" t="str">
            <v>Faktur Pajak No.</v>
          </cell>
          <cell r="I223" t="str">
            <v>Faktur Pajak No.</v>
          </cell>
        </row>
        <row r="224">
          <cell r="B224" t="str">
            <v>GDQT</v>
          </cell>
          <cell r="C224" t="str">
            <v>NUMERIC</v>
          </cell>
          <cell r="D224" t="str">
            <v>19, 6</v>
          </cell>
          <cell r="E224" t="str">
            <v>VR</v>
          </cell>
          <cell r="F224" t="str">
            <v>Good Quantity</v>
          </cell>
          <cell r="G224" t="str">
            <v>Good Quantity</v>
          </cell>
          <cell r="H224" t="str">
            <v>Good Quantity</v>
          </cell>
          <cell r="I224" t="str">
            <v>Good Quantity</v>
          </cell>
        </row>
        <row r="225">
          <cell r="B225" t="str">
            <v>GEND</v>
          </cell>
          <cell r="C225" t="str">
            <v>VARCHAR</v>
          </cell>
          <cell r="D225" t="str">
            <v>1</v>
          </cell>
          <cell r="E225" t="str">
            <v>VR</v>
          </cell>
          <cell r="F225" t="str">
            <v>Gender</v>
          </cell>
          <cell r="G225" t="str">
            <v>Gender</v>
          </cell>
          <cell r="H225" t="str">
            <v>Gender</v>
          </cell>
          <cell r="I225" t="str">
            <v>Gender</v>
          </cell>
        </row>
        <row r="226">
          <cell r="B226" t="str">
            <v>GIDN</v>
          </cell>
          <cell r="C226" t="str">
            <v>VARCHAR</v>
          </cell>
          <cell r="D226" t="str">
            <v>30</v>
          </cell>
          <cell r="E226" t="str">
            <v>VR</v>
          </cell>
          <cell r="F226" t="str">
            <v>Goods Issue Doc. No.</v>
          </cell>
          <cell r="G226" t="str">
            <v>Goods Issue Doc. No.</v>
          </cell>
          <cell r="H226" t="str">
            <v>Goods Issue Doc. No.</v>
          </cell>
          <cell r="I226" t="str">
            <v>Goods Issue Doc. No.</v>
          </cell>
        </row>
        <row r="227">
          <cell r="B227" t="str">
            <v>GILN</v>
          </cell>
          <cell r="C227" t="str">
            <v>NUMERIC</v>
          </cell>
          <cell r="D227" t="str">
            <v>5, 0</v>
          </cell>
          <cell r="E227" t="str">
            <v>VR</v>
          </cell>
          <cell r="F227" t="str">
            <v>Goods Issue Line</v>
          </cell>
          <cell r="G227" t="str">
            <v>Goods Issue Line</v>
          </cell>
          <cell r="H227" t="str">
            <v>Goods Issue Line</v>
          </cell>
          <cell r="I227" t="str">
            <v>Goods Issue Line</v>
          </cell>
        </row>
        <row r="228">
          <cell r="B228" t="str">
            <v>GRDN</v>
          </cell>
          <cell r="C228" t="str">
            <v>VARCHAR</v>
          </cell>
          <cell r="D228" t="str">
            <v>30</v>
          </cell>
          <cell r="E228" t="str">
            <v>VR</v>
          </cell>
          <cell r="F228" t="str">
            <v>Goods Receipt Doc. No.</v>
          </cell>
          <cell r="G228" t="str">
            <v>Goods Receipt Doc. No.</v>
          </cell>
          <cell r="H228" t="str">
            <v>Goods Receipt Doc. No.</v>
          </cell>
          <cell r="I228" t="str">
            <v>Goods Receipt Doc. No.</v>
          </cell>
        </row>
        <row r="229">
          <cell r="B229" t="str">
            <v>GRDT</v>
          </cell>
          <cell r="C229" t="str">
            <v>NUMERIC</v>
          </cell>
          <cell r="D229" t="str">
            <v>8, 0</v>
          </cell>
          <cell r="E229" t="str">
            <v>VR</v>
          </cell>
          <cell r="F229" t="str">
            <v>Goods Receipt Date</v>
          </cell>
          <cell r="G229" t="str">
            <v>Goods Receipt Date</v>
          </cell>
          <cell r="H229" t="str">
            <v>Goods Receipt Date</v>
          </cell>
          <cell r="I229" t="str">
            <v>Goods Receipt Date</v>
          </cell>
        </row>
        <row r="230">
          <cell r="B230" t="str">
            <v>GRLN</v>
          </cell>
          <cell r="C230" t="str">
            <v>NUMERIC</v>
          </cell>
          <cell r="D230" t="str">
            <v>5, 0</v>
          </cell>
          <cell r="E230" t="str">
            <v>VR</v>
          </cell>
          <cell r="F230" t="str">
            <v>Goods Receipt Line</v>
          </cell>
          <cell r="G230" t="str">
            <v>Goods Receipt Line</v>
          </cell>
          <cell r="H230" t="str">
            <v>Goods Receipt Line</v>
          </cell>
          <cell r="I230" t="str">
            <v>Goods Receipt Line</v>
          </cell>
        </row>
        <row r="231">
          <cell r="B231" t="str">
            <v>GRNA</v>
          </cell>
          <cell r="C231" t="str">
            <v>VARCHAR</v>
          </cell>
          <cell r="D231" t="str">
            <v xml:space="preserve">100 </v>
          </cell>
          <cell r="E231" t="str">
            <v>VR</v>
          </cell>
          <cell r="F231" t="str">
            <v>Group Name</v>
          </cell>
          <cell r="G231" t="str">
            <v>Group Name</v>
          </cell>
          <cell r="H231" t="str">
            <v>Group Name</v>
          </cell>
          <cell r="I231" t="str">
            <v>Group Name</v>
          </cell>
        </row>
        <row r="232">
          <cell r="B232" t="str">
            <v>GRQT</v>
          </cell>
          <cell r="C232" t="str">
            <v>NUMERIC</v>
          </cell>
          <cell r="D232" t="str">
            <v>19, 6</v>
          </cell>
          <cell r="E232" t="str">
            <v>VR</v>
          </cell>
          <cell r="F232" t="str">
            <v>Goods Receipt Qty</v>
          </cell>
          <cell r="G232" t="str">
            <v>Goods Receipt Qty</v>
          </cell>
          <cell r="H232" t="str">
            <v>Goods Receipt Qty</v>
          </cell>
          <cell r="I232" t="str">
            <v>Goods Receipt Qty</v>
          </cell>
        </row>
        <row r="233">
          <cell r="B233" t="str">
            <v>GRRM</v>
          </cell>
          <cell r="C233" t="str">
            <v>VARCHAR</v>
          </cell>
          <cell r="D233" t="str">
            <v>100</v>
          </cell>
          <cell r="E233" t="str">
            <v>VR</v>
          </cell>
          <cell r="F233" t="str">
            <v>Goods Receipt Remark</v>
          </cell>
          <cell r="G233" t="str">
            <v>Goods Receipt Remark</v>
          </cell>
          <cell r="H233" t="str">
            <v>Goods Receipt Remark</v>
          </cell>
          <cell r="I233" t="str">
            <v>Goods Receipt Remark</v>
          </cell>
        </row>
        <row r="234">
          <cell r="B234" t="str">
            <v>GSAM</v>
          </cell>
          <cell r="C234" t="str">
            <v>NUMERIC</v>
          </cell>
          <cell r="D234" t="str">
            <v>19, 6</v>
          </cell>
          <cell r="E234" t="str">
            <v>VR</v>
          </cell>
          <cell r="F234" t="str">
            <v>Gross Amount</v>
          </cell>
          <cell r="G234" t="str">
            <v>Gross Amount</v>
          </cell>
          <cell r="H234" t="str">
            <v>Gross Amount</v>
          </cell>
          <cell r="I234" t="str">
            <v>Gross Amount</v>
          </cell>
        </row>
        <row r="235">
          <cell r="B235" t="str">
            <v>HASH</v>
          </cell>
          <cell r="C235" t="str">
            <v>VARCHAR</v>
          </cell>
          <cell r="D235" t="str">
            <v>128</v>
          </cell>
          <cell r="E235" t="str">
            <v>VR</v>
          </cell>
          <cell r="F235" t="str">
            <v>Hash Code</v>
          </cell>
          <cell r="G235" t="str">
            <v>Hash Code</v>
          </cell>
          <cell r="H235" t="str">
            <v>Hash Code</v>
          </cell>
          <cell r="I235" t="str">
            <v>Hash Code</v>
          </cell>
        </row>
        <row r="236">
          <cell r="B236" t="str">
            <v>IC01</v>
          </cell>
          <cell r="C236" t="str">
            <v>VARCHAR</v>
          </cell>
          <cell r="D236" t="str">
            <v>10</v>
          </cell>
          <cell r="E236" t="str">
            <v>VR</v>
          </cell>
          <cell r="F236" t="str">
            <v>Material Category by Design</v>
          </cell>
          <cell r="G236" t="str">
            <v>Material Category by Design</v>
          </cell>
          <cell r="H236" t="str">
            <v>Material Category by Design</v>
          </cell>
          <cell r="I236" t="str">
            <v>Material Category by Design</v>
          </cell>
        </row>
        <row r="237">
          <cell r="B237" t="str">
            <v>IGNA</v>
          </cell>
          <cell r="C237" t="str">
            <v>VARCHAR</v>
          </cell>
          <cell r="D237" t="str">
            <v>100</v>
          </cell>
          <cell r="E237" t="str">
            <v>VR</v>
          </cell>
          <cell r="F237" t="str">
            <v>Material Group Desc</v>
          </cell>
          <cell r="G237" t="str">
            <v>Material Group Desc</v>
          </cell>
          <cell r="H237" t="str">
            <v>Material Group Desc</v>
          </cell>
          <cell r="I237" t="str">
            <v>Material Group Desc</v>
          </cell>
        </row>
        <row r="238">
          <cell r="B238" t="str">
            <v>IGNO</v>
          </cell>
          <cell r="C238" t="str">
            <v>VARCHAR</v>
          </cell>
          <cell r="D238" t="str">
            <v>10</v>
          </cell>
          <cell r="E238" t="str">
            <v>VR</v>
          </cell>
          <cell r="F238" t="str">
            <v>Material Group Code</v>
          </cell>
          <cell r="G238" t="str">
            <v>Material Group Code</v>
          </cell>
          <cell r="H238" t="str">
            <v>Material Group Code</v>
          </cell>
          <cell r="I238" t="str">
            <v>Material Group Code</v>
          </cell>
        </row>
        <row r="239">
          <cell r="B239" t="str">
            <v>IGPN</v>
          </cell>
          <cell r="C239" t="str">
            <v>VARCHAR</v>
          </cell>
          <cell r="D239" t="str">
            <v>10</v>
          </cell>
          <cell r="E239" t="str">
            <v>VR</v>
          </cell>
          <cell r="F239" t="str">
            <v>Material Group Parent Code</v>
          </cell>
          <cell r="G239" t="str">
            <v>Material Group Parent Code</v>
          </cell>
          <cell r="H239" t="str">
            <v>Material Group Parent Code</v>
          </cell>
          <cell r="I239" t="str">
            <v>Material Group Parent Code</v>
          </cell>
        </row>
        <row r="240">
          <cell r="B240" t="str">
            <v>IMAG</v>
          </cell>
          <cell r="C240" t="str">
            <v>VARCHAR</v>
          </cell>
          <cell r="D240" t="str">
            <v>500</v>
          </cell>
          <cell r="E240" t="str">
            <v>VR</v>
          </cell>
          <cell r="F240" t="str">
            <v>Image URL</v>
          </cell>
          <cell r="G240" t="str">
            <v>Image URL</v>
          </cell>
          <cell r="H240" t="str">
            <v>Image URL</v>
          </cell>
          <cell r="I240" t="str">
            <v>Image URL</v>
          </cell>
        </row>
        <row r="241">
          <cell r="B241" t="str">
            <v>INTC</v>
          </cell>
          <cell r="C241" t="str">
            <v>VARCHAR</v>
          </cell>
          <cell r="D241" t="str">
            <v>10</v>
          </cell>
          <cell r="E241" t="str">
            <v>VR</v>
          </cell>
          <cell r="F241" t="str">
            <v>Income Tax Code</v>
          </cell>
          <cell r="G241" t="str">
            <v>Income Tax Code</v>
          </cell>
          <cell r="H241" t="str">
            <v>Income Tax Code</v>
          </cell>
          <cell r="I241" t="str">
            <v>Income Tax Code</v>
          </cell>
        </row>
        <row r="242">
          <cell r="B242" t="str">
            <v>INTP</v>
          </cell>
          <cell r="C242" t="str">
            <v>NUMERIC</v>
          </cell>
          <cell r="D242" t="str">
            <v>5, 2</v>
          </cell>
          <cell r="E242" t="str">
            <v>VR</v>
          </cell>
          <cell r="F242" t="str">
            <v>Income Tax Percent</v>
          </cell>
          <cell r="G242" t="str">
            <v>Income Tax Percent</v>
          </cell>
          <cell r="H242" t="str">
            <v>Income Tax Percent</v>
          </cell>
          <cell r="I242" t="str">
            <v>Income Tax Percent</v>
          </cell>
        </row>
        <row r="243">
          <cell r="B243" t="str">
            <v>IPDT</v>
          </cell>
          <cell r="C243" t="str">
            <v>NUMERIC</v>
          </cell>
          <cell r="D243" t="str">
            <v>8, 0</v>
          </cell>
          <cell r="E243" t="str">
            <v>VR</v>
          </cell>
          <cell r="F243" t="str">
            <v>Inspection Date</v>
          </cell>
          <cell r="G243" t="str">
            <v>Inspection Date</v>
          </cell>
          <cell r="H243" t="str">
            <v>Inspection Date</v>
          </cell>
          <cell r="I243" t="str">
            <v>Inspection Date</v>
          </cell>
        </row>
        <row r="244">
          <cell r="B244" t="str">
            <v>IPTM</v>
          </cell>
          <cell r="C244" t="str">
            <v>NUMERIC</v>
          </cell>
          <cell r="D244" t="str">
            <v>6, 0</v>
          </cell>
          <cell r="E244" t="str">
            <v>VR</v>
          </cell>
          <cell r="F244" t="str">
            <v>Inspection Time</v>
          </cell>
          <cell r="G244" t="str">
            <v>Inspection Time</v>
          </cell>
          <cell r="H244" t="str">
            <v>Inspection Time</v>
          </cell>
          <cell r="I244" t="str">
            <v>Inspection Time</v>
          </cell>
        </row>
        <row r="245">
          <cell r="B245" t="str">
            <v>IRDN</v>
          </cell>
          <cell r="C245" t="str">
            <v>VARCHAR</v>
          </cell>
          <cell r="D245" t="str">
            <v>30</v>
          </cell>
          <cell r="E245" t="str">
            <v>VR</v>
          </cell>
          <cell r="F245" t="str">
            <v>Invoice Receipt No.</v>
          </cell>
          <cell r="G245" t="str">
            <v>Invoice Receipt No.</v>
          </cell>
          <cell r="H245" t="str">
            <v>Invoice Receipt No.</v>
          </cell>
          <cell r="I245" t="str">
            <v>Invoice Receipt No.</v>
          </cell>
        </row>
        <row r="246">
          <cell r="B246" t="str">
            <v>IRDT</v>
          </cell>
          <cell r="C246" t="str">
            <v>NUMERIC</v>
          </cell>
          <cell r="D246" t="str">
            <v>8, 0</v>
          </cell>
          <cell r="E246" t="str">
            <v>VR</v>
          </cell>
          <cell r="F246" t="str">
            <v>Invoice Receipt Date</v>
          </cell>
          <cell r="G246" t="str">
            <v>Invoice Receipt Date</v>
          </cell>
          <cell r="H246" t="str">
            <v>Invoice Receipt Date</v>
          </cell>
          <cell r="I246" t="str">
            <v>Invoice Receipt Date</v>
          </cell>
        </row>
        <row r="247">
          <cell r="B247" t="str">
            <v>IRLN</v>
          </cell>
          <cell r="C247" t="str">
            <v>NUMERIC</v>
          </cell>
          <cell r="D247" t="str">
            <v>5, 0</v>
          </cell>
          <cell r="E247" t="str">
            <v>VR</v>
          </cell>
          <cell r="F247" t="str">
            <v>Invoice Receipt Line</v>
          </cell>
          <cell r="G247" t="str">
            <v>Invoice Receipt Line</v>
          </cell>
          <cell r="H247" t="str">
            <v>Invoice Receipt Line</v>
          </cell>
          <cell r="I247" t="str">
            <v>Invoice Receipt Line</v>
          </cell>
        </row>
        <row r="248">
          <cell r="B248" t="str">
            <v>IRPR</v>
          </cell>
          <cell r="C248" t="str">
            <v>NUMERIC</v>
          </cell>
          <cell r="D248" t="str">
            <v>19, 6</v>
          </cell>
          <cell r="E248" t="str">
            <v>VR</v>
          </cell>
          <cell r="F248" t="str">
            <v>Invoice Receipt Price</v>
          </cell>
          <cell r="G248" t="str">
            <v>Invoice Receipt Price</v>
          </cell>
          <cell r="H248" t="str">
            <v>Invoice Receipt Price</v>
          </cell>
          <cell r="I248" t="str">
            <v>Invoice Receipt Price</v>
          </cell>
        </row>
        <row r="249">
          <cell r="B249" t="str">
            <v>ISQT</v>
          </cell>
          <cell r="C249" t="str">
            <v>NUMERIC</v>
          </cell>
          <cell r="D249" t="str">
            <v>19, 6</v>
          </cell>
          <cell r="E249" t="str">
            <v>VR</v>
          </cell>
          <cell r="F249" t="str">
            <v>Issued Quantity</v>
          </cell>
          <cell r="G249" t="str">
            <v>Issued Quantity</v>
          </cell>
          <cell r="H249" t="str">
            <v>Issued Quantity</v>
          </cell>
          <cell r="I249" t="str">
            <v>Issued Quantity</v>
          </cell>
        </row>
        <row r="250">
          <cell r="B250" t="str">
            <v>ITAC</v>
          </cell>
          <cell r="C250" t="str">
            <v>NUMERIC</v>
          </cell>
          <cell r="D250" t="str">
            <v>19, 6</v>
          </cell>
          <cell r="E250" t="str">
            <v>VR</v>
          </cell>
          <cell r="F250" t="str">
            <v>Material Actual Cost</v>
          </cell>
          <cell r="G250" t="str">
            <v>Material Actual Cost</v>
          </cell>
          <cell r="H250" t="str">
            <v>Material Actual Cost</v>
          </cell>
          <cell r="I250" t="str">
            <v>Material Actual Cost</v>
          </cell>
        </row>
        <row r="251">
          <cell r="B251" t="str">
            <v>ITCH</v>
          </cell>
          <cell r="C251" t="str">
            <v>VARCHAR</v>
          </cell>
          <cell r="D251" t="str">
            <v>30</v>
          </cell>
          <cell r="E251" t="str">
            <v>VR</v>
          </cell>
          <cell r="F251" t="str">
            <v>Child Material</v>
          </cell>
          <cell r="G251" t="str">
            <v>Child Material</v>
          </cell>
          <cell r="H251" t="str">
            <v>Child Material</v>
          </cell>
          <cell r="I251" t="str">
            <v>Child Material</v>
          </cell>
        </row>
        <row r="252">
          <cell r="B252" t="str">
            <v>ITCL</v>
          </cell>
          <cell r="C252" t="str">
            <v>VARCHAR</v>
          </cell>
          <cell r="D252" t="str">
            <v>20</v>
          </cell>
          <cell r="E252" t="str">
            <v>VR</v>
          </cell>
          <cell r="F252" t="str">
            <v>Material Class</v>
          </cell>
          <cell r="G252" t="str">
            <v>Material Class</v>
          </cell>
          <cell r="H252" t="str">
            <v>Material Class</v>
          </cell>
          <cell r="I252" t="str">
            <v>Material Class</v>
          </cell>
        </row>
        <row r="253">
          <cell r="B253" t="str">
            <v>ITFR</v>
          </cell>
          <cell r="C253" t="str">
            <v>VARCHAR</v>
          </cell>
          <cell r="D253" t="str">
            <v>30</v>
          </cell>
          <cell r="E253" t="str">
            <v>VR</v>
          </cell>
          <cell r="F253" t="str">
            <v>From Material Code</v>
          </cell>
          <cell r="G253" t="str">
            <v>From Material Code</v>
          </cell>
          <cell r="H253" t="str">
            <v>From Material Code</v>
          </cell>
          <cell r="I253" t="str">
            <v>From Material Code</v>
          </cell>
        </row>
        <row r="254">
          <cell r="B254" t="str">
            <v>ITG1</v>
          </cell>
          <cell r="C254" t="str">
            <v>VARCHAR</v>
          </cell>
          <cell r="D254" t="str">
            <v>10</v>
          </cell>
          <cell r="E254" t="str">
            <v>VR</v>
          </cell>
          <cell r="F254" t="str">
            <v>Category (Group 1)</v>
          </cell>
          <cell r="G254" t="str">
            <v>Category (Group 1)</v>
          </cell>
          <cell r="H254" t="str">
            <v>Category (Group 1)</v>
          </cell>
          <cell r="I254" t="str">
            <v>Category (Group 1)</v>
          </cell>
        </row>
        <row r="255">
          <cell r="B255" t="str">
            <v>ITG2</v>
          </cell>
          <cell r="C255" t="str">
            <v>VARCHAR</v>
          </cell>
          <cell r="D255" t="str">
            <v>10</v>
          </cell>
          <cell r="E255" t="str">
            <v>VR</v>
          </cell>
          <cell r="F255" t="str">
            <v>Sub Category (Group 2)</v>
          </cell>
          <cell r="G255" t="str">
            <v>Sub Category (Group 2)</v>
          </cell>
          <cell r="H255" t="str">
            <v>Sub Category (Group 2)</v>
          </cell>
          <cell r="I255" t="str">
            <v>Sub Category (Group 2)</v>
          </cell>
        </row>
        <row r="256">
          <cell r="B256" t="str">
            <v>ITG3</v>
          </cell>
          <cell r="C256" t="str">
            <v>VARCHAR</v>
          </cell>
          <cell r="D256" t="str">
            <v>10</v>
          </cell>
          <cell r="E256" t="str">
            <v>VR</v>
          </cell>
          <cell r="F256" t="str">
            <v>Pattern (Group 3)</v>
          </cell>
          <cell r="G256" t="str">
            <v>Pattern (Group 3)</v>
          </cell>
          <cell r="H256" t="str">
            <v>Pattern (Group 3)</v>
          </cell>
          <cell r="I256" t="str">
            <v>Pattern (Group 3)</v>
          </cell>
        </row>
        <row r="257">
          <cell r="B257" t="str">
            <v>ITG4</v>
          </cell>
          <cell r="C257" t="str">
            <v>VARCHAR</v>
          </cell>
          <cell r="D257" t="str">
            <v>10</v>
          </cell>
          <cell r="E257" t="str">
            <v>VR</v>
          </cell>
          <cell r="F257" t="str">
            <v>Color (Group 4)</v>
          </cell>
          <cell r="G257" t="str">
            <v>Color (Group 4)</v>
          </cell>
          <cell r="H257" t="str">
            <v>Color (Group 4)</v>
          </cell>
          <cell r="I257" t="str">
            <v>Color (Group 4)</v>
          </cell>
        </row>
        <row r="258">
          <cell r="B258" t="str">
            <v>ITG5</v>
          </cell>
          <cell r="C258" t="str">
            <v>VARCHAR</v>
          </cell>
          <cell r="D258" t="str">
            <v>10</v>
          </cell>
          <cell r="E258" t="str">
            <v>VR</v>
          </cell>
          <cell r="F258" t="str">
            <v>Material Group 5</v>
          </cell>
          <cell r="G258" t="str">
            <v>Material Group 5</v>
          </cell>
          <cell r="H258" t="str">
            <v>Material Group 5</v>
          </cell>
          <cell r="I258" t="str">
            <v>Material Group 5</v>
          </cell>
        </row>
        <row r="259">
          <cell r="B259" t="str">
            <v>ITGR</v>
          </cell>
          <cell r="C259" t="str">
            <v>VARCHAR</v>
          </cell>
          <cell r="D259" t="str">
            <v>20</v>
          </cell>
          <cell r="E259" t="str">
            <v>VR</v>
          </cell>
          <cell r="F259" t="str">
            <v>Material Group</v>
          </cell>
          <cell r="G259" t="str">
            <v>Material Group</v>
          </cell>
          <cell r="H259" t="str">
            <v>Material Group</v>
          </cell>
          <cell r="I259" t="str">
            <v>Material Group</v>
          </cell>
        </row>
        <row r="260">
          <cell r="B260" t="str">
            <v>ITMN</v>
          </cell>
          <cell r="C260" t="str">
            <v>NUMERIC</v>
          </cell>
          <cell r="D260" t="str">
            <v>19, 6</v>
          </cell>
          <cell r="E260" t="str">
            <v>VR</v>
          </cell>
          <cell r="F260" t="str">
            <v>Minimum Balance</v>
          </cell>
          <cell r="G260" t="str">
            <v>Minimum Balance</v>
          </cell>
          <cell r="H260" t="str">
            <v>Minimum Balance</v>
          </cell>
          <cell r="I260" t="str">
            <v>Minimum Balance</v>
          </cell>
        </row>
        <row r="261">
          <cell r="B261" t="str">
            <v>ITN2</v>
          </cell>
          <cell r="C261" t="str">
            <v>VARCHAR</v>
          </cell>
          <cell r="D261" t="str">
            <v xml:space="preserve">100 </v>
          </cell>
          <cell r="E261" t="str">
            <v>VR</v>
          </cell>
          <cell r="F261" t="str">
            <v>Material Name Extended</v>
          </cell>
          <cell r="G261" t="str">
            <v>Material Name Extended</v>
          </cell>
          <cell r="H261" t="str">
            <v>Material Name Extended</v>
          </cell>
          <cell r="I261" t="str">
            <v>Material Name Extended</v>
          </cell>
        </row>
        <row r="262">
          <cell r="B262" t="str">
            <v>ITNA</v>
          </cell>
          <cell r="C262" t="str">
            <v>VARCHAR</v>
          </cell>
          <cell r="D262" t="str">
            <v xml:space="preserve">100 </v>
          </cell>
          <cell r="E262" t="str">
            <v>VR</v>
          </cell>
          <cell r="F262" t="str">
            <v>Material Name</v>
          </cell>
          <cell r="G262" t="str">
            <v>Material Name</v>
          </cell>
          <cell r="H262" t="str">
            <v>Material Name</v>
          </cell>
          <cell r="I262" t="str">
            <v>Material Name</v>
          </cell>
        </row>
        <row r="263">
          <cell r="B263" t="str">
            <v>ITNO</v>
          </cell>
          <cell r="C263" t="str">
            <v>VARCHAR</v>
          </cell>
          <cell r="D263" t="str">
            <v>30</v>
          </cell>
          <cell r="E263" t="str">
            <v>VR</v>
          </cell>
          <cell r="F263" t="str">
            <v>Material Code</v>
          </cell>
          <cell r="G263" t="str">
            <v>Material Code</v>
          </cell>
          <cell r="H263" t="str">
            <v>Material Code</v>
          </cell>
          <cell r="I263" t="str">
            <v>Material Code</v>
          </cell>
        </row>
        <row r="264">
          <cell r="B264" t="str">
            <v>ITST</v>
          </cell>
          <cell r="C264" t="str">
            <v>VARCHAR</v>
          </cell>
          <cell r="D264" t="str">
            <v>10</v>
          </cell>
          <cell r="E264" t="str">
            <v>VR</v>
          </cell>
          <cell r="F264" t="str">
            <v>Material Status</v>
          </cell>
          <cell r="G264" t="str">
            <v>Material Status</v>
          </cell>
          <cell r="H264" t="str">
            <v>Material Status</v>
          </cell>
          <cell r="I264" t="str">
            <v>Material Status</v>
          </cell>
        </row>
        <row r="265">
          <cell r="B265" t="str">
            <v>ITPA</v>
          </cell>
          <cell r="C265" t="str">
            <v>VARCHAR</v>
          </cell>
          <cell r="D265" t="str">
            <v>30</v>
          </cell>
          <cell r="E265" t="str">
            <v>VR</v>
          </cell>
          <cell r="F265" t="str">
            <v>Parent Material</v>
          </cell>
          <cell r="G265" t="str">
            <v>Parent Material</v>
          </cell>
          <cell r="H265" t="str">
            <v>Parent Material</v>
          </cell>
          <cell r="I265" t="str">
            <v>Parent Material</v>
          </cell>
        </row>
        <row r="266">
          <cell r="B266" t="str">
            <v>ITPR</v>
          </cell>
          <cell r="C266" t="str">
            <v>NUMERIC</v>
          </cell>
          <cell r="D266" t="str">
            <v>19, 6</v>
          </cell>
          <cell r="E266" t="str">
            <v>VR</v>
          </cell>
          <cell r="F266" t="str">
            <v>Material Price</v>
          </cell>
          <cell r="G266" t="str">
            <v>Material Price</v>
          </cell>
          <cell r="H266" t="str">
            <v>Material Price</v>
          </cell>
          <cell r="I266" t="str">
            <v>Material Price</v>
          </cell>
        </row>
        <row r="267">
          <cell r="B267" t="str">
            <v>ITQT</v>
          </cell>
          <cell r="C267" t="str">
            <v>NUMERIC</v>
          </cell>
          <cell r="D267" t="str">
            <v>19, 6</v>
          </cell>
          <cell r="E267" t="str">
            <v>VR</v>
          </cell>
          <cell r="F267" t="str">
            <v>Material Qty</v>
          </cell>
          <cell r="G267" t="str">
            <v>Material Qty</v>
          </cell>
          <cell r="H267" t="str">
            <v>Material Qty</v>
          </cell>
          <cell r="I267" t="str">
            <v>Material Qty</v>
          </cell>
        </row>
        <row r="268">
          <cell r="B268" t="str">
            <v>ITSC</v>
          </cell>
          <cell r="C268" t="str">
            <v>NUMERIC</v>
          </cell>
          <cell r="D268" t="str">
            <v>19, 6</v>
          </cell>
          <cell r="E268" t="str">
            <v>VR</v>
          </cell>
          <cell r="F268" t="str">
            <v>Material Standard Cost</v>
          </cell>
          <cell r="G268" t="str">
            <v>Material Standard Cost</v>
          </cell>
          <cell r="H268" t="str">
            <v>Material Standard Cost</v>
          </cell>
          <cell r="I268" t="str">
            <v>Material Standard Cost</v>
          </cell>
        </row>
        <row r="269">
          <cell r="B269" t="str">
            <v>ITTO</v>
          </cell>
          <cell r="C269" t="str">
            <v>VARCHAR</v>
          </cell>
          <cell r="D269" t="str">
            <v>30</v>
          </cell>
          <cell r="E269" t="str">
            <v>VR</v>
          </cell>
          <cell r="F269" t="str">
            <v>To Material Code</v>
          </cell>
          <cell r="G269" t="str">
            <v>To Material Code</v>
          </cell>
          <cell r="H269" t="str">
            <v>To Material Code</v>
          </cell>
          <cell r="I269" t="str">
            <v>To Material Code</v>
          </cell>
        </row>
        <row r="270">
          <cell r="B270" t="str">
            <v>ITTY</v>
          </cell>
          <cell r="C270" t="str">
            <v>VARCHAR</v>
          </cell>
          <cell r="D270" t="str">
            <v>10</v>
          </cell>
          <cell r="E270" t="str">
            <v>VR</v>
          </cell>
          <cell r="F270" t="str">
            <v>Material Type Code</v>
          </cell>
          <cell r="G270" t="str">
            <v>Material Type Code</v>
          </cell>
          <cell r="H270" t="str">
            <v>Material Type Code</v>
          </cell>
          <cell r="I270" t="str">
            <v>Material Type Code</v>
          </cell>
        </row>
        <row r="271">
          <cell r="B271" t="str">
            <v>ITTZ</v>
          </cell>
          <cell r="C271" t="str">
            <v>VARCHAR</v>
          </cell>
          <cell r="D271" t="str">
            <v>60</v>
          </cell>
          <cell r="E271" t="str">
            <v>VR</v>
          </cell>
          <cell r="F271" t="str">
            <v>Material Type Name</v>
          </cell>
          <cell r="G271" t="str">
            <v>Material Type Name</v>
          </cell>
          <cell r="H271" t="str">
            <v>Material Type Name</v>
          </cell>
          <cell r="I271" t="str">
            <v>Material Type Name</v>
          </cell>
        </row>
        <row r="272">
          <cell r="B272" t="str">
            <v>ITUM</v>
          </cell>
          <cell r="C272" t="str">
            <v>VARCHAR</v>
          </cell>
          <cell r="D272" t="str">
            <v>10</v>
          </cell>
          <cell r="E272" t="str">
            <v>VR</v>
          </cell>
          <cell r="F272" t="str">
            <v>Inventory UOM</v>
          </cell>
          <cell r="G272" t="str">
            <v>Inventory UOM</v>
          </cell>
          <cell r="H272" t="str">
            <v>Inventory UOM</v>
          </cell>
          <cell r="I272" t="str">
            <v>Inventory UOM</v>
          </cell>
        </row>
        <row r="273">
          <cell r="B273" t="str">
            <v>IURL</v>
          </cell>
          <cell r="C273" t="str">
            <v>VARCHAR</v>
          </cell>
          <cell r="D273" t="str">
            <v>500</v>
          </cell>
          <cell r="E273" t="str">
            <v>VR</v>
          </cell>
          <cell r="F273" t="str">
            <v>Image URL</v>
          </cell>
          <cell r="G273" t="str">
            <v>Image URL</v>
          </cell>
          <cell r="H273" t="str">
            <v>Image URL</v>
          </cell>
          <cell r="I273" t="str">
            <v>Image URL</v>
          </cell>
        </row>
        <row r="274">
          <cell r="B274" t="str">
            <v>IVAM</v>
          </cell>
          <cell r="C274" t="str">
            <v>NUMERIC</v>
          </cell>
          <cell r="D274" t="str">
            <v>19, 6</v>
          </cell>
          <cell r="E274" t="str">
            <v>VR</v>
          </cell>
          <cell r="F274" t="str">
            <v>Invoice Amount</v>
          </cell>
          <cell r="G274" t="str">
            <v>Invoice Amount</v>
          </cell>
          <cell r="H274" t="str">
            <v>Invoice Amount</v>
          </cell>
          <cell r="I274" t="str">
            <v>Invoice Amount</v>
          </cell>
        </row>
        <row r="275">
          <cell r="B275" t="str">
            <v>IVCL</v>
          </cell>
          <cell r="C275" t="str">
            <v>VARCHAR</v>
          </cell>
          <cell r="D275" t="str">
            <v>20</v>
          </cell>
          <cell r="E275" t="str">
            <v>VR</v>
          </cell>
          <cell r="F275" t="str">
            <v>Invoice Class</v>
          </cell>
          <cell r="G275" t="str">
            <v>Invoice Class</v>
          </cell>
          <cell r="H275" t="str">
            <v>Invoice Class</v>
          </cell>
          <cell r="I275" t="str">
            <v>Invoice Class</v>
          </cell>
        </row>
        <row r="276">
          <cell r="B276" t="str">
            <v>IVDT</v>
          </cell>
          <cell r="C276" t="str">
            <v>NUMERIC</v>
          </cell>
          <cell r="D276" t="str">
            <v>8, 0</v>
          </cell>
          <cell r="E276" t="str">
            <v>VR</v>
          </cell>
          <cell r="F276" t="str">
            <v>Invoice Date</v>
          </cell>
          <cell r="G276" t="str">
            <v>Invoice Date</v>
          </cell>
          <cell r="H276" t="str">
            <v>Invoice Date</v>
          </cell>
          <cell r="I276" t="str">
            <v>Invoice Date</v>
          </cell>
        </row>
        <row r="277">
          <cell r="B277" t="str">
            <v>IVNA</v>
          </cell>
          <cell r="C277" t="str">
            <v>VARCHAR</v>
          </cell>
          <cell r="D277" t="str">
            <v>500</v>
          </cell>
          <cell r="E277" t="str">
            <v>VR</v>
          </cell>
          <cell r="F277" t="str">
            <v>Invoice Description</v>
          </cell>
          <cell r="G277" t="str">
            <v>Invoice Description</v>
          </cell>
          <cell r="H277" t="str">
            <v>Invoice Description</v>
          </cell>
          <cell r="I277" t="str">
            <v>Invoice Description</v>
          </cell>
        </row>
        <row r="278">
          <cell r="B278" t="str">
            <v>IVNO</v>
          </cell>
          <cell r="C278" t="str">
            <v>VARCHAR</v>
          </cell>
          <cell r="D278" t="str">
            <v>30</v>
          </cell>
          <cell r="E278" t="str">
            <v>VR</v>
          </cell>
          <cell r="F278" t="str">
            <v>Invoice No</v>
          </cell>
          <cell r="G278" t="str">
            <v>Invoice No</v>
          </cell>
          <cell r="H278" t="str">
            <v>Invoice No</v>
          </cell>
          <cell r="I278" t="str">
            <v>Invoice No</v>
          </cell>
        </row>
        <row r="279">
          <cell r="B279" t="str">
            <v>IVTY</v>
          </cell>
          <cell r="C279" t="str">
            <v>VARCHAR</v>
          </cell>
          <cell r="D279" t="str">
            <v>10</v>
          </cell>
          <cell r="E279" t="str">
            <v>VR</v>
          </cell>
          <cell r="F279" t="str">
            <v>Invoice Type</v>
          </cell>
          <cell r="G279" t="str">
            <v>Invoice Type</v>
          </cell>
          <cell r="H279" t="str">
            <v>Invoice Type</v>
          </cell>
          <cell r="I279" t="str">
            <v>Invoice Type</v>
          </cell>
        </row>
        <row r="280">
          <cell r="B280" t="str">
            <v>JODT</v>
          </cell>
          <cell r="C280" t="str">
            <v>NUMERIC</v>
          </cell>
          <cell r="D280" t="str">
            <v>8, 0</v>
          </cell>
          <cell r="E280" t="str">
            <v>VR</v>
          </cell>
          <cell r="F280" t="str">
            <v>Join Date</v>
          </cell>
          <cell r="G280" t="str">
            <v>Join Date</v>
          </cell>
          <cell r="H280" t="str">
            <v>Join Date</v>
          </cell>
          <cell r="I280" t="str">
            <v>Join Date</v>
          </cell>
        </row>
        <row r="281">
          <cell r="B281" t="str">
            <v>KYN1</v>
          </cell>
          <cell r="C281" t="str">
            <v>VARCHAR</v>
          </cell>
          <cell r="D281" t="str">
            <v>10</v>
          </cell>
          <cell r="E281" t="str">
            <v>VR</v>
          </cell>
          <cell r="F281" t="str">
            <v>Key Code 1</v>
          </cell>
          <cell r="G281" t="str">
            <v>Key Code 1</v>
          </cell>
          <cell r="H281" t="str">
            <v>Key Code 1</v>
          </cell>
          <cell r="I281" t="str">
            <v>Key Code 1</v>
          </cell>
        </row>
        <row r="282">
          <cell r="B282" t="str">
            <v>KYN2</v>
          </cell>
          <cell r="C282" t="str">
            <v>VARCHAR</v>
          </cell>
          <cell r="D282" t="str">
            <v>10</v>
          </cell>
          <cell r="E282" t="str">
            <v>VR</v>
          </cell>
          <cell r="F282" t="str">
            <v>Key Code 2</v>
          </cell>
          <cell r="G282" t="str">
            <v>Key Code 2</v>
          </cell>
          <cell r="H282" t="str">
            <v>Key Code 2</v>
          </cell>
          <cell r="I282" t="str">
            <v>Key Code 2</v>
          </cell>
        </row>
        <row r="283">
          <cell r="B283" t="str">
            <v>KYNA</v>
          </cell>
          <cell r="C283" t="str">
            <v>VARCHAR</v>
          </cell>
          <cell r="D283" t="str">
            <v>100</v>
          </cell>
          <cell r="E283" t="str">
            <v>VR</v>
          </cell>
          <cell r="F283" t="str">
            <v>Key Name</v>
          </cell>
          <cell r="G283" t="str">
            <v>Key Name</v>
          </cell>
          <cell r="H283" t="str">
            <v>Key Name</v>
          </cell>
          <cell r="I283" t="str">
            <v>Key Name</v>
          </cell>
        </row>
        <row r="284">
          <cell r="B284" t="str">
            <v>KYNO</v>
          </cell>
          <cell r="C284" t="str">
            <v>VARCHAR</v>
          </cell>
          <cell r="D284" t="str">
            <v>10</v>
          </cell>
          <cell r="E284" t="str">
            <v>VR</v>
          </cell>
          <cell r="F284" t="str">
            <v>Key Code</v>
          </cell>
          <cell r="G284" t="str">
            <v>Key Code</v>
          </cell>
          <cell r="H284" t="str">
            <v>Key Code</v>
          </cell>
          <cell r="I284" t="str">
            <v>Key Code</v>
          </cell>
        </row>
        <row r="285">
          <cell r="B285" t="str">
            <v>LABL</v>
          </cell>
          <cell r="C285" t="str">
            <v>VARCHAR</v>
          </cell>
          <cell r="D285" t="str">
            <v>100</v>
          </cell>
          <cell r="E285" t="str">
            <v>VR</v>
          </cell>
          <cell r="F285" t="str">
            <v>Label</v>
          </cell>
          <cell r="G285" t="str">
            <v>Label</v>
          </cell>
          <cell r="H285" t="str">
            <v>Label</v>
          </cell>
          <cell r="I285" t="str">
            <v>Label</v>
          </cell>
        </row>
        <row r="286">
          <cell r="B286" t="str">
            <v>LGNO</v>
          </cell>
          <cell r="C286" t="str">
            <v>VARCHAR</v>
          </cell>
          <cell r="D286" t="str">
            <v>10</v>
          </cell>
          <cell r="E286" t="str">
            <v>VR</v>
          </cell>
          <cell r="F286" t="str">
            <v>Language Code</v>
          </cell>
          <cell r="G286" t="str">
            <v>Language Code</v>
          </cell>
          <cell r="H286" t="str">
            <v>Language Code</v>
          </cell>
          <cell r="I286" t="str">
            <v>Language Code</v>
          </cell>
        </row>
        <row r="287">
          <cell r="B287" t="str">
            <v>LINE</v>
          </cell>
          <cell r="C287" t="str">
            <v>NUMERIC</v>
          </cell>
          <cell r="D287" t="str">
            <v>19, 0</v>
          </cell>
          <cell r="E287" t="str">
            <v>VR</v>
          </cell>
          <cell r="F287" t="str">
            <v>Line No.</v>
          </cell>
          <cell r="G287" t="str">
            <v>Line No.</v>
          </cell>
          <cell r="H287" t="str">
            <v>Line No.</v>
          </cell>
          <cell r="I287" t="str">
            <v>Line No.</v>
          </cell>
        </row>
        <row r="288">
          <cell r="B288" t="str">
            <v>LNST</v>
          </cell>
          <cell r="C288" t="str">
            <v>VARCHAR</v>
          </cell>
          <cell r="D288" t="str">
            <v>10</v>
          </cell>
          <cell r="E288" t="str">
            <v>VR</v>
          </cell>
          <cell r="F288" t="str">
            <v>Line Status</v>
          </cell>
          <cell r="G288" t="str">
            <v>Line Status</v>
          </cell>
          <cell r="H288" t="str">
            <v>Line Status</v>
          </cell>
          <cell r="I288" t="str">
            <v>Line Status</v>
          </cell>
        </row>
        <row r="289">
          <cell r="B289" t="str">
            <v>LOFR</v>
          </cell>
          <cell r="C289" t="str">
            <v>VARCHAR</v>
          </cell>
          <cell r="D289" t="str">
            <v>10</v>
          </cell>
          <cell r="E289" t="str">
            <v>VR</v>
          </cell>
          <cell r="F289" t="str">
            <v>From Location</v>
          </cell>
          <cell r="G289" t="str">
            <v>From Location</v>
          </cell>
          <cell r="H289" t="str">
            <v>From Location</v>
          </cell>
          <cell r="I289" t="str">
            <v>From Location</v>
          </cell>
        </row>
        <row r="290">
          <cell r="B290" t="str">
            <v>LONA</v>
          </cell>
          <cell r="C290" t="str">
            <v>VARCHAR</v>
          </cell>
          <cell r="D290" t="str">
            <v>100</v>
          </cell>
          <cell r="E290" t="str">
            <v>VR</v>
          </cell>
          <cell r="F290" t="str">
            <v>Location Name</v>
          </cell>
          <cell r="G290" t="str">
            <v>Location Name</v>
          </cell>
          <cell r="H290" t="str">
            <v>Location Name</v>
          </cell>
          <cell r="I290" t="str">
            <v>Location Name</v>
          </cell>
        </row>
        <row r="291">
          <cell r="B291" t="str">
            <v>LONO</v>
          </cell>
          <cell r="C291" t="str">
            <v>VARCHAR</v>
          </cell>
          <cell r="D291" t="str">
            <v>10</v>
          </cell>
          <cell r="E291" t="str">
            <v>VR</v>
          </cell>
          <cell r="F291" t="str">
            <v>Location No</v>
          </cell>
          <cell r="G291" t="str">
            <v>Location No</v>
          </cell>
          <cell r="H291" t="str">
            <v>Location No</v>
          </cell>
          <cell r="I291" t="str">
            <v>Location No</v>
          </cell>
        </row>
        <row r="292">
          <cell r="B292" t="str">
            <v>LOTO</v>
          </cell>
          <cell r="C292" t="str">
            <v>VARCHAR</v>
          </cell>
          <cell r="D292" t="str">
            <v>10</v>
          </cell>
          <cell r="E292" t="str">
            <v>VR</v>
          </cell>
          <cell r="F292" t="str">
            <v>To Location</v>
          </cell>
          <cell r="G292" t="str">
            <v>To Location</v>
          </cell>
          <cell r="H292" t="str">
            <v>To Location</v>
          </cell>
          <cell r="I292" t="str">
            <v>To Location</v>
          </cell>
        </row>
        <row r="293">
          <cell r="B293" t="str">
            <v>LOTY</v>
          </cell>
          <cell r="C293" t="str">
            <v>VARCHAR</v>
          </cell>
          <cell r="D293" t="str">
            <v>10</v>
          </cell>
          <cell r="E293" t="str">
            <v>VR</v>
          </cell>
          <cell r="F293" t="str">
            <v>Location Type</v>
          </cell>
          <cell r="G293" t="str">
            <v>Location Type</v>
          </cell>
          <cell r="H293" t="str">
            <v>Location Type</v>
          </cell>
          <cell r="I293" t="str">
            <v>Location Type</v>
          </cell>
        </row>
        <row r="294">
          <cell r="B294" t="str">
            <v>LPNA</v>
          </cell>
          <cell r="C294" t="str">
            <v>VARCHAR</v>
          </cell>
          <cell r="D294" t="str">
            <v xml:space="preserve">100 </v>
          </cell>
          <cell r="E294" t="str">
            <v>VR</v>
          </cell>
          <cell r="F294" t="str">
            <v>Line Process Name</v>
          </cell>
          <cell r="G294" t="str">
            <v>Line Process Name</v>
          </cell>
          <cell r="H294" t="str">
            <v>Line Process Name</v>
          </cell>
          <cell r="I294" t="str">
            <v>Line Process Name</v>
          </cell>
        </row>
        <row r="295">
          <cell r="B295" t="str">
            <v>LPNO</v>
          </cell>
          <cell r="C295" t="str">
            <v>VARCHAR</v>
          </cell>
          <cell r="D295" t="str">
            <v>10</v>
          </cell>
          <cell r="E295" t="str">
            <v>VR</v>
          </cell>
          <cell r="F295" t="str">
            <v>Line Process No.</v>
          </cell>
          <cell r="G295" t="str">
            <v>Line Process No.</v>
          </cell>
          <cell r="H295" t="str">
            <v>Line Process No.</v>
          </cell>
          <cell r="I295" t="str">
            <v>Line Process No.</v>
          </cell>
        </row>
        <row r="296">
          <cell r="B296" t="str">
            <v>LPST</v>
          </cell>
          <cell r="C296" t="str">
            <v>VARCHAR</v>
          </cell>
          <cell r="D296" t="str">
            <v>10</v>
          </cell>
          <cell r="E296" t="str">
            <v>VR</v>
          </cell>
          <cell r="F296" t="str">
            <v>Line Process Status</v>
          </cell>
          <cell r="G296" t="str">
            <v>Line Process Status</v>
          </cell>
          <cell r="H296" t="str">
            <v>Line Process Status</v>
          </cell>
          <cell r="I296" t="str">
            <v>Line Process Status</v>
          </cell>
        </row>
        <row r="297">
          <cell r="B297" t="str">
            <v>LPTY</v>
          </cell>
          <cell r="C297" t="str">
            <v>VARCHAR</v>
          </cell>
          <cell r="D297" t="str">
            <v>10</v>
          </cell>
          <cell r="E297" t="str">
            <v>VR</v>
          </cell>
          <cell r="F297" t="str">
            <v>Procces Type</v>
          </cell>
          <cell r="G297" t="str">
            <v>Procces Type</v>
          </cell>
          <cell r="H297" t="str">
            <v>Procces Type</v>
          </cell>
          <cell r="I297" t="str">
            <v>Procces Type</v>
          </cell>
        </row>
        <row r="298">
          <cell r="B298" t="str">
            <v>LPTZ</v>
          </cell>
          <cell r="C298" t="str">
            <v>VARCHAR</v>
          </cell>
          <cell r="D298" t="str">
            <v xml:space="preserve">100 </v>
          </cell>
          <cell r="E298" t="str">
            <v>VR</v>
          </cell>
          <cell r="F298" t="str">
            <v>Process Type Name</v>
          </cell>
          <cell r="G298" t="str">
            <v>Process Type Name</v>
          </cell>
          <cell r="H298" t="str">
            <v>Process Type Name</v>
          </cell>
          <cell r="I298" t="str">
            <v>Process Type Name</v>
          </cell>
        </row>
        <row r="299">
          <cell r="B299" t="str">
            <v>LSLN</v>
          </cell>
          <cell r="C299" t="str">
            <v>NUMERIC</v>
          </cell>
          <cell r="D299" t="str">
            <v>5, 0</v>
          </cell>
          <cell r="E299" t="str">
            <v>VR</v>
          </cell>
          <cell r="F299" t="str">
            <v>Last Line No.</v>
          </cell>
          <cell r="G299" t="str">
            <v>Last Line No.</v>
          </cell>
          <cell r="H299" t="str">
            <v>Last Line No.</v>
          </cell>
          <cell r="I299" t="str">
            <v>Last Line No.</v>
          </cell>
        </row>
        <row r="300">
          <cell r="B300" t="str">
            <v>LSLV</v>
          </cell>
          <cell r="C300" t="str">
            <v>NUMERIC</v>
          </cell>
          <cell r="D300" t="str">
            <v>3, 0</v>
          </cell>
          <cell r="E300" t="str">
            <v>VR</v>
          </cell>
          <cell r="F300" t="str">
            <v>Last Level No.</v>
          </cell>
          <cell r="G300" t="str">
            <v>Last Level No.</v>
          </cell>
          <cell r="H300" t="str">
            <v>Last Level No.</v>
          </cell>
          <cell r="I300" t="str">
            <v>Last Level No.</v>
          </cell>
        </row>
        <row r="301">
          <cell r="B301" t="str">
            <v>LSOG</v>
          </cell>
          <cell r="C301" t="str">
            <v>VARCHAR</v>
          </cell>
          <cell r="D301" t="str">
            <v>10</v>
          </cell>
          <cell r="E301" t="str">
            <v>VR</v>
          </cell>
          <cell r="F301" t="str">
            <v>Last Organization</v>
          </cell>
          <cell r="G301" t="str">
            <v>Last Organization</v>
          </cell>
          <cell r="H301" t="str">
            <v>Last Organization</v>
          </cell>
          <cell r="I301" t="str">
            <v>Last Organization</v>
          </cell>
        </row>
        <row r="302">
          <cell r="B302" t="str">
            <v>LTNO</v>
          </cell>
          <cell r="C302" t="str">
            <v>VARCHAR</v>
          </cell>
          <cell r="D302" t="str">
            <v>20</v>
          </cell>
          <cell r="E302" t="str">
            <v>VR</v>
          </cell>
          <cell r="F302" t="str">
            <v>Lot No.</v>
          </cell>
          <cell r="G302" t="str">
            <v>Lot No.</v>
          </cell>
          <cell r="H302" t="str">
            <v>Lot No.</v>
          </cell>
          <cell r="I302" t="str">
            <v>Lot No.</v>
          </cell>
        </row>
        <row r="303">
          <cell r="B303" t="str">
            <v>LVAM</v>
          </cell>
          <cell r="C303" t="str">
            <v>NUMERIC</v>
          </cell>
          <cell r="D303" t="str">
            <v>19, 6</v>
          </cell>
          <cell r="E303" t="str">
            <v>VR</v>
          </cell>
          <cell r="F303" t="str">
            <v>Level Amount</v>
          </cell>
          <cell r="G303" t="str">
            <v>Level Amount</v>
          </cell>
          <cell r="H303" t="str">
            <v>Level Amount</v>
          </cell>
          <cell r="I303" t="str">
            <v>Level Amount</v>
          </cell>
        </row>
        <row r="304">
          <cell r="B304" t="str">
            <v>LVNA</v>
          </cell>
          <cell r="C304" t="str">
            <v>VARCHAR</v>
          </cell>
          <cell r="D304" t="str">
            <v>100</v>
          </cell>
          <cell r="E304" t="str">
            <v>VR</v>
          </cell>
          <cell r="F304" t="str">
            <v>Level Name</v>
          </cell>
          <cell r="G304" t="str">
            <v>Level Name</v>
          </cell>
          <cell r="H304" t="str">
            <v>Level Name</v>
          </cell>
          <cell r="I304" t="str">
            <v>Level Name</v>
          </cell>
        </row>
        <row r="305">
          <cell r="B305" t="str">
            <v>LVNO</v>
          </cell>
          <cell r="C305" t="str">
            <v>NUMERIC</v>
          </cell>
          <cell r="D305" t="str">
            <v>3, 0</v>
          </cell>
          <cell r="E305" t="str">
            <v>VR</v>
          </cell>
          <cell r="F305" t="str">
            <v>Level No.</v>
          </cell>
          <cell r="G305" t="str">
            <v>Level No.</v>
          </cell>
          <cell r="H305" t="str">
            <v>Level No.</v>
          </cell>
          <cell r="I305" t="str">
            <v>Level No.</v>
          </cell>
        </row>
        <row r="306">
          <cell r="B306" t="str">
            <v>MEMO</v>
          </cell>
          <cell r="C306" t="str">
            <v>VARCHAR</v>
          </cell>
          <cell r="D306" t="str">
            <v>1000</v>
          </cell>
          <cell r="E306" t="str">
            <v>VR</v>
          </cell>
          <cell r="F306" t="str">
            <v>Memo</v>
          </cell>
          <cell r="G306" t="str">
            <v>Memo</v>
          </cell>
          <cell r="H306" t="str">
            <v>Memo</v>
          </cell>
          <cell r="I306" t="str">
            <v>Memo</v>
          </cell>
        </row>
        <row r="307">
          <cell r="B307" t="str">
            <v>MENA</v>
          </cell>
          <cell r="C307" t="str">
            <v>VARCHAR</v>
          </cell>
          <cell r="D307" t="str">
            <v>60</v>
          </cell>
          <cell r="E307" t="str">
            <v>VR</v>
          </cell>
          <cell r="F307" t="str">
            <v>Menu Name</v>
          </cell>
          <cell r="G307" t="str">
            <v>Menu Name</v>
          </cell>
          <cell r="H307" t="str">
            <v>Menu Name</v>
          </cell>
          <cell r="I307" t="str">
            <v>Menu Name</v>
          </cell>
        </row>
        <row r="308">
          <cell r="B308" t="str">
            <v>MENO</v>
          </cell>
          <cell r="C308" t="str">
            <v>VARCHAR</v>
          </cell>
          <cell r="D308" t="str">
            <v>10</v>
          </cell>
          <cell r="E308" t="str">
            <v>VR</v>
          </cell>
          <cell r="F308" t="str">
            <v>Menu Code</v>
          </cell>
          <cell r="G308" t="str">
            <v>Menu Code</v>
          </cell>
          <cell r="H308" t="str">
            <v>Menu Code</v>
          </cell>
          <cell r="I308" t="str">
            <v>Menu Code</v>
          </cell>
        </row>
        <row r="309">
          <cell r="B309" t="str">
            <v>MEPA</v>
          </cell>
          <cell r="C309" t="str">
            <v>VARCHAR</v>
          </cell>
          <cell r="D309" t="str">
            <v>10</v>
          </cell>
          <cell r="E309" t="str">
            <v>VR</v>
          </cell>
          <cell r="F309" t="str">
            <v>Menu Parent Code</v>
          </cell>
          <cell r="G309" t="str">
            <v>Menu Parent Code</v>
          </cell>
          <cell r="H309" t="str">
            <v>Menu Parent Code</v>
          </cell>
          <cell r="I309" t="str">
            <v>Menu Parent Code</v>
          </cell>
        </row>
        <row r="310">
          <cell r="B310" t="str">
            <v>MESQ</v>
          </cell>
          <cell r="C310" t="str">
            <v>VARCHAR</v>
          </cell>
          <cell r="D310" t="str">
            <v>10</v>
          </cell>
          <cell r="E310" t="str">
            <v>VR</v>
          </cell>
          <cell r="F310" t="str">
            <v>Menu Sequence</v>
          </cell>
          <cell r="G310" t="str">
            <v>Menu Sequence</v>
          </cell>
          <cell r="H310" t="str">
            <v>Menu Sequence</v>
          </cell>
          <cell r="I310" t="str">
            <v>Menu Sequence</v>
          </cell>
        </row>
        <row r="311">
          <cell r="B311" t="str">
            <v>METY</v>
          </cell>
          <cell r="C311" t="str">
            <v>VARCHAR</v>
          </cell>
          <cell r="D311" t="str">
            <v>1</v>
          </cell>
          <cell r="E311" t="str">
            <v>VR</v>
          </cell>
          <cell r="F311" t="str">
            <v>Menu Type</v>
          </cell>
          <cell r="G311" t="str">
            <v>Menu Type</v>
          </cell>
          <cell r="H311" t="str">
            <v>Menu Type</v>
          </cell>
          <cell r="I311" t="str">
            <v>Menu Type</v>
          </cell>
        </row>
        <row r="312">
          <cell r="B312" t="str">
            <v>MOB1</v>
          </cell>
          <cell r="C312" t="str">
            <v>VARCHAR</v>
          </cell>
          <cell r="D312" t="str">
            <v>100</v>
          </cell>
          <cell r="E312" t="str">
            <v>VR</v>
          </cell>
          <cell r="F312" t="str">
            <v>Mobile Phone 1</v>
          </cell>
          <cell r="G312" t="str">
            <v>Mobile Phone 1</v>
          </cell>
          <cell r="H312" t="str">
            <v>Mobile Phone 1</v>
          </cell>
          <cell r="I312" t="str">
            <v>Mobile Phone 1</v>
          </cell>
        </row>
        <row r="313">
          <cell r="B313" t="str">
            <v>MOB2</v>
          </cell>
          <cell r="C313" t="str">
            <v>VARCHAR</v>
          </cell>
          <cell r="D313" t="str">
            <v>100</v>
          </cell>
          <cell r="E313" t="str">
            <v>VR</v>
          </cell>
          <cell r="F313" t="str">
            <v>Mobile Phone 2</v>
          </cell>
          <cell r="G313" t="str">
            <v>Mobile Phone 2</v>
          </cell>
          <cell r="H313" t="str">
            <v>Mobile Phone 2</v>
          </cell>
          <cell r="I313" t="str">
            <v>Mobile Phone 2</v>
          </cell>
        </row>
        <row r="314">
          <cell r="B314" t="str">
            <v>MOBN</v>
          </cell>
          <cell r="C314" t="str">
            <v>VARCHAR</v>
          </cell>
          <cell r="D314" t="str">
            <v>100</v>
          </cell>
          <cell r="E314" t="str">
            <v>VR</v>
          </cell>
          <cell r="F314" t="str">
            <v>Mobile Phone No.</v>
          </cell>
          <cell r="G314" t="str">
            <v>Mobile Phone No.</v>
          </cell>
          <cell r="H314" t="str">
            <v>Mobile Phone No.</v>
          </cell>
          <cell r="I314" t="str">
            <v>Mobile Phone No.</v>
          </cell>
        </row>
        <row r="315">
          <cell r="B315" t="str">
            <v>MOP1</v>
          </cell>
          <cell r="C315" t="str">
            <v>VARCHAR</v>
          </cell>
          <cell r="D315" t="str">
            <v>100</v>
          </cell>
          <cell r="E315" t="str">
            <v>VR</v>
          </cell>
          <cell r="F315" t="str">
            <v>Mobile Phone 1</v>
          </cell>
          <cell r="G315" t="str">
            <v>Mobile Phone 1</v>
          </cell>
          <cell r="H315" t="str">
            <v>Mobile Phone 1</v>
          </cell>
          <cell r="I315" t="str">
            <v>Mobile Phone 1</v>
          </cell>
        </row>
        <row r="316">
          <cell r="B316" t="str">
            <v>MOPN</v>
          </cell>
          <cell r="C316" t="str">
            <v>VARCHAR</v>
          </cell>
          <cell r="D316" t="str">
            <v>100</v>
          </cell>
          <cell r="E316" t="str">
            <v>VR</v>
          </cell>
          <cell r="F316" t="str">
            <v>Mobile Phone No.</v>
          </cell>
          <cell r="G316" t="str">
            <v>Mobile Phone No.</v>
          </cell>
          <cell r="H316" t="str">
            <v>Mobile Phone No.</v>
          </cell>
          <cell r="I316" t="str">
            <v>Mobile Phone No.</v>
          </cell>
        </row>
        <row r="317">
          <cell r="B317" t="str">
            <v>MPNA</v>
          </cell>
          <cell r="C317" t="str">
            <v>VARCHAR</v>
          </cell>
          <cell r="D317" t="str">
            <v>100</v>
          </cell>
          <cell r="E317" t="str">
            <v>VR</v>
          </cell>
          <cell r="F317" t="str">
            <v>Map Name</v>
          </cell>
          <cell r="G317" t="str">
            <v>Map Name</v>
          </cell>
          <cell r="H317" t="str">
            <v>Map Name</v>
          </cell>
          <cell r="I317" t="str">
            <v>Map Name</v>
          </cell>
        </row>
        <row r="318">
          <cell r="B318" t="str">
            <v>MPNO</v>
          </cell>
          <cell r="C318" t="str">
            <v>VARCHAR</v>
          </cell>
          <cell r="D318" t="str">
            <v>10</v>
          </cell>
          <cell r="E318" t="str">
            <v>VR</v>
          </cell>
          <cell r="F318" t="str">
            <v>Map Code</v>
          </cell>
          <cell r="G318" t="str">
            <v>Map Code</v>
          </cell>
          <cell r="H318" t="str">
            <v>Map Code</v>
          </cell>
          <cell r="I318" t="str">
            <v>Map Code</v>
          </cell>
        </row>
        <row r="319">
          <cell r="B319" t="str">
            <v>MRST</v>
          </cell>
          <cell r="C319" t="str">
            <v>VARCHAR</v>
          </cell>
          <cell r="D319" t="str">
            <v>10</v>
          </cell>
          <cell r="E319" t="str">
            <v>VR</v>
          </cell>
          <cell r="F319" t="str">
            <v>Marital Status</v>
          </cell>
          <cell r="G319" t="str">
            <v>Marital Status</v>
          </cell>
          <cell r="H319" t="str">
            <v>Marital Status</v>
          </cell>
          <cell r="I319" t="str">
            <v>Marital Status</v>
          </cell>
        </row>
        <row r="320">
          <cell r="B320" t="str">
            <v>EMST</v>
          </cell>
          <cell r="C320" t="str">
            <v>VARCHAR</v>
          </cell>
          <cell r="D320" t="str">
            <v>10</v>
          </cell>
          <cell r="E320" t="str">
            <v>VR</v>
          </cell>
          <cell r="F320" t="str">
            <v>Employee Status</v>
          </cell>
          <cell r="G320" t="str">
            <v>Employee Status</v>
          </cell>
          <cell r="H320" t="str">
            <v>Employee Status</v>
          </cell>
          <cell r="I320" t="str">
            <v>Employee Status</v>
          </cell>
        </row>
        <row r="321">
          <cell r="B321" t="str">
            <v>MURL</v>
          </cell>
          <cell r="C321" t="str">
            <v>VARCHAR</v>
          </cell>
          <cell r="D321" t="str">
            <v>500</v>
          </cell>
          <cell r="E321" t="str">
            <v>VR</v>
          </cell>
          <cell r="F321" t="str">
            <v>Menu URL</v>
          </cell>
          <cell r="G321" t="str">
            <v>Menu URL</v>
          </cell>
          <cell r="H321" t="str">
            <v>Menu URL</v>
          </cell>
          <cell r="I321" t="str">
            <v>Menu URL</v>
          </cell>
        </row>
        <row r="322">
          <cell r="B322" t="str">
            <v>NANA</v>
          </cell>
          <cell r="C322" t="str">
            <v>VARCHAR</v>
          </cell>
          <cell r="D322" t="str">
            <v>100</v>
          </cell>
          <cell r="E322" t="str">
            <v>VR</v>
          </cell>
          <cell r="F322" t="str">
            <v>Nationality Name</v>
          </cell>
          <cell r="G322" t="str">
            <v>Nationality Name</v>
          </cell>
          <cell r="H322" t="str">
            <v>Nationality Name</v>
          </cell>
          <cell r="I322" t="str">
            <v>Nationality Name</v>
          </cell>
        </row>
        <row r="323">
          <cell r="B323" t="str">
            <v>NANO</v>
          </cell>
          <cell r="C323" t="str">
            <v>VARCHAR</v>
          </cell>
          <cell r="D323" t="str">
            <v>10</v>
          </cell>
          <cell r="E323" t="str">
            <v>VR</v>
          </cell>
          <cell r="F323" t="str">
            <v>Nationality Code</v>
          </cell>
          <cell r="G323" t="str">
            <v>Nationality Code</v>
          </cell>
          <cell r="H323" t="str">
            <v>Nationality Code</v>
          </cell>
          <cell r="I323" t="str">
            <v>Nationality Code</v>
          </cell>
        </row>
        <row r="324">
          <cell r="B324" t="str">
            <v>NGQT</v>
          </cell>
          <cell r="C324" t="str">
            <v>NUMERIC</v>
          </cell>
          <cell r="D324" t="str">
            <v>19, 6</v>
          </cell>
          <cell r="E324" t="str">
            <v>VR</v>
          </cell>
          <cell r="F324" t="str">
            <v>Not Good Quantity</v>
          </cell>
          <cell r="G324" t="str">
            <v>Not Good Quantity</v>
          </cell>
          <cell r="H324" t="str">
            <v>Not Good Quantity</v>
          </cell>
          <cell r="I324" t="str">
            <v>Not Good Quantity</v>
          </cell>
        </row>
        <row r="325">
          <cell r="B325" t="str">
            <v>NICK</v>
          </cell>
          <cell r="C325" t="str">
            <v>VARCHAR</v>
          </cell>
          <cell r="D325" t="str">
            <v>100</v>
          </cell>
          <cell r="E325" t="str">
            <v>VR</v>
          </cell>
          <cell r="F325" t="str">
            <v>Nickname</v>
          </cell>
          <cell r="G325" t="str">
            <v>Nickname</v>
          </cell>
          <cell r="H325" t="str">
            <v>Nickname</v>
          </cell>
          <cell r="I325" t="str">
            <v>Nickname</v>
          </cell>
        </row>
        <row r="326">
          <cell r="B326" t="str">
            <v>NPKP</v>
          </cell>
          <cell r="C326" t="str">
            <v>VARCHAR</v>
          </cell>
          <cell r="D326" t="str">
            <v>50</v>
          </cell>
          <cell r="E326" t="str">
            <v>VR</v>
          </cell>
          <cell r="F326" t="str">
            <v>NPKP</v>
          </cell>
          <cell r="G326" t="str">
            <v>NPKP</v>
          </cell>
          <cell r="H326" t="str">
            <v>NPKP</v>
          </cell>
          <cell r="I326" t="str">
            <v>NPKP</v>
          </cell>
        </row>
        <row r="327">
          <cell r="B327" t="str">
            <v>NPOL</v>
          </cell>
          <cell r="C327" t="str">
            <v>VARCHAR</v>
          </cell>
          <cell r="D327" t="str">
            <v>12</v>
          </cell>
          <cell r="E327" t="str">
            <v>VR</v>
          </cell>
          <cell r="F327" t="str">
            <v>Nomor Polisi</v>
          </cell>
          <cell r="G327" t="str">
            <v>Nomor Polisi</v>
          </cell>
          <cell r="H327" t="str">
            <v>Nomor Polisi</v>
          </cell>
          <cell r="I327" t="str">
            <v>Nomor Polisi</v>
          </cell>
        </row>
        <row r="328">
          <cell r="B328" t="str">
            <v>NPWP</v>
          </cell>
          <cell r="C328" t="str">
            <v>VARCHAR</v>
          </cell>
          <cell r="D328" t="str">
            <v>40</v>
          </cell>
          <cell r="E328" t="str">
            <v>VR</v>
          </cell>
          <cell r="F328" t="str">
            <v>NPWP</v>
          </cell>
          <cell r="G328" t="str">
            <v>NPWP</v>
          </cell>
          <cell r="H328" t="str">
            <v>NPWP</v>
          </cell>
          <cell r="I328" t="str">
            <v>NPWP</v>
          </cell>
        </row>
        <row r="329">
          <cell r="B329" t="str">
            <v>NTAM</v>
          </cell>
          <cell r="C329" t="str">
            <v>NUMERIC</v>
          </cell>
          <cell r="D329" t="str">
            <v>19, 6</v>
          </cell>
          <cell r="E329" t="str">
            <v>VR</v>
          </cell>
          <cell r="F329" t="str">
            <v>Net Amount</v>
          </cell>
          <cell r="G329" t="str">
            <v>Net Amount</v>
          </cell>
          <cell r="H329" t="str">
            <v>Net Amount</v>
          </cell>
          <cell r="I329" t="str">
            <v>Net Amount</v>
          </cell>
        </row>
        <row r="330">
          <cell r="B330" t="str">
            <v>OGLV</v>
          </cell>
          <cell r="C330" t="str">
            <v>NUMERIC</v>
          </cell>
          <cell r="D330" t="str">
            <v>2, 0</v>
          </cell>
          <cell r="E330" t="str">
            <v>VR</v>
          </cell>
          <cell r="F330" t="str">
            <v>Organization Level</v>
          </cell>
          <cell r="G330" t="str">
            <v>Organization Level</v>
          </cell>
          <cell r="H330" t="str">
            <v>Organization Level</v>
          </cell>
          <cell r="I330" t="str">
            <v>Organization Level</v>
          </cell>
        </row>
        <row r="331">
          <cell r="B331" t="str">
            <v>OGNA</v>
          </cell>
          <cell r="C331" t="str">
            <v>VARCHAR</v>
          </cell>
          <cell r="D331" t="str">
            <v>100</v>
          </cell>
          <cell r="E331" t="str">
            <v>VR</v>
          </cell>
          <cell r="F331" t="str">
            <v>Organization Name</v>
          </cell>
          <cell r="G331" t="str">
            <v>Organization Name</v>
          </cell>
          <cell r="H331" t="str">
            <v>Organization Name</v>
          </cell>
          <cell r="I331" t="str">
            <v>Organization Name</v>
          </cell>
        </row>
        <row r="332">
          <cell r="B332" t="str">
            <v>OGNO</v>
          </cell>
          <cell r="C332" t="str">
            <v>VARCHAR</v>
          </cell>
          <cell r="D332" t="str">
            <v>10</v>
          </cell>
          <cell r="E332" t="str">
            <v>VR</v>
          </cell>
          <cell r="F332" t="str">
            <v>Organization Code</v>
          </cell>
          <cell r="G332" t="str">
            <v>Organization Code</v>
          </cell>
          <cell r="H332" t="str">
            <v>Organization Code</v>
          </cell>
          <cell r="I332" t="str">
            <v>Organization Code</v>
          </cell>
        </row>
        <row r="333">
          <cell r="B333" t="str">
            <v>OGUP</v>
          </cell>
          <cell r="C333" t="str">
            <v>VARCHAR</v>
          </cell>
          <cell r="D333" t="str">
            <v>20</v>
          </cell>
          <cell r="E333" t="str">
            <v>VR</v>
          </cell>
          <cell r="F333" t="str">
            <v>Organization Upline</v>
          </cell>
          <cell r="G333" t="str">
            <v>Organization Upline</v>
          </cell>
          <cell r="H333" t="str">
            <v>Organization Upline</v>
          </cell>
          <cell r="I333" t="str">
            <v>Organization Upline</v>
          </cell>
        </row>
        <row r="334">
          <cell r="B334" t="str">
            <v>OPNO</v>
          </cell>
          <cell r="C334" t="str">
            <v>VARCHAR</v>
          </cell>
          <cell r="D334" t="str">
            <v>20</v>
          </cell>
          <cell r="E334" t="str">
            <v>VR</v>
          </cell>
          <cell r="F334" t="str">
            <v>Operator Code</v>
          </cell>
          <cell r="G334" t="str">
            <v>Operator Code</v>
          </cell>
          <cell r="H334" t="str">
            <v>Operator Code</v>
          </cell>
          <cell r="I334" t="str">
            <v>Operator Code</v>
          </cell>
        </row>
        <row r="335">
          <cell r="B335" t="str">
            <v>OPQT</v>
          </cell>
          <cell r="C335" t="str">
            <v>NUMERIC</v>
          </cell>
          <cell r="D335" t="str">
            <v>19, 6</v>
          </cell>
          <cell r="E335" t="str">
            <v>VR</v>
          </cell>
          <cell r="F335" t="str">
            <v>On Purchase Quantity</v>
          </cell>
          <cell r="G335" t="str">
            <v>On Purchase Quantity</v>
          </cell>
          <cell r="H335" t="str">
            <v>On Purchase Quantity</v>
          </cell>
          <cell r="I335" t="str">
            <v>On Purchase Quantity</v>
          </cell>
        </row>
        <row r="336">
          <cell r="B336" t="str">
            <v>OQAM</v>
          </cell>
          <cell r="C336" t="str">
            <v>NUMERIC</v>
          </cell>
          <cell r="D336" t="str">
            <v>19, 6</v>
          </cell>
          <cell r="E336" t="str">
            <v>VR</v>
          </cell>
          <cell r="F336" t="str">
            <v>Over Quota Charge Amount</v>
          </cell>
          <cell r="G336" t="str">
            <v>Over Quota Charge Amount</v>
          </cell>
          <cell r="H336" t="str">
            <v>Over Quota Charge Amount</v>
          </cell>
          <cell r="I336" t="str">
            <v>Over Quota Charge Amount</v>
          </cell>
        </row>
        <row r="337">
          <cell r="B337" t="str">
            <v>OQMN</v>
          </cell>
          <cell r="C337" t="str">
            <v>NUMERIC</v>
          </cell>
          <cell r="D337" t="str">
            <v>19, 6</v>
          </cell>
          <cell r="E337" t="str">
            <v>VR</v>
          </cell>
          <cell r="F337" t="str">
            <v>Order Qty Min</v>
          </cell>
          <cell r="G337" t="str">
            <v>Order Qty Min</v>
          </cell>
          <cell r="H337" t="str">
            <v>Order Qty Min</v>
          </cell>
          <cell r="I337" t="str">
            <v>Order Qty Min</v>
          </cell>
        </row>
        <row r="338">
          <cell r="B338" t="str">
            <v>OQMX</v>
          </cell>
          <cell r="C338" t="str">
            <v>NUMERIC</v>
          </cell>
          <cell r="D338" t="str">
            <v>19, 6</v>
          </cell>
          <cell r="E338" t="str">
            <v>VR</v>
          </cell>
          <cell r="F338" t="str">
            <v>Order Qty Max</v>
          </cell>
          <cell r="G338" t="str">
            <v>Order Qty Max</v>
          </cell>
          <cell r="H338" t="str">
            <v>Order Qty Max</v>
          </cell>
          <cell r="I338" t="str">
            <v>Order Qty Max</v>
          </cell>
        </row>
        <row r="339">
          <cell r="B339" t="str">
            <v>ORDT</v>
          </cell>
          <cell r="C339" t="str">
            <v>NUMERIC</v>
          </cell>
          <cell r="D339" t="str">
            <v>8, 0</v>
          </cell>
          <cell r="E339" t="str">
            <v>VR</v>
          </cell>
          <cell r="F339" t="str">
            <v>Order Date</v>
          </cell>
          <cell r="G339" t="str">
            <v>Order Date</v>
          </cell>
          <cell r="H339" t="str">
            <v>Order Date</v>
          </cell>
          <cell r="I339" t="str">
            <v>Order Date</v>
          </cell>
        </row>
        <row r="340">
          <cell r="B340" t="str">
            <v>ORNO</v>
          </cell>
          <cell r="C340" t="str">
            <v>VARCHAR</v>
          </cell>
          <cell r="D340" t="str">
            <v>30</v>
          </cell>
          <cell r="E340" t="str">
            <v>VR</v>
          </cell>
          <cell r="F340" t="str">
            <v>Order No.</v>
          </cell>
          <cell r="G340" t="str">
            <v>Order No.</v>
          </cell>
          <cell r="H340" t="str">
            <v>Order No.</v>
          </cell>
          <cell r="I340" t="str">
            <v>Order No.</v>
          </cell>
        </row>
        <row r="341">
          <cell r="B341" t="str">
            <v>ORQT</v>
          </cell>
          <cell r="C341" t="str">
            <v>NUMERIC</v>
          </cell>
          <cell r="D341" t="str">
            <v>19, 6</v>
          </cell>
          <cell r="E341" t="str">
            <v>VR</v>
          </cell>
          <cell r="F341" t="str">
            <v>Order Quantity</v>
          </cell>
          <cell r="G341" t="str">
            <v>Order Quantity</v>
          </cell>
          <cell r="H341" t="str">
            <v>Order Quantity</v>
          </cell>
          <cell r="I341" t="str">
            <v>Order Quantity</v>
          </cell>
        </row>
        <row r="342">
          <cell r="B342" t="str">
            <v>ORST</v>
          </cell>
          <cell r="C342" t="str">
            <v>VARCHAR</v>
          </cell>
          <cell r="D342" t="str">
            <v>10</v>
          </cell>
          <cell r="E342" t="str">
            <v>VR</v>
          </cell>
          <cell r="F342" t="str">
            <v>Order Status</v>
          </cell>
          <cell r="G342" t="str">
            <v>Order Status</v>
          </cell>
          <cell r="H342" t="str">
            <v>Order Status</v>
          </cell>
          <cell r="I342" t="str">
            <v>Order Status</v>
          </cell>
        </row>
        <row r="343">
          <cell r="B343" t="str">
            <v>OSQT</v>
          </cell>
          <cell r="C343" t="str">
            <v>NUMERIC</v>
          </cell>
          <cell r="D343" t="str">
            <v>19, 6</v>
          </cell>
          <cell r="E343" t="str">
            <v>VR</v>
          </cell>
          <cell r="F343" t="str">
            <v>On Sales Quantity</v>
          </cell>
          <cell r="G343" t="str">
            <v>On Sales Quantity</v>
          </cell>
          <cell r="H343" t="str">
            <v>On Sales Quantity</v>
          </cell>
          <cell r="I343" t="str">
            <v>On Sales Quantity</v>
          </cell>
        </row>
        <row r="344">
          <cell r="B344" t="str">
            <v>PARM</v>
          </cell>
          <cell r="C344" t="str">
            <v>VARCHAR</v>
          </cell>
          <cell r="D344" t="str">
            <v>100</v>
          </cell>
          <cell r="E344" t="str">
            <v>VR</v>
          </cell>
          <cell r="F344" t="str">
            <v>Parameter</v>
          </cell>
          <cell r="G344" t="str">
            <v>Parameter</v>
          </cell>
          <cell r="H344" t="str">
            <v>Parameter</v>
          </cell>
          <cell r="I344" t="str">
            <v>Parameter</v>
          </cell>
        </row>
        <row r="345">
          <cell r="B345" t="str">
            <v>PAUM</v>
          </cell>
          <cell r="C345" t="str">
            <v>VARCHAR</v>
          </cell>
          <cell r="D345" t="str">
            <v>10</v>
          </cell>
          <cell r="E345" t="str">
            <v>VR</v>
          </cell>
          <cell r="F345" t="str">
            <v>Parent UOM</v>
          </cell>
          <cell r="G345" t="str">
            <v>Parent UOM</v>
          </cell>
          <cell r="H345" t="str">
            <v>Parent UOM</v>
          </cell>
          <cell r="I345" t="str">
            <v>Parent UOM</v>
          </cell>
        </row>
        <row r="346">
          <cell r="B346" t="str">
            <v>PERD</v>
          </cell>
          <cell r="C346" t="str">
            <v>NUMERIC</v>
          </cell>
          <cell r="D346" t="str">
            <v>6, 0</v>
          </cell>
          <cell r="E346" t="str">
            <v>VR</v>
          </cell>
          <cell r="F346" t="str">
            <v>Period</v>
          </cell>
          <cell r="G346" t="str">
            <v>Period</v>
          </cell>
          <cell r="H346" t="str">
            <v>Period</v>
          </cell>
          <cell r="I346" t="str">
            <v>Period</v>
          </cell>
        </row>
        <row r="347">
          <cell r="B347" t="str">
            <v>PGNA</v>
          </cell>
          <cell r="C347" t="str">
            <v>VARCHAR</v>
          </cell>
          <cell r="D347" t="str">
            <v>60</v>
          </cell>
          <cell r="E347" t="str">
            <v>VR</v>
          </cell>
          <cell r="F347" t="str">
            <v>Program Name</v>
          </cell>
          <cell r="G347" t="str">
            <v>Program Name</v>
          </cell>
          <cell r="H347" t="str">
            <v>Program Name</v>
          </cell>
          <cell r="I347" t="str">
            <v>Program Name</v>
          </cell>
        </row>
        <row r="348">
          <cell r="B348" t="str">
            <v>PGNO</v>
          </cell>
          <cell r="C348" t="str">
            <v>VARCHAR</v>
          </cell>
          <cell r="D348" t="str">
            <v>10</v>
          </cell>
          <cell r="E348" t="str">
            <v>VR</v>
          </cell>
          <cell r="F348" t="str">
            <v>Program Code</v>
          </cell>
          <cell r="G348" t="str">
            <v>Program Code</v>
          </cell>
          <cell r="H348" t="str">
            <v>Program Code</v>
          </cell>
          <cell r="I348" t="str">
            <v>Program Code</v>
          </cell>
        </row>
        <row r="349">
          <cell r="B349" t="str">
            <v>PHN1</v>
          </cell>
          <cell r="C349" t="str">
            <v>VARCHAR</v>
          </cell>
          <cell r="D349" t="str">
            <v>100</v>
          </cell>
          <cell r="E349" t="str">
            <v>VR</v>
          </cell>
          <cell r="F349" t="str">
            <v>Phone 1</v>
          </cell>
          <cell r="G349" t="str">
            <v>Phone 1</v>
          </cell>
          <cell r="H349" t="str">
            <v>Phone 1</v>
          </cell>
          <cell r="I349" t="str">
            <v>Phone 1</v>
          </cell>
        </row>
        <row r="350">
          <cell r="B350" t="str">
            <v>PHN2</v>
          </cell>
          <cell r="C350" t="str">
            <v>VARCHAR</v>
          </cell>
          <cell r="D350" t="str">
            <v>100</v>
          </cell>
          <cell r="E350" t="str">
            <v>VR</v>
          </cell>
          <cell r="F350" t="str">
            <v>Phone 2</v>
          </cell>
          <cell r="G350" t="str">
            <v>Phone 2</v>
          </cell>
          <cell r="H350" t="str">
            <v>Phone 2</v>
          </cell>
          <cell r="I350" t="str">
            <v>Phone 2</v>
          </cell>
        </row>
        <row r="351">
          <cell r="B351" t="str">
            <v>PHNE</v>
          </cell>
          <cell r="C351" t="str">
            <v>VARCHAR</v>
          </cell>
          <cell r="D351" t="str">
            <v>100</v>
          </cell>
          <cell r="E351" t="str">
            <v>VR</v>
          </cell>
          <cell r="F351" t="str">
            <v>Phone No.</v>
          </cell>
          <cell r="G351" t="str">
            <v>Phone No.</v>
          </cell>
          <cell r="H351" t="str">
            <v>Phone No.</v>
          </cell>
          <cell r="I351" t="str">
            <v>Phone No.</v>
          </cell>
        </row>
        <row r="352">
          <cell r="B352" t="str">
            <v>PLLO</v>
          </cell>
          <cell r="C352" t="str">
            <v>VARCHAR</v>
          </cell>
          <cell r="D352" t="str">
            <v>10</v>
          </cell>
          <cell r="E352" t="str">
            <v>VR</v>
          </cell>
          <cell r="F352" t="str">
            <v>Pallet Location</v>
          </cell>
          <cell r="G352" t="str">
            <v>Pallet Location</v>
          </cell>
          <cell r="H352" t="str">
            <v>Pallet Location</v>
          </cell>
          <cell r="I352" t="str">
            <v>Pallet Location</v>
          </cell>
        </row>
        <row r="353">
          <cell r="B353" t="str">
            <v>PLNA</v>
          </cell>
          <cell r="C353" t="str">
            <v>VARCHAR</v>
          </cell>
          <cell r="D353" t="str">
            <v xml:space="preserve">100 </v>
          </cell>
          <cell r="E353" t="str">
            <v>VR</v>
          </cell>
          <cell r="F353" t="str">
            <v>Production Line Name</v>
          </cell>
          <cell r="G353" t="str">
            <v>Production Line Name</v>
          </cell>
          <cell r="H353" t="str">
            <v>Production Line Name</v>
          </cell>
          <cell r="I353" t="str">
            <v>Production Line Name</v>
          </cell>
        </row>
        <row r="354">
          <cell r="B354" t="str">
            <v>PLNO</v>
          </cell>
          <cell r="C354" t="str">
            <v>VARCHAR</v>
          </cell>
          <cell r="D354" t="str">
            <v>10</v>
          </cell>
          <cell r="E354" t="str">
            <v>VR</v>
          </cell>
          <cell r="F354" t="str">
            <v>Production Line</v>
          </cell>
          <cell r="G354" t="str">
            <v>Production Line</v>
          </cell>
          <cell r="H354" t="str">
            <v>Production Line</v>
          </cell>
          <cell r="I354" t="str">
            <v>Production Line</v>
          </cell>
        </row>
        <row r="355">
          <cell r="B355" t="str">
            <v>PLWH</v>
          </cell>
          <cell r="C355" t="str">
            <v>VARCHAR</v>
          </cell>
          <cell r="D355" t="str">
            <v>10</v>
          </cell>
          <cell r="E355" t="str">
            <v>VR</v>
          </cell>
          <cell r="F355" t="str">
            <v>Pallet Warehouse</v>
          </cell>
          <cell r="G355" t="str">
            <v>Pallet Warehouse</v>
          </cell>
          <cell r="H355" t="str">
            <v>Pallet Warehouse</v>
          </cell>
          <cell r="I355" t="str">
            <v>Pallet Warehouse</v>
          </cell>
        </row>
        <row r="356">
          <cell r="B356" t="str">
            <v>PDTY</v>
          </cell>
          <cell r="C356" t="str">
            <v>VARCHAR</v>
          </cell>
          <cell r="D356" t="str">
            <v>10</v>
          </cell>
          <cell r="E356" t="str">
            <v>VR</v>
          </cell>
          <cell r="F356" t="str">
            <v>Product Type</v>
          </cell>
          <cell r="G356" t="str">
            <v>Product Type</v>
          </cell>
          <cell r="H356" t="str">
            <v>Product Type</v>
          </cell>
          <cell r="I356" t="str">
            <v>Product Type</v>
          </cell>
        </row>
        <row r="357">
          <cell r="B357" t="str">
            <v>PDPX</v>
          </cell>
          <cell r="C357" t="str">
            <v>VARCHAR</v>
          </cell>
          <cell r="D357" t="str">
            <v>2</v>
          </cell>
          <cell r="E357" t="str">
            <v>VR</v>
          </cell>
          <cell r="F357" t="str">
            <v>Product Prefix</v>
          </cell>
          <cell r="G357" t="str">
            <v>Product Prefix</v>
          </cell>
          <cell r="H357" t="str">
            <v>Product Prefix</v>
          </cell>
          <cell r="I357" t="str">
            <v>Product Prefix</v>
          </cell>
        </row>
        <row r="358">
          <cell r="B358" t="str">
            <v>PNDN</v>
          </cell>
          <cell r="C358" t="str">
            <v>VARCHAR</v>
          </cell>
          <cell r="D358" t="str">
            <v>30</v>
          </cell>
          <cell r="E358" t="str">
            <v>VR</v>
          </cell>
          <cell r="F358" t="str">
            <v>Purchase Return Doc No</v>
          </cell>
          <cell r="G358" t="str">
            <v>Purchase Return Doc No</v>
          </cell>
          <cell r="H358" t="str">
            <v>Purchase Return Doc No</v>
          </cell>
          <cell r="I358" t="str">
            <v>Purchase Return Doc No</v>
          </cell>
        </row>
        <row r="359">
          <cell r="B359" t="str">
            <v>PNDT</v>
          </cell>
          <cell r="C359" t="str">
            <v>NUMERIC</v>
          </cell>
          <cell r="D359" t="str">
            <v>8, 0</v>
          </cell>
          <cell r="E359" t="str">
            <v>VR</v>
          </cell>
          <cell r="F359" t="str">
            <v>Purchase Return Date</v>
          </cell>
          <cell r="G359" t="str">
            <v>Purchase Return Date</v>
          </cell>
          <cell r="H359" t="str">
            <v>Purchase Return Date</v>
          </cell>
          <cell r="I359" t="str">
            <v>Purchase Return Date</v>
          </cell>
        </row>
        <row r="360">
          <cell r="B360" t="str">
            <v>PNLN</v>
          </cell>
          <cell r="C360" t="str">
            <v>NUMERIC</v>
          </cell>
          <cell r="D360" t="str">
            <v>5, 0</v>
          </cell>
          <cell r="E360" t="str">
            <v>VR</v>
          </cell>
          <cell r="F360" t="str">
            <v>Purchase Return Line No</v>
          </cell>
          <cell r="G360" t="str">
            <v>Purchase Return Line No</v>
          </cell>
          <cell r="H360" t="str">
            <v>Purchase Return Line No</v>
          </cell>
          <cell r="I360" t="str">
            <v>Purchase Return Line No</v>
          </cell>
        </row>
        <row r="361">
          <cell r="B361" t="str">
            <v>PNQT</v>
          </cell>
          <cell r="C361" t="str">
            <v>NUMERIC</v>
          </cell>
          <cell r="D361" t="str">
            <v>19, 6</v>
          </cell>
          <cell r="E361" t="str">
            <v>VR</v>
          </cell>
          <cell r="F361" t="str">
            <v>Purchase Return Quantity</v>
          </cell>
          <cell r="G361" t="str">
            <v>Purchase Return Quantity</v>
          </cell>
          <cell r="H361" t="str">
            <v>Purchase Return Quantity</v>
          </cell>
          <cell r="I361" t="str">
            <v>Purchase Return Quantity</v>
          </cell>
        </row>
        <row r="362">
          <cell r="B362" t="str">
            <v>POAM</v>
          </cell>
          <cell r="C362" t="str">
            <v>NUMERIC</v>
          </cell>
          <cell r="D362" t="str">
            <v>19, 6</v>
          </cell>
          <cell r="E362" t="str">
            <v>VR</v>
          </cell>
          <cell r="F362" t="str">
            <v>Total Purchase Order</v>
          </cell>
          <cell r="G362" t="str">
            <v>Total Purchase Order</v>
          </cell>
          <cell r="H362" t="str">
            <v>Total Purchase Order</v>
          </cell>
          <cell r="I362" t="str">
            <v>Total Purchase Order</v>
          </cell>
        </row>
        <row r="363">
          <cell r="B363" t="str">
            <v>POCA</v>
          </cell>
          <cell r="C363" t="str">
            <v>VARCHAR</v>
          </cell>
          <cell r="D363" t="str">
            <v>10</v>
          </cell>
          <cell r="E363" t="str">
            <v>VR</v>
          </cell>
          <cell r="F363" t="str">
            <v>Purchase Order Category</v>
          </cell>
          <cell r="G363" t="str">
            <v>Purchase Order Category</v>
          </cell>
          <cell r="H363" t="str">
            <v>Purchase Order Category</v>
          </cell>
          <cell r="I363" t="str">
            <v>Purchase Order Category</v>
          </cell>
        </row>
        <row r="364">
          <cell r="B364" t="str">
            <v>PODN</v>
          </cell>
          <cell r="C364" t="str">
            <v>VARCHAR</v>
          </cell>
          <cell r="D364" t="str">
            <v>30</v>
          </cell>
          <cell r="E364" t="str">
            <v>VR</v>
          </cell>
          <cell r="F364" t="str">
            <v>Purchase Order Doc No</v>
          </cell>
          <cell r="G364" t="str">
            <v>Purchase Order Doc No</v>
          </cell>
          <cell r="H364" t="str">
            <v>Purchase Order Doc No</v>
          </cell>
          <cell r="I364" t="str">
            <v>Purchase Order Doc No</v>
          </cell>
        </row>
        <row r="365">
          <cell r="B365" t="str">
            <v>PODT</v>
          </cell>
          <cell r="C365" t="str">
            <v>NUMERIC</v>
          </cell>
          <cell r="D365" t="str">
            <v>8, 0</v>
          </cell>
          <cell r="E365" t="str">
            <v>VR</v>
          </cell>
          <cell r="F365" t="str">
            <v>Purchase Order Date</v>
          </cell>
          <cell r="G365" t="str">
            <v>Purchase Order Date</v>
          </cell>
          <cell r="H365" t="str">
            <v>Purchase Order Date</v>
          </cell>
          <cell r="I365" t="str">
            <v>Purchase Order Date</v>
          </cell>
        </row>
        <row r="366">
          <cell r="B366" t="str">
            <v>POLN</v>
          </cell>
          <cell r="C366" t="str">
            <v>NUMERIC</v>
          </cell>
          <cell r="D366" t="str">
            <v>5, 0</v>
          </cell>
          <cell r="E366" t="str">
            <v>VR</v>
          </cell>
          <cell r="F366" t="str">
            <v>Purchase Order Line No</v>
          </cell>
          <cell r="G366" t="str">
            <v>Purchase Order Line No</v>
          </cell>
          <cell r="H366" t="str">
            <v>Purchase Order Line No</v>
          </cell>
          <cell r="I366" t="str">
            <v>Purchase Order Line No</v>
          </cell>
        </row>
        <row r="367">
          <cell r="B367" t="str">
            <v>PONO</v>
          </cell>
          <cell r="C367" t="str">
            <v>VARCHAR</v>
          </cell>
          <cell r="D367" t="str">
            <v>30</v>
          </cell>
          <cell r="E367" t="str">
            <v>VR</v>
          </cell>
          <cell r="F367" t="str">
            <v>Purchase Order No.</v>
          </cell>
          <cell r="G367" t="str">
            <v>Purchase Order No.</v>
          </cell>
          <cell r="H367" t="str">
            <v>Purchase Order No.</v>
          </cell>
          <cell r="I367" t="str">
            <v>Purchase Order No.</v>
          </cell>
        </row>
        <row r="368">
          <cell r="B368" t="str">
            <v>PONP</v>
          </cell>
          <cell r="C368" t="str">
            <v>NUMERIC</v>
          </cell>
          <cell r="D368" t="str">
            <v>19, 6</v>
          </cell>
          <cell r="E368" t="str">
            <v>VR</v>
          </cell>
          <cell r="F368" t="str">
            <v>New PO Price</v>
          </cell>
          <cell r="G368" t="str">
            <v>New PO Price</v>
          </cell>
          <cell r="H368" t="str">
            <v>New PO Price</v>
          </cell>
          <cell r="I368" t="str">
            <v>New PO Price</v>
          </cell>
        </row>
        <row r="369">
          <cell r="B369" t="str">
            <v>POPR</v>
          </cell>
          <cell r="C369" t="str">
            <v>NUMERIC</v>
          </cell>
          <cell r="D369" t="str">
            <v>19, 6</v>
          </cell>
          <cell r="E369" t="str">
            <v>VR</v>
          </cell>
          <cell r="F369" t="str">
            <v>Purchase Price</v>
          </cell>
          <cell r="G369" t="str">
            <v>Purchase Price</v>
          </cell>
          <cell r="H369" t="str">
            <v>Purchase Price</v>
          </cell>
          <cell r="I369" t="str">
            <v>Purchase Price</v>
          </cell>
        </row>
        <row r="370">
          <cell r="B370" t="str">
            <v>POQT</v>
          </cell>
          <cell r="C370" t="str">
            <v>NUMERIC</v>
          </cell>
          <cell r="D370" t="str">
            <v>19, 6</v>
          </cell>
          <cell r="E370" t="str">
            <v>VR</v>
          </cell>
          <cell r="F370" t="str">
            <v>Purchase Quantity</v>
          </cell>
          <cell r="G370" t="str">
            <v>Purchase Quantity</v>
          </cell>
          <cell r="H370" t="str">
            <v>Purchase Quantity</v>
          </cell>
          <cell r="I370" t="str">
            <v>Purchase Quantity</v>
          </cell>
        </row>
        <row r="371">
          <cell r="B371" t="str">
            <v>PCQT</v>
          </cell>
          <cell r="C371" t="str">
            <v>NUMERIC</v>
          </cell>
          <cell r="D371" t="str">
            <v>19, 6</v>
          </cell>
          <cell r="E371" t="str">
            <v>VR</v>
          </cell>
          <cell r="F371" t="str">
            <v>Production Quantity</v>
          </cell>
          <cell r="G371" t="str">
            <v>Production Quantity</v>
          </cell>
          <cell r="H371" t="str">
            <v>Production Quantity</v>
          </cell>
          <cell r="I371" t="str">
            <v>Production Quantity</v>
          </cell>
        </row>
        <row r="372">
          <cell r="B372" t="str">
            <v>PDQT</v>
          </cell>
          <cell r="C372" t="str">
            <v>NUMERIC</v>
          </cell>
          <cell r="D372" t="str">
            <v>19, 6</v>
          </cell>
          <cell r="E372" t="str">
            <v>VR</v>
          </cell>
          <cell r="F372" t="str">
            <v>Production Defect Quantity</v>
          </cell>
          <cell r="G372" t="str">
            <v>Production Defect Quantity</v>
          </cell>
          <cell r="H372" t="str">
            <v>Production Defect Quantity</v>
          </cell>
          <cell r="I372" t="str">
            <v>Production Defect Quantity</v>
          </cell>
        </row>
        <row r="373">
          <cell r="B373" t="str">
            <v>POSD</v>
          </cell>
          <cell r="C373" t="str">
            <v>VARCHAR</v>
          </cell>
          <cell r="D373" t="str">
            <v>10</v>
          </cell>
          <cell r="E373" t="str">
            <v>VR</v>
          </cell>
          <cell r="F373" t="str">
            <v>Position Defect</v>
          </cell>
          <cell r="G373" t="str">
            <v>Position Defect</v>
          </cell>
          <cell r="H373" t="str">
            <v>Position Defect</v>
          </cell>
          <cell r="I373" t="str">
            <v>Position Defect</v>
          </cell>
        </row>
        <row r="374">
          <cell r="B374" t="str">
            <v>POSX</v>
          </cell>
          <cell r="C374" t="str">
            <v>NUMERIC</v>
          </cell>
          <cell r="D374" t="str">
            <v>6, 0</v>
          </cell>
          <cell r="E374" t="str">
            <v>VR</v>
          </cell>
          <cell r="F374" t="str">
            <v>Position X</v>
          </cell>
          <cell r="G374" t="str">
            <v>Position X</v>
          </cell>
          <cell r="H374" t="str">
            <v>Position X</v>
          </cell>
          <cell r="I374" t="str">
            <v>Position X</v>
          </cell>
        </row>
        <row r="375">
          <cell r="B375" t="str">
            <v>POSY</v>
          </cell>
          <cell r="C375" t="str">
            <v>NUMERIC</v>
          </cell>
          <cell r="D375" t="str">
            <v>6, 0</v>
          </cell>
          <cell r="E375" t="str">
            <v>VR</v>
          </cell>
          <cell r="F375" t="str">
            <v>Position Y</v>
          </cell>
          <cell r="G375" t="str">
            <v>Position Y</v>
          </cell>
          <cell r="H375" t="str">
            <v>Position Y</v>
          </cell>
          <cell r="I375" t="str">
            <v>Position Y</v>
          </cell>
        </row>
        <row r="376">
          <cell r="B376" t="str">
            <v>POTY</v>
          </cell>
          <cell r="C376" t="str">
            <v>VARCHAR</v>
          </cell>
          <cell r="D376" t="str">
            <v>10</v>
          </cell>
          <cell r="E376" t="str">
            <v>VR</v>
          </cell>
          <cell r="F376" t="str">
            <v>Purchase Order Type</v>
          </cell>
          <cell r="G376" t="str">
            <v>Purchase Order Type</v>
          </cell>
          <cell r="H376" t="str">
            <v>Purchase Order Type</v>
          </cell>
          <cell r="I376" t="str">
            <v>Purchase Order Type</v>
          </cell>
        </row>
        <row r="377">
          <cell r="B377" t="str">
            <v>POUM</v>
          </cell>
          <cell r="C377" t="str">
            <v>VARCHAR</v>
          </cell>
          <cell r="D377" t="str">
            <v>10</v>
          </cell>
          <cell r="E377" t="str">
            <v>VR</v>
          </cell>
          <cell r="F377" t="str">
            <v>Material Purchase Unit</v>
          </cell>
          <cell r="G377" t="str">
            <v>Material Purchase Unit</v>
          </cell>
          <cell r="H377" t="str">
            <v>Material Purchase Unit</v>
          </cell>
          <cell r="I377" t="str">
            <v>Material Purchase Unit</v>
          </cell>
        </row>
        <row r="378">
          <cell r="B378" t="str">
            <v>PPHA</v>
          </cell>
          <cell r="C378" t="str">
            <v>NUMERIC</v>
          </cell>
          <cell r="D378" t="str">
            <v>19, 6</v>
          </cell>
          <cell r="E378" t="str">
            <v>VR</v>
          </cell>
          <cell r="F378" t="str">
            <v>PPH Amount</v>
          </cell>
          <cell r="G378" t="str">
            <v>PPH Amount</v>
          </cell>
          <cell r="H378" t="str">
            <v>PPH Amount</v>
          </cell>
          <cell r="I378" t="str">
            <v>PPH Amount</v>
          </cell>
        </row>
        <row r="379">
          <cell r="B379" t="str">
            <v>PPHF</v>
          </cell>
          <cell r="C379" t="str">
            <v>NUMERIC</v>
          </cell>
          <cell r="D379" t="str">
            <v>1, 0</v>
          </cell>
          <cell r="E379" t="str">
            <v>VR</v>
          </cell>
          <cell r="F379" t="str">
            <v>PPH Flag</v>
          </cell>
          <cell r="G379" t="str">
            <v>PPH Flag</v>
          </cell>
          <cell r="H379" t="str">
            <v>PPH Flag</v>
          </cell>
          <cell r="I379" t="str">
            <v>PPH Flag</v>
          </cell>
        </row>
        <row r="380">
          <cell r="B380" t="str">
            <v>PPHP</v>
          </cell>
          <cell r="C380" t="str">
            <v>NUMERIC</v>
          </cell>
          <cell r="D380" t="str">
            <v>5, 2</v>
          </cell>
          <cell r="E380" t="str">
            <v>VR</v>
          </cell>
          <cell r="F380" t="str">
            <v>PPH Percent</v>
          </cell>
          <cell r="G380" t="str">
            <v>PPH Percent</v>
          </cell>
          <cell r="H380" t="str">
            <v>PPH Percent</v>
          </cell>
          <cell r="I380" t="str">
            <v>PPH Percent</v>
          </cell>
        </row>
        <row r="381">
          <cell r="B381" t="str">
            <v>PPNF</v>
          </cell>
          <cell r="C381" t="str">
            <v>NUMERIC</v>
          </cell>
          <cell r="D381" t="str">
            <v>1, 0</v>
          </cell>
          <cell r="E381" t="str">
            <v>VR</v>
          </cell>
          <cell r="F381" t="str">
            <v>PPN Flag</v>
          </cell>
          <cell r="G381" t="str">
            <v>PPN Flag</v>
          </cell>
          <cell r="H381" t="str">
            <v>PPN Flag</v>
          </cell>
          <cell r="I381" t="str">
            <v>PPN Flag</v>
          </cell>
        </row>
        <row r="382">
          <cell r="B382" t="str">
            <v>PPNA</v>
          </cell>
          <cell r="C382" t="str">
            <v>NUMERIC</v>
          </cell>
          <cell r="D382" t="str">
            <v>19, 6</v>
          </cell>
          <cell r="E382" t="str">
            <v>VR</v>
          </cell>
          <cell r="F382" t="str">
            <v>PPN Amount</v>
          </cell>
          <cell r="G382" t="str">
            <v>PPN Amount</v>
          </cell>
          <cell r="H382" t="str">
            <v>PPN Amount</v>
          </cell>
          <cell r="I382" t="str">
            <v>PPN Amount</v>
          </cell>
        </row>
        <row r="383">
          <cell r="B383" t="str">
            <v>PPNP</v>
          </cell>
          <cell r="C383" t="str">
            <v>NUMERIC</v>
          </cell>
          <cell r="D383" t="str">
            <v>5, 2</v>
          </cell>
          <cell r="E383" t="str">
            <v>VR</v>
          </cell>
          <cell r="F383" t="str">
            <v>PPN Percent</v>
          </cell>
          <cell r="G383" t="str">
            <v>PPN Percent</v>
          </cell>
          <cell r="H383" t="str">
            <v>PPN Percent</v>
          </cell>
          <cell r="I383" t="str">
            <v>PPN Percent</v>
          </cell>
        </row>
        <row r="384">
          <cell r="B384" t="str">
            <v>PQQT</v>
          </cell>
          <cell r="C384" t="str">
            <v>NUMERIC</v>
          </cell>
          <cell r="D384" t="str">
            <v>19, 6</v>
          </cell>
          <cell r="E384" t="str">
            <v>VR</v>
          </cell>
          <cell r="F384" t="str">
            <v>Pallet Quota Quantity</v>
          </cell>
          <cell r="G384" t="str">
            <v>Pallet Quota Quantity</v>
          </cell>
          <cell r="H384" t="str">
            <v>Pallet Quota Quantity</v>
          </cell>
          <cell r="I384" t="str">
            <v>Pallet Quota Quantity</v>
          </cell>
        </row>
        <row r="385">
          <cell r="B385" t="str">
            <v>PRDN</v>
          </cell>
          <cell r="C385" t="str">
            <v>VARCHAR</v>
          </cell>
          <cell r="D385" t="str">
            <v>30</v>
          </cell>
          <cell r="E385" t="str">
            <v>VR</v>
          </cell>
          <cell r="F385" t="str">
            <v>Purchase Request No.</v>
          </cell>
          <cell r="G385" t="str">
            <v>Purchase Request No.</v>
          </cell>
          <cell r="H385" t="str">
            <v>Purchase Request No.</v>
          </cell>
          <cell r="I385" t="str">
            <v>Purchase Request No.</v>
          </cell>
        </row>
        <row r="386">
          <cell r="B386" t="str">
            <v>PRDT</v>
          </cell>
          <cell r="C386" t="str">
            <v>NUMERIC</v>
          </cell>
          <cell r="D386" t="str">
            <v>8, 0</v>
          </cell>
          <cell r="E386" t="str">
            <v>VR</v>
          </cell>
          <cell r="F386" t="str">
            <v>Purchase Request Date</v>
          </cell>
          <cell r="G386" t="str">
            <v>Purchase Request Date</v>
          </cell>
          <cell r="H386" t="str">
            <v>Purchase Request Date</v>
          </cell>
          <cell r="I386" t="str">
            <v>Purchase Request Date</v>
          </cell>
        </row>
        <row r="387">
          <cell r="B387" t="str">
            <v>PRLN</v>
          </cell>
          <cell r="C387" t="str">
            <v>NUMERIC</v>
          </cell>
          <cell r="D387" t="str">
            <v>5, 0</v>
          </cell>
          <cell r="E387" t="str">
            <v>VR</v>
          </cell>
          <cell r="F387" t="str">
            <v>Purchase Request Line</v>
          </cell>
          <cell r="G387" t="str">
            <v>Purchase Request Line</v>
          </cell>
          <cell r="H387" t="str">
            <v>Purchase Request Line</v>
          </cell>
          <cell r="I387" t="str">
            <v>Purchase Request Line</v>
          </cell>
        </row>
        <row r="388">
          <cell r="B388" t="str">
            <v>PRPR</v>
          </cell>
          <cell r="C388" t="str">
            <v>NUMERIC</v>
          </cell>
          <cell r="D388" t="str">
            <v>19, 6</v>
          </cell>
          <cell r="E388" t="str">
            <v>VR</v>
          </cell>
          <cell r="F388" t="str">
            <v>Purchase Request Price</v>
          </cell>
          <cell r="G388" t="str">
            <v>Purchase Request Price</v>
          </cell>
          <cell r="H388" t="str">
            <v>Purchase Request Price</v>
          </cell>
          <cell r="I388" t="str">
            <v>Purchase Request Price</v>
          </cell>
        </row>
        <row r="389">
          <cell r="B389" t="str">
            <v>PRQT</v>
          </cell>
          <cell r="C389" t="str">
            <v>NUMERIC</v>
          </cell>
          <cell r="D389" t="str">
            <v>19, 6</v>
          </cell>
          <cell r="E389" t="str">
            <v>VR</v>
          </cell>
          <cell r="F389" t="str">
            <v>Purchase Request Quantity</v>
          </cell>
          <cell r="G389" t="str">
            <v>Purchase Request Quantity</v>
          </cell>
          <cell r="H389" t="str">
            <v>Purchase Request Quantity</v>
          </cell>
          <cell r="I389" t="str">
            <v>Purchase Request Quantity</v>
          </cell>
        </row>
        <row r="390">
          <cell r="B390" t="str">
            <v>PRTC</v>
          </cell>
          <cell r="C390" t="str">
            <v>NUMERIC</v>
          </cell>
          <cell r="D390" t="str">
            <v>3, 0</v>
          </cell>
          <cell r="E390" t="str">
            <v>VR</v>
          </cell>
          <cell r="F390" t="str">
            <v>Print Count</v>
          </cell>
          <cell r="G390" t="str">
            <v>Print Count</v>
          </cell>
          <cell r="H390" t="str">
            <v>Print Count</v>
          </cell>
          <cell r="I390" t="str">
            <v>Print Count</v>
          </cell>
        </row>
        <row r="391">
          <cell r="B391" t="str">
            <v>PSDN</v>
          </cell>
          <cell r="C391" t="str">
            <v>VARCHAR</v>
          </cell>
          <cell r="D391" t="str">
            <v>30</v>
          </cell>
          <cell r="E391" t="str">
            <v>VR</v>
          </cell>
          <cell r="F391" t="str">
            <v>Payment Slip No.</v>
          </cell>
          <cell r="G391" t="str">
            <v>Payment Slip No.</v>
          </cell>
          <cell r="H391" t="str">
            <v>Payment Slip No.</v>
          </cell>
          <cell r="I391" t="str">
            <v>Payment Slip No.</v>
          </cell>
        </row>
        <row r="392">
          <cell r="B392" t="str">
            <v>PSDT</v>
          </cell>
          <cell r="C392" t="str">
            <v>NUMERIC</v>
          </cell>
          <cell r="D392" t="str">
            <v>8, 0</v>
          </cell>
          <cell r="E392" t="str">
            <v>VR</v>
          </cell>
          <cell r="F392" t="str">
            <v>Payment Slip Date</v>
          </cell>
          <cell r="G392" t="str">
            <v>Payment Slip Date</v>
          </cell>
          <cell r="H392" t="str">
            <v>Payment Slip Date</v>
          </cell>
          <cell r="I392" t="str">
            <v>Payment Slip Date</v>
          </cell>
        </row>
        <row r="393">
          <cell r="B393" t="str">
            <v>PSLN</v>
          </cell>
          <cell r="C393" t="str">
            <v>NUMERIC</v>
          </cell>
          <cell r="D393" t="str">
            <v>5, 0</v>
          </cell>
          <cell r="E393" t="str">
            <v>VR</v>
          </cell>
          <cell r="F393" t="str">
            <v>Payment Slip Line</v>
          </cell>
          <cell r="G393" t="str">
            <v>Payment Slip Line</v>
          </cell>
          <cell r="H393" t="str">
            <v>Payment Slip Line</v>
          </cell>
          <cell r="I393" t="str">
            <v>Payment Slip Line</v>
          </cell>
        </row>
        <row r="394">
          <cell r="B394" t="str">
            <v>PSNA</v>
          </cell>
          <cell r="C394" t="str">
            <v>VARCHAR</v>
          </cell>
          <cell r="D394" t="str">
            <v>100</v>
          </cell>
          <cell r="E394" t="str">
            <v>VR</v>
          </cell>
          <cell r="F394" t="str">
            <v>Payment Slip Description</v>
          </cell>
          <cell r="G394" t="str">
            <v>Payment Slip Description</v>
          </cell>
          <cell r="H394" t="str">
            <v>Payment Slip Description</v>
          </cell>
          <cell r="I394" t="str">
            <v>Payment Slip Description</v>
          </cell>
        </row>
        <row r="395">
          <cell r="B395" t="str">
            <v>PSWD</v>
          </cell>
          <cell r="C395" t="str">
            <v>VARCHAR</v>
          </cell>
          <cell r="D395" t="str">
            <v>128</v>
          </cell>
          <cell r="E395" t="str">
            <v>VR</v>
          </cell>
          <cell r="F395" t="str">
            <v>Password</v>
          </cell>
          <cell r="G395" t="str">
            <v>Password</v>
          </cell>
          <cell r="H395" t="str">
            <v>Password</v>
          </cell>
          <cell r="I395" t="str">
            <v>Password</v>
          </cell>
        </row>
        <row r="396">
          <cell r="B396" t="str">
            <v>PURL</v>
          </cell>
          <cell r="C396" t="str">
            <v>VARCHAR</v>
          </cell>
          <cell r="D396" t="str">
            <v>500</v>
          </cell>
          <cell r="E396" t="str">
            <v>VR</v>
          </cell>
          <cell r="F396" t="str">
            <v>Program URL</v>
          </cell>
          <cell r="G396" t="str">
            <v>Program URL</v>
          </cell>
          <cell r="H396" t="str">
            <v>Program URL</v>
          </cell>
          <cell r="I396" t="str">
            <v>Program URL</v>
          </cell>
        </row>
        <row r="397">
          <cell r="B397" t="str">
            <v>PUUC</v>
          </cell>
          <cell r="C397" t="str">
            <v>NUMERIC</v>
          </cell>
          <cell r="D397" t="str">
            <v>19, 6</v>
          </cell>
          <cell r="E397" t="str">
            <v>VR</v>
          </cell>
          <cell r="F397" t="str">
            <v>Purchase UOM Conversion</v>
          </cell>
          <cell r="G397" t="str">
            <v>Purchase UOM Conversion</v>
          </cell>
          <cell r="H397" t="str">
            <v>Purchase UOM Conversion</v>
          </cell>
          <cell r="I397" t="str">
            <v>Purchase UOM Conversion</v>
          </cell>
        </row>
        <row r="398">
          <cell r="B398" t="str">
            <v>PUUM</v>
          </cell>
          <cell r="C398" t="str">
            <v>VARCHAR</v>
          </cell>
          <cell r="D398" t="str">
            <v>10</v>
          </cell>
          <cell r="E398" t="str">
            <v>VR</v>
          </cell>
          <cell r="F398" t="str">
            <v>Purchase UOM</v>
          </cell>
          <cell r="G398" t="str">
            <v>Purchase UOM</v>
          </cell>
          <cell r="H398" t="str">
            <v>Purchase UOM</v>
          </cell>
          <cell r="I398" t="str">
            <v>Purchase UOM</v>
          </cell>
        </row>
        <row r="399">
          <cell r="B399" t="str">
            <v>PYDN</v>
          </cell>
          <cell r="C399" t="str">
            <v>VARCHAR</v>
          </cell>
          <cell r="D399" t="str">
            <v>30</v>
          </cell>
          <cell r="E399" t="str">
            <v>VR</v>
          </cell>
          <cell r="F399" t="str">
            <v>Payment Doc. No.</v>
          </cell>
          <cell r="G399" t="str">
            <v>Payment Doc. No.</v>
          </cell>
          <cell r="H399" t="str">
            <v>Payment Doc. No.</v>
          </cell>
          <cell r="I399" t="str">
            <v>Payment Doc. No.</v>
          </cell>
        </row>
        <row r="400">
          <cell r="B400" t="str">
            <v>PYDT</v>
          </cell>
          <cell r="C400" t="str">
            <v>NUMERIC</v>
          </cell>
          <cell r="D400" t="str">
            <v>8, 0</v>
          </cell>
          <cell r="E400" t="str">
            <v>VR</v>
          </cell>
          <cell r="F400" t="str">
            <v>Payment Date</v>
          </cell>
          <cell r="G400" t="str">
            <v>Payment Date</v>
          </cell>
          <cell r="H400" t="str">
            <v>Payment Date</v>
          </cell>
          <cell r="I400" t="str">
            <v>Payment Date</v>
          </cell>
        </row>
        <row r="401">
          <cell r="B401" t="str">
            <v>PYFL</v>
          </cell>
          <cell r="C401" t="str">
            <v>NUMERIC</v>
          </cell>
          <cell r="D401" t="str">
            <v>1, 0</v>
          </cell>
          <cell r="E401" t="str">
            <v>VR</v>
          </cell>
          <cell r="F401" t="str">
            <v>Payment Flag</v>
          </cell>
          <cell r="G401" t="str">
            <v>Payment Flag</v>
          </cell>
          <cell r="H401" t="str">
            <v>Payment Flag</v>
          </cell>
          <cell r="I401" t="str">
            <v>Payment Flag</v>
          </cell>
        </row>
        <row r="402">
          <cell r="B402" t="str">
            <v>PYNA</v>
          </cell>
          <cell r="C402" t="str">
            <v>VARCHAR</v>
          </cell>
          <cell r="D402" t="str">
            <v>100</v>
          </cell>
          <cell r="E402" t="str">
            <v>VR</v>
          </cell>
          <cell r="F402" t="str">
            <v>Payment Name</v>
          </cell>
          <cell r="G402" t="str">
            <v>Payment Name</v>
          </cell>
          <cell r="H402" t="str">
            <v>Payment Name</v>
          </cell>
          <cell r="I402" t="str">
            <v>Payment Name</v>
          </cell>
        </row>
        <row r="403">
          <cell r="B403" t="str">
            <v>PYNO</v>
          </cell>
          <cell r="C403" t="str">
            <v>VARCHAR</v>
          </cell>
          <cell r="D403" t="str">
            <v>30</v>
          </cell>
          <cell r="E403" t="str">
            <v>VR</v>
          </cell>
          <cell r="F403" t="str">
            <v>Payment No.</v>
          </cell>
          <cell r="G403" t="str">
            <v>Payment No.</v>
          </cell>
          <cell r="H403" t="str">
            <v>Payment No.</v>
          </cell>
          <cell r="I403" t="str">
            <v>Payment No.</v>
          </cell>
        </row>
        <row r="404">
          <cell r="B404" t="str">
            <v>PYST</v>
          </cell>
          <cell r="C404" t="str">
            <v>VARCHAR</v>
          </cell>
          <cell r="D404" t="str">
            <v>10</v>
          </cell>
          <cell r="E404" t="str">
            <v>VR</v>
          </cell>
          <cell r="F404" t="str">
            <v>Payment Status</v>
          </cell>
          <cell r="G404" t="str">
            <v>Payment Status</v>
          </cell>
          <cell r="H404" t="str">
            <v>Payment Status</v>
          </cell>
          <cell r="I404" t="str">
            <v>Payment Status</v>
          </cell>
        </row>
        <row r="405">
          <cell r="B405" t="str">
            <v>PYTO</v>
          </cell>
          <cell r="C405" t="str">
            <v>VARCHAR</v>
          </cell>
          <cell r="D405" t="str">
            <v>10</v>
          </cell>
          <cell r="E405" t="str">
            <v>VR</v>
          </cell>
          <cell r="F405" t="str">
            <v>Payment To</v>
          </cell>
          <cell r="G405" t="str">
            <v>Payment To</v>
          </cell>
          <cell r="H405" t="str">
            <v>Payment To</v>
          </cell>
          <cell r="I405" t="str">
            <v>Payment To</v>
          </cell>
        </row>
        <row r="406">
          <cell r="B406" t="str">
            <v>PYTY</v>
          </cell>
          <cell r="C406" t="str">
            <v>VARCHAR</v>
          </cell>
          <cell r="D406" t="str">
            <v>1</v>
          </cell>
          <cell r="E406" t="str">
            <v>VR</v>
          </cell>
          <cell r="F406" t="str">
            <v>Payment Type</v>
          </cell>
          <cell r="G406" t="str">
            <v>Payment Type</v>
          </cell>
          <cell r="H406" t="str">
            <v>Payment Type</v>
          </cell>
          <cell r="I406" t="str">
            <v>Payment Type</v>
          </cell>
        </row>
        <row r="407">
          <cell r="B407" t="str">
            <v>PYTZ</v>
          </cell>
          <cell r="C407" t="str">
            <v>VARCHAR</v>
          </cell>
          <cell r="D407" t="str">
            <v>60</v>
          </cell>
          <cell r="E407" t="str">
            <v>VR</v>
          </cell>
          <cell r="F407" t="str">
            <v>Payment Type Name</v>
          </cell>
          <cell r="G407" t="str">
            <v>Payment Type Name</v>
          </cell>
          <cell r="H407" t="str">
            <v>Payment Type Name</v>
          </cell>
          <cell r="I407" t="str">
            <v>Payment Type Name</v>
          </cell>
        </row>
        <row r="408">
          <cell r="B408" t="str">
            <v>QRDN</v>
          </cell>
          <cell r="C408" t="str">
            <v>VARCHAR</v>
          </cell>
          <cell r="D408" t="str">
            <v>30</v>
          </cell>
          <cell r="E408" t="str">
            <v>VR</v>
          </cell>
          <cell r="F408" t="str">
            <v>Quotation Request No.</v>
          </cell>
          <cell r="G408" t="str">
            <v>Quotation Request No.</v>
          </cell>
          <cell r="H408" t="str">
            <v>Quotation Request No.</v>
          </cell>
          <cell r="I408" t="str">
            <v>Quotation Request No.</v>
          </cell>
        </row>
        <row r="409">
          <cell r="B409" t="str">
            <v>QRDT</v>
          </cell>
          <cell r="C409" t="str">
            <v>NUMERIC</v>
          </cell>
          <cell r="D409" t="str">
            <v>8, 0</v>
          </cell>
          <cell r="E409" t="str">
            <v>VR</v>
          </cell>
          <cell r="F409" t="str">
            <v>Quotation Request Date</v>
          </cell>
          <cell r="G409" t="str">
            <v>Quotation Request Date</v>
          </cell>
          <cell r="H409" t="str">
            <v>Quotation Request Date</v>
          </cell>
          <cell r="I409" t="str">
            <v>Quotation Request Date</v>
          </cell>
        </row>
        <row r="410">
          <cell r="B410" t="str">
            <v>QRLN</v>
          </cell>
          <cell r="C410" t="str">
            <v>NUMERIC</v>
          </cell>
          <cell r="D410" t="str">
            <v>5, 0</v>
          </cell>
          <cell r="E410" t="str">
            <v>VR</v>
          </cell>
          <cell r="F410" t="str">
            <v>Quotation Request Line</v>
          </cell>
          <cell r="G410" t="str">
            <v>Quotation Request Line</v>
          </cell>
          <cell r="H410" t="str">
            <v>Quotation Request Line</v>
          </cell>
          <cell r="I410" t="str">
            <v>Quotation Request Line</v>
          </cell>
        </row>
        <row r="411">
          <cell r="B411" t="str">
            <v>QTMN</v>
          </cell>
          <cell r="C411" t="str">
            <v>NUMERIC</v>
          </cell>
          <cell r="D411" t="str">
            <v>19, 6</v>
          </cell>
          <cell r="E411" t="str">
            <v>VR</v>
          </cell>
          <cell r="F411" t="str">
            <v>Minimum Quantity</v>
          </cell>
          <cell r="G411" t="str">
            <v>Minimum Quantity</v>
          </cell>
          <cell r="H411" t="str">
            <v>Minimum Quantity</v>
          </cell>
          <cell r="I411" t="str">
            <v>Minimum Quantity</v>
          </cell>
        </row>
        <row r="412">
          <cell r="B412" t="str">
            <v>QTMX</v>
          </cell>
          <cell r="C412" t="str">
            <v>NUMERIC</v>
          </cell>
          <cell r="D412" t="str">
            <v>19, 6</v>
          </cell>
          <cell r="E412" t="str">
            <v>VR</v>
          </cell>
          <cell r="F412" t="str">
            <v>Maximum Quantity</v>
          </cell>
          <cell r="G412" t="str">
            <v>Maximum Quantity</v>
          </cell>
          <cell r="H412" t="str">
            <v>Maximum Quantity</v>
          </cell>
          <cell r="I412" t="str">
            <v>Maximum Quantity</v>
          </cell>
        </row>
        <row r="413">
          <cell r="B413" t="str">
            <v>QURL</v>
          </cell>
          <cell r="C413" t="str">
            <v>VARCHAR</v>
          </cell>
          <cell r="D413" t="str">
            <v>1000</v>
          </cell>
          <cell r="E413" t="str">
            <v>VR</v>
          </cell>
          <cell r="F413" t="str">
            <v>Quotation URL</v>
          </cell>
          <cell r="G413" t="str">
            <v>Quotation URL</v>
          </cell>
          <cell r="H413" t="str">
            <v>Quotation URL</v>
          </cell>
          <cell r="I413" t="str">
            <v>Quotation URL</v>
          </cell>
        </row>
        <row r="414">
          <cell r="B414" t="str">
            <v>RATE</v>
          </cell>
          <cell r="C414" t="str">
            <v>NUMERIC</v>
          </cell>
          <cell r="D414" t="str">
            <v>19, 7</v>
          </cell>
          <cell r="E414" t="str">
            <v>VR</v>
          </cell>
          <cell r="F414" t="str">
            <v>Rate</v>
          </cell>
          <cell r="G414" t="str">
            <v>Rate</v>
          </cell>
          <cell r="H414" t="str">
            <v>Rate</v>
          </cell>
          <cell r="I414" t="str">
            <v>Rate</v>
          </cell>
        </row>
        <row r="415">
          <cell r="B415" t="str">
            <v>RCST</v>
          </cell>
          <cell r="C415" t="str">
            <v>NUMERIC</v>
          </cell>
          <cell r="D415" t="str">
            <v>1, 0</v>
          </cell>
          <cell r="E415" t="str">
            <v>VR</v>
          </cell>
          <cell r="F415" t="str">
            <v>Record Status</v>
          </cell>
          <cell r="G415" t="str">
            <v>Record Status</v>
          </cell>
          <cell r="H415" t="str">
            <v>Record Status</v>
          </cell>
          <cell r="I415" t="str">
            <v>Record Status</v>
          </cell>
        </row>
        <row r="416">
          <cell r="B416" t="str">
            <v>RDDN</v>
          </cell>
          <cell r="C416" t="str">
            <v>VARCHAR</v>
          </cell>
          <cell r="D416" t="str">
            <v>30</v>
          </cell>
          <cell r="E416" t="str">
            <v>VR</v>
          </cell>
          <cell r="F416" t="str">
            <v>Change Over Doc. No.</v>
          </cell>
          <cell r="G416" t="str">
            <v>Change Over Doc. No.</v>
          </cell>
          <cell r="H416" t="str">
            <v>Change Over Doc. No.</v>
          </cell>
          <cell r="I416" t="str">
            <v>Change Over Doc. No.</v>
          </cell>
        </row>
        <row r="417">
          <cell r="B417" t="str">
            <v>RDDT</v>
          </cell>
          <cell r="C417" t="str">
            <v>NUMERIC</v>
          </cell>
          <cell r="D417" t="str">
            <v>8, 0</v>
          </cell>
          <cell r="E417" t="str">
            <v>VR</v>
          </cell>
          <cell r="F417" t="str">
            <v>Change Over Date</v>
          </cell>
          <cell r="G417" t="str">
            <v>Change Over Date</v>
          </cell>
          <cell r="H417" t="str">
            <v>Change Over Date</v>
          </cell>
          <cell r="I417" t="str">
            <v>Change Over Date</v>
          </cell>
        </row>
        <row r="418">
          <cell r="B418" t="str">
            <v>RDLN</v>
          </cell>
          <cell r="C418" t="str">
            <v>NUMERIC</v>
          </cell>
          <cell r="D418" t="str">
            <v>5, 0</v>
          </cell>
          <cell r="E418" t="str">
            <v>VR</v>
          </cell>
          <cell r="F418" t="str">
            <v>Change Over Line</v>
          </cell>
          <cell r="G418" t="str">
            <v>Change Over Line</v>
          </cell>
          <cell r="H418" t="str">
            <v>Change Over Line</v>
          </cell>
          <cell r="I418" t="str">
            <v>Change Over Line</v>
          </cell>
        </row>
        <row r="419">
          <cell r="B419" t="str">
            <v>RDNO</v>
          </cell>
          <cell r="C419" t="str">
            <v>VARCHAR</v>
          </cell>
          <cell r="D419" t="str">
            <v>30</v>
          </cell>
          <cell r="E419" t="str">
            <v>VR</v>
          </cell>
          <cell r="F419" t="str">
            <v>Change Over No.</v>
          </cell>
          <cell r="G419" t="str">
            <v>Change Over No.</v>
          </cell>
          <cell r="H419" t="str">
            <v>Change Over No.</v>
          </cell>
          <cell r="I419" t="str">
            <v>Change Over No.</v>
          </cell>
        </row>
        <row r="420">
          <cell r="B420" t="str">
            <v>RDQT</v>
          </cell>
          <cell r="C420" t="str">
            <v>NUMERIC</v>
          </cell>
          <cell r="D420" t="str">
            <v>19, 6</v>
          </cell>
          <cell r="E420" t="str">
            <v>VR</v>
          </cell>
          <cell r="F420" t="str">
            <v>Change Over Quantity</v>
          </cell>
          <cell r="G420" t="str">
            <v>Change Over Quantity</v>
          </cell>
          <cell r="H420" t="str">
            <v>Change Over Quantity</v>
          </cell>
          <cell r="I420" t="str">
            <v>Change Over Quantity</v>
          </cell>
        </row>
        <row r="421">
          <cell r="B421" t="str">
            <v>RELI</v>
          </cell>
          <cell r="C421" t="str">
            <v>VARCHAR</v>
          </cell>
          <cell r="D421" t="str">
            <v>10</v>
          </cell>
          <cell r="E421" t="str">
            <v>VR</v>
          </cell>
          <cell r="F421" t="str">
            <v>Religion</v>
          </cell>
          <cell r="G421" t="str">
            <v>Religion</v>
          </cell>
          <cell r="H421" t="str">
            <v>Religion</v>
          </cell>
          <cell r="I421" t="str">
            <v>Religion</v>
          </cell>
        </row>
        <row r="422">
          <cell r="B422" t="str">
            <v>REM1</v>
          </cell>
          <cell r="C422" t="str">
            <v>VARCHAR</v>
          </cell>
          <cell r="D422" t="str">
            <v>100</v>
          </cell>
          <cell r="E422" t="str">
            <v>VR</v>
          </cell>
          <cell r="F422" t="str">
            <v>Remark Line 1</v>
          </cell>
          <cell r="G422" t="str">
            <v>Remark Line 1</v>
          </cell>
          <cell r="H422" t="str">
            <v>Remark Line 1</v>
          </cell>
          <cell r="I422" t="str">
            <v>Remark Line 1</v>
          </cell>
        </row>
        <row r="423">
          <cell r="B423" t="str">
            <v>REM2</v>
          </cell>
          <cell r="C423" t="str">
            <v>VARCHAR</v>
          </cell>
          <cell r="D423" t="str">
            <v>100</v>
          </cell>
          <cell r="E423" t="str">
            <v>VR</v>
          </cell>
          <cell r="F423" t="str">
            <v>Remark Line 2</v>
          </cell>
          <cell r="G423" t="str">
            <v>Remark Line 2</v>
          </cell>
          <cell r="H423" t="str">
            <v>Remark Line 2</v>
          </cell>
          <cell r="I423" t="str">
            <v>Remark Line 2</v>
          </cell>
        </row>
        <row r="424">
          <cell r="B424" t="str">
            <v>REM3</v>
          </cell>
          <cell r="C424" t="str">
            <v>VARCHAR</v>
          </cell>
          <cell r="D424" t="str">
            <v>100</v>
          </cell>
          <cell r="E424" t="str">
            <v>VR</v>
          </cell>
          <cell r="F424" t="str">
            <v>Remark Line 3</v>
          </cell>
          <cell r="G424" t="str">
            <v>Remark Line 3</v>
          </cell>
          <cell r="H424" t="str">
            <v>Remark Line 3</v>
          </cell>
          <cell r="I424" t="str">
            <v>Remark Line 3</v>
          </cell>
        </row>
        <row r="425">
          <cell r="B425" t="str">
            <v>REM4</v>
          </cell>
          <cell r="C425" t="str">
            <v>VARCHAR</v>
          </cell>
          <cell r="D425" t="str">
            <v>100</v>
          </cell>
          <cell r="E425" t="str">
            <v>VR</v>
          </cell>
          <cell r="F425" t="str">
            <v>Remark Line 4</v>
          </cell>
          <cell r="G425" t="str">
            <v>Remark Line 4</v>
          </cell>
          <cell r="H425" t="str">
            <v>Remark Line 4</v>
          </cell>
          <cell r="I425" t="str">
            <v>Remark Line 4</v>
          </cell>
        </row>
        <row r="426">
          <cell r="B426" t="str">
            <v>REMA</v>
          </cell>
          <cell r="C426" t="str">
            <v>VARCHAR</v>
          </cell>
          <cell r="D426" t="str">
            <v>100</v>
          </cell>
          <cell r="E426" t="str">
            <v>VR</v>
          </cell>
          <cell r="F426" t="str">
            <v>Remark</v>
          </cell>
          <cell r="G426" t="str">
            <v>Remark</v>
          </cell>
          <cell r="H426" t="str">
            <v>Remark</v>
          </cell>
          <cell r="I426" t="str">
            <v>Remark</v>
          </cell>
        </row>
        <row r="427">
          <cell r="B427" t="str">
            <v>RFDN</v>
          </cell>
          <cell r="C427" t="str">
            <v>VARCHAR</v>
          </cell>
          <cell r="D427" t="str">
            <v>30</v>
          </cell>
          <cell r="E427" t="str">
            <v>VR</v>
          </cell>
          <cell r="F427" t="str">
            <v>Reference Doc. No</v>
          </cell>
          <cell r="G427" t="str">
            <v>Reference Doc. No</v>
          </cell>
          <cell r="H427" t="str">
            <v>Reference Doc. No</v>
          </cell>
          <cell r="I427" t="str">
            <v>Reference Doc. No</v>
          </cell>
        </row>
        <row r="428">
          <cell r="B428" t="str">
            <v>RFDT</v>
          </cell>
          <cell r="C428" t="str">
            <v>NUMERIC</v>
          </cell>
          <cell r="D428" t="str">
            <v>8, 0</v>
          </cell>
          <cell r="E428" t="str">
            <v>VR</v>
          </cell>
          <cell r="F428" t="str">
            <v>Reference Date</v>
          </cell>
          <cell r="G428" t="str">
            <v>Reference Date</v>
          </cell>
          <cell r="H428" t="str">
            <v>Reference Date</v>
          </cell>
          <cell r="I428" t="str">
            <v>Reference Date</v>
          </cell>
        </row>
        <row r="429">
          <cell r="B429" t="str">
            <v>RFLN</v>
          </cell>
          <cell r="C429" t="str">
            <v>NUMERIC</v>
          </cell>
          <cell r="D429" t="str">
            <v>5, 0</v>
          </cell>
          <cell r="E429" t="str">
            <v>VR</v>
          </cell>
          <cell r="F429" t="str">
            <v>Reference Line No</v>
          </cell>
          <cell r="G429" t="str">
            <v>Reference Line No</v>
          </cell>
          <cell r="H429" t="str">
            <v>Reference Line No</v>
          </cell>
          <cell r="I429" t="str">
            <v>Reference Line No</v>
          </cell>
        </row>
        <row r="430">
          <cell r="B430" t="str">
            <v>RFNO</v>
          </cell>
          <cell r="C430" t="str">
            <v>VARCHAR</v>
          </cell>
          <cell r="D430" t="str">
            <v>30</v>
          </cell>
          <cell r="E430" t="str">
            <v>VR</v>
          </cell>
          <cell r="F430" t="str">
            <v>Reference No.</v>
          </cell>
          <cell r="G430" t="str">
            <v>Reference No.</v>
          </cell>
          <cell r="H430" t="str">
            <v>Reference No.</v>
          </cell>
          <cell r="I430" t="str">
            <v>Reference No.</v>
          </cell>
        </row>
        <row r="431">
          <cell r="B431" t="str">
            <v>RFTY</v>
          </cell>
          <cell r="C431" t="str">
            <v>VARCHAR</v>
          </cell>
          <cell r="D431" t="str">
            <v>10</v>
          </cell>
          <cell r="E431" t="str">
            <v>VR</v>
          </cell>
          <cell r="F431" t="str">
            <v>Reference Type</v>
          </cell>
          <cell r="G431" t="str">
            <v>Reference Type</v>
          </cell>
          <cell r="H431" t="str">
            <v>Reference Type</v>
          </cell>
          <cell r="I431" t="str">
            <v>Reference Type</v>
          </cell>
        </row>
        <row r="432">
          <cell r="B432" t="str">
            <v>RIGH</v>
          </cell>
          <cell r="C432" t="str">
            <v>VARCHAR</v>
          </cell>
          <cell r="D432" t="str">
            <v>1</v>
          </cell>
          <cell r="E432" t="str">
            <v>VR</v>
          </cell>
          <cell r="F432" t="str">
            <v>Access Right</v>
          </cell>
          <cell r="G432" t="str">
            <v>Access Right</v>
          </cell>
          <cell r="H432" t="str">
            <v>Access Right</v>
          </cell>
          <cell r="I432" t="str">
            <v>Access Right</v>
          </cell>
        </row>
        <row r="433">
          <cell r="B433" t="str">
            <v>RONA</v>
          </cell>
          <cell r="C433" t="str">
            <v>VARCHAR</v>
          </cell>
          <cell r="D433" t="str">
            <v>100</v>
          </cell>
          <cell r="E433" t="str">
            <v>VR</v>
          </cell>
          <cell r="F433" t="str">
            <v>Room Name</v>
          </cell>
          <cell r="G433" t="str">
            <v>Room Name</v>
          </cell>
          <cell r="H433" t="str">
            <v>Room Name</v>
          </cell>
          <cell r="I433" t="str">
            <v>Room Name</v>
          </cell>
        </row>
        <row r="434">
          <cell r="B434" t="str">
            <v>RONO</v>
          </cell>
          <cell r="C434" t="str">
            <v>VARCHAR</v>
          </cell>
          <cell r="D434" t="str">
            <v>10</v>
          </cell>
          <cell r="E434" t="str">
            <v>VR</v>
          </cell>
          <cell r="F434" t="str">
            <v>Room Code</v>
          </cell>
          <cell r="G434" t="str">
            <v>Room Code</v>
          </cell>
          <cell r="H434" t="str">
            <v>Room Code</v>
          </cell>
          <cell r="I434" t="str">
            <v>Room Code</v>
          </cell>
        </row>
        <row r="435">
          <cell r="B435" t="str">
            <v>RPQT</v>
          </cell>
          <cell r="C435" t="str">
            <v>NUMERIC</v>
          </cell>
          <cell r="D435" t="str">
            <v>19, 6</v>
          </cell>
          <cell r="E435" t="str">
            <v>VR</v>
          </cell>
          <cell r="F435" t="str">
            <v>Repair Quantity</v>
          </cell>
          <cell r="G435" t="str">
            <v>Repair Quantity</v>
          </cell>
          <cell r="H435" t="str">
            <v>Repair Quantity</v>
          </cell>
          <cell r="I435" t="str">
            <v>Repair Quantity</v>
          </cell>
        </row>
        <row r="436">
          <cell r="B436" t="str">
            <v>RQDN</v>
          </cell>
          <cell r="C436" t="str">
            <v>VARCHAR</v>
          </cell>
          <cell r="D436" t="str">
            <v>30</v>
          </cell>
          <cell r="E436" t="str">
            <v>VR</v>
          </cell>
          <cell r="F436" t="str">
            <v>Request Doc. No.</v>
          </cell>
          <cell r="G436" t="str">
            <v>Request Doc. No.</v>
          </cell>
          <cell r="H436" t="str">
            <v>Request Doc. No.</v>
          </cell>
          <cell r="I436" t="str">
            <v>Request Doc. No.</v>
          </cell>
        </row>
        <row r="437">
          <cell r="B437" t="str">
            <v>RQDT</v>
          </cell>
          <cell r="C437" t="str">
            <v>NUMERIC</v>
          </cell>
          <cell r="D437" t="str">
            <v>8, 0</v>
          </cell>
          <cell r="E437" t="str">
            <v>VR</v>
          </cell>
          <cell r="F437" t="str">
            <v>Request Date</v>
          </cell>
          <cell r="G437" t="str">
            <v>Request Date</v>
          </cell>
          <cell r="H437" t="str">
            <v>Request Date</v>
          </cell>
          <cell r="I437" t="str">
            <v>Request Date</v>
          </cell>
        </row>
        <row r="438">
          <cell r="B438" t="str">
            <v>RQLN</v>
          </cell>
          <cell r="C438" t="str">
            <v>NUMERIC</v>
          </cell>
          <cell r="D438" t="str">
            <v>5, 0</v>
          </cell>
          <cell r="E438" t="str">
            <v>VR</v>
          </cell>
          <cell r="F438" t="str">
            <v>Request Line</v>
          </cell>
          <cell r="G438" t="str">
            <v>Request Line</v>
          </cell>
          <cell r="H438" t="str">
            <v>Request Line</v>
          </cell>
          <cell r="I438" t="str">
            <v>Request Line</v>
          </cell>
        </row>
        <row r="439">
          <cell r="B439" t="str">
            <v>RQNO</v>
          </cell>
          <cell r="C439" t="str">
            <v>VARCHAR</v>
          </cell>
          <cell r="D439" t="str">
            <v>30</v>
          </cell>
          <cell r="E439" t="str">
            <v>VR</v>
          </cell>
          <cell r="F439" t="str">
            <v>Request No.</v>
          </cell>
          <cell r="G439" t="str">
            <v>Request No.</v>
          </cell>
          <cell r="H439" t="str">
            <v>Request No.</v>
          </cell>
          <cell r="I439" t="str">
            <v>Request No.</v>
          </cell>
        </row>
        <row r="440">
          <cell r="B440" t="str">
            <v>RQQT</v>
          </cell>
          <cell r="C440" t="str">
            <v>NUMERIC</v>
          </cell>
          <cell r="D440" t="str">
            <v>19, 6</v>
          </cell>
          <cell r="E440" t="str">
            <v>VR</v>
          </cell>
          <cell r="F440" t="str">
            <v>Request Quantity</v>
          </cell>
          <cell r="G440" t="str">
            <v>Request Quantity</v>
          </cell>
          <cell r="H440" t="str">
            <v>Request Quantity</v>
          </cell>
          <cell r="I440" t="str">
            <v>Request Quantity</v>
          </cell>
        </row>
        <row r="441">
          <cell r="B441" t="str">
            <v>RSDT</v>
          </cell>
          <cell r="C441" t="str">
            <v>NUMERIC</v>
          </cell>
          <cell r="D441" t="str">
            <v>8, 0</v>
          </cell>
          <cell r="E441" t="str">
            <v>VR</v>
          </cell>
          <cell r="F441" t="str">
            <v>Result Date</v>
          </cell>
          <cell r="G441" t="str">
            <v>Result Date</v>
          </cell>
          <cell r="H441" t="str">
            <v>Result Date</v>
          </cell>
          <cell r="I441" t="str">
            <v>Result Date</v>
          </cell>
        </row>
        <row r="442">
          <cell r="B442" t="str">
            <v>RSNA</v>
          </cell>
          <cell r="C442" t="str">
            <v>VARCHAR</v>
          </cell>
          <cell r="D442" t="str">
            <v>100</v>
          </cell>
          <cell r="E442" t="str">
            <v>VR</v>
          </cell>
          <cell r="F442" t="str">
            <v>Reason Name</v>
          </cell>
          <cell r="G442" t="str">
            <v>Reason Name</v>
          </cell>
          <cell r="H442" t="str">
            <v>Reason Name</v>
          </cell>
          <cell r="I442" t="str">
            <v>Reason Name</v>
          </cell>
        </row>
        <row r="443">
          <cell r="B443" t="str">
            <v>RSNO</v>
          </cell>
          <cell r="C443" t="str">
            <v>VARCHAR</v>
          </cell>
          <cell r="D443" t="str">
            <v>10</v>
          </cell>
          <cell r="E443" t="str">
            <v>VR</v>
          </cell>
          <cell r="F443" t="str">
            <v>Reason Code</v>
          </cell>
          <cell r="G443" t="str">
            <v>Reason Code</v>
          </cell>
          <cell r="H443" t="str">
            <v>Reason Code</v>
          </cell>
          <cell r="I443" t="str">
            <v>Reason Code</v>
          </cell>
        </row>
        <row r="444">
          <cell r="B444" t="str">
            <v>RSQT</v>
          </cell>
          <cell r="C444" t="str">
            <v>NUMERIC</v>
          </cell>
          <cell r="D444" t="str">
            <v>19, 6</v>
          </cell>
          <cell r="E444" t="str">
            <v>VR</v>
          </cell>
          <cell r="F444" t="str">
            <v>Result Quantity</v>
          </cell>
          <cell r="G444" t="str">
            <v>Result Quantity</v>
          </cell>
          <cell r="H444" t="str">
            <v>Result Quantity</v>
          </cell>
          <cell r="I444" t="str">
            <v>Result Quantity</v>
          </cell>
        </row>
        <row r="445">
          <cell r="B445" t="str">
            <v>RSRM</v>
          </cell>
          <cell r="C445" t="str">
            <v>VARCHAR</v>
          </cell>
          <cell r="D445" t="str">
            <v>100</v>
          </cell>
          <cell r="E445" t="str">
            <v>VR</v>
          </cell>
          <cell r="F445" t="str">
            <v>Reason Remark</v>
          </cell>
          <cell r="G445" t="str">
            <v>Reason Remark</v>
          </cell>
          <cell r="H445" t="str">
            <v>Reason Remark</v>
          </cell>
          <cell r="I445" t="str">
            <v>Reason Remark</v>
          </cell>
        </row>
        <row r="446">
          <cell r="B446" t="str">
            <v>RSTB</v>
          </cell>
          <cell r="C446" t="str">
            <v>VARCHAR</v>
          </cell>
          <cell r="D446" t="str">
            <v>10</v>
          </cell>
          <cell r="E446" t="str">
            <v>VR</v>
          </cell>
          <cell r="F446" t="str">
            <v>Reason Table</v>
          </cell>
          <cell r="G446" t="str">
            <v>Reason Table</v>
          </cell>
          <cell r="H446" t="str">
            <v>Reason Table</v>
          </cell>
          <cell r="I446" t="str">
            <v>Reason Table</v>
          </cell>
        </row>
        <row r="447">
          <cell r="B447" t="str">
            <v>RSTM</v>
          </cell>
          <cell r="C447" t="str">
            <v>NUMERIC</v>
          </cell>
          <cell r="D447" t="str">
            <v>6, 0</v>
          </cell>
          <cell r="E447" t="str">
            <v>VR</v>
          </cell>
          <cell r="F447" t="str">
            <v>Result Time</v>
          </cell>
          <cell r="G447" t="str">
            <v>Result Time</v>
          </cell>
          <cell r="H447" t="str">
            <v>Result Time</v>
          </cell>
          <cell r="I447" t="str">
            <v>Result Time</v>
          </cell>
        </row>
        <row r="448">
          <cell r="B448" t="str">
            <v>RTLN</v>
          </cell>
          <cell r="C448" t="str">
            <v>NUMERIC</v>
          </cell>
          <cell r="D448" t="str">
            <v>5, 2</v>
          </cell>
          <cell r="E448" t="str">
            <v>VR</v>
          </cell>
          <cell r="F448" t="str">
            <v>Route Line</v>
          </cell>
          <cell r="G448" t="str">
            <v>Route Line</v>
          </cell>
          <cell r="H448" t="str">
            <v>Route Line</v>
          </cell>
          <cell r="I448" t="str">
            <v>Route Line</v>
          </cell>
        </row>
        <row r="449">
          <cell r="B449" t="str">
            <v>RTNA</v>
          </cell>
          <cell r="C449" t="str">
            <v>VARCHAR</v>
          </cell>
          <cell r="D449" t="str">
            <v xml:space="preserve">100 </v>
          </cell>
          <cell r="E449" t="str">
            <v>VR</v>
          </cell>
          <cell r="F449" t="str">
            <v>Route Name</v>
          </cell>
          <cell r="G449" t="str">
            <v>Route Name</v>
          </cell>
          <cell r="H449" t="str">
            <v>Route Name</v>
          </cell>
          <cell r="I449" t="str">
            <v>Route Name</v>
          </cell>
        </row>
        <row r="450">
          <cell r="B450" t="str">
            <v>RTNO</v>
          </cell>
          <cell r="C450" t="str">
            <v>VARCHAR</v>
          </cell>
          <cell r="D450" t="str">
            <v>10</v>
          </cell>
          <cell r="E450" t="str">
            <v>VR</v>
          </cell>
          <cell r="F450" t="str">
            <v>Route No.</v>
          </cell>
          <cell r="G450" t="str">
            <v>Route No.</v>
          </cell>
          <cell r="H450" t="str">
            <v>Route No.</v>
          </cell>
          <cell r="I450" t="str">
            <v>Route No.</v>
          </cell>
        </row>
        <row r="451">
          <cell r="B451" t="str">
            <v>RTTY</v>
          </cell>
          <cell r="C451" t="str">
            <v>VARCHAR</v>
          </cell>
          <cell r="D451" t="str">
            <v>10</v>
          </cell>
          <cell r="E451" t="str">
            <v>VR</v>
          </cell>
          <cell r="F451" t="str">
            <v>Rate Type</v>
          </cell>
          <cell r="G451" t="str">
            <v>Rate Type</v>
          </cell>
          <cell r="H451" t="str">
            <v>Rate Type</v>
          </cell>
          <cell r="I451" t="str">
            <v>Rate Type</v>
          </cell>
        </row>
        <row r="452">
          <cell r="B452" t="str">
            <v>SAD1</v>
          </cell>
          <cell r="C452" t="str">
            <v>VARCHAR</v>
          </cell>
          <cell r="D452" t="str">
            <v>100</v>
          </cell>
          <cell r="E452" t="str">
            <v>VR</v>
          </cell>
          <cell r="F452" t="str">
            <v>Shipping Address 1</v>
          </cell>
          <cell r="G452" t="str">
            <v>Shipping Address 1</v>
          </cell>
          <cell r="H452" t="str">
            <v>Shipping Address 1</v>
          </cell>
          <cell r="I452" t="str">
            <v>Shipping Address 1</v>
          </cell>
        </row>
        <row r="453">
          <cell r="B453" t="str">
            <v>SAD2</v>
          </cell>
          <cell r="C453" t="str">
            <v>VARCHAR</v>
          </cell>
          <cell r="D453" t="str">
            <v>100</v>
          </cell>
          <cell r="E453" t="str">
            <v>VR</v>
          </cell>
          <cell r="F453" t="str">
            <v>Shipping Address 2</v>
          </cell>
          <cell r="G453" t="str">
            <v>Shipping Address 2</v>
          </cell>
          <cell r="H453" t="str">
            <v>Shipping Address 2</v>
          </cell>
          <cell r="I453" t="str">
            <v>Shipping Address 2</v>
          </cell>
        </row>
        <row r="454">
          <cell r="B454" t="str">
            <v>SAD3</v>
          </cell>
          <cell r="C454" t="str">
            <v>VARCHAR</v>
          </cell>
          <cell r="D454" t="str">
            <v>100</v>
          </cell>
          <cell r="E454" t="str">
            <v>VR</v>
          </cell>
          <cell r="F454" t="str">
            <v>Shipping Address 3</v>
          </cell>
          <cell r="G454" t="str">
            <v>Shipping Address 3</v>
          </cell>
          <cell r="H454" t="str">
            <v>Shipping Address 3</v>
          </cell>
          <cell r="I454" t="str">
            <v>Shipping Address 3</v>
          </cell>
        </row>
        <row r="455">
          <cell r="B455" t="str">
            <v>SAD4</v>
          </cell>
          <cell r="C455" t="str">
            <v>VARCHAR</v>
          </cell>
          <cell r="D455" t="str">
            <v>100</v>
          </cell>
          <cell r="E455" t="str">
            <v>VR</v>
          </cell>
          <cell r="F455" t="str">
            <v>Shipping Address 4</v>
          </cell>
          <cell r="G455" t="str">
            <v>Shipping Address 4</v>
          </cell>
          <cell r="H455" t="str">
            <v>Shipping Address 4</v>
          </cell>
          <cell r="I455" t="str">
            <v>Shipping Address 4</v>
          </cell>
        </row>
        <row r="456">
          <cell r="B456" t="str">
            <v>SDA1</v>
          </cell>
          <cell r="C456" t="str">
            <v>NUMERIC</v>
          </cell>
          <cell r="D456" t="str">
            <v>19, 6</v>
          </cell>
          <cell r="E456" t="str">
            <v>VR</v>
          </cell>
          <cell r="F456" t="str">
            <v>Special Discount Amount 1</v>
          </cell>
          <cell r="G456" t="str">
            <v>Special Discount Amount 1</v>
          </cell>
          <cell r="H456" t="str">
            <v>Special Discount Amount 1</v>
          </cell>
          <cell r="I456" t="str">
            <v>Special Discount Amount 1</v>
          </cell>
        </row>
        <row r="457">
          <cell r="B457" t="str">
            <v>SDA2</v>
          </cell>
          <cell r="C457" t="str">
            <v>NUMERIC</v>
          </cell>
          <cell r="D457" t="str">
            <v>19, 6</v>
          </cell>
          <cell r="E457" t="str">
            <v>VR</v>
          </cell>
          <cell r="F457" t="str">
            <v>Special Discount Amount 2</v>
          </cell>
          <cell r="G457" t="str">
            <v>Special Discount Amount 2</v>
          </cell>
          <cell r="H457" t="str">
            <v>Special Discount Amount 2</v>
          </cell>
          <cell r="I457" t="str">
            <v>Special Discount Amount 2</v>
          </cell>
        </row>
        <row r="458">
          <cell r="B458" t="str">
            <v>SDNA</v>
          </cell>
          <cell r="C458" t="str">
            <v>VARCHAR</v>
          </cell>
          <cell r="D458" t="str">
            <v xml:space="preserve">100 </v>
          </cell>
          <cell r="E458" t="str">
            <v>VR</v>
          </cell>
          <cell r="F458" t="str">
            <v>Subdefect Name</v>
          </cell>
          <cell r="G458" t="str">
            <v>Subdefect Name</v>
          </cell>
          <cell r="H458" t="str">
            <v>Subdefect Name</v>
          </cell>
          <cell r="I458" t="str">
            <v>Subdefect Name</v>
          </cell>
        </row>
        <row r="459">
          <cell r="B459" t="str">
            <v>SDNO</v>
          </cell>
          <cell r="C459" t="str">
            <v>VARCHAR</v>
          </cell>
          <cell r="D459" t="str">
            <v>10</v>
          </cell>
          <cell r="E459" t="str">
            <v>VR</v>
          </cell>
          <cell r="F459" t="str">
            <v>Subdefect</v>
          </cell>
          <cell r="G459" t="str">
            <v>Subdefect</v>
          </cell>
          <cell r="H459" t="str">
            <v>Subdefect</v>
          </cell>
          <cell r="I459" t="str">
            <v>Subdefect</v>
          </cell>
        </row>
        <row r="460">
          <cell r="B460" t="str">
            <v>SDP1</v>
          </cell>
          <cell r="C460" t="str">
            <v>NUMERIC</v>
          </cell>
          <cell r="D460" t="str">
            <v>19, 6</v>
          </cell>
          <cell r="E460" t="str">
            <v>VR</v>
          </cell>
          <cell r="F460" t="str">
            <v>Special Discount Percentage 1</v>
          </cell>
          <cell r="G460" t="str">
            <v>Special Discount Percentage 1</v>
          </cell>
          <cell r="H460" t="str">
            <v>Special Discount Percentage 1</v>
          </cell>
          <cell r="I460" t="str">
            <v>Special Discount Percentage 1</v>
          </cell>
        </row>
        <row r="461">
          <cell r="B461" t="str">
            <v>SDP2</v>
          </cell>
          <cell r="C461" t="str">
            <v>NUMERIC</v>
          </cell>
          <cell r="D461" t="str">
            <v>19, 6</v>
          </cell>
          <cell r="E461" t="str">
            <v>VR</v>
          </cell>
          <cell r="F461" t="str">
            <v>Special Discount Percentage 2</v>
          </cell>
          <cell r="G461" t="str">
            <v>Special Discount Percentage 2</v>
          </cell>
          <cell r="H461" t="str">
            <v>Special Discount Percentage 2</v>
          </cell>
          <cell r="I461" t="str">
            <v>Special Discount Percentage 2</v>
          </cell>
        </row>
        <row r="462">
          <cell r="B462" t="str">
            <v>SHIF</v>
          </cell>
          <cell r="C462" t="str">
            <v>VARCHAR</v>
          </cell>
          <cell r="D462" t="str">
            <v>1</v>
          </cell>
          <cell r="E462" t="str">
            <v>VR</v>
          </cell>
          <cell r="F462" t="str">
            <v>Shift</v>
          </cell>
          <cell r="G462" t="str">
            <v>Shift</v>
          </cell>
          <cell r="H462" t="str">
            <v>Shift</v>
          </cell>
          <cell r="I462" t="str">
            <v>Shift</v>
          </cell>
        </row>
        <row r="463">
          <cell r="B463" t="str">
            <v>COQT</v>
          </cell>
          <cell r="C463" t="str">
            <v>NUMERIC</v>
          </cell>
          <cell r="D463" t="str">
            <v>19, 6</v>
          </cell>
          <cell r="E463" t="str">
            <v>VR</v>
          </cell>
          <cell r="F463" t="str">
            <v>Customer Order Quantity</v>
          </cell>
          <cell r="G463" t="str">
            <v>Customer Order Quantity</v>
          </cell>
          <cell r="H463" t="str">
            <v>Customer Order Quantity</v>
          </cell>
          <cell r="I463" t="str">
            <v>Customer Order Quantity</v>
          </cell>
        </row>
        <row r="464">
          <cell r="B464" t="str">
            <v>SLTY</v>
          </cell>
          <cell r="C464" t="str">
            <v>VARCHAR</v>
          </cell>
          <cell r="D464" t="str">
            <v>1</v>
          </cell>
          <cell r="E464" t="str">
            <v>VR</v>
          </cell>
          <cell r="F464" t="str">
            <v>Sales Type</v>
          </cell>
          <cell r="G464" t="str">
            <v>Sales Type</v>
          </cell>
          <cell r="H464" t="str">
            <v>Sales Type</v>
          </cell>
          <cell r="I464" t="str">
            <v>Sales Type</v>
          </cell>
        </row>
        <row r="465">
          <cell r="B465" t="str">
            <v>SLUC</v>
          </cell>
          <cell r="C465" t="str">
            <v>NUMERIC</v>
          </cell>
          <cell r="D465" t="str">
            <v>19, 6</v>
          </cell>
          <cell r="E465" t="str">
            <v>VR</v>
          </cell>
          <cell r="F465" t="str">
            <v>Sales UOM Conversion</v>
          </cell>
          <cell r="G465" t="str">
            <v>Sales UOM Conversion</v>
          </cell>
          <cell r="H465" t="str">
            <v>Sales UOM Conversion</v>
          </cell>
          <cell r="I465" t="str">
            <v>Sales UOM Conversion</v>
          </cell>
        </row>
        <row r="466">
          <cell r="B466" t="str">
            <v>SLUM</v>
          </cell>
          <cell r="C466" t="str">
            <v>VARCHAR</v>
          </cell>
          <cell r="D466" t="str">
            <v>10</v>
          </cell>
          <cell r="E466" t="str">
            <v>VR</v>
          </cell>
          <cell r="F466" t="str">
            <v>Material Sales Unit</v>
          </cell>
          <cell r="G466" t="str">
            <v>Material Sales Unit</v>
          </cell>
          <cell r="H466" t="str">
            <v>Material Sales Unit</v>
          </cell>
          <cell r="I466" t="str">
            <v>Material Sales Unit</v>
          </cell>
        </row>
        <row r="467">
          <cell r="B467" t="str">
            <v>SLUM</v>
          </cell>
          <cell r="C467" t="str">
            <v>VARCHAR</v>
          </cell>
          <cell r="D467" t="str">
            <v>10</v>
          </cell>
          <cell r="E467" t="str">
            <v>VR</v>
          </cell>
          <cell r="F467" t="str">
            <v>Sales UOM</v>
          </cell>
          <cell r="G467" t="str">
            <v>Sales UOM</v>
          </cell>
          <cell r="H467" t="str">
            <v>Sales UOM</v>
          </cell>
          <cell r="I467" t="str">
            <v>Sales UOM</v>
          </cell>
        </row>
        <row r="468">
          <cell r="B468" t="str">
            <v>SLVT</v>
          </cell>
          <cell r="C468" t="str">
            <v>NUMERIC</v>
          </cell>
          <cell r="D468" t="str">
            <v>19, 6</v>
          </cell>
          <cell r="E468" t="str">
            <v>VR</v>
          </cell>
          <cell r="F468" t="str">
            <v>Sales VAT</v>
          </cell>
          <cell r="G468" t="str">
            <v>Sales VAT</v>
          </cell>
          <cell r="H468" t="str">
            <v>Sales VAT</v>
          </cell>
          <cell r="I468" t="str">
            <v>Sales VAT</v>
          </cell>
        </row>
        <row r="469">
          <cell r="B469" t="str">
            <v>CNQT</v>
          </cell>
          <cell r="C469" t="str">
            <v>NUMERIC</v>
          </cell>
          <cell r="D469" t="str">
            <v>19, 6</v>
          </cell>
          <cell r="E469" t="str">
            <v>VR</v>
          </cell>
          <cell r="F469" t="str">
            <v>Customer Return Quantity</v>
          </cell>
          <cell r="G469" t="str">
            <v>Customer Return Quantity</v>
          </cell>
          <cell r="H469" t="str">
            <v>Customer Return Quantity</v>
          </cell>
          <cell r="I469" t="str">
            <v>Customer Return Quantity</v>
          </cell>
        </row>
        <row r="470">
          <cell r="B470" t="str">
            <v>COPR</v>
          </cell>
          <cell r="C470" t="str">
            <v>NUMERIC</v>
          </cell>
          <cell r="D470" t="str">
            <v>19, 6</v>
          </cell>
          <cell r="E470" t="str">
            <v>VR</v>
          </cell>
          <cell r="F470" t="str">
            <v>Customer Order Price</v>
          </cell>
          <cell r="G470" t="str">
            <v>Customer Order Price</v>
          </cell>
          <cell r="H470" t="str">
            <v>Customer Order Price</v>
          </cell>
          <cell r="I470" t="str">
            <v>Customer Order Price</v>
          </cell>
        </row>
        <row r="471">
          <cell r="B471" t="str">
            <v>CSPR</v>
          </cell>
          <cell r="C471" t="str">
            <v>NUMERIC</v>
          </cell>
          <cell r="D471" t="str">
            <v>19, 6</v>
          </cell>
          <cell r="E471" t="str">
            <v>VR</v>
          </cell>
          <cell r="F471" t="str">
            <v>Customer System Price</v>
          </cell>
          <cell r="G471" t="str">
            <v>Customer System Price</v>
          </cell>
          <cell r="H471" t="str">
            <v>Customer System Price</v>
          </cell>
          <cell r="I471" t="str">
            <v>Customer System Price</v>
          </cell>
        </row>
        <row r="472">
          <cell r="B472" t="str">
            <v>CODN</v>
          </cell>
          <cell r="C472" t="str">
            <v>VARCHAR</v>
          </cell>
          <cell r="D472" t="str">
            <v>30</v>
          </cell>
          <cell r="E472" t="str">
            <v>VR</v>
          </cell>
          <cell r="F472" t="str">
            <v>Customer Order Doc. No.</v>
          </cell>
          <cell r="G472" t="str">
            <v>Customer Order Doc. No.</v>
          </cell>
          <cell r="H472" t="str">
            <v>Customer Order Doc. No.</v>
          </cell>
          <cell r="I472" t="str">
            <v>Customer Order Doc. No.</v>
          </cell>
        </row>
        <row r="473">
          <cell r="B473" t="str">
            <v>CODT</v>
          </cell>
          <cell r="C473" t="str">
            <v>NUMERIC</v>
          </cell>
          <cell r="D473" t="str">
            <v>8, 0</v>
          </cell>
          <cell r="E473" t="str">
            <v>VR</v>
          </cell>
          <cell r="F473" t="str">
            <v>Customer Order Date</v>
          </cell>
          <cell r="G473" t="str">
            <v>Customer Order Date</v>
          </cell>
          <cell r="H473" t="str">
            <v>Customer Order Date</v>
          </cell>
          <cell r="I473" t="str">
            <v>Customer Order Date</v>
          </cell>
        </row>
        <row r="474">
          <cell r="B474" t="str">
            <v>COLN</v>
          </cell>
          <cell r="C474" t="str">
            <v>NUMERIC</v>
          </cell>
          <cell r="D474" t="str">
            <v>5, 0</v>
          </cell>
          <cell r="E474" t="str">
            <v>VR</v>
          </cell>
          <cell r="F474" t="str">
            <v>Customer Order Line</v>
          </cell>
          <cell r="G474" t="str">
            <v>Customer Order Line</v>
          </cell>
          <cell r="H474" t="str">
            <v>Customer Order Line</v>
          </cell>
          <cell r="I474" t="str">
            <v>Customer Order Line</v>
          </cell>
        </row>
        <row r="475">
          <cell r="B475" t="str">
            <v>SODN</v>
          </cell>
          <cell r="C475" t="str">
            <v>VARCHAR</v>
          </cell>
          <cell r="D475" t="str">
            <v>30</v>
          </cell>
          <cell r="E475" t="str">
            <v>VR</v>
          </cell>
          <cell r="F475" t="str">
            <v>Order Production No.</v>
          </cell>
          <cell r="G475" t="str">
            <v>Order Production No.</v>
          </cell>
          <cell r="H475" t="str">
            <v>Order Production No.</v>
          </cell>
          <cell r="I475" t="str">
            <v>Order Production No.</v>
          </cell>
        </row>
        <row r="476">
          <cell r="B476" t="str">
            <v>SODT</v>
          </cell>
          <cell r="C476" t="str">
            <v>NUMERIC</v>
          </cell>
          <cell r="D476" t="str">
            <v>8, 0</v>
          </cell>
          <cell r="E476" t="str">
            <v>VR</v>
          </cell>
          <cell r="F476" t="str">
            <v>Order Production Date</v>
          </cell>
          <cell r="G476" t="str">
            <v>Order Production Date</v>
          </cell>
          <cell r="H476" t="str">
            <v>Order Production Date</v>
          </cell>
          <cell r="I476" t="str">
            <v>Order Production Date</v>
          </cell>
        </row>
        <row r="477">
          <cell r="B477" t="str">
            <v>SOLN</v>
          </cell>
          <cell r="C477" t="str">
            <v>NUMERIC</v>
          </cell>
          <cell r="D477" t="str">
            <v>5, 0</v>
          </cell>
          <cell r="E477" t="str">
            <v>VR</v>
          </cell>
          <cell r="F477" t="str">
            <v>Order Production Line</v>
          </cell>
          <cell r="G477" t="str">
            <v>Order Production Line</v>
          </cell>
          <cell r="H477" t="str">
            <v>Order Production Line</v>
          </cell>
          <cell r="I477" t="str">
            <v>Order Production Line</v>
          </cell>
        </row>
        <row r="478">
          <cell r="B478" t="str">
            <v>SONO</v>
          </cell>
          <cell r="C478" t="str">
            <v>NUMERIC</v>
          </cell>
          <cell r="D478" t="str">
            <v>6, 0</v>
          </cell>
          <cell r="E478" t="str">
            <v>VR</v>
          </cell>
          <cell r="F478" t="str">
            <v>Shop Order No.</v>
          </cell>
          <cell r="G478" t="str">
            <v>Shop Order No.</v>
          </cell>
          <cell r="H478" t="str">
            <v>Shop Order No.</v>
          </cell>
          <cell r="I478" t="str">
            <v>Shop Order No.</v>
          </cell>
        </row>
        <row r="479">
          <cell r="B479" t="str">
            <v>SPDN</v>
          </cell>
          <cell r="C479" t="str">
            <v>VARCHAR</v>
          </cell>
          <cell r="D479" t="str">
            <v>30</v>
          </cell>
          <cell r="E479" t="str">
            <v>VR</v>
          </cell>
          <cell r="F479" t="str">
            <v>Sales Price Doc No.</v>
          </cell>
          <cell r="G479" t="str">
            <v>Sales Price Doc No.</v>
          </cell>
          <cell r="H479" t="str">
            <v>Sales Price Doc No.</v>
          </cell>
          <cell r="I479" t="str">
            <v>Sales Price Doc No.</v>
          </cell>
        </row>
        <row r="480">
          <cell r="B480" t="str">
            <v>SPDT</v>
          </cell>
          <cell r="C480" t="str">
            <v>NUMERIC</v>
          </cell>
          <cell r="D480" t="str">
            <v>8, 0</v>
          </cell>
          <cell r="E480" t="str">
            <v>VR</v>
          </cell>
          <cell r="F480" t="str">
            <v>Sales Price Date</v>
          </cell>
          <cell r="G480" t="str">
            <v>Sales Price Date</v>
          </cell>
          <cell r="H480" t="str">
            <v>Sales Price Date</v>
          </cell>
          <cell r="I480" t="str">
            <v>Sales Price Date</v>
          </cell>
        </row>
        <row r="481">
          <cell r="B481" t="str">
            <v>SPLN</v>
          </cell>
          <cell r="C481" t="str">
            <v>NUMERIC</v>
          </cell>
          <cell r="D481" t="str">
            <v>5, 0</v>
          </cell>
          <cell r="E481" t="str">
            <v>VR</v>
          </cell>
          <cell r="F481" t="str">
            <v>Sales Price Line</v>
          </cell>
          <cell r="G481" t="str">
            <v>Sales Price Line</v>
          </cell>
          <cell r="H481" t="str">
            <v>Sales Price Line</v>
          </cell>
          <cell r="I481" t="str">
            <v>Sales Price Line</v>
          </cell>
        </row>
        <row r="482">
          <cell r="B482" t="str">
            <v>SPNO</v>
          </cell>
          <cell r="C482" t="str">
            <v>VARCHAR</v>
          </cell>
          <cell r="D482" t="str">
            <v>30</v>
          </cell>
          <cell r="E482" t="str">
            <v>VR</v>
          </cell>
          <cell r="F482" t="str">
            <v>SP3 No.</v>
          </cell>
          <cell r="G482" t="str">
            <v>SP3 No.</v>
          </cell>
          <cell r="H482" t="str">
            <v>SP3 No.</v>
          </cell>
          <cell r="I482" t="str">
            <v>SP3 No.</v>
          </cell>
        </row>
        <row r="483">
          <cell r="B483" t="str">
            <v>SPQT</v>
          </cell>
          <cell r="C483" t="str">
            <v>NUMERIC</v>
          </cell>
          <cell r="D483" t="str">
            <v>19, 6</v>
          </cell>
          <cell r="E483" t="str">
            <v>VR</v>
          </cell>
          <cell r="F483" t="str">
            <v>SP3 Quantity</v>
          </cell>
          <cell r="G483" t="str">
            <v>SP3 Quantity</v>
          </cell>
          <cell r="H483" t="str">
            <v>SP3 Quantity</v>
          </cell>
          <cell r="I483" t="str">
            <v>SP3 Quantity</v>
          </cell>
        </row>
        <row r="484">
          <cell r="B484" t="str">
            <v>SRNO</v>
          </cell>
          <cell r="C484" t="str">
            <v>VARCHAR</v>
          </cell>
          <cell r="D484" t="str">
            <v>10</v>
          </cell>
          <cell r="E484" t="str">
            <v>VR</v>
          </cell>
          <cell r="F484" t="str">
            <v>Stock Req Serial No</v>
          </cell>
          <cell r="G484" t="str">
            <v>Stock Req Serial No</v>
          </cell>
          <cell r="H484" t="str">
            <v>Stock Req Serial No</v>
          </cell>
          <cell r="I484" t="str">
            <v>Stock Req Serial No</v>
          </cell>
        </row>
        <row r="485">
          <cell r="B485" t="str">
            <v>STDT</v>
          </cell>
          <cell r="C485" t="str">
            <v>NUMERIC</v>
          </cell>
          <cell r="D485" t="str">
            <v>8, 0</v>
          </cell>
          <cell r="E485" t="str">
            <v>VR</v>
          </cell>
          <cell r="F485" t="str">
            <v>Start Date</v>
          </cell>
          <cell r="G485" t="str">
            <v>Start Date</v>
          </cell>
          <cell r="H485" t="str">
            <v>Start Date</v>
          </cell>
          <cell r="I485" t="str">
            <v>Start Date</v>
          </cell>
        </row>
        <row r="486">
          <cell r="B486" t="str">
            <v>TAD1</v>
          </cell>
          <cell r="C486" t="str">
            <v>VARCHAR</v>
          </cell>
          <cell r="D486" t="str">
            <v>100</v>
          </cell>
          <cell r="E486" t="str">
            <v>VR</v>
          </cell>
          <cell r="F486" t="str">
            <v>Tax Address 1</v>
          </cell>
          <cell r="G486" t="str">
            <v>Tax Address 1</v>
          </cell>
          <cell r="H486" t="str">
            <v>Tax Address 1</v>
          </cell>
          <cell r="I486" t="str">
            <v>Tax Address 1</v>
          </cell>
        </row>
        <row r="487">
          <cell r="B487" t="str">
            <v>TAD2</v>
          </cell>
          <cell r="C487" t="str">
            <v>VARCHAR</v>
          </cell>
          <cell r="D487" t="str">
            <v>100</v>
          </cell>
          <cell r="E487" t="str">
            <v>VR</v>
          </cell>
          <cell r="F487" t="str">
            <v>Tax Address 2</v>
          </cell>
          <cell r="G487" t="str">
            <v>Tax Address 2</v>
          </cell>
          <cell r="H487" t="str">
            <v>Tax Address 2</v>
          </cell>
          <cell r="I487" t="str">
            <v>Tax Address 2</v>
          </cell>
        </row>
        <row r="488">
          <cell r="B488" t="str">
            <v>TBN1</v>
          </cell>
          <cell r="C488" t="str">
            <v>VARCHAR</v>
          </cell>
          <cell r="D488" t="str">
            <v>20</v>
          </cell>
          <cell r="E488" t="str">
            <v>VR</v>
          </cell>
          <cell r="F488" t="str">
            <v>Category Table Code 1</v>
          </cell>
          <cell r="G488" t="str">
            <v>Category Table Code 1</v>
          </cell>
          <cell r="H488" t="str">
            <v>Category Table Code 1</v>
          </cell>
          <cell r="I488" t="str">
            <v>Category Table Code 1</v>
          </cell>
        </row>
        <row r="489">
          <cell r="B489" t="str">
            <v>TBN2</v>
          </cell>
          <cell r="C489" t="str">
            <v>VARCHAR</v>
          </cell>
          <cell r="D489" t="str">
            <v>20</v>
          </cell>
          <cell r="E489" t="str">
            <v>VR</v>
          </cell>
          <cell r="F489" t="str">
            <v>Category Table Code 2</v>
          </cell>
          <cell r="G489" t="str">
            <v>Category Table Code 2</v>
          </cell>
          <cell r="H489" t="str">
            <v>Category Table Code 2</v>
          </cell>
          <cell r="I489" t="str">
            <v>Category Table Code 2</v>
          </cell>
        </row>
        <row r="490">
          <cell r="B490" t="str">
            <v>TBNA</v>
          </cell>
          <cell r="C490" t="str">
            <v>VARCHAR</v>
          </cell>
          <cell r="D490" t="str">
            <v>100</v>
          </cell>
          <cell r="E490" t="str">
            <v>VR</v>
          </cell>
          <cell r="F490" t="str">
            <v>Table Name</v>
          </cell>
          <cell r="G490" t="str">
            <v>Table Name</v>
          </cell>
          <cell r="H490" t="str">
            <v>Table Name</v>
          </cell>
          <cell r="I490" t="str">
            <v>Table Name</v>
          </cell>
        </row>
        <row r="491">
          <cell r="B491" t="str">
            <v>TBNO</v>
          </cell>
          <cell r="C491" t="str">
            <v>VARCHAR</v>
          </cell>
          <cell r="D491" t="str">
            <v>20</v>
          </cell>
          <cell r="E491" t="str">
            <v>VR</v>
          </cell>
          <cell r="F491" t="str">
            <v>Table Code</v>
          </cell>
          <cell r="G491" t="str">
            <v>Table Code</v>
          </cell>
          <cell r="H491" t="str">
            <v>Table Code</v>
          </cell>
          <cell r="I491" t="str">
            <v>Table Code</v>
          </cell>
        </row>
        <row r="492">
          <cell r="B492" t="str">
            <v>TBTY</v>
          </cell>
          <cell r="C492" t="str">
            <v>VARCHAR</v>
          </cell>
          <cell r="D492" t="str">
            <v>10</v>
          </cell>
          <cell r="E492" t="str">
            <v>VR</v>
          </cell>
          <cell r="F492" t="str">
            <v>Table Type</v>
          </cell>
          <cell r="G492" t="str">
            <v>Table Type</v>
          </cell>
          <cell r="H492" t="str">
            <v>Table Type</v>
          </cell>
          <cell r="I492" t="str">
            <v>Table Type</v>
          </cell>
        </row>
        <row r="493">
          <cell r="B493" t="str">
            <v>TCDT</v>
          </cell>
          <cell r="C493" t="str">
            <v>NUMERIC</v>
          </cell>
          <cell r="D493" t="str">
            <v>8, 0</v>
          </cell>
          <cell r="E493" t="str">
            <v>VR</v>
          </cell>
          <cell r="F493" t="str">
            <v>Ticket Date</v>
          </cell>
          <cell r="G493" t="str">
            <v>Ticket Date</v>
          </cell>
          <cell r="H493" t="str">
            <v>Ticket Date</v>
          </cell>
          <cell r="I493" t="str">
            <v>Ticket Date</v>
          </cell>
        </row>
        <row r="494">
          <cell r="B494" t="str">
            <v>TCLN</v>
          </cell>
          <cell r="C494" t="str">
            <v>NUMERIC</v>
          </cell>
          <cell r="D494" t="str">
            <v>5, 2</v>
          </cell>
          <cell r="E494" t="str">
            <v>VR</v>
          </cell>
          <cell r="F494" t="str">
            <v>Ticket Line</v>
          </cell>
          <cell r="G494" t="str">
            <v>Ticket Line</v>
          </cell>
          <cell r="H494" t="str">
            <v>Ticket Line</v>
          </cell>
          <cell r="I494" t="str">
            <v>Ticket Line</v>
          </cell>
        </row>
        <row r="495">
          <cell r="B495" t="str">
            <v>TCNO</v>
          </cell>
          <cell r="C495" t="str">
            <v>VARCHAR</v>
          </cell>
          <cell r="D495" t="str">
            <v>20</v>
          </cell>
          <cell r="E495" t="str">
            <v>VR</v>
          </cell>
          <cell r="F495" t="str">
            <v>Ticket No.</v>
          </cell>
          <cell r="G495" t="str">
            <v>Ticket No.</v>
          </cell>
          <cell r="H495" t="str">
            <v>Ticket No.</v>
          </cell>
          <cell r="I495" t="str">
            <v>Ticket No.</v>
          </cell>
        </row>
        <row r="496">
          <cell r="B496" t="str">
            <v>TDDY</v>
          </cell>
          <cell r="C496" t="str">
            <v>NUMERIC</v>
          </cell>
          <cell r="D496" t="str">
            <v>8, 0</v>
          </cell>
          <cell r="E496" t="str">
            <v>VR</v>
          </cell>
          <cell r="F496" t="str">
            <v>Terms of Delivery Days</v>
          </cell>
          <cell r="G496" t="str">
            <v>Terms of Delivery Days</v>
          </cell>
          <cell r="H496" t="str">
            <v>Terms of Delivery Days</v>
          </cell>
          <cell r="I496" t="str">
            <v>Terms of Delivery Days</v>
          </cell>
        </row>
        <row r="497">
          <cell r="B497" t="str">
            <v>TDNA</v>
          </cell>
          <cell r="C497" t="str">
            <v>VARCHAR</v>
          </cell>
          <cell r="D497" t="str">
            <v>100</v>
          </cell>
          <cell r="E497" t="str">
            <v>VR</v>
          </cell>
          <cell r="F497" t="str">
            <v>Terms of Delivery Name</v>
          </cell>
          <cell r="G497" t="str">
            <v>Terms of Delivery Name</v>
          </cell>
          <cell r="H497" t="str">
            <v>Terms of Delivery Name</v>
          </cell>
          <cell r="I497" t="str">
            <v>Terms of Delivery Name</v>
          </cell>
        </row>
        <row r="498">
          <cell r="B498" t="str">
            <v>TDNO</v>
          </cell>
          <cell r="C498" t="str">
            <v>VARCHAR</v>
          </cell>
          <cell r="D498" t="str">
            <v>10</v>
          </cell>
          <cell r="E498" t="str">
            <v>VR</v>
          </cell>
          <cell r="F498" t="str">
            <v>Terms of Delivery No</v>
          </cell>
          <cell r="G498" t="str">
            <v>Terms of Delivery No</v>
          </cell>
          <cell r="H498" t="str">
            <v>Terms of Delivery No</v>
          </cell>
          <cell r="I498" t="str">
            <v>Terms of Delivery No</v>
          </cell>
        </row>
        <row r="499">
          <cell r="B499" t="str">
            <v>TFDN</v>
          </cell>
          <cell r="C499" t="str">
            <v>VARCHAR</v>
          </cell>
          <cell r="D499" t="str">
            <v>30</v>
          </cell>
          <cell r="E499" t="str">
            <v>VR</v>
          </cell>
          <cell r="F499" t="str">
            <v>Transfer Doc. No.</v>
          </cell>
          <cell r="G499" t="str">
            <v>Transfer Doc. No.</v>
          </cell>
          <cell r="H499" t="str">
            <v>Transfer Doc. No.</v>
          </cell>
          <cell r="I499" t="str">
            <v>Transfer Doc. No.</v>
          </cell>
        </row>
        <row r="500">
          <cell r="B500" t="str">
            <v>TFDT</v>
          </cell>
          <cell r="C500" t="str">
            <v>NUMERIC</v>
          </cell>
          <cell r="D500" t="str">
            <v>8, 0</v>
          </cell>
          <cell r="E500" t="str">
            <v>VR</v>
          </cell>
          <cell r="F500" t="str">
            <v>Transfer Date</v>
          </cell>
          <cell r="G500" t="str">
            <v>Transfer Date</v>
          </cell>
          <cell r="H500" t="str">
            <v>Transfer Date</v>
          </cell>
          <cell r="I500" t="str">
            <v>Transfer Date</v>
          </cell>
        </row>
        <row r="501">
          <cell r="B501" t="str">
            <v>TFLN</v>
          </cell>
          <cell r="C501" t="str">
            <v>NUMERIC</v>
          </cell>
          <cell r="D501" t="str">
            <v>5, 0</v>
          </cell>
          <cell r="E501" t="str">
            <v>VR</v>
          </cell>
          <cell r="F501" t="str">
            <v>Transfer Line</v>
          </cell>
          <cell r="G501" t="str">
            <v>Transfer Line</v>
          </cell>
          <cell r="H501" t="str">
            <v>Transfer Line</v>
          </cell>
          <cell r="I501" t="str">
            <v>Transfer Line</v>
          </cell>
        </row>
        <row r="502">
          <cell r="B502" t="str">
            <v>TIDN</v>
          </cell>
          <cell r="C502" t="str">
            <v>VARCHAR</v>
          </cell>
          <cell r="D502" t="str">
            <v>30</v>
          </cell>
          <cell r="E502" t="str">
            <v>VR</v>
          </cell>
          <cell r="F502" t="str">
            <v>Transfer In Doc. No.</v>
          </cell>
          <cell r="G502" t="str">
            <v>Transfer In Doc. No.</v>
          </cell>
          <cell r="H502" t="str">
            <v>Transfer In Doc. No.</v>
          </cell>
          <cell r="I502" t="str">
            <v>Transfer In Doc. No.</v>
          </cell>
        </row>
        <row r="503">
          <cell r="B503" t="str">
            <v>TIDT</v>
          </cell>
          <cell r="C503" t="str">
            <v>NUMERIC</v>
          </cell>
          <cell r="D503" t="str">
            <v>8, 0</v>
          </cell>
          <cell r="E503" t="str">
            <v>VR</v>
          </cell>
          <cell r="F503" t="str">
            <v>Transfer In Date</v>
          </cell>
          <cell r="G503" t="str">
            <v>Transfer In Date</v>
          </cell>
          <cell r="H503" t="str">
            <v>Transfer In Date</v>
          </cell>
          <cell r="I503" t="str">
            <v>Transfer In Date</v>
          </cell>
        </row>
        <row r="504">
          <cell r="B504" t="str">
            <v>TILN</v>
          </cell>
          <cell r="C504" t="str">
            <v>NUMERIC</v>
          </cell>
          <cell r="D504" t="str">
            <v>5, 0</v>
          </cell>
          <cell r="E504" t="str">
            <v>VR</v>
          </cell>
          <cell r="F504" t="str">
            <v>Transfer In Line</v>
          </cell>
          <cell r="G504" t="str">
            <v>Transfer In Line</v>
          </cell>
          <cell r="H504" t="str">
            <v>Transfer In Line</v>
          </cell>
          <cell r="I504" t="str">
            <v>Transfer In Line</v>
          </cell>
        </row>
        <row r="505">
          <cell r="B505" t="str">
            <v>TODN</v>
          </cell>
          <cell r="C505" t="str">
            <v>VARCHAR</v>
          </cell>
          <cell r="D505" t="str">
            <v>30</v>
          </cell>
          <cell r="E505" t="str">
            <v>VR</v>
          </cell>
          <cell r="F505" t="str">
            <v>Transfer Out Doc. No.</v>
          </cell>
          <cell r="G505" t="str">
            <v>Transfer Out Doc. No.</v>
          </cell>
          <cell r="H505" t="str">
            <v>Transfer Out Doc. No.</v>
          </cell>
          <cell r="I505" t="str">
            <v>Transfer Out Doc. No.</v>
          </cell>
        </row>
        <row r="506">
          <cell r="B506" t="str">
            <v>TODT</v>
          </cell>
          <cell r="C506" t="str">
            <v>NUMERIC</v>
          </cell>
          <cell r="D506" t="str">
            <v>8, 0</v>
          </cell>
          <cell r="E506" t="str">
            <v>VR</v>
          </cell>
          <cell r="F506" t="str">
            <v>Transfer Out Date</v>
          </cell>
          <cell r="G506" t="str">
            <v>Transfer Out Date</v>
          </cell>
          <cell r="H506" t="str">
            <v>Transfer Out Date</v>
          </cell>
          <cell r="I506" t="str">
            <v>Transfer Out Date</v>
          </cell>
        </row>
        <row r="507">
          <cell r="B507" t="str">
            <v>TOLN</v>
          </cell>
          <cell r="C507" t="str">
            <v>NUMERIC</v>
          </cell>
          <cell r="D507" t="str">
            <v>5, 0</v>
          </cell>
          <cell r="E507" t="str">
            <v>VR</v>
          </cell>
          <cell r="F507" t="str">
            <v>Transfer Out Line</v>
          </cell>
          <cell r="G507" t="str">
            <v>Transfer Out Line</v>
          </cell>
          <cell r="H507" t="str">
            <v>Transfer Out Line</v>
          </cell>
          <cell r="I507" t="str">
            <v>Transfer Out Line</v>
          </cell>
        </row>
        <row r="508">
          <cell r="B508" t="str">
            <v>TFNO</v>
          </cell>
          <cell r="C508" t="str">
            <v>VARCHAR</v>
          </cell>
          <cell r="D508" t="str">
            <v>30</v>
          </cell>
          <cell r="E508" t="str">
            <v>VR</v>
          </cell>
          <cell r="F508" t="str">
            <v>Transfer No.</v>
          </cell>
          <cell r="G508" t="str">
            <v>Transfer No.</v>
          </cell>
          <cell r="H508" t="str">
            <v>Transfer No.</v>
          </cell>
          <cell r="I508" t="str">
            <v>Transfer No.</v>
          </cell>
        </row>
        <row r="509">
          <cell r="B509" t="str">
            <v>TFPR</v>
          </cell>
          <cell r="C509" t="str">
            <v>NUMERIC</v>
          </cell>
          <cell r="D509" t="str">
            <v>19, 6</v>
          </cell>
          <cell r="E509" t="str">
            <v>VR</v>
          </cell>
          <cell r="F509" t="str">
            <v>Transfer Price</v>
          </cell>
          <cell r="G509" t="str">
            <v>Transfer Price</v>
          </cell>
          <cell r="H509" t="str">
            <v>Transfer Price</v>
          </cell>
          <cell r="I509" t="str">
            <v>Transfer Price</v>
          </cell>
        </row>
        <row r="510">
          <cell r="B510" t="str">
            <v>TFQT</v>
          </cell>
          <cell r="C510" t="str">
            <v>NUMERIC</v>
          </cell>
          <cell r="D510" t="str">
            <v>19, 6</v>
          </cell>
          <cell r="E510" t="str">
            <v>VR</v>
          </cell>
          <cell r="F510" t="str">
            <v>Transfer Quantity</v>
          </cell>
          <cell r="G510" t="str">
            <v>Transfer Quantity</v>
          </cell>
          <cell r="H510" t="str">
            <v>Transfer Quantity</v>
          </cell>
          <cell r="I510" t="str">
            <v>Transfer Quantity</v>
          </cell>
        </row>
        <row r="511">
          <cell r="B511" t="str">
            <v>TIQT</v>
          </cell>
          <cell r="C511" t="str">
            <v>NUMERIC</v>
          </cell>
          <cell r="D511" t="str">
            <v>19, 6</v>
          </cell>
          <cell r="E511" t="str">
            <v>VR</v>
          </cell>
          <cell r="F511" t="str">
            <v>Transfer In Quantity</v>
          </cell>
          <cell r="G511" t="str">
            <v>Transfer In Quantity</v>
          </cell>
          <cell r="H511" t="str">
            <v>Transfer In Quantity</v>
          </cell>
          <cell r="I511" t="str">
            <v>Transfer In Quantity</v>
          </cell>
        </row>
        <row r="512">
          <cell r="B512" t="str">
            <v>INFL</v>
          </cell>
          <cell r="C512" t="str">
            <v>NUMERIC</v>
          </cell>
          <cell r="D512" t="str">
            <v>1,0</v>
          </cell>
          <cell r="E512" t="str">
            <v>VR</v>
          </cell>
          <cell r="F512" t="str">
            <v>Intransit Flag</v>
          </cell>
          <cell r="G512" t="str">
            <v>Intransit Flag</v>
          </cell>
          <cell r="H512" t="str">
            <v>Intransit Flag</v>
          </cell>
          <cell r="I512" t="str">
            <v>Intransit Flag</v>
          </cell>
        </row>
        <row r="513">
          <cell r="B513" t="str">
            <v>INQT</v>
          </cell>
          <cell r="C513" t="str">
            <v>NUMERIC</v>
          </cell>
          <cell r="D513" t="str">
            <v>19, 6</v>
          </cell>
          <cell r="E513" t="str">
            <v>VR</v>
          </cell>
          <cell r="F513" t="str">
            <v>Intransit Quantity</v>
          </cell>
          <cell r="G513" t="str">
            <v>Intransit Quantity</v>
          </cell>
          <cell r="H513" t="str">
            <v>Intransit Quantity</v>
          </cell>
          <cell r="I513" t="str">
            <v>Intransit Quantity</v>
          </cell>
        </row>
        <row r="514">
          <cell r="B514" t="str">
            <v>TMFR</v>
          </cell>
          <cell r="C514" t="str">
            <v>NUMERIC</v>
          </cell>
          <cell r="D514" t="str">
            <v>6, 0</v>
          </cell>
          <cell r="E514" t="str">
            <v>VR</v>
          </cell>
          <cell r="F514" t="str">
            <v>From Time</v>
          </cell>
          <cell r="G514" t="str">
            <v>From Time</v>
          </cell>
          <cell r="H514" t="str">
            <v>From Time</v>
          </cell>
          <cell r="I514" t="str">
            <v>From Time</v>
          </cell>
        </row>
        <row r="515">
          <cell r="B515" t="str">
            <v>TMTO</v>
          </cell>
          <cell r="C515" t="str">
            <v>NUMERIC</v>
          </cell>
          <cell r="D515" t="str">
            <v>6, 0</v>
          </cell>
          <cell r="E515" t="str">
            <v>VR</v>
          </cell>
          <cell r="F515" t="str">
            <v>To Time</v>
          </cell>
          <cell r="G515" t="str">
            <v>To Time</v>
          </cell>
          <cell r="H515" t="str">
            <v>To Time</v>
          </cell>
          <cell r="I515" t="str">
            <v>To Time</v>
          </cell>
        </row>
        <row r="516">
          <cell r="B516" t="str">
            <v>STTM</v>
          </cell>
          <cell r="C516" t="str">
            <v>NUMERIC</v>
          </cell>
          <cell r="D516" t="str">
            <v>6, 0</v>
          </cell>
          <cell r="E516" t="str">
            <v>VR</v>
          </cell>
          <cell r="F516" t="str">
            <v>Start Time</v>
          </cell>
          <cell r="G516" t="str">
            <v>Start Time</v>
          </cell>
          <cell r="H516" t="str">
            <v>Start Time</v>
          </cell>
          <cell r="I516" t="str">
            <v>Start Time</v>
          </cell>
        </row>
        <row r="517">
          <cell r="B517" t="str">
            <v>EDTM</v>
          </cell>
          <cell r="C517" t="str">
            <v>NUMERIC</v>
          </cell>
          <cell r="D517" t="str">
            <v>6, 0</v>
          </cell>
          <cell r="E517" t="str">
            <v>VR</v>
          </cell>
          <cell r="F517" t="str">
            <v>End Time</v>
          </cell>
          <cell r="G517" t="str">
            <v>End Time</v>
          </cell>
          <cell r="H517" t="str">
            <v>End Time</v>
          </cell>
          <cell r="I517" t="str">
            <v>End Time</v>
          </cell>
        </row>
        <row r="518">
          <cell r="B518" t="str">
            <v>TOQT</v>
          </cell>
          <cell r="C518" t="str">
            <v>NUMERIC</v>
          </cell>
          <cell r="D518" t="str">
            <v>19, 6</v>
          </cell>
          <cell r="E518" t="str">
            <v>VR</v>
          </cell>
          <cell r="F518" t="str">
            <v>Transfer Out Quantity</v>
          </cell>
          <cell r="G518" t="str">
            <v>Transfer Out Quantity</v>
          </cell>
          <cell r="H518" t="str">
            <v>Transfer Out Quantity</v>
          </cell>
          <cell r="I518" t="str">
            <v>Transfer Out Quantity</v>
          </cell>
        </row>
        <row r="519">
          <cell r="B519" t="str">
            <v>TPDY</v>
          </cell>
          <cell r="C519" t="str">
            <v>NUMERIC</v>
          </cell>
          <cell r="D519" t="str">
            <v>3, 0</v>
          </cell>
          <cell r="E519" t="str">
            <v>VR</v>
          </cell>
          <cell r="F519" t="str">
            <v>Terms of Payment Days</v>
          </cell>
          <cell r="G519" t="str">
            <v>Terms of Payment Days</v>
          </cell>
          <cell r="H519" t="str">
            <v>Terms of Payment Days</v>
          </cell>
          <cell r="I519" t="str">
            <v>Terms of Payment Days</v>
          </cell>
        </row>
        <row r="520">
          <cell r="B520" t="str">
            <v>TPNA</v>
          </cell>
          <cell r="C520" t="str">
            <v>VARCHAR</v>
          </cell>
          <cell r="D520" t="str">
            <v>60</v>
          </cell>
          <cell r="E520" t="str">
            <v>VR</v>
          </cell>
          <cell r="F520" t="str">
            <v>TOP Name</v>
          </cell>
          <cell r="G520" t="str">
            <v>TOP Name</v>
          </cell>
          <cell r="H520" t="str">
            <v>TOP Name</v>
          </cell>
          <cell r="I520" t="str">
            <v>TOP Name</v>
          </cell>
        </row>
        <row r="521">
          <cell r="B521" t="str">
            <v>TPNO</v>
          </cell>
          <cell r="C521" t="str">
            <v>VARCHAR</v>
          </cell>
          <cell r="D521" t="str">
            <v>10</v>
          </cell>
          <cell r="E521" t="str">
            <v>VR</v>
          </cell>
          <cell r="F521" t="str">
            <v>TOP Code</v>
          </cell>
          <cell r="G521" t="str">
            <v>TOP Code</v>
          </cell>
          <cell r="H521" t="str">
            <v>TOP Code</v>
          </cell>
          <cell r="I521" t="str">
            <v>TOP Code</v>
          </cell>
        </row>
        <row r="522">
          <cell r="B522" t="str">
            <v>TPTY</v>
          </cell>
          <cell r="C522" t="str">
            <v>VARCHAR</v>
          </cell>
          <cell r="D522" t="str">
            <v>2</v>
          </cell>
          <cell r="E522" t="str">
            <v>VR</v>
          </cell>
          <cell r="F522" t="str">
            <v>TOP Type</v>
          </cell>
          <cell r="G522" t="str">
            <v>TOP Type</v>
          </cell>
          <cell r="H522" t="str">
            <v>TOP Type</v>
          </cell>
          <cell r="I522" t="str">
            <v>TOP Type</v>
          </cell>
        </row>
        <row r="523">
          <cell r="B523" t="str">
            <v>TPTZ</v>
          </cell>
          <cell r="C523" t="str">
            <v>VARCHAR</v>
          </cell>
          <cell r="D523" t="str">
            <v>60</v>
          </cell>
          <cell r="E523" t="str">
            <v>VR</v>
          </cell>
          <cell r="F523" t="str">
            <v>TOP Type Name</v>
          </cell>
          <cell r="G523" t="str">
            <v>TOP Type Name</v>
          </cell>
          <cell r="H523" t="str">
            <v>TOP Type Name</v>
          </cell>
          <cell r="I523" t="str">
            <v>TOP Type Name</v>
          </cell>
        </row>
        <row r="524">
          <cell r="B524" t="str">
            <v>TRDN</v>
          </cell>
          <cell r="C524" t="str">
            <v>VARCHAR</v>
          </cell>
          <cell r="D524" t="str">
            <v>30</v>
          </cell>
          <cell r="E524" t="str">
            <v>VR</v>
          </cell>
          <cell r="F524" t="str">
            <v>Transaction Doc. No.</v>
          </cell>
          <cell r="G524" t="str">
            <v>Transaction Doc. No.</v>
          </cell>
          <cell r="H524" t="str">
            <v>Transaction Doc. No.</v>
          </cell>
          <cell r="I524" t="str">
            <v>Transaction Doc. No.</v>
          </cell>
        </row>
        <row r="525">
          <cell r="B525" t="str">
            <v>TRDT</v>
          </cell>
          <cell r="C525" t="str">
            <v>NUMERIC</v>
          </cell>
          <cell r="D525" t="str">
            <v>8, 0</v>
          </cell>
          <cell r="E525" t="str">
            <v>VR</v>
          </cell>
          <cell r="F525" t="str">
            <v>Transaction Date</v>
          </cell>
          <cell r="G525" t="str">
            <v>Transaction Date</v>
          </cell>
          <cell r="H525" t="str">
            <v>Transaction Date</v>
          </cell>
          <cell r="I525" t="str">
            <v>Transaction Date</v>
          </cell>
        </row>
        <row r="526">
          <cell r="B526" t="str">
            <v>TRLN</v>
          </cell>
          <cell r="C526" t="str">
            <v>NUMERIC</v>
          </cell>
          <cell r="D526" t="str">
            <v>5, 0</v>
          </cell>
          <cell r="E526" t="str">
            <v>VR</v>
          </cell>
          <cell r="F526" t="str">
            <v>Transaction Line No.</v>
          </cell>
          <cell r="G526" t="str">
            <v>Transaction Line No.</v>
          </cell>
          <cell r="H526" t="str">
            <v>Transaction Line No.</v>
          </cell>
          <cell r="I526" t="str">
            <v>Transaction Line No.</v>
          </cell>
        </row>
        <row r="527">
          <cell r="B527" t="str">
            <v>TRNO</v>
          </cell>
          <cell r="C527" t="str">
            <v>VARCHAR</v>
          </cell>
          <cell r="D527">
            <v>30</v>
          </cell>
          <cell r="E527" t="str">
            <v>VR</v>
          </cell>
          <cell r="F527" t="str">
            <v>Transaction No.</v>
          </cell>
          <cell r="G527" t="str">
            <v>Transaction No.</v>
          </cell>
          <cell r="H527" t="str">
            <v>Transaction No.</v>
          </cell>
          <cell r="I527" t="str">
            <v>Transaction No.</v>
          </cell>
        </row>
        <row r="528">
          <cell r="B528" t="str">
            <v>TRTY</v>
          </cell>
          <cell r="C528" t="str">
            <v>VARCHAR</v>
          </cell>
          <cell r="D528">
            <v>2</v>
          </cell>
          <cell r="E528" t="str">
            <v>VR</v>
          </cell>
          <cell r="F528" t="str">
            <v>Transaction Type</v>
          </cell>
          <cell r="G528" t="str">
            <v>Transaction Type</v>
          </cell>
          <cell r="H528" t="str">
            <v>Transaction Type</v>
          </cell>
          <cell r="I528" t="str">
            <v>Transaction Type</v>
          </cell>
        </row>
        <row r="529">
          <cell r="B529" t="str">
            <v>TSNA</v>
          </cell>
          <cell r="C529" t="str">
            <v>VARCHAR</v>
          </cell>
          <cell r="D529">
            <v>100</v>
          </cell>
          <cell r="E529" t="str">
            <v>VR</v>
          </cell>
          <cell r="F529" t="str">
            <v>Transporter Name</v>
          </cell>
          <cell r="G529" t="str">
            <v>Transporter Name</v>
          </cell>
          <cell r="H529" t="str">
            <v>Transporter Name</v>
          </cell>
          <cell r="I529" t="str">
            <v>Transporter Name</v>
          </cell>
        </row>
        <row r="530">
          <cell r="B530" t="str">
            <v>TSNO</v>
          </cell>
          <cell r="C530" t="str">
            <v>VARCHAR</v>
          </cell>
          <cell r="D530">
            <v>10</v>
          </cell>
          <cell r="E530" t="str">
            <v>VR</v>
          </cell>
          <cell r="F530" t="str">
            <v>Transporter Code</v>
          </cell>
          <cell r="G530" t="str">
            <v>Transporter Code</v>
          </cell>
          <cell r="H530" t="str">
            <v>Transporter Code</v>
          </cell>
          <cell r="I530" t="str">
            <v>Transporter Code</v>
          </cell>
        </row>
        <row r="531">
          <cell r="B531" t="str">
            <v>TTAM</v>
          </cell>
          <cell r="C531" t="str">
            <v>NUMERIC</v>
          </cell>
          <cell r="D531" t="str">
            <v>19, 6</v>
          </cell>
          <cell r="E531" t="str">
            <v>VR</v>
          </cell>
          <cell r="F531" t="str">
            <v>Total Amount</v>
          </cell>
          <cell r="G531" t="str">
            <v>Total Amount</v>
          </cell>
          <cell r="H531" t="str">
            <v>Total Amount</v>
          </cell>
          <cell r="I531" t="str">
            <v>Total Amount</v>
          </cell>
        </row>
        <row r="532">
          <cell r="B532" t="str">
            <v>TTIV</v>
          </cell>
          <cell r="C532" t="str">
            <v>NUMERIC</v>
          </cell>
          <cell r="D532" t="str">
            <v>19, 6</v>
          </cell>
          <cell r="E532" t="str">
            <v>VR</v>
          </cell>
          <cell r="F532" t="str">
            <v>Total Invoice</v>
          </cell>
          <cell r="G532" t="str">
            <v>Total Invoice</v>
          </cell>
          <cell r="H532" t="str">
            <v>Total Invoice</v>
          </cell>
          <cell r="I532" t="str">
            <v>Total Invoice</v>
          </cell>
        </row>
        <row r="533">
          <cell r="B533" t="str">
            <v>TTPH</v>
          </cell>
          <cell r="C533" t="str">
            <v>NUMERIC</v>
          </cell>
          <cell r="D533" t="str">
            <v>19, 6</v>
          </cell>
          <cell r="E533" t="str">
            <v>VR</v>
          </cell>
          <cell r="F533" t="str">
            <v>Total PPH</v>
          </cell>
          <cell r="G533" t="str">
            <v>Total PPH</v>
          </cell>
          <cell r="H533" t="str">
            <v>Total PPH</v>
          </cell>
          <cell r="I533" t="str">
            <v>Total PPH</v>
          </cell>
        </row>
        <row r="534">
          <cell r="B534" t="str">
            <v>TTPN</v>
          </cell>
          <cell r="C534" t="str">
            <v>NUMERIC</v>
          </cell>
          <cell r="D534" t="str">
            <v>19, 6</v>
          </cell>
          <cell r="E534" t="str">
            <v>VR</v>
          </cell>
          <cell r="F534" t="str">
            <v>Total PPN</v>
          </cell>
          <cell r="G534" t="str">
            <v>Total PPN</v>
          </cell>
          <cell r="H534" t="str">
            <v>Total PPN</v>
          </cell>
          <cell r="I534" t="str">
            <v>Total PPN</v>
          </cell>
        </row>
        <row r="535">
          <cell r="B535" t="str">
            <v>TXAM</v>
          </cell>
          <cell r="C535" t="str">
            <v>NUMERIC</v>
          </cell>
          <cell r="D535" t="str">
            <v>19, 6</v>
          </cell>
          <cell r="E535" t="str">
            <v>VR</v>
          </cell>
          <cell r="F535" t="str">
            <v>Tax Amount</v>
          </cell>
          <cell r="G535" t="str">
            <v>Tax Amount</v>
          </cell>
          <cell r="H535" t="str">
            <v>Tax Amount</v>
          </cell>
          <cell r="I535" t="str">
            <v>Tax Amount</v>
          </cell>
        </row>
        <row r="536">
          <cell r="B536" t="str">
            <v>TXCT</v>
          </cell>
          <cell r="C536" t="str">
            <v>VARCHAR</v>
          </cell>
          <cell r="D536">
            <v>10</v>
          </cell>
          <cell r="E536" t="str">
            <v>VR</v>
          </cell>
          <cell r="F536" t="str">
            <v>Tax City</v>
          </cell>
          <cell r="G536" t="str">
            <v>Tax City</v>
          </cell>
          <cell r="H536" t="str">
            <v>Tax City</v>
          </cell>
          <cell r="I536" t="str">
            <v>Tax City</v>
          </cell>
        </row>
        <row r="537">
          <cell r="B537" t="str">
            <v>TXEF</v>
          </cell>
          <cell r="C537" t="str">
            <v>NUMERIC</v>
          </cell>
          <cell r="D537" t="str">
            <v>8, 0</v>
          </cell>
          <cell r="E537" t="str">
            <v>VR</v>
          </cell>
          <cell r="F537" t="str">
            <v>Tax Effective Date</v>
          </cell>
          <cell r="G537" t="str">
            <v>Tax Effective Date</v>
          </cell>
          <cell r="H537" t="str">
            <v>Tax Effective Date</v>
          </cell>
          <cell r="I537" t="str">
            <v>Tax Effective Date</v>
          </cell>
        </row>
        <row r="538">
          <cell r="B538" t="str">
            <v>TXNA</v>
          </cell>
          <cell r="C538" t="str">
            <v>VARCHAR</v>
          </cell>
          <cell r="D538">
            <v>100</v>
          </cell>
          <cell r="E538" t="str">
            <v>VR</v>
          </cell>
          <cell r="F538" t="str">
            <v>Tax Name</v>
          </cell>
          <cell r="G538" t="str">
            <v>Tax Name</v>
          </cell>
          <cell r="H538" t="str">
            <v>Tax Name</v>
          </cell>
          <cell r="I538" t="str">
            <v>Tax Name</v>
          </cell>
        </row>
        <row r="539">
          <cell r="B539" t="str">
            <v>TXNO</v>
          </cell>
          <cell r="C539" t="str">
            <v>VARCHAR</v>
          </cell>
          <cell r="D539">
            <v>10</v>
          </cell>
          <cell r="E539" t="str">
            <v>VR</v>
          </cell>
          <cell r="F539" t="str">
            <v>Tax Code</v>
          </cell>
          <cell r="G539" t="str">
            <v>Tax Code</v>
          </cell>
          <cell r="H539" t="str">
            <v>Tax Code</v>
          </cell>
          <cell r="I539" t="str">
            <v>Tax Code</v>
          </cell>
        </row>
        <row r="540">
          <cell r="B540" t="str">
            <v>TXPT</v>
          </cell>
          <cell r="C540" t="str">
            <v>NUMERIC</v>
          </cell>
          <cell r="D540" t="str">
            <v>5, 2</v>
          </cell>
          <cell r="E540" t="str">
            <v>VR</v>
          </cell>
          <cell r="F540" t="str">
            <v>Tax Percent</v>
          </cell>
          <cell r="G540" t="str">
            <v>Tax Percent</v>
          </cell>
          <cell r="H540" t="str">
            <v>Tax Percent</v>
          </cell>
          <cell r="I540" t="str">
            <v>Tax Percent</v>
          </cell>
        </row>
        <row r="541">
          <cell r="B541" t="str">
            <v>TXTY</v>
          </cell>
          <cell r="C541" t="str">
            <v>VARCHAR</v>
          </cell>
          <cell r="D541">
            <v>10</v>
          </cell>
          <cell r="E541" t="str">
            <v>VR</v>
          </cell>
          <cell r="F541" t="str">
            <v>Tax Type</v>
          </cell>
          <cell r="G541" t="str">
            <v>Tax Type</v>
          </cell>
          <cell r="H541" t="str">
            <v>Tax Type</v>
          </cell>
          <cell r="I541" t="str">
            <v>Tax Type</v>
          </cell>
        </row>
        <row r="542">
          <cell r="B542" t="str">
            <v>TXZP</v>
          </cell>
          <cell r="C542" t="str">
            <v>VARCHAR</v>
          </cell>
          <cell r="D542">
            <v>10</v>
          </cell>
          <cell r="E542" t="str">
            <v>VR</v>
          </cell>
          <cell r="F542" t="str">
            <v>Tax Zip</v>
          </cell>
          <cell r="G542" t="str">
            <v>Tax Zip</v>
          </cell>
          <cell r="H542" t="str">
            <v>Tax Zip</v>
          </cell>
          <cell r="I542" t="str">
            <v>Tax Zip</v>
          </cell>
        </row>
        <row r="543">
          <cell r="B543" t="str">
            <v>TYNA</v>
          </cell>
          <cell r="C543" t="str">
            <v>VARCHAR</v>
          </cell>
          <cell r="D543">
            <v>100</v>
          </cell>
          <cell r="E543" t="str">
            <v>VR</v>
          </cell>
          <cell r="F543" t="str">
            <v>Type Name</v>
          </cell>
          <cell r="G543" t="str">
            <v>Type Name</v>
          </cell>
          <cell r="H543" t="str">
            <v>Type Name</v>
          </cell>
          <cell r="I543" t="str">
            <v>Type Name</v>
          </cell>
        </row>
        <row r="544">
          <cell r="B544" t="str">
            <v>UGNA</v>
          </cell>
          <cell r="C544" t="str">
            <v>VARCHAR</v>
          </cell>
          <cell r="D544">
            <v>60</v>
          </cell>
          <cell r="E544" t="str">
            <v>VR</v>
          </cell>
          <cell r="F544" t="str">
            <v>User Group Name</v>
          </cell>
          <cell r="G544" t="str">
            <v>User Group Name</v>
          </cell>
          <cell r="H544" t="str">
            <v>User Group Name</v>
          </cell>
          <cell r="I544" t="str">
            <v>User Group Name</v>
          </cell>
        </row>
        <row r="545">
          <cell r="B545" t="str">
            <v>UGNO</v>
          </cell>
          <cell r="C545" t="str">
            <v>VARCHAR</v>
          </cell>
          <cell r="D545">
            <v>10</v>
          </cell>
          <cell r="E545" t="str">
            <v>VR</v>
          </cell>
          <cell r="F545" t="str">
            <v>User Group Code</v>
          </cell>
          <cell r="G545" t="str">
            <v>User Group Code</v>
          </cell>
          <cell r="H545" t="str">
            <v>User Group Code</v>
          </cell>
          <cell r="I545" t="str">
            <v>User Group Code</v>
          </cell>
        </row>
        <row r="546">
          <cell r="B546" t="str">
            <v>UMCV</v>
          </cell>
          <cell r="C546" t="str">
            <v>NUMERIC</v>
          </cell>
          <cell r="D546" t="str">
            <v>19, 6</v>
          </cell>
          <cell r="E546" t="str">
            <v>VR</v>
          </cell>
          <cell r="F546" t="str">
            <v>UOM Conversion</v>
          </cell>
          <cell r="G546" t="str">
            <v>UOM Conversion</v>
          </cell>
          <cell r="H546" t="str">
            <v>UOM Conversion</v>
          </cell>
          <cell r="I546" t="str">
            <v>UOM Conversion</v>
          </cell>
        </row>
        <row r="547">
          <cell r="B547" t="str">
            <v>UMFR</v>
          </cell>
          <cell r="C547" t="str">
            <v>VARCHAR</v>
          </cell>
          <cell r="D547">
            <v>10</v>
          </cell>
          <cell r="E547" t="str">
            <v>VR</v>
          </cell>
          <cell r="F547" t="str">
            <v>UOM From</v>
          </cell>
          <cell r="G547" t="str">
            <v>UOM From</v>
          </cell>
          <cell r="H547" t="str">
            <v>UOM From</v>
          </cell>
          <cell r="I547" t="str">
            <v>UOM From</v>
          </cell>
        </row>
        <row r="548">
          <cell r="B548" t="str">
            <v>UMNA</v>
          </cell>
          <cell r="C548" t="str">
            <v>VARCHAR</v>
          </cell>
          <cell r="D548">
            <v>100</v>
          </cell>
          <cell r="E548" t="str">
            <v>VR</v>
          </cell>
          <cell r="F548" t="str">
            <v>UOM Name</v>
          </cell>
          <cell r="G548" t="str">
            <v>UOM Name</v>
          </cell>
          <cell r="H548" t="str">
            <v>UOM Name</v>
          </cell>
          <cell r="I548" t="str">
            <v>UOM Name</v>
          </cell>
        </row>
        <row r="549">
          <cell r="B549" t="str">
            <v>UMNO</v>
          </cell>
          <cell r="C549" t="str">
            <v>VARCHAR</v>
          </cell>
          <cell r="D549">
            <v>10</v>
          </cell>
          <cell r="E549" t="str">
            <v>VR</v>
          </cell>
          <cell r="F549" t="str">
            <v>UOM Code</v>
          </cell>
          <cell r="G549" t="str">
            <v>UOM Code</v>
          </cell>
          <cell r="H549" t="str">
            <v>UOM Code</v>
          </cell>
          <cell r="I549" t="str">
            <v>UOM Code</v>
          </cell>
        </row>
        <row r="550">
          <cell r="B550" t="str">
            <v>UMSQ</v>
          </cell>
          <cell r="C550" t="str">
            <v>NUMERIC</v>
          </cell>
          <cell r="D550" t="str">
            <v>5, 0</v>
          </cell>
          <cell r="E550" t="str">
            <v>VR</v>
          </cell>
          <cell r="F550" t="str">
            <v>UOM Seq</v>
          </cell>
          <cell r="G550" t="str">
            <v>UOM Seq</v>
          </cell>
          <cell r="H550" t="str">
            <v>UOM Seq</v>
          </cell>
          <cell r="I550" t="str">
            <v>UOM Seq</v>
          </cell>
        </row>
        <row r="551">
          <cell r="B551" t="str">
            <v>UMTO</v>
          </cell>
          <cell r="C551" t="str">
            <v>VARCHAR</v>
          </cell>
          <cell r="D551">
            <v>10</v>
          </cell>
          <cell r="E551" t="str">
            <v>VR</v>
          </cell>
          <cell r="F551" t="str">
            <v>UOM To</v>
          </cell>
          <cell r="G551" t="str">
            <v>UOM To</v>
          </cell>
          <cell r="H551" t="str">
            <v>UOM To</v>
          </cell>
          <cell r="I551" t="str">
            <v>UOM To</v>
          </cell>
        </row>
        <row r="552">
          <cell r="B552" t="str">
            <v>USNA</v>
          </cell>
          <cell r="C552" t="str">
            <v>VARCHAR</v>
          </cell>
          <cell r="D552">
            <v>100</v>
          </cell>
          <cell r="E552" t="str">
            <v>VR</v>
          </cell>
          <cell r="F552" t="str">
            <v>User Name</v>
          </cell>
          <cell r="G552" t="str">
            <v>User Name</v>
          </cell>
          <cell r="H552" t="str">
            <v>User Name</v>
          </cell>
          <cell r="I552" t="str">
            <v>User Name</v>
          </cell>
        </row>
        <row r="553">
          <cell r="B553" t="str">
            <v>USNO</v>
          </cell>
          <cell r="C553" t="str">
            <v>VARCHAR</v>
          </cell>
          <cell r="D553">
            <v>20</v>
          </cell>
          <cell r="E553" t="str">
            <v>VR</v>
          </cell>
          <cell r="F553" t="str">
            <v>User ID</v>
          </cell>
          <cell r="G553" t="str">
            <v>User ID</v>
          </cell>
          <cell r="H553" t="str">
            <v>User ID</v>
          </cell>
          <cell r="I553" t="str">
            <v>User ID</v>
          </cell>
        </row>
        <row r="554">
          <cell r="B554" t="str">
            <v>USTY</v>
          </cell>
          <cell r="C554" t="str">
            <v>VARCHAR</v>
          </cell>
          <cell r="D554">
            <v>1</v>
          </cell>
          <cell r="E554" t="str">
            <v>VR</v>
          </cell>
          <cell r="F554" t="str">
            <v>User Type</v>
          </cell>
          <cell r="G554" t="str">
            <v>User Type</v>
          </cell>
          <cell r="H554" t="str">
            <v>User Type</v>
          </cell>
          <cell r="I554" t="str">
            <v>User Type</v>
          </cell>
        </row>
        <row r="555">
          <cell r="B555" t="str">
            <v>VALU</v>
          </cell>
          <cell r="C555" t="str">
            <v>VARCHAR</v>
          </cell>
          <cell r="D555">
            <v>100</v>
          </cell>
          <cell r="E555" t="str">
            <v>VR</v>
          </cell>
          <cell r="F555" t="str">
            <v>Variable Value</v>
          </cell>
          <cell r="G555" t="str">
            <v>Variable Value</v>
          </cell>
          <cell r="H555" t="str">
            <v>Variable Value</v>
          </cell>
          <cell r="I555" t="str">
            <v>Variable Value</v>
          </cell>
        </row>
        <row r="556">
          <cell r="B556" t="str">
            <v>VANA</v>
          </cell>
          <cell r="C556" t="str">
            <v>VARCHAR</v>
          </cell>
          <cell r="D556">
            <v>100</v>
          </cell>
          <cell r="E556" t="str">
            <v>VR</v>
          </cell>
          <cell r="F556" t="str">
            <v>Variable Name</v>
          </cell>
          <cell r="G556" t="str">
            <v>Variable Name</v>
          </cell>
          <cell r="H556" t="str">
            <v>Variable Name</v>
          </cell>
          <cell r="I556" t="str">
            <v>Variable Name</v>
          </cell>
        </row>
        <row r="557">
          <cell r="B557" t="str">
            <v>VANO</v>
          </cell>
          <cell r="C557" t="str">
            <v>VARCHAR</v>
          </cell>
          <cell r="D557">
            <v>100</v>
          </cell>
          <cell r="E557" t="str">
            <v>VR</v>
          </cell>
          <cell r="F557" t="str">
            <v>Variable Code</v>
          </cell>
          <cell r="G557" t="str">
            <v>Variable Code</v>
          </cell>
          <cell r="H557" t="str">
            <v>Variable Code</v>
          </cell>
          <cell r="I557" t="str">
            <v>Variable Code</v>
          </cell>
        </row>
        <row r="558">
          <cell r="B558" t="str">
            <v>VASQ</v>
          </cell>
          <cell r="C558" t="str">
            <v>VARCHAR</v>
          </cell>
          <cell r="D558">
            <v>10</v>
          </cell>
          <cell r="E558" t="str">
            <v>VR</v>
          </cell>
          <cell r="F558" t="str">
            <v>Variable Sequence</v>
          </cell>
          <cell r="G558" t="str">
            <v>Variable Sequence</v>
          </cell>
          <cell r="H558" t="str">
            <v>Variable Sequence</v>
          </cell>
          <cell r="I558" t="str">
            <v>Variable Sequence</v>
          </cell>
        </row>
        <row r="559">
          <cell r="B559" t="str">
            <v>VATC</v>
          </cell>
          <cell r="C559" t="str">
            <v>VARCHAR</v>
          </cell>
          <cell r="D559">
            <v>10</v>
          </cell>
          <cell r="E559" t="str">
            <v>VR</v>
          </cell>
          <cell r="F559" t="str">
            <v>VAT Tax Code</v>
          </cell>
          <cell r="G559" t="str">
            <v>VAT Tax Code</v>
          </cell>
          <cell r="H559" t="str">
            <v>VAT Tax Code</v>
          </cell>
          <cell r="I559" t="str">
            <v>VAT Tax Code</v>
          </cell>
        </row>
        <row r="560">
          <cell r="B560" t="str">
            <v>VATP</v>
          </cell>
          <cell r="C560" t="str">
            <v>NUMERIC</v>
          </cell>
          <cell r="D560" t="str">
            <v>5, 2</v>
          </cell>
          <cell r="E560" t="str">
            <v>VR</v>
          </cell>
          <cell r="F560" t="str">
            <v>VAT Tax Percent</v>
          </cell>
          <cell r="G560" t="str">
            <v>VAT Tax Percent</v>
          </cell>
          <cell r="H560" t="str">
            <v>VAT Tax Percent</v>
          </cell>
          <cell r="I560" t="str">
            <v>VAT Tax Percent</v>
          </cell>
        </row>
        <row r="561">
          <cell r="B561" t="str">
            <v>VATY</v>
          </cell>
          <cell r="C561" t="str">
            <v>VARCHAR</v>
          </cell>
          <cell r="D561">
            <v>20</v>
          </cell>
          <cell r="E561" t="str">
            <v>VR</v>
          </cell>
          <cell r="F561" t="str">
            <v>Variable Type</v>
          </cell>
          <cell r="G561" t="str">
            <v>Variable Type</v>
          </cell>
          <cell r="H561" t="str">
            <v>Variable Type</v>
          </cell>
          <cell r="I561" t="str">
            <v>Variable Type</v>
          </cell>
        </row>
        <row r="562">
          <cell r="B562" t="str">
            <v>VAVL</v>
          </cell>
          <cell r="C562" t="str">
            <v>VARCHAR</v>
          </cell>
          <cell r="D562">
            <v>100</v>
          </cell>
          <cell r="E562" t="str">
            <v>VR</v>
          </cell>
          <cell r="F562" t="str">
            <v>Variable Value</v>
          </cell>
          <cell r="G562" t="str">
            <v>Variable Value</v>
          </cell>
          <cell r="H562" t="str">
            <v>Variable Value</v>
          </cell>
          <cell r="I562" t="str">
            <v>Variable Value</v>
          </cell>
        </row>
        <row r="563">
          <cell r="B563" t="str">
            <v>VCNO</v>
          </cell>
          <cell r="C563" t="str">
            <v>VARCHAR</v>
          </cell>
          <cell r="D563">
            <v>20</v>
          </cell>
          <cell r="E563" t="str">
            <v>VR</v>
          </cell>
          <cell r="F563" t="str">
            <v>Supplier Class</v>
          </cell>
          <cell r="G563" t="str">
            <v>Supplier Class</v>
          </cell>
          <cell r="H563" t="str">
            <v>Supplier Class</v>
          </cell>
          <cell r="I563" t="str">
            <v>Supplier Class</v>
          </cell>
        </row>
        <row r="564">
          <cell r="B564" t="str">
            <v>VEGR</v>
          </cell>
          <cell r="C564" t="str">
            <v>VARCHAR</v>
          </cell>
          <cell r="D564">
            <v>10</v>
          </cell>
          <cell r="E564" t="str">
            <v>VR</v>
          </cell>
          <cell r="F564" t="str">
            <v>Supplier Group</v>
          </cell>
          <cell r="G564" t="str">
            <v>Supplier Group</v>
          </cell>
          <cell r="H564" t="str">
            <v>Supplier Group</v>
          </cell>
          <cell r="I564" t="str">
            <v>Supplier Group</v>
          </cell>
        </row>
        <row r="565">
          <cell r="B565" t="str">
            <v>VEN2</v>
          </cell>
          <cell r="C565" t="str">
            <v>VARCHAR</v>
          </cell>
          <cell r="D565">
            <v>10</v>
          </cell>
          <cell r="E565" t="str">
            <v>VR</v>
          </cell>
          <cell r="F565" t="str">
            <v>Supplier Alternate</v>
          </cell>
          <cell r="G565" t="str">
            <v>Supplier Alternate</v>
          </cell>
          <cell r="H565" t="str">
            <v>Supplier Alternate</v>
          </cell>
          <cell r="I565" t="str">
            <v>Supplier Alternate</v>
          </cell>
        </row>
        <row r="566">
          <cell r="B566" t="str">
            <v>VENA</v>
          </cell>
          <cell r="C566" t="str">
            <v>VARCHAR</v>
          </cell>
          <cell r="D566">
            <v>100</v>
          </cell>
          <cell r="E566" t="str">
            <v>VR</v>
          </cell>
          <cell r="F566" t="str">
            <v>Supplier Name</v>
          </cell>
          <cell r="G566" t="str">
            <v>Supplier Name</v>
          </cell>
          <cell r="H566" t="str">
            <v>Supplier Name</v>
          </cell>
          <cell r="I566" t="str">
            <v>Supplier Name</v>
          </cell>
        </row>
        <row r="567">
          <cell r="B567" t="str">
            <v>VENO</v>
          </cell>
          <cell r="C567" t="str">
            <v>VARCHAR</v>
          </cell>
          <cell r="D567">
            <v>10</v>
          </cell>
          <cell r="E567" t="str">
            <v>VR</v>
          </cell>
          <cell r="F567" t="str">
            <v>Supplier Code</v>
          </cell>
          <cell r="G567" t="str">
            <v>Supplier Code</v>
          </cell>
          <cell r="H567" t="str">
            <v>Supplier Code</v>
          </cell>
          <cell r="I567" t="str">
            <v>Supplier Code</v>
          </cell>
        </row>
        <row r="568">
          <cell r="B568" t="str">
            <v>VEPR</v>
          </cell>
          <cell r="C568" t="str">
            <v>NUMERIC</v>
          </cell>
          <cell r="D568" t="str">
            <v>19, 6</v>
          </cell>
          <cell r="E568" t="str">
            <v>VR</v>
          </cell>
          <cell r="F568" t="str">
            <v>Supplier Price</v>
          </cell>
          <cell r="G568" t="str">
            <v>Supplier Price</v>
          </cell>
          <cell r="H568" t="str">
            <v>Supplier Price</v>
          </cell>
          <cell r="I568" t="str">
            <v>Supplier Price</v>
          </cell>
        </row>
        <row r="569">
          <cell r="B569" t="str">
            <v>VETY</v>
          </cell>
          <cell r="C569" t="str">
            <v>VARCHAR</v>
          </cell>
          <cell r="D569">
            <v>10</v>
          </cell>
          <cell r="E569" t="str">
            <v>VR</v>
          </cell>
          <cell r="F569" t="str">
            <v>Supplier Type</v>
          </cell>
          <cell r="G569" t="str">
            <v>Supplier Type</v>
          </cell>
          <cell r="H569" t="str">
            <v>Supplier Type</v>
          </cell>
          <cell r="I569" t="str">
            <v>Supplier Type</v>
          </cell>
        </row>
        <row r="570">
          <cell r="B570" t="str">
            <v>VETZ</v>
          </cell>
          <cell r="C570" t="str">
            <v>VARCHAR</v>
          </cell>
          <cell r="D570">
            <v>10</v>
          </cell>
          <cell r="E570" t="str">
            <v>VR</v>
          </cell>
          <cell r="F570" t="str">
            <v>Supplier Type Desc</v>
          </cell>
          <cell r="G570" t="str">
            <v>Supplier Type Desc</v>
          </cell>
          <cell r="H570" t="str">
            <v>Supplier Type Desc</v>
          </cell>
          <cell r="I570" t="str">
            <v>Supplier Type Desc</v>
          </cell>
        </row>
        <row r="571">
          <cell r="B571" t="str">
            <v>VHNO</v>
          </cell>
          <cell r="C571" t="str">
            <v>VARCHAR</v>
          </cell>
          <cell r="D571">
            <v>30</v>
          </cell>
          <cell r="E571" t="str">
            <v>VR</v>
          </cell>
          <cell r="F571" t="str">
            <v>Vehicle No.</v>
          </cell>
          <cell r="G571" t="str">
            <v>Vehicle No.</v>
          </cell>
          <cell r="H571" t="str">
            <v>Vehicle No.</v>
          </cell>
          <cell r="I571" t="str">
            <v>Vehicle No.</v>
          </cell>
        </row>
        <row r="572">
          <cell r="B572" t="str">
            <v>WEEK</v>
          </cell>
          <cell r="C572" t="str">
            <v>NUMERIC</v>
          </cell>
          <cell r="D572" t="str">
            <v>2, 0</v>
          </cell>
          <cell r="E572" t="str">
            <v>VR</v>
          </cell>
          <cell r="F572" t="str">
            <v>Week</v>
          </cell>
          <cell r="G572" t="str">
            <v>Week</v>
          </cell>
          <cell r="H572" t="str">
            <v>Week</v>
          </cell>
          <cell r="I572" t="str">
            <v>Week</v>
          </cell>
        </row>
        <row r="573">
          <cell r="B573" t="str">
            <v>WHAT</v>
          </cell>
          <cell r="C573" t="str">
            <v>VARCHAR</v>
          </cell>
          <cell r="D573">
            <v>100</v>
          </cell>
          <cell r="E573" t="str">
            <v>VR</v>
          </cell>
          <cell r="F573" t="str">
            <v>Warehouse Attention</v>
          </cell>
          <cell r="G573" t="str">
            <v>Warehouse Attention</v>
          </cell>
          <cell r="H573" t="str">
            <v>Warehouse Attention</v>
          </cell>
          <cell r="I573" t="str">
            <v>Warehouse Attention</v>
          </cell>
        </row>
        <row r="574">
          <cell r="B574" t="str">
            <v>WHFR</v>
          </cell>
          <cell r="C574" t="str">
            <v>VARCHAR</v>
          </cell>
          <cell r="D574">
            <v>10</v>
          </cell>
          <cell r="E574" t="str">
            <v>VR</v>
          </cell>
          <cell r="F574" t="str">
            <v>From Warehouse</v>
          </cell>
          <cell r="G574" t="str">
            <v>From Warehouse</v>
          </cell>
          <cell r="H574" t="str">
            <v>From Warehouse</v>
          </cell>
          <cell r="I574" t="str">
            <v>From Warehouse</v>
          </cell>
        </row>
        <row r="575">
          <cell r="B575" t="str">
            <v>WHNA</v>
          </cell>
          <cell r="C575" t="str">
            <v>VARCHAR</v>
          </cell>
          <cell r="D575">
            <v>100</v>
          </cell>
          <cell r="E575" t="str">
            <v>VR</v>
          </cell>
          <cell r="F575" t="str">
            <v>Warehouse Name</v>
          </cell>
          <cell r="G575" t="str">
            <v>Warehouse Name</v>
          </cell>
          <cell r="H575" t="str">
            <v>Warehouse Name</v>
          </cell>
          <cell r="I575" t="str">
            <v>Warehouse Name</v>
          </cell>
        </row>
        <row r="576">
          <cell r="B576" t="str">
            <v>WHNO</v>
          </cell>
          <cell r="C576" t="str">
            <v>VARCHAR</v>
          </cell>
          <cell r="D576">
            <v>10</v>
          </cell>
          <cell r="E576" t="str">
            <v>VR</v>
          </cell>
          <cell r="F576" t="str">
            <v>Warehouse Code</v>
          </cell>
          <cell r="G576" t="str">
            <v>Warehouse Code</v>
          </cell>
          <cell r="H576" t="str">
            <v>Warehouse Code</v>
          </cell>
          <cell r="I576" t="str">
            <v>Warehouse Code</v>
          </cell>
        </row>
        <row r="577">
          <cell r="B577" t="str">
            <v>WHTO</v>
          </cell>
          <cell r="C577" t="str">
            <v>VARCHAR</v>
          </cell>
          <cell r="D577">
            <v>10</v>
          </cell>
          <cell r="E577" t="str">
            <v>VR</v>
          </cell>
          <cell r="F577" t="str">
            <v>To Warehouse</v>
          </cell>
          <cell r="G577" t="str">
            <v>To Warehouse</v>
          </cell>
          <cell r="H577" t="str">
            <v>To Warehouse</v>
          </cell>
          <cell r="I577" t="str">
            <v>To Warehouse</v>
          </cell>
        </row>
        <row r="578">
          <cell r="B578" t="str">
            <v>WHTY</v>
          </cell>
          <cell r="C578" t="str">
            <v>VARCHAR</v>
          </cell>
          <cell r="D578">
            <v>1</v>
          </cell>
          <cell r="E578" t="str">
            <v>VR</v>
          </cell>
          <cell r="F578" t="str">
            <v>Warehouse Type</v>
          </cell>
          <cell r="G578" t="str">
            <v>Warehouse Type</v>
          </cell>
          <cell r="H578" t="str">
            <v>Warehouse Type</v>
          </cell>
          <cell r="I578" t="str">
            <v>Warehouse Type</v>
          </cell>
        </row>
        <row r="579">
          <cell r="B579" t="str">
            <v>WKBG</v>
          </cell>
          <cell r="C579" t="str">
            <v>NUMERIC</v>
          </cell>
          <cell r="D579" t="str">
            <v>8, 0</v>
          </cell>
          <cell r="E579" t="str">
            <v>VR</v>
          </cell>
          <cell r="F579" t="str">
            <v>Beginning Week Date</v>
          </cell>
          <cell r="G579" t="str">
            <v>Beginning Week Date</v>
          </cell>
          <cell r="H579" t="str">
            <v>Beginning Week Date</v>
          </cell>
          <cell r="I579" t="str">
            <v>Beginning Week Date</v>
          </cell>
        </row>
        <row r="580">
          <cell r="B580" t="str">
            <v>WKED</v>
          </cell>
          <cell r="C580" t="str">
            <v>NUMERIC</v>
          </cell>
          <cell r="D580" t="str">
            <v>8, 0</v>
          </cell>
          <cell r="E580" t="str">
            <v>VR</v>
          </cell>
          <cell r="F580" t="str">
            <v>Ending Week Date</v>
          </cell>
          <cell r="G580" t="str">
            <v>Ending Week Date</v>
          </cell>
          <cell r="H580" t="str">
            <v>Ending Week Date</v>
          </cell>
          <cell r="I580" t="str">
            <v>Ending Week Date</v>
          </cell>
        </row>
        <row r="581">
          <cell r="B581" t="str">
            <v>WODN</v>
          </cell>
          <cell r="C581" t="str">
            <v>VARCHAR</v>
          </cell>
          <cell r="D581">
            <v>30</v>
          </cell>
          <cell r="E581" t="str">
            <v>VR</v>
          </cell>
          <cell r="F581" t="str">
            <v>Write Off Doc No</v>
          </cell>
          <cell r="G581" t="str">
            <v>Write Off Doc No</v>
          </cell>
          <cell r="H581" t="str">
            <v>Write Off Doc No</v>
          </cell>
          <cell r="I581" t="str">
            <v>Write Off Doc No</v>
          </cell>
        </row>
        <row r="582">
          <cell r="B582" t="str">
            <v>WODT</v>
          </cell>
          <cell r="C582" t="str">
            <v>NUMERIC</v>
          </cell>
          <cell r="D582" t="str">
            <v>8, 0</v>
          </cell>
          <cell r="E582" t="str">
            <v>VR</v>
          </cell>
          <cell r="F582" t="str">
            <v>Write Off Date</v>
          </cell>
          <cell r="G582" t="str">
            <v>Write Off Date</v>
          </cell>
          <cell r="H582" t="str">
            <v>Write Off Date</v>
          </cell>
          <cell r="I582" t="str">
            <v>Write Off Date</v>
          </cell>
        </row>
        <row r="583">
          <cell r="B583" t="str">
            <v>WOLN</v>
          </cell>
          <cell r="C583" t="str">
            <v>NUMERIC</v>
          </cell>
          <cell r="D583" t="str">
            <v>5, 0</v>
          </cell>
          <cell r="E583" t="str">
            <v>VR</v>
          </cell>
          <cell r="F583" t="str">
            <v>Write Off Line No</v>
          </cell>
          <cell r="G583" t="str">
            <v>Write Off Line No</v>
          </cell>
          <cell r="H583" t="str">
            <v>Write Off Line No</v>
          </cell>
          <cell r="I583" t="str">
            <v>Write Off Line No</v>
          </cell>
        </row>
        <row r="584">
          <cell r="B584" t="str">
            <v>WONO</v>
          </cell>
          <cell r="C584" t="str">
            <v>VARCHAR</v>
          </cell>
          <cell r="D584">
            <v>30</v>
          </cell>
          <cell r="E584" t="str">
            <v>VR</v>
          </cell>
          <cell r="F584" t="str">
            <v>Write Off No.</v>
          </cell>
          <cell r="G584" t="str">
            <v>Write Off No.</v>
          </cell>
          <cell r="H584" t="str">
            <v>Write Off No.</v>
          </cell>
          <cell r="I584" t="str">
            <v>Write Off No.</v>
          </cell>
        </row>
        <row r="585">
          <cell r="B585" t="str">
            <v>WOPR</v>
          </cell>
          <cell r="C585" t="str">
            <v>NUMERIC</v>
          </cell>
          <cell r="D585" t="str">
            <v>19, 6</v>
          </cell>
          <cell r="E585" t="str">
            <v>VR</v>
          </cell>
          <cell r="F585" t="str">
            <v>Write Off Price</v>
          </cell>
          <cell r="G585" t="str">
            <v>Write Off Price</v>
          </cell>
          <cell r="H585" t="str">
            <v>Write Off Price</v>
          </cell>
          <cell r="I585" t="str">
            <v>Write Off Price</v>
          </cell>
        </row>
        <row r="586">
          <cell r="B586" t="str">
            <v>WOQT</v>
          </cell>
          <cell r="C586" t="str">
            <v>NUMERIC</v>
          </cell>
          <cell r="D586" t="str">
            <v>19, 6</v>
          </cell>
          <cell r="E586" t="str">
            <v>VR</v>
          </cell>
          <cell r="F586" t="str">
            <v>Write Off Quantity</v>
          </cell>
          <cell r="G586" t="str">
            <v>Write Off Quantity</v>
          </cell>
          <cell r="H586" t="str">
            <v>Write Off Quantity</v>
          </cell>
          <cell r="I586" t="str">
            <v>Write Off Quantity</v>
          </cell>
        </row>
        <row r="587">
          <cell r="B587" t="str">
            <v>WRAM</v>
          </cell>
          <cell r="C587" t="str">
            <v>NUMERIC</v>
          </cell>
          <cell r="D587" t="str">
            <v>19, 6</v>
          </cell>
          <cell r="E587" t="str">
            <v>VR</v>
          </cell>
          <cell r="F587" t="str">
            <v>Warranty by Pallet</v>
          </cell>
          <cell r="G587" t="str">
            <v>Warranty by Pallet</v>
          </cell>
          <cell r="H587" t="str">
            <v>Warranty by Pallet</v>
          </cell>
          <cell r="I587" t="str">
            <v>Warranty by Pallet</v>
          </cell>
        </row>
        <row r="588">
          <cell r="B588" t="str">
            <v>WRDT</v>
          </cell>
          <cell r="C588" t="str">
            <v>NUMERIC</v>
          </cell>
          <cell r="D588" t="str">
            <v>8, 0</v>
          </cell>
          <cell r="E588" t="str">
            <v>VR</v>
          </cell>
          <cell r="F588" t="str">
            <v>Work Date</v>
          </cell>
          <cell r="G588" t="str">
            <v>Work Date</v>
          </cell>
          <cell r="H588" t="str">
            <v>Work Date</v>
          </cell>
          <cell r="I588" t="str">
            <v>Work Date</v>
          </cell>
        </row>
        <row r="589">
          <cell r="B589" t="str">
            <v>WRFL</v>
          </cell>
          <cell r="C589" t="str">
            <v>NUMERIC</v>
          </cell>
          <cell r="D589" t="str">
            <v>1, 0</v>
          </cell>
          <cell r="E589" t="str">
            <v>VR</v>
          </cell>
          <cell r="F589" t="str">
            <v>Work Flag</v>
          </cell>
          <cell r="G589" t="str">
            <v>Work Flag</v>
          </cell>
          <cell r="H589" t="str">
            <v>Work Flag</v>
          </cell>
          <cell r="I589" t="str">
            <v>Work Flag</v>
          </cell>
        </row>
        <row r="590">
          <cell r="B590" t="str">
            <v>WRLM</v>
          </cell>
          <cell r="C590" t="str">
            <v>NUMERIC</v>
          </cell>
          <cell r="D590" t="str">
            <v>19, 6</v>
          </cell>
          <cell r="E590" t="str">
            <v>VR</v>
          </cell>
          <cell r="F590" t="str">
            <v>Warranty Limit</v>
          </cell>
          <cell r="G590" t="str">
            <v>Warranty Limit</v>
          </cell>
          <cell r="H590" t="str">
            <v>Warranty Limit</v>
          </cell>
          <cell r="I590" t="str">
            <v>Warranty Limit</v>
          </cell>
        </row>
        <row r="591">
          <cell r="B591" t="str">
            <v>YDLE</v>
          </cell>
          <cell r="C591" t="str">
            <v>VARCHAR</v>
          </cell>
          <cell r="D591">
            <v>10</v>
          </cell>
          <cell r="E591" t="str">
            <v>VR</v>
          </cell>
          <cell r="F591" t="str">
            <v>Pallet Yard Empty Location</v>
          </cell>
          <cell r="G591" t="str">
            <v>Pallet Yard Empty Location</v>
          </cell>
          <cell r="H591" t="str">
            <v>Pallet Yard Empty Location</v>
          </cell>
          <cell r="I591" t="str">
            <v>Pallet Yard Empty Location</v>
          </cell>
        </row>
        <row r="592">
          <cell r="B592" t="str">
            <v>YDWH</v>
          </cell>
          <cell r="C592" t="str">
            <v>VARCHAR</v>
          </cell>
          <cell r="D592">
            <v>10</v>
          </cell>
          <cell r="E592" t="str">
            <v>VR</v>
          </cell>
          <cell r="F592" t="str">
            <v>Pallet Yard Warehouse</v>
          </cell>
          <cell r="G592" t="str">
            <v>Pallet Yard Warehouse</v>
          </cell>
          <cell r="H592" t="str">
            <v>Pallet Yard Warehouse</v>
          </cell>
          <cell r="I592" t="str">
            <v>Pallet Yard Warehouse</v>
          </cell>
        </row>
        <row r="593">
          <cell r="B593" t="str">
            <v>YEAR</v>
          </cell>
          <cell r="C593" t="str">
            <v>NUMERIC</v>
          </cell>
          <cell r="D593" t="str">
            <v>4, 0</v>
          </cell>
          <cell r="E593" t="str">
            <v>VR</v>
          </cell>
          <cell r="F593" t="str">
            <v>Year</v>
          </cell>
          <cell r="G593" t="str">
            <v>Year</v>
          </cell>
          <cell r="H593" t="str">
            <v>Year</v>
          </cell>
          <cell r="I593" t="str">
            <v>Year</v>
          </cell>
        </row>
        <row r="594">
          <cell r="B594" t="str">
            <v>MONT</v>
          </cell>
          <cell r="C594" t="str">
            <v>NUMERIC</v>
          </cell>
          <cell r="D594" t="str">
            <v>2, 0</v>
          </cell>
          <cell r="E594" t="str">
            <v>VR</v>
          </cell>
          <cell r="F594" t="str">
            <v>Month</v>
          </cell>
          <cell r="G594" t="str">
            <v>Month</v>
          </cell>
          <cell r="H594" t="str">
            <v>Month</v>
          </cell>
          <cell r="I594" t="str">
            <v>Month</v>
          </cell>
        </row>
        <row r="595">
          <cell r="B595" t="str">
            <v>ZPNO</v>
          </cell>
          <cell r="C595" t="str">
            <v>VARCHAR</v>
          </cell>
          <cell r="D595">
            <v>10</v>
          </cell>
          <cell r="E595" t="str">
            <v>VR</v>
          </cell>
          <cell r="F595" t="str">
            <v>Zipcode</v>
          </cell>
          <cell r="G595" t="str">
            <v>Zipcode</v>
          </cell>
          <cell r="H595" t="str">
            <v>Zipcode</v>
          </cell>
          <cell r="I595" t="str">
            <v>Zipcode</v>
          </cell>
        </row>
        <row r="596">
          <cell r="B596" t="str">
            <v>GRUM</v>
          </cell>
          <cell r="C596" t="str">
            <v>VARCHAR</v>
          </cell>
          <cell r="D596">
            <v>10</v>
          </cell>
          <cell r="E596" t="str">
            <v>VR</v>
          </cell>
          <cell r="F596" t="str">
            <v>Purchase Receipt UOM</v>
          </cell>
          <cell r="G596" t="str">
            <v>Purchase Receipt UOM</v>
          </cell>
          <cell r="H596" t="str">
            <v>Purchase Receipt UOM</v>
          </cell>
          <cell r="I596" t="str">
            <v>Purchase Receipt UOM</v>
          </cell>
        </row>
        <row r="597">
          <cell r="B597" t="str">
            <v>PRUM</v>
          </cell>
          <cell r="C597" t="str">
            <v>VARCHAR</v>
          </cell>
          <cell r="D597">
            <v>10</v>
          </cell>
          <cell r="E597" t="str">
            <v>VR</v>
          </cell>
          <cell r="F597" t="str">
            <v>Purchase Request UOM</v>
          </cell>
          <cell r="G597" t="str">
            <v>Purchase Request UOM</v>
          </cell>
          <cell r="H597" t="str">
            <v>Purchase Request UOM</v>
          </cell>
          <cell r="I597" t="str">
            <v>Purchase Request UOM</v>
          </cell>
        </row>
        <row r="598">
          <cell r="B598" t="str">
            <v>IVPR</v>
          </cell>
          <cell r="C598" t="str">
            <v>NUMERIC</v>
          </cell>
          <cell r="D598" t="str">
            <v>19, 6</v>
          </cell>
          <cell r="E598" t="str">
            <v>VR</v>
          </cell>
          <cell r="F598" t="str">
            <v>Invoice Price</v>
          </cell>
          <cell r="G598" t="str">
            <v>Invoice Price</v>
          </cell>
          <cell r="H598" t="str">
            <v>Invoice Price</v>
          </cell>
          <cell r="I598" t="str">
            <v>Invoice Price</v>
          </cell>
        </row>
        <row r="599">
          <cell r="B599" t="str">
            <v>PRTY</v>
          </cell>
          <cell r="C599" t="str">
            <v>VARCHAR</v>
          </cell>
          <cell r="D599">
            <v>10</v>
          </cell>
          <cell r="E599" t="str">
            <v>VR</v>
          </cell>
          <cell r="F599" t="str">
            <v>Purchase Request Type</v>
          </cell>
          <cell r="G599" t="str">
            <v>Purchase Request Type</v>
          </cell>
          <cell r="H599" t="str">
            <v>Purchase Request Type</v>
          </cell>
          <cell r="I599" t="str">
            <v>Purchase Request Type</v>
          </cell>
        </row>
        <row r="600">
          <cell r="B600" t="str">
            <v>ITMX</v>
          </cell>
          <cell r="C600" t="str">
            <v>NUMERIC</v>
          </cell>
          <cell r="D600" t="str">
            <v>19, 6</v>
          </cell>
          <cell r="E600" t="str">
            <v>VR</v>
          </cell>
          <cell r="F600" t="str">
            <v>Maximum Balance</v>
          </cell>
          <cell r="G600" t="str">
            <v>Maximum Balance</v>
          </cell>
          <cell r="H600" t="str">
            <v>Maximum Balance</v>
          </cell>
          <cell r="I600" t="str">
            <v>Maximum Balance</v>
          </cell>
        </row>
        <row r="601">
          <cell r="B601" t="str">
            <v>ITRO</v>
          </cell>
          <cell r="C601" t="str">
            <v>NUMERIC</v>
          </cell>
          <cell r="D601" t="str">
            <v>19, 6</v>
          </cell>
          <cell r="E601" t="str">
            <v>VR</v>
          </cell>
          <cell r="F601" t="str">
            <v>Reorder Point</v>
          </cell>
          <cell r="G601" t="str">
            <v>Reorder Point</v>
          </cell>
          <cell r="H601" t="str">
            <v>Reorder Point</v>
          </cell>
          <cell r="I601" t="str">
            <v>Reorder Point</v>
          </cell>
        </row>
        <row r="602">
          <cell r="B602" t="str">
            <v>STYL</v>
          </cell>
          <cell r="C602" t="str">
            <v>VARCHAR</v>
          </cell>
          <cell r="D602">
            <v>100</v>
          </cell>
          <cell r="E602" t="str">
            <v>VR</v>
          </cell>
          <cell r="F602" t="str">
            <v>Style</v>
          </cell>
          <cell r="G602" t="str">
            <v>Style</v>
          </cell>
          <cell r="H602" t="str">
            <v>Style</v>
          </cell>
          <cell r="I602" t="str">
            <v>Style</v>
          </cell>
        </row>
        <row r="603">
          <cell r="B603" t="str">
            <v>QLTY</v>
          </cell>
          <cell r="C603" t="str">
            <v>VARCHAR</v>
          </cell>
          <cell r="D603">
            <v>100</v>
          </cell>
          <cell r="E603" t="str">
            <v>VR</v>
          </cell>
          <cell r="F603" t="str">
            <v>Quality</v>
          </cell>
          <cell r="G603" t="str">
            <v>Quality</v>
          </cell>
          <cell r="H603" t="str">
            <v>Quality</v>
          </cell>
          <cell r="I603" t="str">
            <v>Quality</v>
          </cell>
        </row>
        <row r="604">
          <cell r="B604" t="str">
            <v>PDST</v>
          </cell>
          <cell r="C604" t="str">
            <v>VARCHAR</v>
          </cell>
          <cell r="D604">
            <v>10</v>
          </cell>
          <cell r="E604" t="str">
            <v>VR</v>
          </cell>
          <cell r="F604" t="str">
            <v>Product Status</v>
          </cell>
          <cell r="G604" t="str">
            <v>Product Status</v>
          </cell>
          <cell r="H604" t="str">
            <v>Product Status</v>
          </cell>
          <cell r="I604" t="str">
            <v>Product Status</v>
          </cell>
        </row>
        <row r="605">
          <cell r="B605" t="str">
            <v>PDPR</v>
          </cell>
          <cell r="C605" t="str">
            <v>NUMERIC</v>
          </cell>
          <cell r="D605" t="str">
            <v>19, 6</v>
          </cell>
          <cell r="E605" t="str">
            <v>VR</v>
          </cell>
          <cell r="F605" t="str">
            <v>Product Price</v>
          </cell>
          <cell r="G605" t="str">
            <v>Product Price</v>
          </cell>
          <cell r="H605" t="str">
            <v>Product Price</v>
          </cell>
          <cell r="I605" t="str">
            <v>Product Price</v>
          </cell>
        </row>
        <row r="606">
          <cell r="B606" t="str">
            <v>PDNO</v>
          </cell>
          <cell r="C606" t="str">
            <v>VARCHAR</v>
          </cell>
          <cell r="D606">
            <v>30</v>
          </cell>
          <cell r="E606" t="str">
            <v>VR</v>
          </cell>
          <cell r="F606" t="str">
            <v>Production No.</v>
          </cell>
          <cell r="G606" t="str">
            <v>Production No.</v>
          </cell>
          <cell r="H606" t="str">
            <v>Production No.</v>
          </cell>
          <cell r="I606" t="str">
            <v>Production No.</v>
          </cell>
        </row>
        <row r="607">
          <cell r="B607" t="str">
            <v>PDNA</v>
          </cell>
          <cell r="C607" t="str">
            <v>VARCHAR</v>
          </cell>
          <cell r="D607">
            <v>100</v>
          </cell>
          <cell r="E607" t="str">
            <v>VR</v>
          </cell>
          <cell r="F607" t="str">
            <v>Production Name</v>
          </cell>
          <cell r="G607" t="str">
            <v>Production Name</v>
          </cell>
          <cell r="H607" t="str">
            <v>Production Name</v>
          </cell>
          <cell r="I607" t="str">
            <v>Production Name</v>
          </cell>
        </row>
        <row r="608">
          <cell r="B608" t="str">
            <v>PDDT</v>
          </cell>
          <cell r="C608" t="str">
            <v>NUMERIC</v>
          </cell>
          <cell r="D608" t="str">
            <v>8</v>
          </cell>
          <cell r="E608" t="str">
            <v>VR</v>
          </cell>
          <cell r="F608" t="str">
            <v>Production Date</v>
          </cell>
          <cell r="G608" t="str">
            <v>Production Date</v>
          </cell>
          <cell r="H608" t="str">
            <v>Production Date</v>
          </cell>
          <cell r="I608" t="str">
            <v>Production Date</v>
          </cell>
        </row>
        <row r="609">
          <cell r="B609" t="str">
            <v>PBNO</v>
          </cell>
          <cell r="C609" t="str">
            <v>VARCHAR</v>
          </cell>
          <cell r="D609">
            <v>30</v>
          </cell>
          <cell r="E609" t="str">
            <v>VR</v>
          </cell>
          <cell r="F609" t="str">
            <v>Problematic No.</v>
          </cell>
          <cell r="G609" t="str">
            <v>Problematic No.</v>
          </cell>
          <cell r="H609" t="str">
            <v>Problematic No.</v>
          </cell>
          <cell r="I609" t="str">
            <v>Problematic No.</v>
          </cell>
        </row>
        <row r="610">
          <cell r="B610" t="str">
            <v>PBDT</v>
          </cell>
          <cell r="C610" t="str">
            <v>NUMERIC</v>
          </cell>
          <cell r="D610" t="str">
            <v>8</v>
          </cell>
          <cell r="E610" t="str">
            <v>VR</v>
          </cell>
          <cell r="F610" t="str">
            <v>Problematic Date</v>
          </cell>
          <cell r="G610" t="str">
            <v>Problematic Date</v>
          </cell>
          <cell r="H610" t="str">
            <v>Problematic Date</v>
          </cell>
          <cell r="I610" t="str">
            <v>Problematic Date</v>
          </cell>
        </row>
        <row r="611">
          <cell r="B611" t="str">
            <v>CYPN</v>
          </cell>
          <cell r="C611" t="str">
            <v>VARCHAR</v>
          </cell>
          <cell r="D611">
            <v>10</v>
          </cell>
          <cell r="E611" t="str">
            <v>VR</v>
          </cell>
          <cell r="F611" t="str">
            <v>PPN Currency</v>
          </cell>
          <cell r="G611" t="str">
            <v>PPN Currency</v>
          </cell>
          <cell r="H611" t="str">
            <v>PPN Currency</v>
          </cell>
          <cell r="I611" t="str">
            <v>PPN Currency</v>
          </cell>
        </row>
        <row r="612">
          <cell r="B612" t="str">
            <v>CYPH</v>
          </cell>
          <cell r="C612" t="str">
            <v>VARCHAR</v>
          </cell>
          <cell r="D612">
            <v>10</v>
          </cell>
          <cell r="E612" t="str">
            <v>VR</v>
          </cell>
          <cell r="F612" t="str">
            <v>PPH Currency</v>
          </cell>
          <cell r="G612" t="str">
            <v>PPH Currency</v>
          </cell>
          <cell r="H612" t="str">
            <v>PPH Currency</v>
          </cell>
          <cell r="I612" t="str">
            <v>PPH Currency</v>
          </cell>
        </row>
        <row r="613">
          <cell r="B613" t="str">
            <v>ITEC</v>
          </cell>
          <cell r="C613" t="str">
            <v>NUMERIC</v>
          </cell>
          <cell r="D613" t="str">
            <v>19, 6</v>
          </cell>
          <cell r="E613" t="str">
            <v>VR</v>
          </cell>
          <cell r="F613" t="str">
            <v>Material Estimated Cost</v>
          </cell>
          <cell r="G613" t="str">
            <v>Material Estimated Cost</v>
          </cell>
          <cell r="H613" t="str">
            <v>Material Estimated Cost</v>
          </cell>
          <cell r="I613" t="str">
            <v>Material Estimated Cost</v>
          </cell>
        </row>
        <row r="614">
          <cell r="B614" t="str">
            <v>DURL</v>
          </cell>
          <cell r="C614" t="str">
            <v>VARCHAR</v>
          </cell>
          <cell r="D614" t="str">
            <v>500</v>
          </cell>
          <cell r="E614" t="str">
            <v>VR</v>
          </cell>
          <cell r="F614" t="str">
            <v>Document Default URL</v>
          </cell>
          <cell r="G614" t="str">
            <v>Document Default URL</v>
          </cell>
          <cell r="H614" t="str">
            <v>Document Default URL</v>
          </cell>
          <cell r="I614" t="str">
            <v>Document Default URL</v>
          </cell>
        </row>
        <row r="615">
          <cell r="B615" t="str">
            <v>GWFR</v>
          </cell>
          <cell r="C615" t="str">
            <v>NUMERIC</v>
          </cell>
          <cell r="D615" t="str">
            <v>19, 6</v>
          </cell>
          <cell r="E615" t="str">
            <v>VR</v>
          </cell>
          <cell r="F615" t="str">
            <v>Garment Weight From</v>
          </cell>
          <cell r="G615" t="str">
            <v>Garment Weight From</v>
          </cell>
          <cell r="H615" t="str">
            <v>Garment Weight From</v>
          </cell>
          <cell r="I615" t="str">
            <v>Garment Weight From</v>
          </cell>
        </row>
        <row r="616">
          <cell r="B616" t="str">
            <v>GWTO</v>
          </cell>
          <cell r="C616" t="str">
            <v>NUMERIC</v>
          </cell>
          <cell r="D616" t="str">
            <v>19, 6</v>
          </cell>
          <cell r="E616" t="str">
            <v>VR</v>
          </cell>
          <cell r="F616" t="str">
            <v>Garment Weight To</v>
          </cell>
          <cell r="G616" t="str">
            <v>Garment Weight To</v>
          </cell>
          <cell r="H616" t="str">
            <v>Garment Weight To</v>
          </cell>
          <cell r="I616" t="str">
            <v>Garment Weight To</v>
          </cell>
        </row>
        <row r="617">
          <cell r="B617" t="str">
            <v>CTLS</v>
          </cell>
          <cell r="C617" t="str">
            <v>NUMERIC</v>
          </cell>
          <cell r="D617" t="str">
            <v>5,2</v>
          </cell>
          <cell r="E617" t="str">
            <v>VR</v>
          </cell>
          <cell r="F617" t="str">
            <v>Cutting Lost</v>
          </cell>
          <cell r="G617" t="str">
            <v>Cutting Lost</v>
          </cell>
          <cell r="H617" t="str">
            <v>Cutting Lost</v>
          </cell>
          <cell r="I617" t="str">
            <v>Cutting Lost</v>
          </cell>
        </row>
        <row r="618">
          <cell r="B618" t="str">
            <v>GWTT</v>
          </cell>
          <cell r="C618" t="str">
            <v>NUMERIC</v>
          </cell>
          <cell r="D618" t="str">
            <v>19, 6</v>
          </cell>
          <cell r="E618" t="str">
            <v>VR</v>
          </cell>
          <cell r="F618" t="str">
            <v>Garment Weight Total</v>
          </cell>
          <cell r="G618" t="str">
            <v>Garment Weight Total</v>
          </cell>
          <cell r="H618" t="str">
            <v>Garment Weight Total</v>
          </cell>
          <cell r="I618" t="str">
            <v>Garment Weight Total</v>
          </cell>
        </row>
        <row r="619">
          <cell r="B619" t="str">
            <v>PDLN</v>
          </cell>
          <cell r="C619" t="str">
            <v>NUMERIC</v>
          </cell>
          <cell r="D619" t="str">
            <v>5,0</v>
          </cell>
          <cell r="E619" t="str">
            <v>VR</v>
          </cell>
          <cell r="F619" t="str">
            <v>Product Line</v>
          </cell>
          <cell r="G619" t="str">
            <v>Product Line</v>
          </cell>
          <cell r="H619" t="str">
            <v>Product Line</v>
          </cell>
          <cell r="I619" t="str">
            <v>Product Line</v>
          </cell>
        </row>
        <row r="620">
          <cell r="B620" t="str">
            <v>PBLN</v>
          </cell>
          <cell r="C620" t="str">
            <v>NUMERIC</v>
          </cell>
          <cell r="D620" t="str">
            <v>5,0</v>
          </cell>
          <cell r="E620" t="str">
            <v>VR</v>
          </cell>
          <cell r="F620" t="str">
            <v>Problematic Line</v>
          </cell>
          <cell r="G620" t="str">
            <v>Problematic Line</v>
          </cell>
          <cell r="H620" t="str">
            <v>Problematic Line</v>
          </cell>
          <cell r="I620" t="str">
            <v>Problematic Line</v>
          </cell>
        </row>
        <row r="621">
          <cell r="B621" t="str">
            <v>YOQT</v>
          </cell>
          <cell r="C621" t="str">
            <v>NUMERIC</v>
          </cell>
          <cell r="D621" t="str">
            <v>19, 6</v>
          </cell>
          <cell r="E621" t="str">
            <v>VR</v>
          </cell>
          <cell r="F621" t="str">
            <v>Yarn Order Quantity</v>
          </cell>
          <cell r="G621" t="str">
            <v>Yarn Order Quantity</v>
          </cell>
          <cell r="H621" t="str">
            <v>Yarn Order Quantity</v>
          </cell>
          <cell r="I621" t="str">
            <v>Yarn Order Quantity</v>
          </cell>
        </row>
        <row r="622">
          <cell r="B622" t="str">
            <v>YRNP</v>
          </cell>
          <cell r="C622" t="str">
            <v>NUMERIC</v>
          </cell>
          <cell r="D622" t="str">
            <v>5,2</v>
          </cell>
          <cell r="E622" t="str">
            <v>VR</v>
          </cell>
          <cell r="F622" t="str">
            <v>Yarn Percentage</v>
          </cell>
          <cell r="G622" t="str">
            <v>Yarn Percentage</v>
          </cell>
          <cell r="H622" t="str">
            <v>Yarn Percentage</v>
          </cell>
          <cell r="I622" t="str">
            <v>Yarn Percentage</v>
          </cell>
        </row>
        <row r="623">
          <cell r="B623" t="str">
            <v>FCTC</v>
          </cell>
          <cell r="C623" t="str">
            <v>NUMERIC</v>
          </cell>
          <cell r="D623" t="str">
            <v>19, 6</v>
          </cell>
          <cell r="E623" t="str">
            <v>VR</v>
          </cell>
          <cell r="F623" t="str">
            <v>Factory Cost</v>
          </cell>
          <cell r="G623" t="str">
            <v>Factory Cost</v>
          </cell>
          <cell r="H623" t="str">
            <v>Factory Cost</v>
          </cell>
          <cell r="I623" t="str">
            <v>Factory Cost</v>
          </cell>
        </row>
        <row r="624">
          <cell r="B624" t="str">
            <v>FCTP</v>
          </cell>
          <cell r="C624" t="str">
            <v>NUMERIC</v>
          </cell>
          <cell r="D624" t="str">
            <v>5,2</v>
          </cell>
          <cell r="E624" t="str">
            <v>VR</v>
          </cell>
          <cell r="F624" t="str">
            <v>Factory Percentage</v>
          </cell>
          <cell r="G624" t="str">
            <v>Factory Percentage</v>
          </cell>
          <cell r="H624" t="str">
            <v>Factory Percentage</v>
          </cell>
          <cell r="I624" t="str">
            <v>Factory Percentage</v>
          </cell>
        </row>
        <row r="625">
          <cell r="B625" t="str">
            <v>FCTO</v>
          </cell>
          <cell r="C625" t="str">
            <v>NUMERIC</v>
          </cell>
          <cell r="D625" t="str">
            <v>19, 6</v>
          </cell>
          <cell r="E625" t="str">
            <v>VR</v>
          </cell>
          <cell r="F625" t="str">
            <v>Factory Output</v>
          </cell>
          <cell r="G625" t="str">
            <v>Factory Output</v>
          </cell>
          <cell r="H625" t="str">
            <v>Factory Output</v>
          </cell>
          <cell r="I625" t="str">
            <v>Factory Output</v>
          </cell>
        </row>
        <row r="626">
          <cell r="B626" t="str">
            <v>YCTT</v>
          </cell>
          <cell r="C626" t="str">
            <v>NUMERIC</v>
          </cell>
          <cell r="D626" t="str">
            <v>19, 6</v>
          </cell>
          <cell r="E626" t="str">
            <v>VR</v>
          </cell>
          <cell r="F626" t="str">
            <v>Yarn Cost Total</v>
          </cell>
          <cell r="G626" t="str">
            <v>Yarn Cost Total</v>
          </cell>
          <cell r="H626" t="str">
            <v>Yarn Cost Total</v>
          </cell>
          <cell r="I626" t="str">
            <v>Yarn Cost Total</v>
          </cell>
        </row>
        <row r="627">
          <cell r="B627" t="str">
            <v>CMTT</v>
          </cell>
          <cell r="C627" t="str">
            <v>NUMERIC</v>
          </cell>
          <cell r="D627" t="str">
            <v>19, 6</v>
          </cell>
          <cell r="E627" t="str">
            <v>VR</v>
          </cell>
          <cell r="F627" t="str">
            <v>Machine Cost Total</v>
          </cell>
          <cell r="G627" t="str">
            <v>Machine Cost Total</v>
          </cell>
          <cell r="H627" t="str">
            <v>Machine Cost Total</v>
          </cell>
          <cell r="I627" t="str">
            <v>Machine Cost Total</v>
          </cell>
        </row>
        <row r="628">
          <cell r="B628" t="str">
            <v>FCTT</v>
          </cell>
          <cell r="C628" t="str">
            <v>NUMERIC</v>
          </cell>
          <cell r="D628" t="str">
            <v>19, 6</v>
          </cell>
          <cell r="E628" t="str">
            <v>VR</v>
          </cell>
          <cell r="F628" t="str">
            <v>Factory Cost Total</v>
          </cell>
          <cell r="G628" t="str">
            <v>Factory Cost Total</v>
          </cell>
          <cell r="H628" t="str">
            <v>Factory Cost Total</v>
          </cell>
          <cell r="I628" t="str">
            <v>Factory Cost Total</v>
          </cell>
        </row>
        <row r="629">
          <cell r="B629" t="str">
            <v>MFTT</v>
          </cell>
          <cell r="C629" t="str">
            <v>NUMERIC</v>
          </cell>
          <cell r="D629" t="str">
            <v>19, 6</v>
          </cell>
          <cell r="E629" t="str">
            <v>VR</v>
          </cell>
          <cell r="F629" t="str">
            <v>Machine Factory Cost Total</v>
          </cell>
          <cell r="G629" t="str">
            <v>Machine Factory Cost Total</v>
          </cell>
          <cell r="H629" t="str">
            <v>Machine Factory Cost Total</v>
          </cell>
          <cell r="I629" t="str">
            <v>Machine Factory Cost Total</v>
          </cell>
        </row>
        <row r="630">
          <cell r="B630" t="str">
            <v>ACTT</v>
          </cell>
          <cell r="C630" t="str">
            <v>NUMERIC</v>
          </cell>
          <cell r="D630" t="str">
            <v>19, 6</v>
          </cell>
          <cell r="E630" t="str">
            <v>VR</v>
          </cell>
          <cell r="F630" t="str">
            <v>Accecories Cost Total</v>
          </cell>
          <cell r="G630" t="str">
            <v>Accecories Cost Total</v>
          </cell>
          <cell r="H630" t="str">
            <v>Accecories Cost Total</v>
          </cell>
          <cell r="I630" t="str">
            <v>Accecories Cost Total</v>
          </cell>
        </row>
        <row r="631">
          <cell r="B631" t="str">
            <v>ODTT</v>
          </cell>
          <cell r="C631" t="str">
            <v>NUMERIC</v>
          </cell>
          <cell r="D631" t="str">
            <v>19, 6</v>
          </cell>
          <cell r="E631" t="str">
            <v>VR</v>
          </cell>
          <cell r="F631" t="str">
            <v>Overhead Total</v>
          </cell>
          <cell r="G631" t="str">
            <v>Overhead Total</v>
          </cell>
          <cell r="H631" t="str">
            <v>Overhead Total</v>
          </cell>
          <cell r="I631" t="str">
            <v>Overhead Total</v>
          </cell>
        </row>
        <row r="632">
          <cell r="B632" t="str">
            <v>CSTT</v>
          </cell>
          <cell r="C632" t="str">
            <v>NUMERIC</v>
          </cell>
          <cell r="D632" t="str">
            <v>19, 6</v>
          </cell>
          <cell r="E632" t="str">
            <v>VR</v>
          </cell>
          <cell r="F632" t="str">
            <v>Total Cost</v>
          </cell>
          <cell r="G632" t="str">
            <v>Total Cost</v>
          </cell>
          <cell r="H632" t="str">
            <v>Total Cost</v>
          </cell>
          <cell r="I632" t="str">
            <v>Total Cost</v>
          </cell>
        </row>
        <row r="633">
          <cell r="B633" t="str">
            <v>CMAP</v>
          </cell>
          <cell r="C633" t="str">
            <v>NUMERIC</v>
          </cell>
          <cell r="D633" t="str">
            <v>5,2</v>
          </cell>
          <cell r="E633" t="str">
            <v>VR</v>
          </cell>
          <cell r="F633" t="str">
            <v>Commision Agent Percent</v>
          </cell>
          <cell r="G633" t="str">
            <v>Commision Agent Percent</v>
          </cell>
          <cell r="H633" t="str">
            <v>Commision Agent Percent</v>
          </cell>
          <cell r="I633" t="str">
            <v>Commision Agent Percent</v>
          </cell>
        </row>
        <row r="634">
          <cell r="B634" t="str">
            <v>CMAA</v>
          </cell>
          <cell r="C634" t="str">
            <v>NUMERIC</v>
          </cell>
          <cell r="D634" t="str">
            <v>19, 6</v>
          </cell>
          <cell r="E634" t="str">
            <v>VR</v>
          </cell>
          <cell r="F634" t="str">
            <v>Commision Agent Amount</v>
          </cell>
          <cell r="G634" t="str">
            <v>Commision Agent Amount</v>
          </cell>
          <cell r="H634" t="str">
            <v>Commision Agent Amount</v>
          </cell>
          <cell r="I634" t="str">
            <v>Commision Agent Amount</v>
          </cell>
        </row>
        <row r="635">
          <cell r="B635" t="str">
            <v>PRFP</v>
          </cell>
          <cell r="C635" t="str">
            <v>NUMERIC</v>
          </cell>
          <cell r="D635" t="str">
            <v>5,2</v>
          </cell>
          <cell r="E635" t="str">
            <v>VR</v>
          </cell>
          <cell r="F635" t="str">
            <v>Profit Percent</v>
          </cell>
          <cell r="G635" t="str">
            <v>Profit Percent</v>
          </cell>
          <cell r="H635" t="str">
            <v>Profit Percent</v>
          </cell>
          <cell r="I635" t="str">
            <v>Profit Percent</v>
          </cell>
        </row>
        <row r="636">
          <cell r="B636" t="str">
            <v>PRFA</v>
          </cell>
          <cell r="C636" t="str">
            <v>NUMERIC</v>
          </cell>
          <cell r="D636" t="str">
            <v>19, 6</v>
          </cell>
          <cell r="E636" t="str">
            <v>VR</v>
          </cell>
          <cell r="F636" t="str">
            <v>Profit Amount</v>
          </cell>
          <cell r="G636" t="str">
            <v>Profit Amount</v>
          </cell>
          <cell r="H636" t="str">
            <v>Profit Amount</v>
          </cell>
          <cell r="I636" t="str">
            <v>Profit Amount</v>
          </cell>
        </row>
        <row r="637">
          <cell r="B637" t="str">
            <v>CMFP</v>
          </cell>
          <cell r="C637" t="str">
            <v>NUMERIC</v>
          </cell>
          <cell r="D637" t="str">
            <v>5,2</v>
          </cell>
          <cell r="E637" t="str">
            <v>VR</v>
          </cell>
          <cell r="F637" t="str">
            <v>Commision Office Percent</v>
          </cell>
          <cell r="G637" t="str">
            <v>Commision Office Percent</v>
          </cell>
          <cell r="H637" t="str">
            <v>Commision Office Percent</v>
          </cell>
          <cell r="I637" t="str">
            <v>Commision Office Percent</v>
          </cell>
        </row>
        <row r="638">
          <cell r="B638" t="str">
            <v>CMFA</v>
          </cell>
          <cell r="C638" t="str">
            <v>NUMERIC</v>
          </cell>
          <cell r="D638" t="str">
            <v>19, 6</v>
          </cell>
          <cell r="E638" t="str">
            <v>VR</v>
          </cell>
          <cell r="F638" t="str">
            <v>Commision Office Amount</v>
          </cell>
          <cell r="G638" t="str">
            <v>Commision Office Amount</v>
          </cell>
          <cell r="H638" t="str">
            <v>Commision Office Amount</v>
          </cell>
          <cell r="I638" t="str">
            <v>Commision Office Amount</v>
          </cell>
        </row>
        <row r="639">
          <cell r="B639" t="str">
            <v>DZPR</v>
          </cell>
          <cell r="C639" t="str">
            <v>NUMERIC</v>
          </cell>
          <cell r="D639" t="str">
            <v>19, 6</v>
          </cell>
          <cell r="E639" t="str">
            <v>VR</v>
          </cell>
          <cell r="F639" t="str">
            <v>Dozen Price</v>
          </cell>
          <cell r="G639" t="str">
            <v>Dozen Price</v>
          </cell>
          <cell r="H639" t="str">
            <v>Dozen Price</v>
          </cell>
          <cell r="I639" t="str">
            <v>Dozen Price</v>
          </cell>
        </row>
        <row r="640">
          <cell r="B640" t="str">
            <v>ASTD</v>
          </cell>
          <cell r="C640" t="str">
            <v>NUMERIC</v>
          </cell>
          <cell r="D640" t="str">
            <v>1,0</v>
          </cell>
          <cell r="E640" t="str">
            <v>VR</v>
          </cell>
          <cell r="F640" t="str">
            <v>Accecories Standard</v>
          </cell>
          <cell r="G640" t="str">
            <v>Accecories Standard</v>
          </cell>
          <cell r="H640" t="str">
            <v>Accecories Standard</v>
          </cell>
          <cell r="I640" t="str">
            <v>Accecories Standard</v>
          </cell>
        </row>
        <row r="641">
          <cell r="B641" t="str">
            <v>GAUG</v>
          </cell>
          <cell r="C641" t="str">
            <v>VARCHAR</v>
          </cell>
          <cell r="D641" t="str">
            <v>15</v>
          </cell>
          <cell r="E641" t="str">
            <v>VR</v>
          </cell>
          <cell r="F641" t="str">
            <v>Product Gauge</v>
          </cell>
          <cell r="G641" t="str">
            <v>Product Gauge</v>
          </cell>
          <cell r="H641" t="str">
            <v>Product Gauge</v>
          </cell>
          <cell r="I641" t="str">
            <v>Product Gauge</v>
          </cell>
        </row>
        <row r="642">
          <cell r="B642" t="str">
            <v>YRNC</v>
          </cell>
          <cell r="C642" t="str">
            <v>VARCHAR</v>
          </cell>
          <cell r="D642" t="str">
            <v>10</v>
          </cell>
          <cell r="E642" t="str">
            <v>VR</v>
          </cell>
          <cell r="F642" t="str">
            <v>Yarn Count</v>
          </cell>
          <cell r="G642" t="str">
            <v>Yarn Count</v>
          </cell>
          <cell r="H642" t="str">
            <v>Yarn Count</v>
          </cell>
          <cell r="I642" t="str">
            <v>Yarn Count</v>
          </cell>
        </row>
        <row r="643">
          <cell r="B643" t="str">
            <v>IUR1</v>
          </cell>
          <cell r="C643" t="str">
            <v>VARCHAR</v>
          </cell>
          <cell r="D643" t="str">
            <v>500</v>
          </cell>
          <cell r="E643" t="str">
            <v>VR</v>
          </cell>
          <cell r="F643" t="str">
            <v>Image URL 1</v>
          </cell>
          <cell r="G643" t="str">
            <v>Image URL 1</v>
          </cell>
          <cell r="H643" t="str">
            <v>Image URL 1</v>
          </cell>
          <cell r="I643" t="str">
            <v>Image URL 1</v>
          </cell>
        </row>
        <row r="644">
          <cell r="B644" t="str">
            <v>IUR2</v>
          </cell>
          <cell r="C644" t="str">
            <v>VARCHAR</v>
          </cell>
          <cell r="D644" t="str">
            <v>500</v>
          </cell>
          <cell r="E644" t="str">
            <v>VR</v>
          </cell>
          <cell r="F644" t="str">
            <v>Image URL 2</v>
          </cell>
          <cell r="G644" t="str">
            <v>Image URL 2</v>
          </cell>
          <cell r="H644" t="str">
            <v>Image URL 2</v>
          </cell>
          <cell r="I644" t="str">
            <v>Image URL 2</v>
          </cell>
        </row>
        <row r="645">
          <cell r="B645" t="str">
            <v>IUR3</v>
          </cell>
          <cell r="C645" t="str">
            <v>VARCHAR</v>
          </cell>
          <cell r="D645" t="str">
            <v>500</v>
          </cell>
          <cell r="E645" t="str">
            <v>VR</v>
          </cell>
          <cell r="F645" t="str">
            <v>Image URL 3</v>
          </cell>
          <cell r="G645" t="str">
            <v>Image URL 3</v>
          </cell>
          <cell r="H645" t="str">
            <v>Image URL 3</v>
          </cell>
          <cell r="I645" t="str">
            <v>Image URL 3</v>
          </cell>
        </row>
        <row r="646">
          <cell r="B646" t="str">
            <v>IUR4</v>
          </cell>
          <cell r="C646" t="str">
            <v>VARCHAR</v>
          </cell>
          <cell r="D646" t="str">
            <v>500</v>
          </cell>
          <cell r="E646" t="str">
            <v>VR</v>
          </cell>
          <cell r="F646" t="str">
            <v>Image URL 4</v>
          </cell>
          <cell r="G646" t="str">
            <v>Image URL 4</v>
          </cell>
          <cell r="H646" t="str">
            <v>Image URL 4</v>
          </cell>
          <cell r="I646" t="str">
            <v>Image URL 4</v>
          </cell>
        </row>
        <row r="647">
          <cell r="B647" t="str">
            <v>ST01</v>
          </cell>
          <cell r="C647" t="str">
            <v>NUMERIC</v>
          </cell>
          <cell r="D647" t="str">
            <v>19, 6</v>
          </cell>
          <cell r="E647" t="str">
            <v>VR</v>
          </cell>
          <cell r="F647" t="str">
            <v>Size Total 1</v>
          </cell>
          <cell r="G647" t="str">
            <v>Size Total 1</v>
          </cell>
          <cell r="H647" t="str">
            <v>Size Total 1</v>
          </cell>
          <cell r="I647" t="str">
            <v>Size Total 1</v>
          </cell>
        </row>
        <row r="648">
          <cell r="B648" t="str">
            <v>ST02</v>
          </cell>
          <cell r="C648" t="str">
            <v>NUMERIC</v>
          </cell>
          <cell r="D648" t="str">
            <v>19, 6</v>
          </cell>
          <cell r="E648" t="str">
            <v>VR</v>
          </cell>
          <cell r="F648" t="str">
            <v>Size Total 2</v>
          </cell>
          <cell r="G648" t="str">
            <v>Size Total 2</v>
          </cell>
          <cell r="H648" t="str">
            <v>Size Total 2</v>
          </cell>
          <cell r="I648" t="str">
            <v>Size Total 2</v>
          </cell>
        </row>
        <row r="649">
          <cell r="B649" t="str">
            <v>ST03</v>
          </cell>
          <cell r="C649" t="str">
            <v>NUMERIC</v>
          </cell>
          <cell r="D649" t="str">
            <v>19, 6</v>
          </cell>
          <cell r="E649" t="str">
            <v>VR</v>
          </cell>
          <cell r="F649" t="str">
            <v>Size Total 3</v>
          </cell>
          <cell r="G649" t="str">
            <v>Size Total 3</v>
          </cell>
          <cell r="H649" t="str">
            <v>Size Total 3</v>
          </cell>
          <cell r="I649" t="str">
            <v>Size Total 3</v>
          </cell>
        </row>
        <row r="650">
          <cell r="B650" t="str">
            <v>ST04</v>
          </cell>
          <cell r="C650" t="str">
            <v>NUMERIC</v>
          </cell>
          <cell r="D650" t="str">
            <v>19, 6</v>
          </cell>
          <cell r="E650" t="str">
            <v>VR</v>
          </cell>
          <cell r="F650" t="str">
            <v>Size Total 4</v>
          </cell>
          <cell r="G650" t="str">
            <v>Size Total 4</v>
          </cell>
          <cell r="H650" t="str">
            <v>Size Total 4</v>
          </cell>
          <cell r="I650" t="str">
            <v>Size Total 4</v>
          </cell>
        </row>
        <row r="651">
          <cell r="B651" t="str">
            <v>ST05</v>
          </cell>
          <cell r="C651" t="str">
            <v>NUMERIC</v>
          </cell>
          <cell r="D651" t="str">
            <v>19, 6</v>
          </cell>
          <cell r="E651" t="str">
            <v>VR</v>
          </cell>
          <cell r="F651" t="str">
            <v>Size Total 5</v>
          </cell>
          <cell r="G651" t="str">
            <v>Size Total 5</v>
          </cell>
          <cell r="H651" t="str">
            <v>Size Total 5</v>
          </cell>
          <cell r="I651" t="str">
            <v>Size Total 5</v>
          </cell>
        </row>
        <row r="652">
          <cell r="B652" t="str">
            <v>ST06</v>
          </cell>
          <cell r="C652" t="str">
            <v>NUMERIC</v>
          </cell>
          <cell r="D652" t="str">
            <v>19, 6</v>
          </cell>
          <cell r="E652" t="str">
            <v>VR</v>
          </cell>
          <cell r="F652" t="str">
            <v>Size Total 6</v>
          </cell>
          <cell r="G652" t="str">
            <v>Size Total 6</v>
          </cell>
          <cell r="H652" t="str">
            <v>Size Total 6</v>
          </cell>
          <cell r="I652" t="str">
            <v>Size Total 6</v>
          </cell>
        </row>
        <row r="653">
          <cell r="B653" t="str">
            <v>ST07</v>
          </cell>
          <cell r="C653" t="str">
            <v>NUMERIC</v>
          </cell>
          <cell r="D653" t="str">
            <v>19, 6</v>
          </cell>
          <cell r="E653" t="str">
            <v>VR</v>
          </cell>
          <cell r="F653" t="str">
            <v>Size Total 7</v>
          </cell>
          <cell r="G653" t="str">
            <v>Size Total 7</v>
          </cell>
          <cell r="H653" t="str">
            <v>Size Total 7</v>
          </cell>
          <cell r="I653" t="str">
            <v>Size Total 7</v>
          </cell>
        </row>
        <row r="654">
          <cell r="B654" t="str">
            <v>ST08</v>
          </cell>
          <cell r="C654" t="str">
            <v>NUMERIC</v>
          </cell>
          <cell r="D654" t="str">
            <v>19, 6</v>
          </cell>
          <cell r="E654" t="str">
            <v>VR</v>
          </cell>
          <cell r="F654" t="str">
            <v>Size Total 8</v>
          </cell>
          <cell r="G654" t="str">
            <v>Size Total 8</v>
          </cell>
          <cell r="H654" t="str">
            <v>Size Total 8</v>
          </cell>
          <cell r="I654" t="str">
            <v>Size Total 8</v>
          </cell>
        </row>
        <row r="655">
          <cell r="B655" t="str">
            <v>ST09</v>
          </cell>
          <cell r="C655" t="str">
            <v>NUMERIC</v>
          </cell>
          <cell r="D655" t="str">
            <v>19, 6</v>
          </cell>
          <cell r="E655" t="str">
            <v>VR</v>
          </cell>
          <cell r="F655" t="str">
            <v>Size Total 9</v>
          </cell>
          <cell r="G655" t="str">
            <v>Size Total 9</v>
          </cell>
          <cell r="H655" t="str">
            <v>Size Total 9</v>
          </cell>
          <cell r="I655" t="str">
            <v>Size Total 9</v>
          </cell>
        </row>
        <row r="656">
          <cell r="B656" t="str">
            <v>ST10</v>
          </cell>
          <cell r="C656" t="str">
            <v>NUMERIC</v>
          </cell>
          <cell r="D656" t="str">
            <v>19, 6</v>
          </cell>
          <cell r="E656" t="str">
            <v>VR</v>
          </cell>
          <cell r="F656" t="str">
            <v>Size Total 10</v>
          </cell>
          <cell r="G656" t="str">
            <v>Size Total 10</v>
          </cell>
          <cell r="H656" t="str">
            <v>Size Total 10</v>
          </cell>
          <cell r="I656" t="str">
            <v>Size Total 10</v>
          </cell>
        </row>
        <row r="657">
          <cell r="B657" t="str">
            <v>ST11</v>
          </cell>
          <cell r="C657" t="str">
            <v>NUMERIC</v>
          </cell>
          <cell r="D657" t="str">
            <v>19, 6</v>
          </cell>
          <cell r="E657" t="str">
            <v>VR</v>
          </cell>
          <cell r="F657" t="str">
            <v>Size Total 11</v>
          </cell>
          <cell r="G657" t="str">
            <v>Size Total 11</v>
          </cell>
          <cell r="H657" t="str">
            <v>Size Total 11</v>
          </cell>
          <cell r="I657" t="str">
            <v>Size Total 11</v>
          </cell>
        </row>
        <row r="658">
          <cell r="B658" t="str">
            <v>ST12</v>
          </cell>
          <cell r="C658" t="str">
            <v>NUMERIC</v>
          </cell>
          <cell r="D658" t="str">
            <v>19, 6</v>
          </cell>
          <cell r="E658" t="str">
            <v>VR</v>
          </cell>
          <cell r="F658" t="str">
            <v>Size Total 12</v>
          </cell>
          <cell r="G658" t="str">
            <v>Size Total 12</v>
          </cell>
          <cell r="H658" t="str">
            <v>Size Total 12</v>
          </cell>
          <cell r="I658" t="str">
            <v>Size Total 12</v>
          </cell>
        </row>
        <row r="659">
          <cell r="B659" t="str">
            <v>ST13</v>
          </cell>
          <cell r="C659" t="str">
            <v>NUMERIC</v>
          </cell>
          <cell r="D659" t="str">
            <v>19, 6</v>
          </cell>
          <cell r="E659" t="str">
            <v>VR</v>
          </cell>
          <cell r="F659" t="str">
            <v>Size Total 13</v>
          </cell>
          <cell r="G659" t="str">
            <v>Size Total 13</v>
          </cell>
          <cell r="H659" t="str">
            <v>Size Total 13</v>
          </cell>
          <cell r="I659" t="str">
            <v>Size Total 13</v>
          </cell>
        </row>
        <row r="660">
          <cell r="B660" t="str">
            <v>ST14</v>
          </cell>
          <cell r="C660" t="str">
            <v>NUMERIC</v>
          </cell>
          <cell r="D660" t="str">
            <v>19, 6</v>
          </cell>
          <cell r="E660" t="str">
            <v>VR</v>
          </cell>
          <cell r="F660" t="str">
            <v>Size Total 14</v>
          </cell>
          <cell r="G660" t="str">
            <v>Size Total 14</v>
          </cell>
          <cell r="H660" t="str">
            <v>Size Total 14</v>
          </cell>
          <cell r="I660" t="str">
            <v>Size Total 14</v>
          </cell>
        </row>
        <row r="661">
          <cell r="B661" t="str">
            <v>ST15</v>
          </cell>
          <cell r="C661" t="str">
            <v>NUMERIC</v>
          </cell>
          <cell r="D661" t="str">
            <v>19, 6</v>
          </cell>
          <cell r="E661" t="str">
            <v>VR</v>
          </cell>
          <cell r="F661" t="str">
            <v>Size Total 15</v>
          </cell>
          <cell r="G661" t="str">
            <v>Size Total 15</v>
          </cell>
          <cell r="H661" t="str">
            <v>Size Total 15</v>
          </cell>
          <cell r="I661" t="str">
            <v>Size Total 15</v>
          </cell>
        </row>
        <row r="662">
          <cell r="B662" t="str">
            <v>ST16</v>
          </cell>
          <cell r="C662" t="str">
            <v>NUMERIC</v>
          </cell>
          <cell r="D662" t="str">
            <v>19, 6</v>
          </cell>
          <cell r="E662" t="str">
            <v>VR</v>
          </cell>
          <cell r="F662" t="str">
            <v>Size Total 16</v>
          </cell>
          <cell r="G662" t="str">
            <v>Size Total 16</v>
          </cell>
          <cell r="H662" t="str">
            <v>Size Total 16</v>
          </cell>
          <cell r="I662" t="str">
            <v>Size Total 16</v>
          </cell>
        </row>
        <row r="663">
          <cell r="B663" t="str">
            <v>ST17</v>
          </cell>
          <cell r="C663" t="str">
            <v>NUMERIC</v>
          </cell>
          <cell r="D663" t="str">
            <v>19, 6</v>
          </cell>
          <cell r="E663" t="str">
            <v>VR</v>
          </cell>
          <cell r="F663" t="str">
            <v>Size Total 17</v>
          </cell>
          <cell r="G663" t="str">
            <v>Size Total 17</v>
          </cell>
          <cell r="H663" t="str">
            <v>Size Total 17</v>
          </cell>
          <cell r="I663" t="str">
            <v>Size Total 17</v>
          </cell>
        </row>
        <row r="664">
          <cell r="B664" t="str">
            <v>ST18</v>
          </cell>
          <cell r="C664" t="str">
            <v>NUMERIC</v>
          </cell>
          <cell r="D664" t="str">
            <v>19, 6</v>
          </cell>
          <cell r="E664" t="str">
            <v>VR</v>
          </cell>
          <cell r="F664" t="str">
            <v>Size Total 18</v>
          </cell>
          <cell r="G664" t="str">
            <v>Size Total 18</v>
          </cell>
          <cell r="H664" t="str">
            <v>Size Total 18</v>
          </cell>
          <cell r="I664" t="str">
            <v>Size Total 18</v>
          </cell>
        </row>
        <row r="665">
          <cell r="B665" t="str">
            <v>ST19</v>
          </cell>
          <cell r="C665" t="str">
            <v>NUMERIC</v>
          </cell>
          <cell r="D665" t="str">
            <v>19, 6</v>
          </cell>
          <cell r="E665" t="str">
            <v>VR</v>
          </cell>
          <cell r="F665" t="str">
            <v>Size Total 19</v>
          </cell>
          <cell r="G665" t="str">
            <v>Size Total 19</v>
          </cell>
          <cell r="H665" t="str">
            <v>Size Total 19</v>
          </cell>
          <cell r="I665" t="str">
            <v>Size Total 19</v>
          </cell>
        </row>
        <row r="666">
          <cell r="B666" t="str">
            <v>ST20</v>
          </cell>
          <cell r="C666" t="str">
            <v>NUMERIC</v>
          </cell>
          <cell r="D666" t="str">
            <v>19, 6</v>
          </cell>
          <cell r="E666" t="str">
            <v>VR</v>
          </cell>
          <cell r="F666" t="str">
            <v>Size Total 20</v>
          </cell>
          <cell r="G666" t="str">
            <v>Size Total 20</v>
          </cell>
          <cell r="H666" t="str">
            <v>Size Total 20</v>
          </cell>
          <cell r="I666" t="str">
            <v>Size Total 20</v>
          </cell>
        </row>
        <row r="667">
          <cell r="B667" t="str">
            <v>ST21</v>
          </cell>
          <cell r="C667" t="str">
            <v>NUMERIC</v>
          </cell>
          <cell r="D667" t="str">
            <v>19, 6</v>
          </cell>
          <cell r="E667" t="str">
            <v>VR</v>
          </cell>
          <cell r="F667" t="str">
            <v>Size Total 21</v>
          </cell>
          <cell r="G667" t="str">
            <v>Size Total 21</v>
          </cell>
          <cell r="H667" t="str">
            <v>Size Total 21</v>
          </cell>
          <cell r="I667" t="str">
            <v>Size Total 21</v>
          </cell>
        </row>
        <row r="668">
          <cell r="B668" t="str">
            <v>ST22</v>
          </cell>
          <cell r="C668" t="str">
            <v>NUMERIC</v>
          </cell>
          <cell r="D668" t="str">
            <v>19, 6</v>
          </cell>
          <cell r="E668" t="str">
            <v>VR</v>
          </cell>
          <cell r="F668" t="str">
            <v>Size Total 22</v>
          </cell>
          <cell r="G668" t="str">
            <v>Size Total 22</v>
          </cell>
          <cell r="H668" t="str">
            <v>Size Total 22</v>
          </cell>
          <cell r="I668" t="str">
            <v>Size Total 22</v>
          </cell>
        </row>
        <row r="669">
          <cell r="B669" t="str">
            <v>ST23</v>
          </cell>
          <cell r="C669" t="str">
            <v>NUMERIC</v>
          </cell>
          <cell r="D669" t="str">
            <v>19, 6</v>
          </cell>
          <cell r="E669" t="str">
            <v>VR</v>
          </cell>
          <cell r="F669" t="str">
            <v>Size Total 23</v>
          </cell>
          <cell r="G669" t="str">
            <v>Size Total 23</v>
          </cell>
          <cell r="H669" t="str">
            <v>Size Total 23</v>
          </cell>
          <cell r="I669" t="str">
            <v>Size Total 23</v>
          </cell>
        </row>
        <row r="670">
          <cell r="B670" t="str">
            <v>ST24</v>
          </cell>
          <cell r="C670" t="str">
            <v>NUMERIC</v>
          </cell>
          <cell r="D670" t="str">
            <v>19, 6</v>
          </cell>
          <cell r="E670" t="str">
            <v>VR</v>
          </cell>
          <cell r="F670" t="str">
            <v>Size Total 24</v>
          </cell>
          <cell r="G670" t="str">
            <v>Size Total 24</v>
          </cell>
          <cell r="H670" t="str">
            <v>Size Total 24</v>
          </cell>
          <cell r="I670" t="str">
            <v>Size Total 24</v>
          </cell>
        </row>
        <row r="671">
          <cell r="B671" t="str">
            <v>ST25</v>
          </cell>
          <cell r="C671" t="str">
            <v>NUMERIC</v>
          </cell>
          <cell r="D671" t="str">
            <v>19, 6</v>
          </cell>
          <cell r="E671" t="str">
            <v>VR</v>
          </cell>
          <cell r="F671" t="str">
            <v>Size Total 25</v>
          </cell>
          <cell r="G671" t="str">
            <v>Size Total 25</v>
          </cell>
          <cell r="H671" t="str">
            <v>Size Total 25</v>
          </cell>
          <cell r="I671" t="str">
            <v>Size Total 25</v>
          </cell>
        </row>
        <row r="672">
          <cell r="B672" t="str">
            <v>ST26</v>
          </cell>
          <cell r="C672" t="str">
            <v>NUMERIC</v>
          </cell>
          <cell r="D672" t="str">
            <v>19, 6</v>
          </cell>
          <cell r="E672" t="str">
            <v>VR</v>
          </cell>
          <cell r="F672" t="str">
            <v>Size Total 26</v>
          </cell>
          <cell r="G672" t="str">
            <v>Size Total 26</v>
          </cell>
          <cell r="H672" t="str">
            <v>Size Total 26</v>
          </cell>
          <cell r="I672" t="str">
            <v>Size Total 26</v>
          </cell>
        </row>
        <row r="673">
          <cell r="B673" t="str">
            <v>ST27</v>
          </cell>
          <cell r="C673" t="str">
            <v>NUMERIC</v>
          </cell>
          <cell r="D673" t="str">
            <v>19, 6</v>
          </cell>
          <cell r="E673" t="str">
            <v>VR</v>
          </cell>
          <cell r="F673" t="str">
            <v>Size Total 27</v>
          </cell>
          <cell r="G673" t="str">
            <v>Size Total 27</v>
          </cell>
          <cell r="H673" t="str">
            <v>Size Total 27</v>
          </cell>
          <cell r="I673" t="str">
            <v>Size Total 27</v>
          </cell>
        </row>
        <row r="674">
          <cell r="B674" t="str">
            <v>ST28</v>
          </cell>
          <cell r="C674" t="str">
            <v>NUMERIC</v>
          </cell>
          <cell r="D674" t="str">
            <v>19, 6</v>
          </cell>
          <cell r="E674" t="str">
            <v>VR</v>
          </cell>
          <cell r="F674" t="str">
            <v>Size Total 28</v>
          </cell>
          <cell r="G674" t="str">
            <v>Size Total 28</v>
          </cell>
          <cell r="H674" t="str">
            <v>Size Total 28</v>
          </cell>
          <cell r="I674" t="str">
            <v>Size Total 28</v>
          </cell>
        </row>
        <row r="675">
          <cell r="B675" t="str">
            <v>ST29</v>
          </cell>
          <cell r="C675" t="str">
            <v>NUMERIC</v>
          </cell>
          <cell r="D675" t="str">
            <v>19, 6</v>
          </cell>
          <cell r="E675" t="str">
            <v>VR</v>
          </cell>
          <cell r="F675" t="str">
            <v>Size Total 29</v>
          </cell>
          <cell r="G675" t="str">
            <v>Size Total 29</v>
          </cell>
          <cell r="H675" t="str">
            <v>Size Total 29</v>
          </cell>
          <cell r="I675" t="str">
            <v>Size Total 29</v>
          </cell>
        </row>
        <row r="676">
          <cell r="B676" t="str">
            <v>ST30</v>
          </cell>
          <cell r="C676" t="str">
            <v>NUMERIC</v>
          </cell>
          <cell r="D676" t="str">
            <v>19, 6</v>
          </cell>
          <cell r="E676" t="str">
            <v>VR</v>
          </cell>
          <cell r="F676" t="str">
            <v>Size Total 30</v>
          </cell>
          <cell r="G676" t="str">
            <v>Size Total 30</v>
          </cell>
          <cell r="H676" t="str">
            <v>Size Total 30</v>
          </cell>
          <cell r="I676" t="str">
            <v>Size Total 30</v>
          </cell>
        </row>
        <row r="677">
          <cell r="B677" t="str">
            <v>SOQT</v>
          </cell>
          <cell r="C677" t="str">
            <v>NUMERIC</v>
          </cell>
          <cell r="D677" t="str">
            <v>19, 6</v>
          </cell>
          <cell r="E677" t="str">
            <v>VR</v>
          </cell>
          <cell r="F677" t="str">
            <v>Shop Order Quantity</v>
          </cell>
          <cell r="G677" t="str">
            <v>Shop Order Quantity</v>
          </cell>
          <cell r="H677" t="str">
            <v>Shop Order Quantity</v>
          </cell>
          <cell r="I677" t="str">
            <v>Shop Order Quantity</v>
          </cell>
        </row>
        <row r="678">
          <cell r="B678" t="str">
            <v>SNQT</v>
          </cell>
          <cell r="C678" t="str">
            <v>NUMERIC</v>
          </cell>
          <cell r="D678" t="str">
            <v>19, 6</v>
          </cell>
          <cell r="E678" t="str">
            <v>VR</v>
          </cell>
          <cell r="F678" t="str">
            <v>Shop Return Quantity</v>
          </cell>
          <cell r="G678" t="str">
            <v>Shop Return Quantity</v>
          </cell>
          <cell r="H678" t="str">
            <v>Shop Return Quantity</v>
          </cell>
          <cell r="I678" t="str">
            <v>Shop Return Quantity</v>
          </cell>
        </row>
        <row r="679">
          <cell r="B679" t="str">
            <v>SIZE</v>
          </cell>
          <cell r="C679" t="str">
            <v>VARCHAR</v>
          </cell>
          <cell r="D679" t="str">
            <v>10</v>
          </cell>
          <cell r="E679" t="str">
            <v>VR</v>
          </cell>
          <cell r="F679" t="str">
            <v>Size</v>
          </cell>
          <cell r="G679" t="str">
            <v>Size</v>
          </cell>
          <cell r="H679" t="str">
            <v>Size</v>
          </cell>
          <cell r="I679" t="str">
            <v>Size</v>
          </cell>
        </row>
        <row r="680">
          <cell r="B680" t="str">
            <v>SZTT</v>
          </cell>
          <cell r="C680" t="str">
            <v>NUMERIC</v>
          </cell>
          <cell r="D680" t="str">
            <v>19, 6</v>
          </cell>
          <cell r="E680" t="str">
            <v>VR</v>
          </cell>
          <cell r="F680" t="str">
            <v>Size Total</v>
          </cell>
          <cell r="G680" t="str">
            <v>Size Total</v>
          </cell>
          <cell r="H680" t="str">
            <v>Size Total</v>
          </cell>
          <cell r="I680" t="str">
            <v>Size Total</v>
          </cell>
        </row>
        <row r="681">
          <cell r="B681" t="str">
            <v>GWEI</v>
          </cell>
          <cell r="C681" t="str">
            <v>NUMERIC</v>
          </cell>
          <cell r="D681" t="str">
            <v>19, 6</v>
          </cell>
          <cell r="E681" t="str">
            <v>VR</v>
          </cell>
          <cell r="F681" t="str">
            <v>Garment Weight</v>
          </cell>
          <cell r="G681" t="str">
            <v>Garment Weight</v>
          </cell>
          <cell r="H681" t="str">
            <v>Garment Weight</v>
          </cell>
          <cell r="I681" t="str">
            <v>Garment Weight</v>
          </cell>
        </row>
        <row r="682">
          <cell r="B682" t="str">
            <v>YWEI</v>
          </cell>
          <cell r="C682" t="str">
            <v>NUMERIC</v>
          </cell>
          <cell r="D682" t="str">
            <v>19, 6</v>
          </cell>
          <cell r="E682" t="str">
            <v>VR</v>
          </cell>
          <cell r="F682" t="str">
            <v>Yarn Weight</v>
          </cell>
          <cell r="G682" t="str">
            <v>Yarn Weight</v>
          </cell>
          <cell r="H682" t="str">
            <v>Yarn Weight</v>
          </cell>
          <cell r="I682" t="str">
            <v>Yarn Weight</v>
          </cell>
        </row>
        <row r="683">
          <cell r="B683" t="str">
            <v>SQ01</v>
          </cell>
          <cell r="C683" t="str">
            <v>NUMERIC</v>
          </cell>
          <cell r="D683" t="str">
            <v>19, 6</v>
          </cell>
          <cell r="E683" t="str">
            <v>VR</v>
          </cell>
          <cell r="F683" t="str">
            <v>Size Quantity 1</v>
          </cell>
          <cell r="G683" t="str">
            <v>Size Quantity 1</v>
          </cell>
          <cell r="H683" t="str">
            <v>Size Quantity 1</v>
          </cell>
          <cell r="I683" t="str">
            <v>Size Quantity 1</v>
          </cell>
        </row>
        <row r="684">
          <cell r="B684" t="str">
            <v>SQ02</v>
          </cell>
          <cell r="C684" t="str">
            <v>NUMERIC</v>
          </cell>
          <cell r="D684" t="str">
            <v>19, 6</v>
          </cell>
          <cell r="E684" t="str">
            <v>VR</v>
          </cell>
          <cell r="F684" t="str">
            <v>Size Quantity 2</v>
          </cell>
          <cell r="G684" t="str">
            <v>Size Quantity 2</v>
          </cell>
          <cell r="H684" t="str">
            <v>Size Quantity 2</v>
          </cell>
          <cell r="I684" t="str">
            <v>Size Quantity 2</v>
          </cell>
        </row>
        <row r="685">
          <cell r="B685" t="str">
            <v>SQ03</v>
          </cell>
          <cell r="C685" t="str">
            <v>NUMERIC</v>
          </cell>
          <cell r="D685" t="str">
            <v>19, 6</v>
          </cell>
          <cell r="E685" t="str">
            <v>VR</v>
          </cell>
          <cell r="F685" t="str">
            <v>Size Quantity 3</v>
          </cell>
          <cell r="G685" t="str">
            <v>Size Quantity 3</v>
          </cell>
          <cell r="H685" t="str">
            <v>Size Quantity 3</v>
          </cell>
          <cell r="I685" t="str">
            <v>Size Quantity 3</v>
          </cell>
        </row>
        <row r="686">
          <cell r="B686" t="str">
            <v>SQ04</v>
          </cell>
          <cell r="C686" t="str">
            <v>NUMERIC</v>
          </cell>
          <cell r="D686" t="str">
            <v>19, 6</v>
          </cell>
          <cell r="E686" t="str">
            <v>VR</v>
          </cell>
          <cell r="F686" t="str">
            <v>Size Quantity 4</v>
          </cell>
          <cell r="G686" t="str">
            <v>Size Quantity 4</v>
          </cell>
          <cell r="H686" t="str">
            <v>Size Quantity 4</v>
          </cell>
          <cell r="I686" t="str">
            <v>Size Quantity 4</v>
          </cell>
        </row>
        <row r="687">
          <cell r="B687" t="str">
            <v>SQ05</v>
          </cell>
          <cell r="C687" t="str">
            <v>NUMERIC</v>
          </cell>
          <cell r="D687" t="str">
            <v>19, 6</v>
          </cell>
          <cell r="E687" t="str">
            <v>VR</v>
          </cell>
          <cell r="F687" t="str">
            <v>Size Quantity 5</v>
          </cell>
          <cell r="G687" t="str">
            <v>Size Quantity 5</v>
          </cell>
          <cell r="H687" t="str">
            <v>Size Quantity 5</v>
          </cell>
          <cell r="I687" t="str">
            <v>Size Quantity 5</v>
          </cell>
        </row>
        <row r="688">
          <cell r="B688" t="str">
            <v>SQ06</v>
          </cell>
          <cell r="C688" t="str">
            <v>NUMERIC</v>
          </cell>
          <cell r="D688" t="str">
            <v>19, 6</v>
          </cell>
          <cell r="E688" t="str">
            <v>VR</v>
          </cell>
          <cell r="F688" t="str">
            <v>Size Quantity 6</v>
          </cell>
          <cell r="G688" t="str">
            <v>Size Quantity 6</v>
          </cell>
          <cell r="H688" t="str">
            <v>Size Quantity 6</v>
          </cell>
          <cell r="I688" t="str">
            <v>Size Quantity 6</v>
          </cell>
        </row>
        <row r="689">
          <cell r="B689" t="str">
            <v>SQ07</v>
          </cell>
          <cell r="C689" t="str">
            <v>NUMERIC</v>
          </cell>
          <cell r="D689" t="str">
            <v>19, 6</v>
          </cell>
          <cell r="E689" t="str">
            <v>VR</v>
          </cell>
          <cell r="F689" t="str">
            <v>Size Quantity 7</v>
          </cell>
          <cell r="G689" t="str">
            <v>Size Quantity 7</v>
          </cell>
          <cell r="H689" t="str">
            <v>Size Quantity 7</v>
          </cell>
          <cell r="I689" t="str">
            <v>Size Quantity 7</v>
          </cell>
        </row>
        <row r="690">
          <cell r="B690" t="str">
            <v>SQ08</v>
          </cell>
          <cell r="C690" t="str">
            <v>NUMERIC</v>
          </cell>
          <cell r="D690" t="str">
            <v>19, 6</v>
          </cell>
          <cell r="E690" t="str">
            <v>VR</v>
          </cell>
          <cell r="F690" t="str">
            <v>Size Quantity 8</v>
          </cell>
          <cell r="G690" t="str">
            <v>Size Quantity 8</v>
          </cell>
          <cell r="H690" t="str">
            <v>Size Quantity 8</v>
          </cell>
          <cell r="I690" t="str">
            <v>Size Quantity 8</v>
          </cell>
        </row>
        <row r="691">
          <cell r="B691" t="str">
            <v>SQ09</v>
          </cell>
          <cell r="C691" t="str">
            <v>NUMERIC</v>
          </cell>
          <cell r="D691" t="str">
            <v>19, 6</v>
          </cell>
          <cell r="E691" t="str">
            <v>VR</v>
          </cell>
          <cell r="F691" t="str">
            <v>Size Quantity 9</v>
          </cell>
          <cell r="G691" t="str">
            <v>Size Quantity 9</v>
          </cell>
          <cell r="H691" t="str">
            <v>Size Quantity 9</v>
          </cell>
          <cell r="I691" t="str">
            <v>Size Quantity 9</v>
          </cell>
        </row>
        <row r="692">
          <cell r="B692" t="str">
            <v>SQ10</v>
          </cell>
          <cell r="C692" t="str">
            <v>NUMERIC</v>
          </cell>
          <cell r="D692" t="str">
            <v>19, 6</v>
          </cell>
          <cell r="E692" t="str">
            <v>VR</v>
          </cell>
          <cell r="F692" t="str">
            <v>Size Quantity 10</v>
          </cell>
          <cell r="G692" t="str">
            <v>Size Quantity 10</v>
          </cell>
          <cell r="H692" t="str">
            <v>Size Quantity 10</v>
          </cell>
          <cell r="I692" t="str">
            <v>Size Quantity 10</v>
          </cell>
        </row>
        <row r="693">
          <cell r="B693" t="str">
            <v>SQ11</v>
          </cell>
          <cell r="C693" t="str">
            <v>NUMERIC</v>
          </cell>
          <cell r="D693" t="str">
            <v>19, 6</v>
          </cell>
          <cell r="E693" t="str">
            <v>VR</v>
          </cell>
          <cell r="F693" t="str">
            <v>Size Quantity 11</v>
          </cell>
          <cell r="G693" t="str">
            <v>Size Quantity 11</v>
          </cell>
          <cell r="H693" t="str">
            <v>Size Quantity 11</v>
          </cell>
          <cell r="I693" t="str">
            <v>Size Quantity 11</v>
          </cell>
        </row>
        <row r="694">
          <cell r="B694" t="str">
            <v>SQ12</v>
          </cell>
          <cell r="C694" t="str">
            <v>NUMERIC</v>
          </cell>
          <cell r="D694" t="str">
            <v>19, 6</v>
          </cell>
          <cell r="E694" t="str">
            <v>VR</v>
          </cell>
          <cell r="F694" t="str">
            <v>Size Quantity 12</v>
          </cell>
          <cell r="G694" t="str">
            <v>Size Quantity 12</v>
          </cell>
          <cell r="H694" t="str">
            <v>Size Quantity 12</v>
          </cell>
          <cell r="I694" t="str">
            <v>Size Quantity 12</v>
          </cell>
        </row>
        <row r="695">
          <cell r="B695" t="str">
            <v>SQ13</v>
          </cell>
          <cell r="C695" t="str">
            <v>NUMERIC</v>
          </cell>
          <cell r="D695" t="str">
            <v>19, 6</v>
          </cell>
          <cell r="E695" t="str">
            <v>VR</v>
          </cell>
          <cell r="F695" t="str">
            <v>Size Quantity 13</v>
          </cell>
          <cell r="G695" t="str">
            <v>Size Quantity 13</v>
          </cell>
          <cell r="H695" t="str">
            <v>Size Quantity 13</v>
          </cell>
          <cell r="I695" t="str">
            <v>Size Quantity 13</v>
          </cell>
        </row>
        <row r="696">
          <cell r="B696" t="str">
            <v>SQ14</v>
          </cell>
          <cell r="C696" t="str">
            <v>NUMERIC</v>
          </cell>
          <cell r="D696" t="str">
            <v>19, 6</v>
          </cell>
          <cell r="E696" t="str">
            <v>VR</v>
          </cell>
          <cell r="F696" t="str">
            <v>Size Quantity 14</v>
          </cell>
          <cell r="G696" t="str">
            <v>Size Quantity 14</v>
          </cell>
          <cell r="H696" t="str">
            <v>Size Quantity 14</v>
          </cell>
          <cell r="I696" t="str">
            <v>Size Quantity 14</v>
          </cell>
        </row>
        <row r="697">
          <cell r="B697" t="str">
            <v>SQ15</v>
          </cell>
          <cell r="C697" t="str">
            <v>NUMERIC</v>
          </cell>
          <cell r="D697" t="str">
            <v>19, 6</v>
          </cell>
          <cell r="E697" t="str">
            <v>VR</v>
          </cell>
          <cell r="F697" t="str">
            <v>Size Quantity 15</v>
          </cell>
          <cell r="G697" t="str">
            <v>Size Quantity 15</v>
          </cell>
          <cell r="H697" t="str">
            <v>Size Quantity 15</v>
          </cell>
          <cell r="I697" t="str">
            <v>Size Quantity 15</v>
          </cell>
        </row>
        <row r="698">
          <cell r="B698" t="str">
            <v>SQ16</v>
          </cell>
          <cell r="C698" t="str">
            <v>NUMERIC</v>
          </cell>
          <cell r="D698" t="str">
            <v>19, 6</v>
          </cell>
          <cell r="E698" t="str">
            <v>VR</v>
          </cell>
          <cell r="F698" t="str">
            <v>Size Quantity 16</v>
          </cell>
          <cell r="G698" t="str">
            <v>Size Quantity 16</v>
          </cell>
          <cell r="H698" t="str">
            <v>Size Quantity 16</v>
          </cell>
          <cell r="I698" t="str">
            <v>Size Quantity 16</v>
          </cell>
        </row>
        <row r="699">
          <cell r="B699" t="str">
            <v>SQ17</v>
          </cell>
          <cell r="C699" t="str">
            <v>NUMERIC</v>
          </cell>
          <cell r="D699" t="str">
            <v>19, 6</v>
          </cell>
          <cell r="E699" t="str">
            <v>VR</v>
          </cell>
          <cell r="F699" t="str">
            <v>Size Quantity 17</v>
          </cell>
          <cell r="G699" t="str">
            <v>Size Quantity 17</v>
          </cell>
          <cell r="H699" t="str">
            <v>Size Quantity 17</v>
          </cell>
          <cell r="I699" t="str">
            <v>Size Quantity 17</v>
          </cell>
        </row>
        <row r="700">
          <cell r="B700" t="str">
            <v>SQ18</v>
          </cell>
          <cell r="C700" t="str">
            <v>NUMERIC</v>
          </cell>
          <cell r="D700" t="str">
            <v>19, 6</v>
          </cell>
          <cell r="E700" t="str">
            <v>VR</v>
          </cell>
          <cell r="F700" t="str">
            <v>Size Quantity 18</v>
          </cell>
          <cell r="G700" t="str">
            <v>Size Quantity 18</v>
          </cell>
          <cell r="H700" t="str">
            <v>Size Quantity 18</v>
          </cell>
          <cell r="I700" t="str">
            <v>Size Quantity 18</v>
          </cell>
        </row>
        <row r="701">
          <cell r="B701" t="str">
            <v>SQ19</v>
          </cell>
          <cell r="C701" t="str">
            <v>NUMERIC</v>
          </cell>
          <cell r="D701" t="str">
            <v>19, 6</v>
          </cell>
          <cell r="E701" t="str">
            <v>VR</v>
          </cell>
          <cell r="F701" t="str">
            <v>Size Quantity 19</v>
          </cell>
          <cell r="G701" t="str">
            <v>Size Quantity 19</v>
          </cell>
          <cell r="H701" t="str">
            <v>Size Quantity 19</v>
          </cell>
          <cell r="I701" t="str">
            <v>Size Quantity 19</v>
          </cell>
        </row>
        <row r="702">
          <cell r="B702" t="str">
            <v>SQ20</v>
          </cell>
          <cell r="C702" t="str">
            <v>NUMERIC</v>
          </cell>
          <cell r="D702" t="str">
            <v>19, 6</v>
          </cell>
          <cell r="E702" t="str">
            <v>VR</v>
          </cell>
          <cell r="F702" t="str">
            <v>Size Quantity 20</v>
          </cell>
          <cell r="G702" t="str">
            <v>Size Quantity 20</v>
          </cell>
          <cell r="H702" t="str">
            <v>Size Quantity 20</v>
          </cell>
          <cell r="I702" t="str">
            <v>Size Quantity 20</v>
          </cell>
        </row>
        <row r="703">
          <cell r="B703" t="str">
            <v>SQ21</v>
          </cell>
          <cell r="C703" t="str">
            <v>NUMERIC</v>
          </cell>
          <cell r="D703" t="str">
            <v>19, 6</v>
          </cell>
          <cell r="E703" t="str">
            <v>VR</v>
          </cell>
          <cell r="F703" t="str">
            <v>Size Quantity 21</v>
          </cell>
          <cell r="G703" t="str">
            <v>Size Quantity 21</v>
          </cell>
          <cell r="H703" t="str">
            <v>Size Quantity 21</v>
          </cell>
          <cell r="I703" t="str">
            <v>Size Quantity 21</v>
          </cell>
        </row>
        <row r="704">
          <cell r="B704" t="str">
            <v>SQ22</v>
          </cell>
          <cell r="C704" t="str">
            <v>NUMERIC</v>
          </cell>
          <cell r="D704" t="str">
            <v>19, 6</v>
          </cell>
          <cell r="E704" t="str">
            <v>VR</v>
          </cell>
          <cell r="F704" t="str">
            <v>Size Quantity 22</v>
          </cell>
          <cell r="G704" t="str">
            <v>Size Quantity 22</v>
          </cell>
          <cell r="H704" t="str">
            <v>Size Quantity 22</v>
          </cell>
          <cell r="I704" t="str">
            <v>Size Quantity 22</v>
          </cell>
        </row>
        <row r="705">
          <cell r="B705" t="str">
            <v>SQ23</v>
          </cell>
          <cell r="C705" t="str">
            <v>NUMERIC</v>
          </cell>
          <cell r="D705" t="str">
            <v>19, 6</v>
          </cell>
          <cell r="E705" t="str">
            <v>VR</v>
          </cell>
          <cell r="F705" t="str">
            <v>Size Quantity 23</v>
          </cell>
          <cell r="G705" t="str">
            <v>Size Quantity 23</v>
          </cell>
          <cell r="H705" t="str">
            <v>Size Quantity 23</v>
          </cell>
          <cell r="I705" t="str">
            <v>Size Quantity 23</v>
          </cell>
        </row>
        <row r="706">
          <cell r="B706" t="str">
            <v>SQ24</v>
          </cell>
          <cell r="C706" t="str">
            <v>NUMERIC</v>
          </cell>
          <cell r="D706" t="str">
            <v>19, 6</v>
          </cell>
          <cell r="E706" t="str">
            <v>VR</v>
          </cell>
          <cell r="F706" t="str">
            <v>Size Quantity 24</v>
          </cell>
          <cell r="G706" t="str">
            <v>Size Quantity 24</v>
          </cell>
          <cell r="H706" t="str">
            <v>Size Quantity 24</v>
          </cell>
          <cell r="I706" t="str">
            <v>Size Quantity 24</v>
          </cell>
        </row>
        <row r="707">
          <cell r="B707" t="str">
            <v>SQ25</v>
          </cell>
          <cell r="C707" t="str">
            <v>NUMERIC</v>
          </cell>
          <cell r="D707" t="str">
            <v>19, 6</v>
          </cell>
          <cell r="E707" t="str">
            <v>VR</v>
          </cell>
          <cell r="F707" t="str">
            <v>Size Quantity 25</v>
          </cell>
          <cell r="G707" t="str">
            <v>Size Quantity 25</v>
          </cell>
          <cell r="H707" t="str">
            <v>Size Quantity 25</v>
          </cell>
          <cell r="I707" t="str">
            <v>Size Quantity 25</v>
          </cell>
        </row>
        <row r="708">
          <cell r="B708" t="str">
            <v>SQ26</v>
          </cell>
          <cell r="C708" t="str">
            <v>NUMERIC</v>
          </cell>
          <cell r="D708" t="str">
            <v>19, 6</v>
          </cell>
          <cell r="E708" t="str">
            <v>VR</v>
          </cell>
          <cell r="F708" t="str">
            <v>Size Quantity 26</v>
          </cell>
          <cell r="G708" t="str">
            <v>Size Quantity 26</v>
          </cell>
          <cell r="H708" t="str">
            <v>Size Quantity 26</v>
          </cell>
          <cell r="I708" t="str">
            <v>Size Quantity 26</v>
          </cell>
        </row>
        <row r="709">
          <cell r="B709" t="str">
            <v>SQ27</v>
          </cell>
          <cell r="C709" t="str">
            <v>NUMERIC</v>
          </cell>
          <cell r="D709" t="str">
            <v>19, 6</v>
          </cell>
          <cell r="E709" t="str">
            <v>VR</v>
          </cell>
          <cell r="F709" t="str">
            <v>Size Quantity 27</v>
          </cell>
          <cell r="G709" t="str">
            <v>Size Quantity 27</v>
          </cell>
          <cell r="H709" t="str">
            <v>Size Quantity 27</v>
          </cell>
          <cell r="I709" t="str">
            <v>Size Quantity 27</v>
          </cell>
        </row>
        <row r="710">
          <cell r="B710" t="str">
            <v>SQ28</v>
          </cell>
          <cell r="C710" t="str">
            <v>NUMERIC</v>
          </cell>
          <cell r="D710" t="str">
            <v>19, 6</v>
          </cell>
          <cell r="E710" t="str">
            <v>VR</v>
          </cell>
          <cell r="F710" t="str">
            <v>Size Quantity 28</v>
          </cell>
          <cell r="G710" t="str">
            <v>Size Quantity 28</v>
          </cell>
          <cell r="H710" t="str">
            <v>Size Quantity 28</v>
          </cell>
          <cell r="I710" t="str">
            <v>Size Quantity 28</v>
          </cell>
        </row>
        <row r="711">
          <cell r="B711" t="str">
            <v>SQ29</v>
          </cell>
          <cell r="C711" t="str">
            <v>NUMERIC</v>
          </cell>
          <cell r="D711" t="str">
            <v>19, 6</v>
          </cell>
          <cell r="E711" t="str">
            <v>VR</v>
          </cell>
          <cell r="F711" t="str">
            <v>Size Quantity 29</v>
          </cell>
          <cell r="G711" t="str">
            <v>Size Quantity 29</v>
          </cell>
          <cell r="H711" t="str">
            <v>Size Quantity 29</v>
          </cell>
          <cell r="I711" t="str">
            <v>Size Quantity 29</v>
          </cell>
        </row>
        <row r="712">
          <cell r="B712" t="str">
            <v>SQ30</v>
          </cell>
          <cell r="C712" t="str">
            <v>NUMERIC</v>
          </cell>
          <cell r="D712" t="str">
            <v>19, 6</v>
          </cell>
          <cell r="E712" t="str">
            <v>VR</v>
          </cell>
          <cell r="F712" t="str">
            <v>Size Quantity 30</v>
          </cell>
          <cell r="G712" t="str">
            <v>Size Quantity 30</v>
          </cell>
          <cell r="H712" t="str">
            <v>Size Quantity 30</v>
          </cell>
          <cell r="I712" t="str">
            <v>Size Quantity 30</v>
          </cell>
        </row>
        <row r="713">
          <cell r="B713" t="str">
            <v>IQ01</v>
          </cell>
          <cell r="C713" t="str">
            <v>NUMERIC</v>
          </cell>
          <cell r="D713" t="str">
            <v>19, 6</v>
          </cell>
          <cell r="E713" t="str">
            <v>VR</v>
          </cell>
          <cell r="F713" t="str">
            <v>Size OI Quantity 1</v>
          </cell>
          <cell r="G713" t="str">
            <v>Size OI Quantity 1</v>
          </cell>
          <cell r="H713" t="str">
            <v>Size OI Quantity 1</v>
          </cell>
          <cell r="I713" t="str">
            <v>Size OI Quantity 1</v>
          </cell>
        </row>
        <row r="714">
          <cell r="B714" t="str">
            <v>IQ02</v>
          </cell>
          <cell r="C714" t="str">
            <v>NUMERIC</v>
          </cell>
          <cell r="D714" t="str">
            <v>19, 6</v>
          </cell>
          <cell r="E714" t="str">
            <v>VR</v>
          </cell>
          <cell r="F714" t="str">
            <v>Size OI Quantity 2</v>
          </cell>
          <cell r="G714" t="str">
            <v>Size OI Quantity 2</v>
          </cell>
          <cell r="H714" t="str">
            <v>Size OI Quantity 2</v>
          </cell>
          <cell r="I714" t="str">
            <v>Size OI Quantity 2</v>
          </cell>
        </row>
        <row r="715">
          <cell r="B715" t="str">
            <v>IQ03</v>
          </cell>
          <cell r="C715" t="str">
            <v>NUMERIC</v>
          </cell>
          <cell r="D715" t="str">
            <v>19, 6</v>
          </cell>
          <cell r="E715" t="str">
            <v>VR</v>
          </cell>
          <cell r="F715" t="str">
            <v>Size OI Quantity 3</v>
          </cell>
          <cell r="G715" t="str">
            <v>Size OI Quantity 3</v>
          </cell>
          <cell r="H715" t="str">
            <v>Size OI Quantity 3</v>
          </cell>
          <cell r="I715" t="str">
            <v>Size OI Quantity 3</v>
          </cell>
        </row>
        <row r="716">
          <cell r="B716" t="str">
            <v>IQ04</v>
          </cell>
          <cell r="C716" t="str">
            <v>NUMERIC</v>
          </cell>
          <cell r="D716" t="str">
            <v>19, 6</v>
          </cell>
          <cell r="E716" t="str">
            <v>VR</v>
          </cell>
          <cell r="F716" t="str">
            <v>Size OI Quantity 4</v>
          </cell>
          <cell r="G716" t="str">
            <v>Size OI Quantity 4</v>
          </cell>
          <cell r="H716" t="str">
            <v>Size OI Quantity 4</v>
          </cell>
          <cell r="I716" t="str">
            <v>Size OI Quantity 4</v>
          </cell>
        </row>
        <row r="717">
          <cell r="B717" t="str">
            <v>IQ05</v>
          </cell>
          <cell r="C717" t="str">
            <v>NUMERIC</v>
          </cell>
          <cell r="D717" t="str">
            <v>19, 6</v>
          </cell>
          <cell r="E717" t="str">
            <v>VR</v>
          </cell>
          <cell r="F717" t="str">
            <v>Size OI Quantity 5</v>
          </cell>
          <cell r="G717" t="str">
            <v>Size OI Quantity 5</v>
          </cell>
          <cell r="H717" t="str">
            <v>Size OI Quantity 5</v>
          </cell>
          <cell r="I717" t="str">
            <v>Size OI Quantity 5</v>
          </cell>
        </row>
        <row r="718">
          <cell r="B718" t="str">
            <v>IQ06</v>
          </cell>
          <cell r="C718" t="str">
            <v>NUMERIC</v>
          </cell>
          <cell r="D718" t="str">
            <v>19, 6</v>
          </cell>
          <cell r="E718" t="str">
            <v>VR</v>
          </cell>
          <cell r="F718" t="str">
            <v>Size OI Quantity 6</v>
          </cell>
          <cell r="G718" t="str">
            <v>Size OI Quantity 6</v>
          </cell>
          <cell r="H718" t="str">
            <v>Size OI Quantity 6</v>
          </cell>
          <cell r="I718" t="str">
            <v>Size OI Quantity 6</v>
          </cell>
        </row>
        <row r="719">
          <cell r="B719" t="str">
            <v>IQ07</v>
          </cell>
          <cell r="C719" t="str">
            <v>NUMERIC</v>
          </cell>
          <cell r="D719" t="str">
            <v>19, 6</v>
          </cell>
          <cell r="E719" t="str">
            <v>VR</v>
          </cell>
          <cell r="F719" t="str">
            <v>Size OI Quantity 7</v>
          </cell>
          <cell r="G719" t="str">
            <v>Size OI Quantity 7</v>
          </cell>
          <cell r="H719" t="str">
            <v>Size OI Quantity 7</v>
          </cell>
          <cell r="I719" t="str">
            <v>Size OI Quantity 7</v>
          </cell>
        </row>
        <row r="720">
          <cell r="B720" t="str">
            <v>IQ08</v>
          </cell>
          <cell r="C720" t="str">
            <v>NUMERIC</v>
          </cell>
          <cell r="D720" t="str">
            <v>19, 6</v>
          </cell>
          <cell r="E720" t="str">
            <v>VR</v>
          </cell>
          <cell r="F720" t="str">
            <v>Size OI Quantity 8</v>
          </cell>
          <cell r="G720" t="str">
            <v>Size OI Quantity 8</v>
          </cell>
          <cell r="H720" t="str">
            <v>Size OI Quantity 8</v>
          </cell>
          <cell r="I720" t="str">
            <v>Size OI Quantity 8</v>
          </cell>
        </row>
        <row r="721">
          <cell r="B721" t="str">
            <v>IQ09</v>
          </cell>
          <cell r="C721" t="str">
            <v>NUMERIC</v>
          </cell>
          <cell r="D721" t="str">
            <v>19, 6</v>
          </cell>
          <cell r="E721" t="str">
            <v>VR</v>
          </cell>
          <cell r="F721" t="str">
            <v>Size OI Quantity 9</v>
          </cell>
          <cell r="G721" t="str">
            <v>Size OI Quantity 9</v>
          </cell>
          <cell r="H721" t="str">
            <v>Size OI Quantity 9</v>
          </cell>
          <cell r="I721" t="str">
            <v>Size OI Quantity 9</v>
          </cell>
        </row>
        <row r="722">
          <cell r="B722" t="str">
            <v>IQ10</v>
          </cell>
          <cell r="C722" t="str">
            <v>NUMERIC</v>
          </cell>
          <cell r="D722" t="str">
            <v>19, 6</v>
          </cell>
          <cell r="E722" t="str">
            <v>VR</v>
          </cell>
          <cell r="F722" t="str">
            <v>Size OI Quantity 10</v>
          </cell>
          <cell r="G722" t="str">
            <v>Size OI Quantity 10</v>
          </cell>
          <cell r="H722" t="str">
            <v>Size OI Quantity 10</v>
          </cell>
          <cell r="I722" t="str">
            <v>Size OI Quantity 10</v>
          </cell>
        </row>
        <row r="723">
          <cell r="B723" t="str">
            <v>IQ11</v>
          </cell>
          <cell r="C723" t="str">
            <v>NUMERIC</v>
          </cell>
          <cell r="D723" t="str">
            <v>19, 6</v>
          </cell>
          <cell r="E723" t="str">
            <v>VR</v>
          </cell>
          <cell r="F723" t="str">
            <v>Size OI Quantity 11</v>
          </cell>
          <cell r="G723" t="str">
            <v>Size OI Quantity 11</v>
          </cell>
          <cell r="H723" t="str">
            <v>Size OI Quantity 11</v>
          </cell>
          <cell r="I723" t="str">
            <v>Size OI Quantity 11</v>
          </cell>
        </row>
        <row r="724">
          <cell r="B724" t="str">
            <v>IQ12</v>
          </cell>
          <cell r="C724" t="str">
            <v>NUMERIC</v>
          </cell>
          <cell r="D724" t="str">
            <v>19, 6</v>
          </cell>
          <cell r="E724" t="str">
            <v>VR</v>
          </cell>
          <cell r="F724" t="str">
            <v>Size OI Quantity 12</v>
          </cell>
          <cell r="G724" t="str">
            <v>Size OI Quantity 12</v>
          </cell>
          <cell r="H724" t="str">
            <v>Size OI Quantity 12</v>
          </cell>
          <cell r="I724" t="str">
            <v>Size OI Quantity 12</v>
          </cell>
        </row>
        <row r="725">
          <cell r="B725" t="str">
            <v>IQ13</v>
          </cell>
          <cell r="C725" t="str">
            <v>NUMERIC</v>
          </cell>
          <cell r="D725" t="str">
            <v>19, 6</v>
          </cell>
          <cell r="E725" t="str">
            <v>VR</v>
          </cell>
          <cell r="F725" t="str">
            <v>Size OI Quantity 13</v>
          </cell>
          <cell r="G725" t="str">
            <v>Size OI Quantity 13</v>
          </cell>
          <cell r="H725" t="str">
            <v>Size OI Quantity 13</v>
          </cell>
          <cell r="I725" t="str">
            <v>Size OI Quantity 13</v>
          </cell>
        </row>
        <row r="726">
          <cell r="B726" t="str">
            <v>IQ14</v>
          </cell>
          <cell r="C726" t="str">
            <v>NUMERIC</v>
          </cell>
          <cell r="D726" t="str">
            <v>19, 6</v>
          </cell>
          <cell r="E726" t="str">
            <v>VR</v>
          </cell>
          <cell r="F726" t="str">
            <v>Size OI Quantity 14</v>
          </cell>
          <cell r="G726" t="str">
            <v>Size OI Quantity 14</v>
          </cell>
          <cell r="H726" t="str">
            <v>Size OI Quantity 14</v>
          </cell>
          <cell r="I726" t="str">
            <v>Size OI Quantity 14</v>
          </cell>
        </row>
        <row r="727">
          <cell r="B727" t="str">
            <v>IQ15</v>
          </cell>
          <cell r="C727" t="str">
            <v>NUMERIC</v>
          </cell>
          <cell r="D727" t="str">
            <v>19, 6</v>
          </cell>
          <cell r="E727" t="str">
            <v>VR</v>
          </cell>
          <cell r="F727" t="str">
            <v>Size OI Quantity 15</v>
          </cell>
          <cell r="G727" t="str">
            <v>Size OI Quantity 15</v>
          </cell>
          <cell r="H727" t="str">
            <v>Size OI Quantity 15</v>
          </cell>
          <cell r="I727" t="str">
            <v>Size OI Quantity 15</v>
          </cell>
        </row>
        <row r="728">
          <cell r="B728" t="str">
            <v>IQ16</v>
          </cell>
          <cell r="C728" t="str">
            <v>NUMERIC</v>
          </cell>
          <cell r="D728" t="str">
            <v>19, 6</v>
          </cell>
          <cell r="E728" t="str">
            <v>VR</v>
          </cell>
          <cell r="F728" t="str">
            <v>Size OI Quantity 16</v>
          </cell>
          <cell r="G728" t="str">
            <v>Size OI Quantity 16</v>
          </cell>
          <cell r="H728" t="str">
            <v>Size OI Quantity 16</v>
          </cell>
          <cell r="I728" t="str">
            <v>Size OI Quantity 16</v>
          </cell>
        </row>
        <row r="729">
          <cell r="B729" t="str">
            <v>IQ17</v>
          </cell>
          <cell r="C729" t="str">
            <v>NUMERIC</v>
          </cell>
          <cell r="D729" t="str">
            <v>19, 6</v>
          </cell>
          <cell r="E729" t="str">
            <v>VR</v>
          </cell>
          <cell r="F729" t="str">
            <v>Size OI Quantity 17</v>
          </cell>
          <cell r="G729" t="str">
            <v>Size OI Quantity 17</v>
          </cell>
          <cell r="H729" t="str">
            <v>Size OI Quantity 17</v>
          </cell>
          <cell r="I729" t="str">
            <v>Size OI Quantity 17</v>
          </cell>
        </row>
        <row r="730">
          <cell r="B730" t="str">
            <v>IQ18</v>
          </cell>
          <cell r="C730" t="str">
            <v>NUMERIC</v>
          </cell>
          <cell r="D730" t="str">
            <v>19, 6</v>
          </cell>
          <cell r="E730" t="str">
            <v>VR</v>
          </cell>
          <cell r="F730" t="str">
            <v>Size OI Quantity 18</v>
          </cell>
          <cell r="G730" t="str">
            <v>Size OI Quantity 18</v>
          </cell>
          <cell r="H730" t="str">
            <v>Size OI Quantity 18</v>
          </cell>
          <cell r="I730" t="str">
            <v>Size OI Quantity 18</v>
          </cell>
        </row>
        <row r="731">
          <cell r="B731" t="str">
            <v>IQ19</v>
          </cell>
          <cell r="C731" t="str">
            <v>NUMERIC</v>
          </cell>
          <cell r="D731" t="str">
            <v>19, 6</v>
          </cell>
          <cell r="E731" t="str">
            <v>VR</v>
          </cell>
          <cell r="F731" t="str">
            <v>Size OI Quantity 19</v>
          </cell>
          <cell r="G731" t="str">
            <v>Size OI Quantity 19</v>
          </cell>
          <cell r="H731" t="str">
            <v>Size OI Quantity 19</v>
          </cell>
          <cell r="I731" t="str">
            <v>Size OI Quantity 19</v>
          </cell>
        </row>
        <row r="732">
          <cell r="B732" t="str">
            <v>IQ20</v>
          </cell>
          <cell r="C732" t="str">
            <v>NUMERIC</v>
          </cell>
          <cell r="D732" t="str">
            <v>19, 6</v>
          </cell>
          <cell r="E732" t="str">
            <v>VR</v>
          </cell>
          <cell r="F732" t="str">
            <v>Size OI Quantity 20</v>
          </cell>
          <cell r="G732" t="str">
            <v>Size OI Quantity 20</v>
          </cell>
          <cell r="H732" t="str">
            <v>Size OI Quantity 20</v>
          </cell>
          <cell r="I732" t="str">
            <v>Size OI Quantity 20</v>
          </cell>
        </row>
        <row r="733">
          <cell r="B733" t="str">
            <v>IQ21</v>
          </cell>
          <cell r="C733" t="str">
            <v>NUMERIC</v>
          </cell>
          <cell r="D733" t="str">
            <v>19, 6</v>
          </cell>
          <cell r="E733" t="str">
            <v>VR</v>
          </cell>
          <cell r="F733" t="str">
            <v>Size OI Quantity 21</v>
          </cell>
          <cell r="G733" t="str">
            <v>Size OI Quantity 21</v>
          </cell>
          <cell r="H733" t="str">
            <v>Size OI Quantity 21</v>
          </cell>
          <cell r="I733" t="str">
            <v>Size OI Quantity 21</v>
          </cell>
        </row>
        <row r="734">
          <cell r="B734" t="str">
            <v>IQ22</v>
          </cell>
          <cell r="C734" t="str">
            <v>NUMERIC</v>
          </cell>
          <cell r="D734" t="str">
            <v>19, 6</v>
          </cell>
          <cell r="E734" t="str">
            <v>VR</v>
          </cell>
          <cell r="F734" t="str">
            <v>Size OI Quantity 22</v>
          </cell>
          <cell r="G734" t="str">
            <v>Size OI Quantity 22</v>
          </cell>
          <cell r="H734" t="str">
            <v>Size OI Quantity 22</v>
          </cell>
          <cell r="I734" t="str">
            <v>Size OI Quantity 22</v>
          </cell>
        </row>
        <row r="735">
          <cell r="B735" t="str">
            <v>IQ23</v>
          </cell>
          <cell r="C735" t="str">
            <v>NUMERIC</v>
          </cell>
          <cell r="D735" t="str">
            <v>19, 6</v>
          </cell>
          <cell r="E735" t="str">
            <v>VR</v>
          </cell>
          <cell r="F735" t="str">
            <v>Size OI Quantity 23</v>
          </cell>
          <cell r="G735" t="str">
            <v>Size OI Quantity 23</v>
          </cell>
          <cell r="H735" t="str">
            <v>Size OI Quantity 23</v>
          </cell>
          <cell r="I735" t="str">
            <v>Size OI Quantity 23</v>
          </cell>
        </row>
        <row r="736">
          <cell r="B736" t="str">
            <v>IQ24</v>
          </cell>
          <cell r="C736" t="str">
            <v>NUMERIC</v>
          </cell>
          <cell r="D736" t="str">
            <v>19, 6</v>
          </cell>
          <cell r="E736" t="str">
            <v>VR</v>
          </cell>
          <cell r="F736" t="str">
            <v>Size OI Quantity 24</v>
          </cell>
          <cell r="G736" t="str">
            <v>Size OI Quantity 24</v>
          </cell>
          <cell r="H736" t="str">
            <v>Size OI Quantity 24</v>
          </cell>
          <cell r="I736" t="str">
            <v>Size OI Quantity 24</v>
          </cell>
        </row>
        <row r="737">
          <cell r="B737" t="str">
            <v>IQ25</v>
          </cell>
          <cell r="C737" t="str">
            <v>NUMERIC</v>
          </cell>
          <cell r="D737" t="str">
            <v>19, 6</v>
          </cell>
          <cell r="E737" t="str">
            <v>VR</v>
          </cell>
          <cell r="F737" t="str">
            <v>Size OI Quantity 25</v>
          </cell>
          <cell r="G737" t="str">
            <v>Size OI Quantity 25</v>
          </cell>
          <cell r="H737" t="str">
            <v>Size OI Quantity 25</v>
          </cell>
          <cell r="I737" t="str">
            <v>Size OI Quantity 25</v>
          </cell>
        </row>
        <row r="738">
          <cell r="B738" t="str">
            <v>IQ26</v>
          </cell>
          <cell r="C738" t="str">
            <v>NUMERIC</v>
          </cell>
          <cell r="D738" t="str">
            <v>19, 6</v>
          </cell>
          <cell r="E738" t="str">
            <v>VR</v>
          </cell>
          <cell r="F738" t="str">
            <v>Size OI Quantity 26</v>
          </cell>
          <cell r="G738" t="str">
            <v>Size OI Quantity 26</v>
          </cell>
          <cell r="H738" t="str">
            <v>Size OI Quantity 26</v>
          </cell>
          <cell r="I738" t="str">
            <v>Size OI Quantity 26</v>
          </cell>
        </row>
        <row r="739">
          <cell r="B739" t="str">
            <v>IQ27</v>
          </cell>
          <cell r="C739" t="str">
            <v>NUMERIC</v>
          </cell>
          <cell r="D739" t="str">
            <v>19, 6</v>
          </cell>
          <cell r="E739" t="str">
            <v>VR</v>
          </cell>
          <cell r="F739" t="str">
            <v>Size OI Quantity 27</v>
          </cell>
          <cell r="G739" t="str">
            <v>Size OI Quantity 27</v>
          </cell>
          <cell r="H739" t="str">
            <v>Size OI Quantity 27</v>
          </cell>
          <cell r="I739" t="str">
            <v>Size OI Quantity 27</v>
          </cell>
        </row>
        <row r="740">
          <cell r="B740" t="str">
            <v>IQ28</v>
          </cell>
          <cell r="C740" t="str">
            <v>NUMERIC</v>
          </cell>
          <cell r="D740" t="str">
            <v>19, 6</v>
          </cell>
          <cell r="E740" t="str">
            <v>VR</v>
          </cell>
          <cell r="F740" t="str">
            <v>Size OI Quantity 28</v>
          </cell>
          <cell r="G740" t="str">
            <v>Size OI Quantity 28</v>
          </cell>
          <cell r="H740" t="str">
            <v>Size OI Quantity 28</v>
          </cell>
          <cell r="I740" t="str">
            <v>Size OI Quantity 28</v>
          </cell>
        </row>
        <row r="741">
          <cell r="B741" t="str">
            <v>IQ29</v>
          </cell>
          <cell r="C741" t="str">
            <v>NUMERIC</v>
          </cell>
          <cell r="D741" t="str">
            <v>19, 6</v>
          </cell>
          <cell r="E741" t="str">
            <v>VR</v>
          </cell>
          <cell r="F741" t="str">
            <v>Size OI Quantity 29</v>
          </cell>
          <cell r="G741" t="str">
            <v>Size OI Quantity 29</v>
          </cell>
          <cell r="H741" t="str">
            <v>Size OI Quantity 29</v>
          </cell>
          <cell r="I741" t="str">
            <v>Size OI Quantity 29</v>
          </cell>
        </row>
        <row r="742">
          <cell r="B742" t="str">
            <v>IQ30</v>
          </cell>
          <cell r="C742" t="str">
            <v>NUMERIC</v>
          </cell>
          <cell r="D742" t="str">
            <v>19, 6</v>
          </cell>
          <cell r="E742" t="str">
            <v>VR</v>
          </cell>
          <cell r="F742" t="str">
            <v>Size OI Quantity 30</v>
          </cell>
          <cell r="G742" t="str">
            <v>Size OI Quantity 30</v>
          </cell>
          <cell r="H742" t="str">
            <v>Size OI Quantity 30</v>
          </cell>
          <cell r="I742" t="str">
            <v>Size OI Quantity 30</v>
          </cell>
        </row>
        <row r="743">
          <cell r="B743" t="str">
            <v>OITT</v>
          </cell>
          <cell r="C743" t="str">
            <v>NUMERIC</v>
          </cell>
          <cell r="D743" t="str">
            <v>19, 6</v>
          </cell>
          <cell r="E743" t="str">
            <v>VR</v>
          </cell>
          <cell r="F743" t="str">
            <v>Size OI Total</v>
          </cell>
          <cell r="G743" t="str">
            <v>Size OI Total</v>
          </cell>
          <cell r="H743" t="str">
            <v>Size OI Total</v>
          </cell>
          <cell r="I743" t="str">
            <v>Size OI Total</v>
          </cell>
        </row>
        <row r="744">
          <cell r="B744" t="str">
            <v>LOSS</v>
          </cell>
          <cell r="C744" t="str">
            <v>NUMERIC</v>
          </cell>
          <cell r="D744" t="str">
            <v>5, 2</v>
          </cell>
          <cell r="E744" t="str">
            <v>VR</v>
          </cell>
          <cell r="F744" t="str">
            <v>Loss %</v>
          </cell>
          <cell r="G744" t="str">
            <v>Loss %</v>
          </cell>
          <cell r="H744" t="str">
            <v>Loss %</v>
          </cell>
          <cell r="I744" t="str">
            <v>Loss %</v>
          </cell>
        </row>
        <row r="745">
          <cell r="B745" t="str">
            <v>COLO</v>
          </cell>
          <cell r="C745" t="str">
            <v>VARCHAR</v>
          </cell>
          <cell r="D745">
            <v>10</v>
          </cell>
          <cell r="E745" t="str">
            <v>VR</v>
          </cell>
          <cell r="F745" t="str">
            <v>Container Load</v>
          </cell>
          <cell r="G745" t="str">
            <v>Container Load</v>
          </cell>
          <cell r="H745" t="str">
            <v>Container Load</v>
          </cell>
          <cell r="I745" t="str">
            <v>Container Load</v>
          </cell>
        </row>
        <row r="746">
          <cell r="B746" t="str">
            <v>QTFR</v>
          </cell>
          <cell r="C746" t="str">
            <v>NUMERIC</v>
          </cell>
          <cell r="D746" t="str">
            <v>19, 6</v>
          </cell>
          <cell r="E746" t="str">
            <v>VR</v>
          </cell>
          <cell r="F746" t="str">
            <v>Quantity From</v>
          </cell>
          <cell r="G746" t="str">
            <v>Quantity From</v>
          </cell>
          <cell r="H746" t="str">
            <v>Quantity From</v>
          </cell>
          <cell r="I746" t="str">
            <v>Quantity From</v>
          </cell>
        </row>
        <row r="747">
          <cell r="B747" t="str">
            <v>QTTO</v>
          </cell>
          <cell r="C747" t="str">
            <v>NUMERIC</v>
          </cell>
          <cell r="D747" t="str">
            <v>19, 6</v>
          </cell>
          <cell r="E747" t="str">
            <v>VR</v>
          </cell>
          <cell r="F747" t="str">
            <v>Quantity To</v>
          </cell>
          <cell r="G747" t="str">
            <v>Quantity To</v>
          </cell>
          <cell r="H747" t="str">
            <v>Quantity To</v>
          </cell>
          <cell r="I747" t="str">
            <v>Quantity To</v>
          </cell>
        </row>
        <row r="748">
          <cell r="B748" t="str">
            <v>MUPT</v>
          </cell>
          <cell r="C748" t="str">
            <v>NUMERIC</v>
          </cell>
          <cell r="D748" t="str">
            <v>5, 2</v>
          </cell>
          <cell r="E748" t="str">
            <v>VR</v>
          </cell>
          <cell r="F748" t="str">
            <v>Mark Up Percent</v>
          </cell>
          <cell r="G748" t="str">
            <v>Mark Up Percent</v>
          </cell>
          <cell r="H748" t="str">
            <v>Mark Up Percent</v>
          </cell>
          <cell r="I748" t="str">
            <v>Mark Up Percent</v>
          </cell>
        </row>
        <row r="749">
          <cell r="B749" t="str">
            <v>TOTL</v>
          </cell>
          <cell r="C749" t="str">
            <v>NUMERIC</v>
          </cell>
          <cell r="D749" t="str">
            <v>19, 6</v>
          </cell>
          <cell r="E749" t="str">
            <v>VR</v>
          </cell>
          <cell r="F749" t="str">
            <v>Total</v>
          </cell>
          <cell r="G749" t="str">
            <v>Total</v>
          </cell>
          <cell r="H749" t="str">
            <v>Total</v>
          </cell>
          <cell r="I749" t="str">
            <v>Total</v>
          </cell>
        </row>
        <row r="750">
          <cell r="B750" t="str">
            <v>YCO1</v>
          </cell>
          <cell r="C750" t="str">
            <v>NUMERIC</v>
          </cell>
          <cell r="D750" t="str">
            <v>19, 6</v>
          </cell>
          <cell r="E750" t="str">
            <v>VR</v>
          </cell>
          <cell r="F750" t="str">
            <v>Yarn Component 1</v>
          </cell>
          <cell r="G750" t="str">
            <v>Yarn Component 1</v>
          </cell>
          <cell r="H750" t="str">
            <v>Yarn Component 1</v>
          </cell>
          <cell r="I750" t="str">
            <v>Yarn Component 1</v>
          </cell>
        </row>
        <row r="751">
          <cell r="B751" t="str">
            <v>YCO2</v>
          </cell>
          <cell r="C751" t="str">
            <v>NUMERIC</v>
          </cell>
          <cell r="D751" t="str">
            <v>19, 6</v>
          </cell>
          <cell r="E751" t="str">
            <v>VR</v>
          </cell>
          <cell r="F751" t="str">
            <v>Yarn Component 2</v>
          </cell>
          <cell r="G751" t="str">
            <v>Yarn Component 2</v>
          </cell>
          <cell r="H751" t="str">
            <v>Yarn Component 2</v>
          </cell>
          <cell r="I751" t="str">
            <v>Yarn Component 2</v>
          </cell>
        </row>
        <row r="752">
          <cell r="B752" t="str">
            <v>YCO3</v>
          </cell>
          <cell r="C752" t="str">
            <v>NUMERIC</v>
          </cell>
          <cell r="D752" t="str">
            <v>19, 6</v>
          </cell>
          <cell r="E752" t="str">
            <v>VR</v>
          </cell>
          <cell r="F752" t="str">
            <v>Yarn Component 3</v>
          </cell>
          <cell r="G752" t="str">
            <v>Yarn Component 3</v>
          </cell>
          <cell r="H752" t="str">
            <v>Yarn Component 3</v>
          </cell>
          <cell r="I752" t="str">
            <v>Yarn Component 3</v>
          </cell>
        </row>
        <row r="753">
          <cell r="B753" t="str">
            <v>GRWG</v>
          </cell>
          <cell r="C753" t="str">
            <v>NUMERIC</v>
          </cell>
          <cell r="D753" t="str">
            <v>19, 6</v>
          </cell>
          <cell r="E753" t="str">
            <v>VR</v>
          </cell>
          <cell r="F753" t="str">
            <v>Gross Weight</v>
          </cell>
          <cell r="G753" t="str">
            <v>Gross Weight</v>
          </cell>
          <cell r="H753" t="str">
            <v>Gross Weight</v>
          </cell>
          <cell r="I753" t="str">
            <v>Gross Weight</v>
          </cell>
        </row>
        <row r="754">
          <cell r="B754" t="str">
            <v>NTWG</v>
          </cell>
          <cell r="C754" t="str">
            <v>NUMERIC</v>
          </cell>
          <cell r="D754" t="str">
            <v>19, 6</v>
          </cell>
          <cell r="E754" t="str">
            <v>VR</v>
          </cell>
          <cell r="F754" t="str">
            <v>Nett Weight</v>
          </cell>
          <cell r="G754" t="str">
            <v>Nett Weight</v>
          </cell>
          <cell r="H754" t="str">
            <v>Nett Weight</v>
          </cell>
          <cell r="I754" t="str">
            <v>Nett Weight</v>
          </cell>
        </row>
        <row r="755">
          <cell r="B755" t="str">
            <v>GRWT</v>
          </cell>
          <cell r="C755" t="str">
            <v>NUMERIC</v>
          </cell>
          <cell r="D755" t="str">
            <v>19, 6</v>
          </cell>
          <cell r="E755" t="str">
            <v>VR</v>
          </cell>
          <cell r="F755" t="str">
            <v>Gross Weight Total</v>
          </cell>
          <cell r="G755" t="str">
            <v>Gross Weight Total</v>
          </cell>
          <cell r="H755" t="str">
            <v>Gross Weight Total</v>
          </cell>
          <cell r="I755" t="str">
            <v>Gross Weight Total</v>
          </cell>
        </row>
        <row r="756">
          <cell r="B756" t="str">
            <v>NTWT</v>
          </cell>
          <cell r="C756" t="str">
            <v>NUMERIC</v>
          </cell>
          <cell r="D756" t="str">
            <v>19, 6</v>
          </cell>
          <cell r="E756" t="str">
            <v>VR</v>
          </cell>
          <cell r="F756" t="str">
            <v>Nett Weight Total</v>
          </cell>
          <cell r="G756" t="str">
            <v>Nett Weight Total</v>
          </cell>
          <cell r="H756" t="str">
            <v>Nett Weight Total</v>
          </cell>
          <cell r="I756" t="str">
            <v>Nett Weight Total</v>
          </cell>
        </row>
        <row r="757">
          <cell r="B757" t="str">
            <v>SMWG</v>
          </cell>
          <cell r="C757" t="str">
            <v>NUMERIC</v>
          </cell>
          <cell r="D757" t="str">
            <v>19, 6</v>
          </cell>
          <cell r="E757" t="str">
            <v>VR</v>
          </cell>
          <cell r="F757" t="str">
            <v>Sample Weight</v>
          </cell>
          <cell r="G757" t="str">
            <v>Sample Weight</v>
          </cell>
          <cell r="H757" t="str">
            <v>Sample Weight</v>
          </cell>
          <cell r="I757" t="str">
            <v>Sample Weight</v>
          </cell>
        </row>
        <row r="758">
          <cell r="B758" t="str">
            <v>YCDN</v>
          </cell>
          <cell r="C758" t="str">
            <v>VARCHAR</v>
          </cell>
          <cell r="D758" t="str">
            <v>30</v>
          </cell>
          <cell r="E758" t="str">
            <v>VR</v>
          </cell>
          <cell r="F758" t="str">
            <v>Yarn Consumption No.</v>
          </cell>
          <cell r="G758" t="str">
            <v>Yarn Consumption No.</v>
          </cell>
          <cell r="H758" t="str">
            <v>Yarn Consumption No.</v>
          </cell>
          <cell r="I758" t="str">
            <v>Yarn Consumption No.</v>
          </cell>
        </row>
        <row r="759">
          <cell r="B759" t="str">
            <v>YCDT</v>
          </cell>
          <cell r="C759" t="str">
            <v>NUMERIC</v>
          </cell>
          <cell r="D759" t="str">
            <v>8, 0</v>
          </cell>
          <cell r="E759" t="str">
            <v>VR</v>
          </cell>
          <cell r="F759" t="str">
            <v>Yarn Consumption Date</v>
          </cell>
          <cell r="G759" t="str">
            <v>Yarn Consumption Date</v>
          </cell>
          <cell r="H759" t="str">
            <v>Yarn Consumption Date</v>
          </cell>
          <cell r="I759" t="str">
            <v>Yarn Consumption Date</v>
          </cell>
        </row>
        <row r="760">
          <cell r="B760" t="str">
            <v>YCLN</v>
          </cell>
          <cell r="C760" t="str">
            <v>NUMERIC</v>
          </cell>
          <cell r="D760" t="str">
            <v>5, 0</v>
          </cell>
          <cell r="E760" t="str">
            <v>VR</v>
          </cell>
          <cell r="F760" t="str">
            <v>Yarn Consumption Line</v>
          </cell>
          <cell r="G760" t="str">
            <v>Yarn Consumption Line</v>
          </cell>
          <cell r="H760" t="str">
            <v>Yarn Consumption Line</v>
          </cell>
          <cell r="I760" t="str">
            <v>Yarn Consumption Line</v>
          </cell>
        </row>
        <row r="761">
          <cell r="B761" t="str">
            <v>SMSZ</v>
          </cell>
          <cell r="C761" t="str">
            <v>VARCHAR</v>
          </cell>
          <cell r="D761" t="str">
            <v>10</v>
          </cell>
          <cell r="E761" t="str">
            <v>VR</v>
          </cell>
          <cell r="F761" t="str">
            <v>Sample Size</v>
          </cell>
          <cell r="G761" t="str">
            <v>Sample Size</v>
          </cell>
          <cell r="H761" t="str">
            <v>Sample Size</v>
          </cell>
          <cell r="I761" t="str">
            <v>Sample Size</v>
          </cell>
        </row>
        <row r="762">
          <cell r="B762" t="str">
            <v>SGNA</v>
          </cell>
          <cell r="C762" t="str">
            <v>VARCHAR</v>
          </cell>
          <cell r="D762" t="str">
            <v>100</v>
          </cell>
          <cell r="E762" t="str">
            <v>VR</v>
          </cell>
          <cell r="F762" t="str">
            <v>Size Group Name</v>
          </cell>
          <cell r="G762" t="str">
            <v>Size Group Name</v>
          </cell>
          <cell r="H762" t="str">
            <v>Size Group Name</v>
          </cell>
          <cell r="I762" t="str">
            <v>Size Group Name</v>
          </cell>
        </row>
        <row r="763">
          <cell r="B763" t="str">
            <v>SGNO</v>
          </cell>
          <cell r="C763" t="str">
            <v>VARCHAR</v>
          </cell>
          <cell r="D763" t="str">
            <v>10</v>
          </cell>
          <cell r="E763" t="str">
            <v>VR</v>
          </cell>
          <cell r="F763" t="str">
            <v>Size Group Code</v>
          </cell>
          <cell r="G763" t="str">
            <v>Size Group Code</v>
          </cell>
          <cell r="H763" t="str">
            <v>Size Group Code</v>
          </cell>
          <cell r="I763" t="str">
            <v>Size Group Code</v>
          </cell>
        </row>
        <row r="764">
          <cell r="B764" t="str">
            <v>CCBO</v>
          </cell>
          <cell r="C764" t="str">
            <v>VARCHAR</v>
          </cell>
          <cell r="D764" t="str">
            <v>10</v>
          </cell>
          <cell r="E764" t="str">
            <v>VR</v>
          </cell>
          <cell r="F764" t="str">
            <v>Color Combo</v>
          </cell>
          <cell r="G764" t="str">
            <v>Color Combo</v>
          </cell>
          <cell r="H764" t="str">
            <v>Color Combo</v>
          </cell>
          <cell r="I764" t="str">
            <v>Color Combo</v>
          </cell>
        </row>
        <row r="765">
          <cell r="B765" t="str">
            <v>ITCA</v>
          </cell>
          <cell r="C765" t="str">
            <v>VARCHAR</v>
          </cell>
          <cell r="D765" t="str">
            <v>10</v>
          </cell>
          <cell r="E765" t="str">
            <v>VR</v>
          </cell>
          <cell r="F765" t="str">
            <v>Material Category</v>
          </cell>
          <cell r="G765" t="str">
            <v>Material Category</v>
          </cell>
          <cell r="H765" t="str">
            <v>Material Category</v>
          </cell>
          <cell r="I765" t="str">
            <v>Material Category</v>
          </cell>
        </row>
        <row r="766">
          <cell r="B766" t="str">
            <v>BGAM</v>
          </cell>
          <cell r="C766" t="str">
            <v>NUMERIC</v>
          </cell>
          <cell r="D766" t="str">
            <v>19, 6</v>
          </cell>
          <cell r="E766" t="str">
            <v>VR</v>
          </cell>
          <cell r="F766" t="str">
            <v>Begin Amount</v>
          </cell>
          <cell r="G766" t="str">
            <v>Begin Amount</v>
          </cell>
          <cell r="H766" t="str">
            <v>Begin Amount</v>
          </cell>
          <cell r="I766" t="str">
            <v>Begin Amount</v>
          </cell>
        </row>
        <row r="767">
          <cell r="B767" t="str">
            <v>EDAM</v>
          </cell>
          <cell r="C767" t="str">
            <v>NUMERIC</v>
          </cell>
          <cell r="D767" t="str">
            <v>19, 6</v>
          </cell>
          <cell r="E767" t="str">
            <v>VR</v>
          </cell>
          <cell r="F767" t="str">
            <v>End Amount</v>
          </cell>
          <cell r="G767" t="str">
            <v>End Amount</v>
          </cell>
          <cell r="H767" t="str">
            <v>End Amount</v>
          </cell>
          <cell r="I767" t="str">
            <v>End Amount</v>
          </cell>
        </row>
        <row r="768">
          <cell r="B768" t="str">
            <v>WKDY</v>
          </cell>
          <cell r="C768" t="str">
            <v>NUMERIC</v>
          </cell>
          <cell r="D768" t="str">
            <v>5,2</v>
          </cell>
          <cell r="E768" t="str">
            <v>VR</v>
          </cell>
          <cell r="F768" t="str">
            <v>Work Day</v>
          </cell>
          <cell r="G768" t="str">
            <v>Work Day</v>
          </cell>
          <cell r="H768" t="str">
            <v>Work Day</v>
          </cell>
          <cell r="I768" t="str">
            <v>Work Day</v>
          </cell>
        </row>
        <row r="769">
          <cell r="B769" t="str">
            <v>ABDY</v>
          </cell>
          <cell r="C769" t="str">
            <v>NUMERIC</v>
          </cell>
          <cell r="D769" t="str">
            <v>5,2</v>
          </cell>
          <cell r="E769" t="str">
            <v>VR</v>
          </cell>
          <cell r="F769" t="str">
            <v>Absent Day</v>
          </cell>
          <cell r="G769" t="str">
            <v>Absent Day</v>
          </cell>
          <cell r="H769" t="str">
            <v>Absent Day</v>
          </cell>
          <cell r="I769" t="str">
            <v>Absent Day</v>
          </cell>
        </row>
        <row r="770">
          <cell r="B770" t="str">
            <v>SKDY</v>
          </cell>
          <cell r="C770" t="str">
            <v>NUMERIC</v>
          </cell>
          <cell r="D770" t="str">
            <v>5,2</v>
          </cell>
          <cell r="E770" t="str">
            <v>VR</v>
          </cell>
          <cell r="F770" t="str">
            <v>Sick Day</v>
          </cell>
          <cell r="G770" t="str">
            <v>Sick Day</v>
          </cell>
          <cell r="H770" t="str">
            <v>Sick Day</v>
          </cell>
          <cell r="I770" t="str">
            <v>Sick Day</v>
          </cell>
        </row>
        <row r="771">
          <cell r="B771" t="str">
            <v>PMDY</v>
          </cell>
          <cell r="C771" t="str">
            <v>NUMERIC</v>
          </cell>
          <cell r="D771" t="str">
            <v>5,2</v>
          </cell>
          <cell r="E771" t="str">
            <v>VR</v>
          </cell>
          <cell r="F771" t="str">
            <v>Permision Day</v>
          </cell>
          <cell r="G771" t="str">
            <v>Permision Day</v>
          </cell>
          <cell r="H771" t="str">
            <v>Permision Day</v>
          </cell>
          <cell r="I771" t="str">
            <v>Permision Day</v>
          </cell>
        </row>
        <row r="772">
          <cell r="B772" t="str">
            <v>LTDY</v>
          </cell>
          <cell r="C772" t="str">
            <v>NUMERIC</v>
          </cell>
          <cell r="D772" t="str">
            <v>5,2</v>
          </cell>
          <cell r="E772" t="str">
            <v>VR</v>
          </cell>
          <cell r="F772" t="str">
            <v>Late Day</v>
          </cell>
          <cell r="G772" t="str">
            <v>Late Day</v>
          </cell>
          <cell r="H772" t="str">
            <v>Late Day</v>
          </cell>
          <cell r="I772" t="str">
            <v>Late Day</v>
          </cell>
        </row>
        <row r="773">
          <cell r="B773" t="str">
            <v>LTAM</v>
          </cell>
          <cell r="C773" t="str">
            <v>NUMERIC</v>
          </cell>
          <cell r="D773" t="str">
            <v>19, 6</v>
          </cell>
          <cell r="E773" t="str">
            <v>VR</v>
          </cell>
          <cell r="F773" t="str">
            <v>Late Amount</v>
          </cell>
          <cell r="G773" t="str">
            <v>Late Amount</v>
          </cell>
          <cell r="H773" t="str">
            <v>Late Amount</v>
          </cell>
          <cell r="I773" t="str">
            <v>Late Amount</v>
          </cell>
        </row>
        <row r="774">
          <cell r="B774" t="str">
            <v>TATY</v>
          </cell>
          <cell r="C774" t="str">
            <v>VARCHAR</v>
          </cell>
          <cell r="D774" t="str">
            <v>10</v>
          </cell>
          <cell r="E774" t="str">
            <v>VR</v>
          </cell>
          <cell r="F774" t="str">
            <v>Transport Allowance Type</v>
          </cell>
          <cell r="G774" t="str">
            <v>Transport Allowance Type</v>
          </cell>
          <cell r="H774" t="str">
            <v>Transport Allowance Type</v>
          </cell>
          <cell r="I774" t="str">
            <v>Transport Allowance Type</v>
          </cell>
        </row>
        <row r="775">
          <cell r="B775" t="str">
            <v>ATST</v>
          </cell>
          <cell r="C775" t="str">
            <v>VARCHAR</v>
          </cell>
          <cell r="D775" t="str">
            <v>10</v>
          </cell>
          <cell r="E775" t="str">
            <v>VR</v>
          </cell>
          <cell r="F775" t="str">
            <v>Attendance Status</v>
          </cell>
          <cell r="G775" t="str">
            <v>Attendance Status</v>
          </cell>
          <cell r="H775" t="str">
            <v>Attendance Status</v>
          </cell>
          <cell r="I775" t="str">
            <v>Attendance Status</v>
          </cell>
        </row>
        <row r="776">
          <cell r="B776" t="str">
            <v>ATDT</v>
          </cell>
          <cell r="C776" t="str">
            <v>NUMERIC</v>
          </cell>
          <cell r="D776" t="str">
            <v>8, 0</v>
          </cell>
          <cell r="E776" t="str">
            <v>VR</v>
          </cell>
          <cell r="F776" t="str">
            <v>Attendance Date</v>
          </cell>
          <cell r="G776" t="str">
            <v>Attendance Date</v>
          </cell>
          <cell r="H776" t="str">
            <v>Attendance Date</v>
          </cell>
          <cell r="I776" t="str">
            <v>Attendance Date</v>
          </cell>
        </row>
        <row r="777">
          <cell r="B777" t="str">
            <v>CLNO</v>
          </cell>
          <cell r="C777" t="str">
            <v>VARCHAR</v>
          </cell>
          <cell r="D777" t="str">
            <v>30</v>
          </cell>
          <cell r="E777" t="str">
            <v>VR</v>
          </cell>
          <cell r="F777" t="str">
            <v>Color Code</v>
          </cell>
          <cell r="G777" t="str">
            <v>Color Code</v>
          </cell>
          <cell r="H777" t="str">
            <v>Color Code</v>
          </cell>
          <cell r="I777" t="str">
            <v>Color Code</v>
          </cell>
        </row>
        <row r="778">
          <cell r="B778" t="str">
            <v>CLNA</v>
          </cell>
          <cell r="C778" t="str">
            <v>VARCHAR</v>
          </cell>
          <cell r="D778" t="str">
            <v>100</v>
          </cell>
          <cell r="E778" t="str">
            <v>VR</v>
          </cell>
          <cell r="F778" t="str">
            <v>Color Name</v>
          </cell>
          <cell r="G778" t="str">
            <v>Color Name</v>
          </cell>
          <cell r="H778" t="str">
            <v>Color Name</v>
          </cell>
          <cell r="I778" t="str">
            <v>Color Name</v>
          </cell>
        </row>
        <row r="779">
          <cell r="B779" t="str">
            <v>STFL</v>
          </cell>
          <cell r="C779" t="str">
            <v>NUMERIC</v>
          </cell>
          <cell r="D779" t="str">
            <v>1, 0</v>
          </cell>
          <cell r="E779" t="str">
            <v>VR</v>
          </cell>
          <cell r="F779" t="str">
            <v>Stock Taking Flag</v>
          </cell>
          <cell r="G779" t="str">
            <v>Stock Taking Flag</v>
          </cell>
          <cell r="H779" t="str">
            <v>Stock Taking Flag</v>
          </cell>
          <cell r="I779" t="str">
            <v>Stock Taking Flag</v>
          </cell>
        </row>
        <row r="780">
          <cell r="B780" t="str">
            <v>AWAM</v>
          </cell>
          <cell r="C780" t="str">
            <v>NUMERIC</v>
          </cell>
          <cell r="D780" t="str">
            <v>19, 6</v>
          </cell>
          <cell r="E780" t="str">
            <v>VR</v>
          </cell>
          <cell r="F780" t="str">
            <v>Allowance Amount</v>
          </cell>
          <cell r="G780" t="str">
            <v>Allowance Amount</v>
          </cell>
          <cell r="H780" t="str">
            <v>Allowance Amount</v>
          </cell>
          <cell r="I780" t="str">
            <v>Allowance Amount</v>
          </cell>
        </row>
        <row r="781">
          <cell r="B781" t="str">
            <v>AWTY</v>
          </cell>
          <cell r="C781" t="str">
            <v>VARCHAR</v>
          </cell>
          <cell r="D781" t="str">
            <v>10</v>
          </cell>
          <cell r="E781" t="str">
            <v>VR</v>
          </cell>
          <cell r="F781" t="str">
            <v>Allowance Type</v>
          </cell>
          <cell r="G781" t="str">
            <v>Allowance Type</v>
          </cell>
          <cell r="H781" t="str">
            <v>Allowance Type</v>
          </cell>
          <cell r="I781" t="str">
            <v>Allowance Type</v>
          </cell>
        </row>
        <row r="782">
          <cell r="B782" t="str">
            <v>AWGR</v>
          </cell>
          <cell r="C782" t="str">
            <v>VARCHAR</v>
          </cell>
          <cell r="D782" t="str">
            <v>10</v>
          </cell>
          <cell r="E782" t="str">
            <v>VR</v>
          </cell>
          <cell r="F782" t="str">
            <v>Allowance Group</v>
          </cell>
          <cell r="G782" t="str">
            <v>Allowance Group</v>
          </cell>
          <cell r="H782" t="str">
            <v>Allowance Group</v>
          </cell>
          <cell r="I782" t="str">
            <v>Allowance Group</v>
          </cell>
        </row>
        <row r="783">
          <cell r="B783" t="str">
            <v>ERLN</v>
          </cell>
          <cell r="C783" t="str">
            <v>NUMERIC</v>
          </cell>
          <cell r="D783" t="str">
            <v>8, 0</v>
          </cell>
          <cell r="E783" t="str">
            <v>VR</v>
          </cell>
          <cell r="F783" t="str">
            <v>Error Line</v>
          </cell>
          <cell r="G783" t="str">
            <v>Error Line</v>
          </cell>
          <cell r="H783" t="str">
            <v>Error Line</v>
          </cell>
          <cell r="I783" t="str">
            <v>Error Line</v>
          </cell>
        </row>
        <row r="784">
          <cell r="B784" t="str">
            <v>ERDT</v>
          </cell>
          <cell r="C784" t="str">
            <v>NUMERIC</v>
          </cell>
          <cell r="D784" t="str">
            <v>8, 0</v>
          </cell>
          <cell r="E784" t="str">
            <v>VR</v>
          </cell>
          <cell r="F784" t="str">
            <v>Error Date</v>
          </cell>
          <cell r="G784" t="str">
            <v>Error Date</v>
          </cell>
          <cell r="H784" t="str">
            <v>Error Date</v>
          </cell>
          <cell r="I784" t="str">
            <v>Error Date</v>
          </cell>
        </row>
        <row r="785">
          <cell r="B785" t="str">
            <v>ERTY</v>
          </cell>
          <cell r="C785" t="str">
            <v>VARCHAR</v>
          </cell>
          <cell r="D785" t="str">
            <v>10</v>
          </cell>
          <cell r="E785" t="str">
            <v>VR</v>
          </cell>
          <cell r="F785" t="str">
            <v>Error Type</v>
          </cell>
          <cell r="G785" t="str">
            <v>Error Type</v>
          </cell>
          <cell r="H785" t="str">
            <v>Error Type</v>
          </cell>
          <cell r="I785" t="str">
            <v>Error Type</v>
          </cell>
        </row>
        <row r="786">
          <cell r="B786" t="str">
            <v>ERSC</v>
          </cell>
          <cell r="C786" t="str">
            <v>VARCHAR</v>
          </cell>
          <cell r="D786" t="str">
            <v>500</v>
          </cell>
          <cell r="E786" t="str">
            <v>VR</v>
          </cell>
          <cell r="F786" t="str">
            <v>Error Source</v>
          </cell>
          <cell r="G786" t="str">
            <v>Error Source</v>
          </cell>
          <cell r="H786" t="str">
            <v>Error Source</v>
          </cell>
          <cell r="I786" t="str">
            <v>Error Source</v>
          </cell>
        </row>
        <row r="787">
          <cell r="B787" t="str">
            <v>EREM</v>
          </cell>
          <cell r="C787" t="str">
            <v>VARCHAR</v>
          </cell>
          <cell r="D787" t="str">
            <v>1000</v>
          </cell>
          <cell r="E787" t="str">
            <v>VR</v>
          </cell>
          <cell r="F787" t="str">
            <v>Error Exception Message</v>
          </cell>
          <cell r="G787" t="str">
            <v>Error Exception Message</v>
          </cell>
          <cell r="H787" t="str">
            <v>Error Exception Message</v>
          </cell>
          <cell r="I787" t="str">
            <v>Error Exception Message</v>
          </cell>
        </row>
        <row r="788">
          <cell r="B788" t="str">
            <v>AVGT</v>
          </cell>
          <cell r="C788" t="str">
            <v>NUMERIC</v>
          </cell>
          <cell r="D788" t="str">
            <v>19, 6</v>
          </cell>
          <cell r="E788" t="str">
            <v>VR</v>
          </cell>
          <cell r="F788" t="str">
            <v>Average Total</v>
          </cell>
          <cell r="G788" t="str">
            <v>Average Total</v>
          </cell>
          <cell r="H788" t="str">
            <v>Average Total</v>
          </cell>
          <cell r="I788" t="str">
            <v>Average Total</v>
          </cell>
        </row>
        <row r="789">
          <cell r="B789" t="str">
            <v>PRCH</v>
          </cell>
          <cell r="C789" t="str">
            <v>VARCHAR</v>
          </cell>
          <cell r="D789" t="str">
            <v>100</v>
          </cell>
          <cell r="E789" t="str">
            <v>VR</v>
          </cell>
          <cell r="F789" t="str">
            <v>Person In Charge</v>
          </cell>
          <cell r="G789" t="str">
            <v>Person In Charge</v>
          </cell>
          <cell r="H789" t="str">
            <v>Person In Charge</v>
          </cell>
          <cell r="I789" t="str">
            <v>Person In Charge</v>
          </cell>
        </row>
        <row r="790">
          <cell r="B790" t="str">
            <v>SCDN</v>
          </cell>
          <cell r="C790" t="str">
            <v>VARCHAR</v>
          </cell>
          <cell r="D790" t="str">
            <v>30</v>
          </cell>
          <cell r="E790" t="str">
            <v>VR</v>
          </cell>
          <cell r="F790" t="str">
            <v>Stock Taking Doc. No.</v>
          </cell>
          <cell r="G790" t="str">
            <v>Stock Taking Doc. No.</v>
          </cell>
          <cell r="H790" t="str">
            <v>Stock Taking Doc. No.</v>
          </cell>
          <cell r="I790" t="str">
            <v>Stock Taking Doc. No.</v>
          </cell>
        </row>
        <row r="791">
          <cell r="B791" t="str">
            <v>SCDT</v>
          </cell>
          <cell r="C791" t="str">
            <v>NUMERIC</v>
          </cell>
          <cell r="D791" t="str">
            <v>8, 0</v>
          </cell>
          <cell r="E791" t="str">
            <v>VR</v>
          </cell>
          <cell r="F791" t="str">
            <v>Stock Taking Date</v>
          </cell>
          <cell r="G791" t="str">
            <v>Stock Taking Date</v>
          </cell>
          <cell r="H791" t="str">
            <v>Stock Taking Date</v>
          </cell>
          <cell r="I791" t="str">
            <v>Stock Taking Date</v>
          </cell>
        </row>
        <row r="792">
          <cell r="B792" t="str">
            <v>SCLN</v>
          </cell>
          <cell r="C792" t="str">
            <v>NUMERIC</v>
          </cell>
          <cell r="D792" t="str">
            <v>5, 0</v>
          </cell>
          <cell r="E792" t="str">
            <v>VR</v>
          </cell>
          <cell r="F792" t="str">
            <v>Stock Taking Line</v>
          </cell>
          <cell r="G792" t="str">
            <v>Stock Taking Line</v>
          </cell>
          <cell r="H792" t="str">
            <v>Stock Taking Line</v>
          </cell>
          <cell r="I792" t="str">
            <v>Stock Taking Line</v>
          </cell>
        </row>
        <row r="793">
          <cell r="B793" t="str">
            <v>QTTT</v>
          </cell>
          <cell r="C793" t="str">
            <v>NUMERIC</v>
          </cell>
          <cell r="D793" t="str">
            <v>19, 6</v>
          </cell>
          <cell r="E793" t="str">
            <v>VR</v>
          </cell>
          <cell r="F793" t="str">
            <v>Quantity Total</v>
          </cell>
          <cell r="G793" t="str">
            <v>Quantity Total</v>
          </cell>
          <cell r="H793" t="str">
            <v>Quantity Total</v>
          </cell>
          <cell r="I793" t="str">
            <v>Quantity Total</v>
          </cell>
        </row>
        <row r="794">
          <cell r="B794" t="str">
            <v>NOQT</v>
          </cell>
          <cell r="C794" t="str">
            <v>NUMERIC</v>
          </cell>
          <cell r="D794" t="str">
            <v>19, 6</v>
          </cell>
          <cell r="E794" t="str">
            <v>VR</v>
          </cell>
          <cell r="F794" t="str">
            <v>New Order Quantity</v>
          </cell>
          <cell r="G794" t="str">
            <v>New Order Quantity</v>
          </cell>
          <cell r="H794" t="str">
            <v>New Order Quantity</v>
          </cell>
          <cell r="I794" t="str">
            <v>New Order Quantity</v>
          </cell>
        </row>
        <row r="795">
          <cell r="B795" t="str">
            <v>ITVN</v>
          </cell>
          <cell r="C795" t="str">
            <v>VARCHAR</v>
          </cell>
          <cell r="D795" t="str">
            <v>30</v>
          </cell>
          <cell r="E795" t="str">
            <v>VR</v>
          </cell>
          <cell r="F795" t="str">
            <v>Material Code Supplier</v>
          </cell>
          <cell r="G795" t="str">
            <v>Material Code Supplier</v>
          </cell>
          <cell r="H795" t="str">
            <v>Material Code Supplier</v>
          </cell>
          <cell r="I795" t="str">
            <v>Material Code Supplier</v>
          </cell>
        </row>
        <row r="796">
          <cell r="B796" t="str">
            <v>ITVA</v>
          </cell>
          <cell r="C796" t="str">
            <v>VARCHAR</v>
          </cell>
          <cell r="D796" t="str">
            <v>100</v>
          </cell>
          <cell r="E796" t="str">
            <v>VR</v>
          </cell>
          <cell r="F796" t="str">
            <v>Material Name Supplier</v>
          </cell>
          <cell r="G796" t="str">
            <v>Material Name Supplier</v>
          </cell>
          <cell r="H796" t="str">
            <v>Material Name Supplier</v>
          </cell>
          <cell r="I796" t="str">
            <v>Material Name Supplier</v>
          </cell>
        </row>
        <row r="797">
          <cell r="B797" t="str">
            <v>GSQT</v>
          </cell>
          <cell r="C797" t="str">
            <v>NUMERIC</v>
          </cell>
          <cell r="D797" t="str">
            <v>19, 6</v>
          </cell>
          <cell r="E797" t="str">
            <v>VR</v>
          </cell>
          <cell r="F797" t="str">
            <v>Gross Quantity</v>
          </cell>
          <cell r="G797" t="str">
            <v>Gross Quantity</v>
          </cell>
          <cell r="H797" t="str">
            <v>Gross Quantity</v>
          </cell>
          <cell r="I797" t="str">
            <v>Gross Quantity</v>
          </cell>
        </row>
        <row r="798">
          <cell r="B798" t="str">
            <v>ALQT</v>
          </cell>
          <cell r="C798" t="str">
            <v>NUMERIC</v>
          </cell>
          <cell r="D798" t="str">
            <v>19, 6</v>
          </cell>
          <cell r="E798" t="str">
            <v>VR</v>
          </cell>
          <cell r="F798" t="str">
            <v>Available Quantity</v>
          </cell>
          <cell r="G798" t="str">
            <v>Available Quantity</v>
          </cell>
          <cell r="H798" t="str">
            <v>Available Quantity</v>
          </cell>
          <cell r="I798" t="str">
            <v>Available Quantity</v>
          </cell>
        </row>
        <row r="799">
          <cell r="B799" t="str">
            <v>PDAN</v>
          </cell>
          <cell r="C799" t="str">
            <v>VARCHAR</v>
          </cell>
          <cell r="D799">
            <v>30</v>
          </cell>
          <cell r="E799" t="str">
            <v>VR</v>
          </cell>
          <cell r="F799" t="str">
            <v>Available Product No.</v>
          </cell>
          <cell r="G799" t="str">
            <v>Available Product No.</v>
          </cell>
          <cell r="H799" t="str">
            <v>Available Product No.</v>
          </cell>
          <cell r="I799" t="str">
            <v>Available Product No.</v>
          </cell>
        </row>
        <row r="800">
          <cell r="B800" t="str">
            <v>SZFL</v>
          </cell>
          <cell r="C800" t="str">
            <v>NUMERIC</v>
          </cell>
          <cell r="D800" t="str">
            <v>1, 0</v>
          </cell>
          <cell r="E800" t="str">
            <v>VR</v>
          </cell>
          <cell r="F800" t="str">
            <v>Size Flag</v>
          </cell>
          <cell r="G800" t="str">
            <v>Size Flag</v>
          </cell>
          <cell r="H800" t="str">
            <v>Size Flag</v>
          </cell>
          <cell r="I800" t="str">
            <v>Size Flag</v>
          </cell>
        </row>
        <row r="801">
          <cell r="B801" t="str">
            <v>WHGR</v>
          </cell>
          <cell r="C801" t="str">
            <v>VARCHAR</v>
          </cell>
          <cell r="D801" t="str">
            <v>10</v>
          </cell>
          <cell r="E801" t="str">
            <v>VR</v>
          </cell>
          <cell r="F801" t="str">
            <v>Warehouse Group</v>
          </cell>
          <cell r="G801" t="str">
            <v>Warehouse Group</v>
          </cell>
          <cell r="H801" t="str">
            <v>Warehouse Group</v>
          </cell>
          <cell r="I801" t="str">
            <v>Warehouse Group</v>
          </cell>
        </row>
        <row r="802">
          <cell r="B802" t="str">
            <v>PDFR</v>
          </cell>
          <cell r="C802" t="str">
            <v>VARCHAR</v>
          </cell>
          <cell r="D802">
            <v>30</v>
          </cell>
          <cell r="E802" t="str">
            <v>VR</v>
          </cell>
          <cell r="F802" t="str">
            <v>Production No. From</v>
          </cell>
          <cell r="G802" t="str">
            <v>Production No. From</v>
          </cell>
          <cell r="H802" t="str">
            <v>Production No. From</v>
          </cell>
          <cell r="I802" t="str">
            <v>Production No. From</v>
          </cell>
        </row>
        <row r="803">
          <cell r="B803" t="str">
            <v>PDTO</v>
          </cell>
          <cell r="C803" t="str">
            <v>VARCHAR</v>
          </cell>
          <cell r="D803">
            <v>30</v>
          </cell>
          <cell r="E803" t="str">
            <v>VR</v>
          </cell>
          <cell r="F803" t="str">
            <v>Production No. To</v>
          </cell>
          <cell r="G803" t="str">
            <v>Production No. To</v>
          </cell>
          <cell r="H803" t="str">
            <v>Production No. To</v>
          </cell>
          <cell r="I803" t="str">
            <v>Production No. To</v>
          </cell>
        </row>
        <row r="804">
          <cell r="B804" t="str">
            <v>LCFR</v>
          </cell>
          <cell r="C804" t="str">
            <v>NUMERIC</v>
          </cell>
          <cell r="D804" t="str">
            <v>8, 0</v>
          </cell>
          <cell r="E804" t="str">
            <v>VR</v>
          </cell>
          <cell r="F804" t="str">
            <v>Locked Date From</v>
          </cell>
          <cell r="G804" t="str">
            <v>Locked Date From</v>
          </cell>
          <cell r="H804" t="str">
            <v>Locked Date From</v>
          </cell>
          <cell r="I804" t="str">
            <v>Locked Date From</v>
          </cell>
        </row>
        <row r="805">
          <cell r="B805" t="str">
            <v>LCTO</v>
          </cell>
          <cell r="C805" t="str">
            <v>NUMERIC</v>
          </cell>
          <cell r="D805" t="str">
            <v>8, 0</v>
          </cell>
          <cell r="E805" t="str">
            <v>VR</v>
          </cell>
          <cell r="F805" t="str">
            <v>Locked Date To</v>
          </cell>
          <cell r="G805" t="str">
            <v>Locked Date To</v>
          </cell>
          <cell r="H805" t="str">
            <v>Locked Date To</v>
          </cell>
          <cell r="I805" t="str">
            <v>Locked Date To</v>
          </cell>
        </row>
        <row r="806">
          <cell r="B806" t="str">
            <v>PLDN</v>
          </cell>
          <cell r="C806" t="str">
            <v>VARCHAR</v>
          </cell>
          <cell r="D806" t="str">
            <v>30</v>
          </cell>
          <cell r="E806" t="str">
            <v>VR</v>
          </cell>
          <cell r="F806" t="str">
            <v>Packing List Doc. No.</v>
          </cell>
          <cell r="G806" t="str">
            <v>Packing List Doc. No.</v>
          </cell>
          <cell r="H806" t="str">
            <v>Packing List Doc. No.</v>
          </cell>
          <cell r="I806" t="str">
            <v>Packing List Doc. No.</v>
          </cell>
        </row>
        <row r="807">
          <cell r="B807" t="str">
            <v>PLDT</v>
          </cell>
          <cell r="C807" t="str">
            <v>NUMERIC</v>
          </cell>
          <cell r="D807" t="str">
            <v>8, 0</v>
          </cell>
          <cell r="E807" t="str">
            <v>VR</v>
          </cell>
          <cell r="F807" t="str">
            <v>Packing List Date</v>
          </cell>
          <cell r="G807" t="str">
            <v>Packing List Date</v>
          </cell>
          <cell r="H807" t="str">
            <v>Packing List Date</v>
          </cell>
          <cell r="I807" t="str">
            <v>Packing List Date</v>
          </cell>
        </row>
        <row r="808">
          <cell r="B808" t="str">
            <v>PLLN</v>
          </cell>
          <cell r="C808" t="str">
            <v>NUMERIC</v>
          </cell>
          <cell r="D808" t="str">
            <v>5, 0</v>
          </cell>
          <cell r="E808" t="str">
            <v>VR</v>
          </cell>
          <cell r="F808" t="str">
            <v>Packing List Line</v>
          </cell>
          <cell r="G808" t="str">
            <v>Packing List Line</v>
          </cell>
          <cell r="H808" t="str">
            <v>Packing List Line</v>
          </cell>
          <cell r="I808" t="str">
            <v>Packing List Line</v>
          </cell>
        </row>
        <row r="809">
          <cell r="B809" t="str">
            <v>SHVI</v>
          </cell>
          <cell r="C809" t="str">
            <v>VARCHAR</v>
          </cell>
          <cell r="D809" t="str">
            <v>10</v>
          </cell>
          <cell r="E809" t="str">
            <v>VR</v>
          </cell>
          <cell r="F809" t="str">
            <v>Shipment Via</v>
          </cell>
          <cell r="G809" t="str">
            <v>Shipment Via</v>
          </cell>
          <cell r="H809" t="str">
            <v>Shipment Via</v>
          </cell>
          <cell r="I809" t="str">
            <v>Shipment Via</v>
          </cell>
        </row>
        <row r="810">
          <cell r="B810" t="str">
            <v>CRTT</v>
          </cell>
          <cell r="C810" t="str">
            <v>NUMERIC</v>
          </cell>
          <cell r="D810" t="str">
            <v>19, 6</v>
          </cell>
          <cell r="E810" t="str">
            <v>VR</v>
          </cell>
          <cell r="F810" t="str">
            <v>Carton Total</v>
          </cell>
          <cell r="G810" t="str">
            <v>Carton Total</v>
          </cell>
          <cell r="H810" t="str">
            <v>Carton Total</v>
          </cell>
          <cell r="I810" t="str">
            <v>Carton Total</v>
          </cell>
        </row>
        <row r="811">
          <cell r="B811" t="str">
            <v>CRDM</v>
          </cell>
          <cell r="C811" t="str">
            <v>VARCHAR</v>
          </cell>
          <cell r="D811" t="str">
            <v>100</v>
          </cell>
          <cell r="E811" t="str">
            <v>VR</v>
          </cell>
          <cell r="F811" t="str">
            <v>Carton Dimension</v>
          </cell>
          <cell r="G811" t="str">
            <v>Carton Dimension</v>
          </cell>
          <cell r="H811" t="str">
            <v>Carton Dimension</v>
          </cell>
          <cell r="I811" t="str">
            <v>Carton Dimension</v>
          </cell>
        </row>
        <row r="812">
          <cell r="B812" t="str">
            <v>CRFR</v>
          </cell>
          <cell r="C812" t="str">
            <v>NUMERIC</v>
          </cell>
          <cell r="D812" t="str">
            <v>19, 6</v>
          </cell>
          <cell r="E812" t="str">
            <v>VR</v>
          </cell>
          <cell r="F812" t="str">
            <v>Carton No. From</v>
          </cell>
          <cell r="G812" t="str">
            <v>Carton No. From</v>
          </cell>
          <cell r="H812" t="str">
            <v>Carton No. From</v>
          </cell>
          <cell r="I812" t="str">
            <v>Carton No. From</v>
          </cell>
        </row>
        <row r="813">
          <cell r="B813" t="str">
            <v>CRTO</v>
          </cell>
          <cell r="C813" t="str">
            <v>NUMERIC</v>
          </cell>
          <cell r="D813" t="str">
            <v>19, 6</v>
          </cell>
          <cell r="E813" t="str">
            <v>VR</v>
          </cell>
          <cell r="F813" t="str">
            <v>Carton No. To</v>
          </cell>
          <cell r="G813" t="str">
            <v>Carton No. To</v>
          </cell>
          <cell r="H813" t="str">
            <v>Carton No. To</v>
          </cell>
          <cell r="I813" t="str">
            <v>Carton No. To</v>
          </cell>
        </row>
        <row r="814">
          <cell r="B814" t="str">
            <v>PKQT</v>
          </cell>
          <cell r="C814" t="str">
            <v>NUMERIC</v>
          </cell>
          <cell r="D814" t="str">
            <v>19, 6</v>
          </cell>
          <cell r="E814" t="str">
            <v>VR</v>
          </cell>
          <cell r="F814" t="str">
            <v>Packing Quantity</v>
          </cell>
          <cell r="G814" t="str">
            <v>Packing Quantity</v>
          </cell>
          <cell r="H814" t="str">
            <v>Packing Quantity</v>
          </cell>
          <cell r="I814" t="str">
            <v>Packing Quantity</v>
          </cell>
        </row>
        <row r="815">
          <cell r="B815" t="str">
            <v>CRNO</v>
          </cell>
          <cell r="C815" t="str">
            <v>NUMERIC</v>
          </cell>
          <cell r="D815" t="str">
            <v>19, 6</v>
          </cell>
          <cell r="E815" t="str">
            <v>VR</v>
          </cell>
          <cell r="F815" t="str">
            <v>Carton No.</v>
          </cell>
          <cell r="G815" t="str">
            <v>Carton No.</v>
          </cell>
          <cell r="H815" t="str">
            <v>Carton No.</v>
          </cell>
          <cell r="I815" t="str">
            <v>Carton No.</v>
          </cell>
        </row>
        <row r="816">
          <cell r="B816" t="str">
            <v>PLTT</v>
          </cell>
          <cell r="C816" t="str">
            <v>NUMERIC</v>
          </cell>
          <cell r="D816" t="str">
            <v>19, 6</v>
          </cell>
          <cell r="E816" t="str">
            <v>VR</v>
          </cell>
          <cell r="F816" t="str">
            <v>Packing List Total</v>
          </cell>
          <cell r="G816" t="str">
            <v>Packing List Total</v>
          </cell>
          <cell r="H816" t="str">
            <v>Packing List Total</v>
          </cell>
          <cell r="I816" t="str">
            <v>Packing List Total</v>
          </cell>
        </row>
        <row r="817">
          <cell r="B817" t="str">
            <v>PKTT</v>
          </cell>
          <cell r="C817" t="str">
            <v>NUMERIC</v>
          </cell>
          <cell r="D817" t="str">
            <v>19, 6</v>
          </cell>
          <cell r="E817" t="str">
            <v>VR</v>
          </cell>
          <cell r="F817" t="str">
            <v>Packing Total</v>
          </cell>
          <cell r="G817" t="str">
            <v>Packing Total</v>
          </cell>
          <cell r="H817" t="str">
            <v>Packing Total</v>
          </cell>
          <cell r="I817" t="str">
            <v>Packing Total</v>
          </cell>
        </row>
      </sheetData>
      <sheetData sheetId="2">
        <row r="1">
          <cell r="B1" t="str">
            <v>TABLE</v>
          </cell>
        </row>
      </sheetData>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1816"/>
  <sheetViews>
    <sheetView tabSelected="1" topLeftCell="O1" workbookViewId="0">
      <selection activeCell="V1243" sqref="V2:V1243"/>
    </sheetView>
  </sheetViews>
  <sheetFormatPr defaultRowHeight="15" x14ac:dyDescent="0.25"/>
  <cols>
    <col min="1" max="1" width="11" style="4" bestFit="1" customWidth="1"/>
    <col min="2" max="2" width="9.140625" style="4" bestFit="1" customWidth="1"/>
    <col min="3" max="3" width="9.140625" style="4" customWidth="1"/>
    <col min="4" max="7" width="30.140625" style="4" bestFit="1" customWidth="1"/>
    <col min="8" max="8" width="8.140625" style="4" bestFit="1" customWidth="1"/>
    <col min="9" max="10" width="8.42578125" style="4" bestFit="1" customWidth="1"/>
    <col min="11" max="11" width="7.28515625" style="4" bestFit="1" customWidth="1"/>
    <col min="12" max="12" width="10.140625" style="4" bestFit="1" customWidth="1"/>
    <col min="13" max="13" width="32.5703125" style="4" bestFit="1" customWidth="1"/>
    <col min="14" max="14" width="8.5703125" style="4" bestFit="1" customWidth="1"/>
    <col min="15" max="15" width="7.5703125" style="4" bestFit="1" customWidth="1"/>
    <col min="16" max="16" width="9" style="4" bestFit="1" customWidth="1"/>
    <col min="17" max="17" width="8.42578125" style="4" bestFit="1" customWidth="1"/>
    <col min="18" max="19" width="8" style="4" bestFit="1" customWidth="1"/>
    <col min="20" max="20" width="8.5703125" style="4" bestFit="1" customWidth="1"/>
    <col min="21" max="21" width="8.140625" style="4" bestFit="1" customWidth="1"/>
    <col min="22" max="22" width="114.7109375" style="4" bestFit="1" customWidth="1"/>
    <col min="23" max="25" width="20.7109375" style="4" customWidth="1"/>
    <col min="26" max="26" width="8.5703125" bestFit="1" customWidth="1"/>
    <col min="27" max="27" width="8.140625" bestFit="1" customWidth="1"/>
    <col min="28" max="28" width="8.42578125" bestFit="1" customWidth="1"/>
    <col min="29" max="29" width="7.28515625" bestFit="1" customWidth="1"/>
    <col min="30" max="30" width="8.5703125" bestFit="1" customWidth="1"/>
    <col min="31" max="32" width="8.42578125" bestFit="1" customWidth="1"/>
    <col min="33" max="34" width="8.42578125" customWidth="1"/>
    <col min="35" max="35" width="9.28515625" bestFit="1" customWidth="1"/>
    <col min="36" max="39" width="8.42578125" customWidth="1"/>
    <col min="40" max="40" width="8.5703125" bestFit="1" customWidth="1"/>
    <col min="65" max="16384" width="9.140625" style="4"/>
  </cols>
  <sheetData>
    <row r="1" spans="1:64" s="2" customFormat="1" x14ac:dyDescent="0.25">
      <c r="A1" s="7" t="s">
        <v>25</v>
      </c>
      <c r="B1" s="1" t="s">
        <v>1</v>
      </c>
      <c r="C1" s="9" t="s">
        <v>0</v>
      </c>
      <c r="D1" s="1" t="s">
        <v>2</v>
      </c>
      <c r="E1" s="1" t="s">
        <v>3</v>
      </c>
      <c r="F1" s="1" t="s">
        <v>4</v>
      </c>
      <c r="G1" s="1" t="s">
        <v>5</v>
      </c>
      <c r="H1" s="1" t="s">
        <v>7</v>
      </c>
      <c r="I1" s="2" t="s">
        <v>8</v>
      </c>
      <c r="J1" s="2" t="s">
        <v>9</v>
      </c>
      <c r="K1" s="2" t="s">
        <v>10</v>
      </c>
      <c r="L1" s="2" t="s">
        <v>11</v>
      </c>
      <c r="M1" s="2" t="s">
        <v>12</v>
      </c>
      <c r="N1" s="2" t="s">
        <v>13</v>
      </c>
      <c r="O1" s="2" t="s">
        <v>14</v>
      </c>
      <c r="P1" s="2" t="s">
        <v>15</v>
      </c>
      <c r="Q1" s="2" t="s">
        <v>16</v>
      </c>
      <c r="R1" s="2" t="s">
        <v>17</v>
      </c>
      <c r="S1" s="2" t="s">
        <v>18</v>
      </c>
      <c r="T1" s="2" t="s">
        <v>19</v>
      </c>
      <c r="U1" s="2" t="s">
        <v>20</v>
      </c>
      <c r="V1" s="2" t="s">
        <v>6</v>
      </c>
      <c r="W1" s="1"/>
      <c r="X1" s="1"/>
      <c r="Y1" s="1"/>
      <c r="Z1"/>
      <c r="AA1"/>
      <c r="AB1"/>
      <c r="AC1"/>
      <c r="AD1"/>
      <c r="AE1"/>
      <c r="AF1"/>
      <c r="AG1"/>
      <c r="AH1"/>
      <c r="AI1"/>
      <c r="AJ1"/>
      <c r="AK1"/>
      <c r="AL1"/>
      <c r="AM1"/>
      <c r="AN1"/>
      <c r="AO1"/>
      <c r="AP1"/>
      <c r="AQ1"/>
      <c r="AR1"/>
      <c r="AS1"/>
      <c r="AT1"/>
      <c r="AU1"/>
      <c r="AV1"/>
      <c r="AW1"/>
      <c r="AX1"/>
      <c r="AY1"/>
      <c r="AZ1"/>
      <c r="BA1"/>
      <c r="BB1"/>
      <c r="BC1"/>
      <c r="BD1"/>
      <c r="BE1"/>
      <c r="BF1"/>
      <c r="BG1"/>
      <c r="BH1"/>
      <c r="BI1"/>
      <c r="BJ1"/>
      <c r="BK1"/>
      <c r="BL1"/>
    </row>
    <row r="2" spans="1:64" x14ac:dyDescent="0.25">
      <c r="A2" s="8" t="s">
        <v>38</v>
      </c>
      <c r="B2" s="3" t="s">
        <v>49</v>
      </c>
      <c r="C2" s="3" t="str">
        <f>RIGHT(B2,4)</f>
        <v>CONO</v>
      </c>
      <c r="D2" s="3" t="str">
        <f>VLOOKUP(C2,'[1]Data Dictionary'!$B$2:$I$1048576,5,FALSE)</f>
        <v>Company Code</v>
      </c>
      <c r="E2" s="3" t="str">
        <f>VLOOKUP(C2,'[1]Data Dictionary'!$B$2:$I$1048576,6,FALSE)</f>
        <v>Company Code</v>
      </c>
      <c r="F2" s="3" t="str">
        <f>VLOOKUP(C2,'[1]Data Dictionary'!$B$2:$I$1048576,7,FALSE)</f>
        <v>Company Code</v>
      </c>
      <c r="G2" s="3" t="str">
        <f>VLOOKUP(C2,'[1]Data Dictionary'!$B$2:$I$1048576,8,FALSE)</f>
        <v>Company Code</v>
      </c>
      <c r="H2" s="3" t="s">
        <v>22</v>
      </c>
      <c r="I2" s="3" t="s">
        <v>22</v>
      </c>
      <c r="J2" s="4" t="s">
        <v>373</v>
      </c>
      <c r="K2" s="4" t="s">
        <v>23</v>
      </c>
      <c r="L2" s="4" t="str">
        <f>B2</f>
        <v>GFCONO</v>
      </c>
      <c r="M2" s="4" t="str">
        <f t="shared" ref="M2" si="0">IF(AND(J2="EN",K2="S"),D2, IF(AND(J2="ID", K2="S"),E2, IF(AND(J2="EN", K2="R"),F2,G2)))</f>
        <v>Company Code</v>
      </c>
      <c r="N2" s="4" t="s">
        <v>22</v>
      </c>
      <c r="O2" s="4">
        <v>1</v>
      </c>
      <c r="P2" s="5">
        <f t="shared" ref="P2:P65" ca="1" si="1">YEAR(NOW())*10000+MONTH(NOW())*100+DAY(NOW())</f>
        <v>20130116</v>
      </c>
      <c r="Q2" s="6">
        <f t="shared" ref="Q2:Q65" ca="1" si="2">HOUR(NOW())*10000+MINUTE(NOW())*100+SECOND(NOW())</f>
        <v>115536</v>
      </c>
      <c r="R2" s="6" t="s">
        <v>24</v>
      </c>
      <c r="S2" s="4">
        <v>0</v>
      </c>
      <c r="T2" s="4">
        <v>0</v>
      </c>
      <c r="U2" s="4" t="s">
        <v>22</v>
      </c>
      <c r="V2" s="4" t="str">
        <f t="shared" ref="V2" ca="1" si="3">CONCATENATE("insert into ZDIC values('",H2, "', '",I2, "', '",J2, "', '",K2, "', '",L2, "', '",M2, "', '",N2, "', '",O2, "', '",P2, "', '",Q2, "', '",R2, "', '",S2, "', '",T2, "', '",U2, "');")</f>
        <v>insert into ZDIC values(' ', ' ', 'EN', 'S', 'GFCONO', 'Company Code', ' ', '1', '20130116', '115536', 'SQL', '0', '0', ' ');</v>
      </c>
      <c r="W2" s="3"/>
      <c r="X2" s="3"/>
      <c r="Y2" s="3"/>
    </row>
    <row r="3" spans="1:64" x14ac:dyDescent="0.25">
      <c r="A3" s="8" t="s">
        <v>38</v>
      </c>
      <c r="B3" s="3" t="s">
        <v>50</v>
      </c>
      <c r="C3" s="3" t="str">
        <f t="shared" ref="C3:C66" si="4">RIGHT(B3,4)</f>
        <v>BRNO</v>
      </c>
      <c r="D3" s="3" t="str">
        <f>VLOOKUP(C3,'[1]Data Dictionary'!$B$2:$I$1048576,5,FALSE)</f>
        <v>Branch Code</v>
      </c>
      <c r="E3" s="3" t="str">
        <f>VLOOKUP(C3,'[1]Data Dictionary'!$B$2:$I$1048576,6,FALSE)</f>
        <v>Branch Code</v>
      </c>
      <c r="F3" s="3" t="str">
        <f>VLOOKUP(C3,'[1]Data Dictionary'!$B$2:$I$1048576,7,FALSE)</f>
        <v>Branch Code</v>
      </c>
      <c r="G3" s="3" t="str">
        <f>VLOOKUP(C3,'[1]Data Dictionary'!$B$2:$I$1048576,8,FALSE)</f>
        <v>Branch Code</v>
      </c>
      <c r="H3" s="3" t="s">
        <v>22</v>
      </c>
      <c r="I3" s="3" t="s">
        <v>22</v>
      </c>
      <c r="J3" s="4" t="s">
        <v>373</v>
      </c>
      <c r="K3" s="4" t="s">
        <v>23</v>
      </c>
      <c r="L3" s="4" t="str">
        <f t="shared" ref="L3:L66" si="5">B3</f>
        <v>GFBRNO</v>
      </c>
      <c r="M3" s="4" t="str">
        <f t="shared" ref="M3:M66" si="6">IF(AND(J3="EN",K3="S"),D3, IF(AND(J3="ID", K3="S"),E3, IF(AND(J3="EN", K3="R"),F3,G3)))</f>
        <v>Branch Code</v>
      </c>
      <c r="N3" s="4" t="s">
        <v>22</v>
      </c>
      <c r="O3" s="4">
        <v>1</v>
      </c>
      <c r="P3" s="5">
        <f t="shared" ca="1" si="1"/>
        <v>20130116</v>
      </c>
      <c r="Q3" s="6">
        <f t="shared" ca="1" si="2"/>
        <v>115536</v>
      </c>
      <c r="R3" s="6" t="s">
        <v>24</v>
      </c>
      <c r="S3" s="4">
        <v>0</v>
      </c>
      <c r="T3" s="4">
        <v>0</v>
      </c>
      <c r="U3" s="4" t="s">
        <v>22</v>
      </c>
      <c r="V3" s="4" t="str">
        <f t="shared" ref="V3:V66" ca="1" si="7">CONCATENATE("insert into ZDIC values('",H3, "', '",I3, "', '",J3, "', '",K3, "', '",L3, "', '",M3, "', '",N3, "', '",O3, "', '",P3, "', '",Q3, "', '",R3, "', '",S3, "', '",T3, "', '",U3, "');")</f>
        <v>insert into ZDIC values(' ', ' ', 'EN', 'S', 'GFBRNO', 'Branch Code', ' ', '1', '20130116', '115536', 'SQL', '0', '0', ' ');</v>
      </c>
      <c r="W3" s="3"/>
      <c r="X3" s="3"/>
      <c r="Y3" s="3"/>
    </row>
    <row r="4" spans="1:64" x14ac:dyDescent="0.25">
      <c r="A4" s="8" t="s">
        <v>38</v>
      </c>
      <c r="B4" s="3" t="s">
        <v>51</v>
      </c>
      <c r="C4" s="3" t="str">
        <f t="shared" si="4"/>
        <v>CCNO</v>
      </c>
      <c r="D4" s="3" t="str">
        <f>VLOOKUP(C4,'[1]Data Dictionary'!$B$2:$I$1048576,5,FALSE)</f>
        <v>Cost Center Code</v>
      </c>
      <c r="E4" s="3" t="str">
        <f>VLOOKUP(C4,'[1]Data Dictionary'!$B$2:$I$1048576,6,FALSE)</f>
        <v>Cost Center Code</v>
      </c>
      <c r="F4" s="3" t="str">
        <f>VLOOKUP(C4,'[1]Data Dictionary'!$B$2:$I$1048576,7,FALSE)</f>
        <v>Cost Center Code</v>
      </c>
      <c r="G4" s="3" t="str">
        <f>VLOOKUP(C4,'[1]Data Dictionary'!$B$2:$I$1048576,8,FALSE)</f>
        <v>Cost Center Code</v>
      </c>
      <c r="H4" s="3" t="s">
        <v>22</v>
      </c>
      <c r="I4" s="3" t="s">
        <v>22</v>
      </c>
      <c r="J4" s="4" t="s">
        <v>373</v>
      </c>
      <c r="K4" s="4" t="s">
        <v>23</v>
      </c>
      <c r="L4" s="4" t="str">
        <f t="shared" si="5"/>
        <v>GFCCNO</v>
      </c>
      <c r="M4" s="4" t="str">
        <f t="shared" si="6"/>
        <v>Cost Center Code</v>
      </c>
      <c r="N4" s="4" t="s">
        <v>22</v>
      </c>
      <c r="O4" s="4">
        <v>1</v>
      </c>
      <c r="P4" s="5">
        <f t="shared" ca="1" si="1"/>
        <v>20130116</v>
      </c>
      <c r="Q4" s="6">
        <f t="shared" ca="1" si="2"/>
        <v>115536</v>
      </c>
      <c r="R4" s="6" t="s">
        <v>24</v>
      </c>
      <c r="S4" s="4">
        <v>0</v>
      </c>
      <c r="T4" s="4">
        <v>0</v>
      </c>
      <c r="U4" s="4" t="s">
        <v>22</v>
      </c>
      <c r="V4" s="4" t="str">
        <f t="shared" ca="1" si="7"/>
        <v>insert into ZDIC values(' ', ' ', 'EN', 'S', 'GFCCNO', 'Cost Center Code', ' ', '1', '20130116', '115536', 'SQL', '0', '0', ' ');</v>
      </c>
      <c r="W4" s="3"/>
      <c r="X4" s="3"/>
      <c r="Y4" s="3"/>
    </row>
    <row r="5" spans="1:64" x14ac:dyDescent="0.25">
      <c r="A5" s="8" t="s">
        <v>38</v>
      </c>
      <c r="B5" s="3" t="s">
        <v>52</v>
      </c>
      <c r="C5" s="3" t="str">
        <f t="shared" si="4"/>
        <v>CCNA</v>
      </c>
      <c r="D5" s="3" t="str">
        <f>VLOOKUP(C5,'[1]Data Dictionary'!$B$2:$I$1048576,5,FALSE)</f>
        <v>Cost Center Name</v>
      </c>
      <c r="E5" s="3" t="str">
        <f>VLOOKUP(C5,'[1]Data Dictionary'!$B$2:$I$1048576,6,FALSE)</f>
        <v>Cost Center Name</v>
      </c>
      <c r="F5" s="3" t="str">
        <f>VLOOKUP(C5,'[1]Data Dictionary'!$B$2:$I$1048576,7,FALSE)</f>
        <v>Cost Center Name</v>
      </c>
      <c r="G5" s="3" t="str">
        <f>VLOOKUP(C5,'[1]Data Dictionary'!$B$2:$I$1048576,8,FALSE)</f>
        <v>Cost Center Name</v>
      </c>
      <c r="H5" s="3" t="s">
        <v>22</v>
      </c>
      <c r="I5" s="3" t="s">
        <v>22</v>
      </c>
      <c r="J5" s="4" t="s">
        <v>373</v>
      </c>
      <c r="K5" s="4" t="s">
        <v>23</v>
      </c>
      <c r="L5" s="4" t="str">
        <f t="shared" si="5"/>
        <v>GFCCNA</v>
      </c>
      <c r="M5" s="4" t="str">
        <f t="shared" si="6"/>
        <v>Cost Center Name</v>
      </c>
      <c r="N5" s="4" t="s">
        <v>22</v>
      </c>
      <c r="O5" s="4">
        <v>1</v>
      </c>
      <c r="P5" s="5">
        <f t="shared" ca="1" si="1"/>
        <v>20130116</v>
      </c>
      <c r="Q5" s="6">
        <f t="shared" ca="1" si="2"/>
        <v>115536</v>
      </c>
      <c r="R5" s="6" t="s">
        <v>24</v>
      </c>
      <c r="S5" s="4">
        <v>0</v>
      </c>
      <c r="T5" s="4">
        <v>0</v>
      </c>
      <c r="U5" s="4" t="s">
        <v>22</v>
      </c>
      <c r="V5" s="4" t="str">
        <f t="shared" ca="1" si="7"/>
        <v>insert into ZDIC values(' ', ' ', 'EN', 'S', 'GFCCNA', 'Cost Center Name', ' ', '1', '20130116', '115536', 'SQL', '0', '0', ' ');</v>
      </c>
      <c r="W5" s="3"/>
      <c r="X5" s="3"/>
      <c r="Y5" s="3"/>
    </row>
    <row r="6" spans="1:64" x14ac:dyDescent="0.25">
      <c r="A6" s="8" t="s">
        <v>38</v>
      </c>
      <c r="B6" s="3" t="s">
        <v>53</v>
      </c>
      <c r="C6" s="3" t="str">
        <f t="shared" si="4"/>
        <v>REMA</v>
      </c>
      <c r="D6" s="3" t="str">
        <f>VLOOKUP(C6,'[1]Data Dictionary'!$B$2:$I$1048576,5,FALSE)</f>
        <v>Remark</v>
      </c>
      <c r="E6" s="3" t="str">
        <f>VLOOKUP(C6,'[1]Data Dictionary'!$B$2:$I$1048576,6,FALSE)</f>
        <v>Remark</v>
      </c>
      <c r="F6" s="3" t="str">
        <f>VLOOKUP(C6,'[1]Data Dictionary'!$B$2:$I$1048576,7,FALSE)</f>
        <v>Remark</v>
      </c>
      <c r="G6" s="3" t="str">
        <f>VLOOKUP(C6,'[1]Data Dictionary'!$B$2:$I$1048576,8,FALSE)</f>
        <v>Remark</v>
      </c>
      <c r="H6" s="3" t="s">
        <v>22</v>
      </c>
      <c r="I6" s="3" t="s">
        <v>22</v>
      </c>
      <c r="J6" s="4" t="s">
        <v>373</v>
      </c>
      <c r="K6" s="4" t="s">
        <v>23</v>
      </c>
      <c r="L6" s="4" t="str">
        <f t="shared" si="5"/>
        <v>GFREMA</v>
      </c>
      <c r="M6" s="4" t="str">
        <f t="shared" si="6"/>
        <v>Remark</v>
      </c>
      <c r="N6" s="4" t="s">
        <v>22</v>
      </c>
      <c r="O6" s="4">
        <v>1</v>
      </c>
      <c r="P6" s="5">
        <f t="shared" ca="1" si="1"/>
        <v>20130116</v>
      </c>
      <c r="Q6" s="6">
        <f t="shared" ca="1" si="2"/>
        <v>115536</v>
      </c>
      <c r="R6" s="6" t="s">
        <v>24</v>
      </c>
      <c r="S6" s="4">
        <v>0</v>
      </c>
      <c r="T6" s="4">
        <v>0</v>
      </c>
      <c r="U6" s="4" t="s">
        <v>22</v>
      </c>
      <c r="V6" s="4" t="str">
        <f t="shared" ca="1" si="7"/>
        <v>insert into ZDIC values(' ', ' ', 'EN', 'S', 'GFREMA', 'Remark', ' ', '1', '20130116', '115536', 'SQL', '0', '0', ' ');</v>
      </c>
      <c r="W6" s="3"/>
      <c r="X6" s="3"/>
      <c r="Y6" s="3"/>
    </row>
    <row r="7" spans="1:64" x14ac:dyDescent="0.25">
      <c r="A7" s="8" t="s">
        <v>38</v>
      </c>
      <c r="B7" s="3" t="s">
        <v>54</v>
      </c>
      <c r="C7" s="3" t="str">
        <f t="shared" si="4"/>
        <v>RCST</v>
      </c>
      <c r="D7" s="3" t="str">
        <f>VLOOKUP(C7,'[1]Data Dictionary'!$B$2:$I$1048576,5,FALSE)</f>
        <v>Record Status</v>
      </c>
      <c r="E7" s="3" t="str">
        <f>VLOOKUP(C7,'[1]Data Dictionary'!$B$2:$I$1048576,6,FALSE)</f>
        <v>Record Status</v>
      </c>
      <c r="F7" s="3" t="str">
        <f>VLOOKUP(C7,'[1]Data Dictionary'!$B$2:$I$1048576,7,FALSE)</f>
        <v>Record Status</v>
      </c>
      <c r="G7" s="3" t="str">
        <f>VLOOKUP(C7,'[1]Data Dictionary'!$B$2:$I$1048576,8,FALSE)</f>
        <v>Record Status</v>
      </c>
      <c r="H7" s="3" t="s">
        <v>22</v>
      </c>
      <c r="I7" s="3" t="s">
        <v>22</v>
      </c>
      <c r="J7" s="4" t="s">
        <v>373</v>
      </c>
      <c r="K7" s="4" t="s">
        <v>23</v>
      </c>
      <c r="L7" s="4" t="str">
        <f t="shared" si="5"/>
        <v>GFRCST</v>
      </c>
      <c r="M7" s="4" t="str">
        <f t="shared" si="6"/>
        <v>Record Status</v>
      </c>
      <c r="N7" s="4" t="s">
        <v>22</v>
      </c>
      <c r="O7" s="4">
        <v>1</v>
      </c>
      <c r="P7" s="5">
        <f t="shared" ca="1" si="1"/>
        <v>20130116</v>
      </c>
      <c r="Q7" s="6">
        <f t="shared" ca="1" si="2"/>
        <v>115536</v>
      </c>
      <c r="R7" s="6" t="s">
        <v>24</v>
      </c>
      <c r="S7" s="4">
        <v>0</v>
      </c>
      <c r="T7" s="4">
        <v>0</v>
      </c>
      <c r="U7" s="4" t="s">
        <v>22</v>
      </c>
      <c r="V7" s="4" t="str">
        <f t="shared" ca="1" si="7"/>
        <v>insert into ZDIC values(' ', ' ', 'EN', 'S', 'GFRCST', 'Record Status', ' ', '1', '20130116', '115536', 'SQL', '0', '0', ' ');</v>
      </c>
      <c r="W7" s="3"/>
      <c r="X7" s="3"/>
      <c r="Y7" s="3"/>
    </row>
    <row r="8" spans="1:64" x14ac:dyDescent="0.25">
      <c r="A8" s="8" t="s">
        <v>38</v>
      </c>
      <c r="B8" s="3" t="s">
        <v>55</v>
      </c>
      <c r="C8" s="3" t="str">
        <f t="shared" si="4"/>
        <v>CRDT</v>
      </c>
      <c r="D8" s="3" t="str">
        <f>VLOOKUP(C8,'[1]Data Dictionary'!$B$2:$I$1048576,5,FALSE)</f>
        <v>Create Date</v>
      </c>
      <c r="E8" s="3" t="str">
        <f>VLOOKUP(C8,'[1]Data Dictionary'!$B$2:$I$1048576,6,FALSE)</f>
        <v>Create Date</v>
      </c>
      <c r="F8" s="3" t="str">
        <f>VLOOKUP(C8,'[1]Data Dictionary'!$B$2:$I$1048576,7,FALSE)</f>
        <v>Create Date</v>
      </c>
      <c r="G8" s="3" t="str">
        <f>VLOOKUP(C8,'[1]Data Dictionary'!$B$2:$I$1048576,8,FALSE)</f>
        <v>Create Date</v>
      </c>
      <c r="H8" s="3" t="s">
        <v>22</v>
      </c>
      <c r="I8" s="3" t="s">
        <v>22</v>
      </c>
      <c r="J8" s="4" t="s">
        <v>373</v>
      </c>
      <c r="K8" s="4" t="s">
        <v>23</v>
      </c>
      <c r="L8" s="4" t="str">
        <f t="shared" si="5"/>
        <v>GFCRDT</v>
      </c>
      <c r="M8" s="4" t="str">
        <f t="shared" si="6"/>
        <v>Create Date</v>
      </c>
      <c r="N8" s="4" t="s">
        <v>22</v>
      </c>
      <c r="O8" s="4">
        <v>1</v>
      </c>
      <c r="P8" s="5">
        <f t="shared" ca="1" si="1"/>
        <v>20130116</v>
      </c>
      <c r="Q8" s="6">
        <f t="shared" ca="1" si="2"/>
        <v>115536</v>
      </c>
      <c r="R8" s="6" t="s">
        <v>24</v>
      </c>
      <c r="S8" s="4">
        <v>0</v>
      </c>
      <c r="T8" s="4">
        <v>0</v>
      </c>
      <c r="U8" s="4" t="s">
        <v>22</v>
      </c>
      <c r="V8" s="4" t="str">
        <f t="shared" ca="1" si="7"/>
        <v>insert into ZDIC values(' ', ' ', 'EN', 'S', 'GFCRDT', 'Create Date', ' ', '1', '20130116', '115536', 'SQL', '0', '0', ' ');</v>
      </c>
      <c r="W8" s="3"/>
      <c r="X8" s="3"/>
      <c r="Y8" s="3"/>
    </row>
    <row r="9" spans="1:64" x14ac:dyDescent="0.25">
      <c r="A9" s="8" t="s">
        <v>38</v>
      </c>
      <c r="B9" s="3" t="s">
        <v>56</v>
      </c>
      <c r="C9" s="3" t="str">
        <f t="shared" si="4"/>
        <v>CRTM</v>
      </c>
      <c r="D9" s="3" t="str">
        <f>VLOOKUP(C9,'[1]Data Dictionary'!$B$2:$I$1048576,5,FALSE)</f>
        <v>Create Time</v>
      </c>
      <c r="E9" s="3" t="str">
        <f>VLOOKUP(C9,'[1]Data Dictionary'!$B$2:$I$1048576,6,FALSE)</f>
        <v>Create Time</v>
      </c>
      <c r="F9" s="3" t="str">
        <f>VLOOKUP(C9,'[1]Data Dictionary'!$B$2:$I$1048576,7,FALSE)</f>
        <v>Create Time</v>
      </c>
      <c r="G9" s="3" t="str">
        <f>VLOOKUP(C9,'[1]Data Dictionary'!$B$2:$I$1048576,8,FALSE)</f>
        <v>Create Time</v>
      </c>
      <c r="H9" s="3" t="s">
        <v>22</v>
      </c>
      <c r="I9" s="3" t="s">
        <v>22</v>
      </c>
      <c r="J9" s="4" t="s">
        <v>373</v>
      </c>
      <c r="K9" s="4" t="s">
        <v>23</v>
      </c>
      <c r="L9" s="4" t="str">
        <f t="shared" si="5"/>
        <v>GFCRTM</v>
      </c>
      <c r="M9" s="4" t="str">
        <f t="shared" si="6"/>
        <v>Create Time</v>
      </c>
      <c r="N9" s="4" t="s">
        <v>22</v>
      </c>
      <c r="O9" s="4">
        <v>1</v>
      </c>
      <c r="P9" s="5">
        <f t="shared" ca="1" si="1"/>
        <v>20130116</v>
      </c>
      <c r="Q9" s="6">
        <f t="shared" ca="1" si="2"/>
        <v>115536</v>
      </c>
      <c r="R9" s="6" t="s">
        <v>24</v>
      </c>
      <c r="S9" s="4">
        <v>0</v>
      </c>
      <c r="T9" s="4">
        <v>0</v>
      </c>
      <c r="U9" s="4" t="s">
        <v>22</v>
      </c>
      <c r="V9" s="4" t="str">
        <f t="shared" ca="1" si="7"/>
        <v>insert into ZDIC values(' ', ' ', 'EN', 'S', 'GFCRTM', 'Create Time', ' ', '1', '20130116', '115536', 'SQL', '0', '0', ' ');</v>
      </c>
      <c r="W9" s="3"/>
      <c r="X9" s="3"/>
      <c r="Y9" s="3"/>
    </row>
    <row r="10" spans="1:64" x14ac:dyDescent="0.25">
      <c r="A10" s="8" t="s">
        <v>38</v>
      </c>
      <c r="B10" s="3" t="s">
        <v>57</v>
      </c>
      <c r="C10" s="3" t="str">
        <f t="shared" si="4"/>
        <v>CRUS</v>
      </c>
      <c r="D10" s="3" t="str">
        <f>VLOOKUP(C10,'[1]Data Dictionary'!$B$2:$I$1048576,5,FALSE)</f>
        <v>Create User</v>
      </c>
      <c r="E10" s="3" t="str">
        <f>VLOOKUP(C10,'[1]Data Dictionary'!$B$2:$I$1048576,6,FALSE)</f>
        <v>Create User</v>
      </c>
      <c r="F10" s="3" t="str">
        <f>VLOOKUP(C10,'[1]Data Dictionary'!$B$2:$I$1048576,7,FALSE)</f>
        <v>Create User</v>
      </c>
      <c r="G10" s="3" t="str">
        <f>VLOOKUP(C10,'[1]Data Dictionary'!$B$2:$I$1048576,8,FALSE)</f>
        <v>Create User</v>
      </c>
      <c r="H10" s="3" t="s">
        <v>22</v>
      </c>
      <c r="I10" s="3" t="s">
        <v>22</v>
      </c>
      <c r="J10" s="4" t="s">
        <v>373</v>
      </c>
      <c r="K10" s="4" t="s">
        <v>23</v>
      </c>
      <c r="L10" s="4" t="str">
        <f t="shared" si="5"/>
        <v>GFCRUS</v>
      </c>
      <c r="M10" s="4" t="str">
        <f t="shared" si="6"/>
        <v>Create User</v>
      </c>
      <c r="N10" s="4" t="s">
        <v>22</v>
      </c>
      <c r="O10" s="4">
        <v>1</v>
      </c>
      <c r="P10" s="5">
        <f t="shared" ca="1" si="1"/>
        <v>20130116</v>
      </c>
      <c r="Q10" s="6">
        <f t="shared" ca="1" si="2"/>
        <v>115536</v>
      </c>
      <c r="R10" s="6" t="s">
        <v>24</v>
      </c>
      <c r="S10" s="4">
        <v>0</v>
      </c>
      <c r="T10" s="4">
        <v>0</v>
      </c>
      <c r="U10" s="4" t="s">
        <v>22</v>
      </c>
      <c r="V10" s="4" t="str">
        <f t="shared" ca="1" si="7"/>
        <v>insert into ZDIC values(' ', ' ', 'EN', 'S', 'GFCRUS', 'Create User', ' ', '1', '20130116', '115536', 'SQL', '0', '0', ' ');</v>
      </c>
      <c r="W10" s="3"/>
      <c r="X10" s="3"/>
      <c r="Y10" s="3"/>
    </row>
    <row r="11" spans="1:64" x14ac:dyDescent="0.25">
      <c r="A11" s="8" t="s">
        <v>38</v>
      </c>
      <c r="B11" s="3" t="s">
        <v>58</v>
      </c>
      <c r="C11" s="3" t="str">
        <f t="shared" si="4"/>
        <v>CHDT</v>
      </c>
      <c r="D11" s="3" t="str">
        <f>VLOOKUP(C11,'[1]Data Dictionary'!$B$2:$I$1048576,5,FALSE)</f>
        <v>Change Date</v>
      </c>
      <c r="E11" s="3" t="str">
        <f>VLOOKUP(C11,'[1]Data Dictionary'!$B$2:$I$1048576,6,FALSE)</f>
        <v>Change Date</v>
      </c>
      <c r="F11" s="3" t="str">
        <f>VLOOKUP(C11,'[1]Data Dictionary'!$B$2:$I$1048576,7,FALSE)</f>
        <v>Change Date</v>
      </c>
      <c r="G11" s="3" t="str">
        <f>VLOOKUP(C11,'[1]Data Dictionary'!$B$2:$I$1048576,8,FALSE)</f>
        <v>Change Date</v>
      </c>
      <c r="H11" s="3" t="s">
        <v>22</v>
      </c>
      <c r="I11" s="3" t="s">
        <v>22</v>
      </c>
      <c r="J11" s="4" t="s">
        <v>373</v>
      </c>
      <c r="K11" s="4" t="s">
        <v>23</v>
      </c>
      <c r="L11" s="4" t="str">
        <f t="shared" si="5"/>
        <v>GFCHDT</v>
      </c>
      <c r="M11" s="4" t="str">
        <f t="shared" si="6"/>
        <v>Change Date</v>
      </c>
      <c r="N11" s="4" t="s">
        <v>22</v>
      </c>
      <c r="O11" s="4">
        <v>1</v>
      </c>
      <c r="P11" s="5">
        <f t="shared" ca="1" si="1"/>
        <v>20130116</v>
      </c>
      <c r="Q11" s="6">
        <f t="shared" ca="1" si="2"/>
        <v>115536</v>
      </c>
      <c r="R11" s="6" t="s">
        <v>24</v>
      </c>
      <c r="S11" s="4">
        <v>0</v>
      </c>
      <c r="T11" s="4">
        <v>0</v>
      </c>
      <c r="U11" s="4" t="s">
        <v>22</v>
      </c>
      <c r="V11" s="4" t="str">
        <f t="shared" ca="1" si="7"/>
        <v>insert into ZDIC values(' ', ' ', 'EN', 'S', 'GFCHDT', 'Change Date', ' ', '1', '20130116', '115536', 'SQL', '0', '0', ' ');</v>
      </c>
      <c r="W11" s="3"/>
      <c r="X11" s="3"/>
      <c r="Y11" s="3"/>
    </row>
    <row r="12" spans="1:64" x14ac:dyDescent="0.25">
      <c r="A12" s="8" t="s">
        <v>38</v>
      </c>
      <c r="B12" s="3" t="s">
        <v>59</v>
      </c>
      <c r="C12" s="3" t="str">
        <f t="shared" si="4"/>
        <v>CHTM</v>
      </c>
      <c r="D12" s="3" t="str">
        <f>VLOOKUP(C12,'[1]Data Dictionary'!$B$2:$I$1048576,5,FALSE)</f>
        <v>Change Time</v>
      </c>
      <c r="E12" s="3" t="str">
        <f>VLOOKUP(C12,'[1]Data Dictionary'!$B$2:$I$1048576,6,FALSE)</f>
        <v>Change Time</v>
      </c>
      <c r="F12" s="3" t="str">
        <f>VLOOKUP(C12,'[1]Data Dictionary'!$B$2:$I$1048576,7,FALSE)</f>
        <v>Change Time</v>
      </c>
      <c r="G12" s="3" t="str">
        <f>VLOOKUP(C12,'[1]Data Dictionary'!$B$2:$I$1048576,8,FALSE)</f>
        <v>Change Time</v>
      </c>
      <c r="H12" s="3" t="s">
        <v>22</v>
      </c>
      <c r="I12" s="3" t="s">
        <v>22</v>
      </c>
      <c r="J12" s="4" t="s">
        <v>373</v>
      </c>
      <c r="K12" s="4" t="s">
        <v>23</v>
      </c>
      <c r="L12" s="4" t="str">
        <f t="shared" si="5"/>
        <v>GFCHTM</v>
      </c>
      <c r="M12" s="4" t="str">
        <f t="shared" si="6"/>
        <v>Change Time</v>
      </c>
      <c r="N12" s="4" t="s">
        <v>22</v>
      </c>
      <c r="O12" s="4">
        <v>1</v>
      </c>
      <c r="P12" s="5">
        <f t="shared" ca="1" si="1"/>
        <v>20130116</v>
      </c>
      <c r="Q12" s="6">
        <f t="shared" ca="1" si="2"/>
        <v>115536</v>
      </c>
      <c r="R12" s="6" t="s">
        <v>24</v>
      </c>
      <c r="S12" s="4">
        <v>0</v>
      </c>
      <c r="T12" s="4">
        <v>0</v>
      </c>
      <c r="U12" s="4" t="s">
        <v>22</v>
      </c>
      <c r="V12" s="4" t="str">
        <f t="shared" ca="1" si="7"/>
        <v>insert into ZDIC values(' ', ' ', 'EN', 'S', 'GFCHTM', 'Change Time', ' ', '1', '20130116', '115536', 'SQL', '0', '0', ' ');</v>
      </c>
      <c r="W12" s="3"/>
      <c r="X12" s="3"/>
      <c r="Y12" s="3"/>
    </row>
    <row r="13" spans="1:64" x14ac:dyDescent="0.25">
      <c r="A13" s="8" t="s">
        <v>38</v>
      </c>
      <c r="B13" s="3" t="s">
        <v>60</v>
      </c>
      <c r="C13" s="3" t="str">
        <f t="shared" si="4"/>
        <v>CHUS</v>
      </c>
      <c r="D13" s="3" t="str">
        <f>VLOOKUP(C13,'[1]Data Dictionary'!$B$2:$I$1048576,5,FALSE)</f>
        <v>Change User</v>
      </c>
      <c r="E13" s="3" t="str">
        <f>VLOOKUP(C13,'[1]Data Dictionary'!$B$2:$I$1048576,6,FALSE)</f>
        <v>Change User</v>
      </c>
      <c r="F13" s="3" t="str">
        <f>VLOOKUP(C13,'[1]Data Dictionary'!$B$2:$I$1048576,7,FALSE)</f>
        <v>Change User</v>
      </c>
      <c r="G13" s="3" t="str">
        <f>VLOOKUP(C13,'[1]Data Dictionary'!$B$2:$I$1048576,8,FALSE)</f>
        <v>Change User</v>
      </c>
      <c r="H13" s="3" t="s">
        <v>22</v>
      </c>
      <c r="I13" s="3" t="s">
        <v>22</v>
      </c>
      <c r="J13" s="4" t="s">
        <v>373</v>
      </c>
      <c r="K13" s="4" t="s">
        <v>23</v>
      </c>
      <c r="L13" s="4" t="str">
        <f t="shared" si="5"/>
        <v>GFCHUS</v>
      </c>
      <c r="M13" s="4" t="str">
        <f t="shared" si="6"/>
        <v>Change User</v>
      </c>
      <c r="N13" s="4" t="s">
        <v>22</v>
      </c>
      <c r="O13" s="4">
        <v>1</v>
      </c>
      <c r="P13" s="5">
        <f t="shared" ca="1" si="1"/>
        <v>20130116</v>
      </c>
      <c r="Q13" s="6">
        <f t="shared" ca="1" si="2"/>
        <v>115536</v>
      </c>
      <c r="R13" s="6" t="s">
        <v>24</v>
      </c>
      <c r="S13" s="4">
        <v>0</v>
      </c>
      <c r="T13" s="4">
        <v>0</v>
      </c>
      <c r="U13" s="4" t="s">
        <v>22</v>
      </c>
      <c r="V13" s="4" t="str">
        <f t="shared" ca="1" si="7"/>
        <v>insert into ZDIC values(' ', ' ', 'EN', 'S', 'GFCHUS', 'Change User', ' ', '1', '20130116', '115536', 'SQL', '0', '0', ' ');</v>
      </c>
      <c r="W13" s="3"/>
      <c r="X13" s="3"/>
      <c r="Y13" s="3"/>
    </row>
    <row r="14" spans="1:64" x14ac:dyDescent="0.25">
      <c r="A14" s="8" t="s">
        <v>27</v>
      </c>
      <c r="B14" s="3" t="s">
        <v>61</v>
      </c>
      <c r="C14" s="3" t="str">
        <f t="shared" si="4"/>
        <v>CONO</v>
      </c>
      <c r="D14" s="3" t="str">
        <f>VLOOKUP(C14,'[1]Data Dictionary'!$B$2:$I$1048576,5,FALSE)</f>
        <v>Company Code</v>
      </c>
      <c r="E14" s="3" t="str">
        <f>VLOOKUP(C14,'[1]Data Dictionary'!$B$2:$I$1048576,6,FALSE)</f>
        <v>Company Code</v>
      </c>
      <c r="F14" s="3" t="str">
        <f>VLOOKUP(C14,'[1]Data Dictionary'!$B$2:$I$1048576,7,FALSE)</f>
        <v>Company Code</v>
      </c>
      <c r="G14" s="3" t="str">
        <f>VLOOKUP(C14,'[1]Data Dictionary'!$B$2:$I$1048576,8,FALSE)</f>
        <v>Company Code</v>
      </c>
      <c r="H14" s="3" t="s">
        <v>22</v>
      </c>
      <c r="I14" s="3" t="s">
        <v>22</v>
      </c>
      <c r="J14" s="4" t="s">
        <v>373</v>
      </c>
      <c r="K14" s="4" t="s">
        <v>23</v>
      </c>
      <c r="L14" s="4" t="str">
        <f t="shared" si="5"/>
        <v>CACONO</v>
      </c>
      <c r="M14" s="4" t="str">
        <f t="shared" si="6"/>
        <v>Company Code</v>
      </c>
      <c r="N14" s="4" t="s">
        <v>22</v>
      </c>
      <c r="O14" s="4">
        <v>1</v>
      </c>
      <c r="P14" s="5">
        <f t="shared" ca="1" si="1"/>
        <v>20130116</v>
      </c>
      <c r="Q14" s="6">
        <f t="shared" ca="1" si="2"/>
        <v>115536</v>
      </c>
      <c r="R14" s="6" t="s">
        <v>24</v>
      </c>
      <c r="S14" s="4">
        <v>0</v>
      </c>
      <c r="T14" s="4">
        <v>0</v>
      </c>
      <c r="U14" s="4" t="s">
        <v>22</v>
      </c>
      <c r="V14" s="4" t="str">
        <f t="shared" ca="1" si="7"/>
        <v>insert into ZDIC values(' ', ' ', 'EN', 'S', 'CACONO', 'Company Code', ' ', '1', '20130116', '115536', 'SQL', '0', '0', ' ');</v>
      </c>
      <c r="W14" s="3"/>
      <c r="X14" s="3"/>
      <c r="Y14" s="3"/>
    </row>
    <row r="15" spans="1:64" x14ac:dyDescent="0.25">
      <c r="A15" s="8" t="s">
        <v>27</v>
      </c>
      <c r="B15" s="3" t="s">
        <v>62</v>
      </c>
      <c r="C15" s="3" t="str">
        <f t="shared" si="4"/>
        <v>BRNO</v>
      </c>
      <c r="D15" s="3" t="str">
        <f>VLOOKUP(C15,'[1]Data Dictionary'!$B$2:$I$1048576,5,FALSE)</f>
        <v>Branch Code</v>
      </c>
      <c r="E15" s="3" t="str">
        <f>VLOOKUP(C15,'[1]Data Dictionary'!$B$2:$I$1048576,6,FALSE)</f>
        <v>Branch Code</v>
      </c>
      <c r="F15" s="3" t="str">
        <f>VLOOKUP(C15,'[1]Data Dictionary'!$B$2:$I$1048576,7,FALSE)</f>
        <v>Branch Code</v>
      </c>
      <c r="G15" s="3" t="str">
        <f>VLOOKUP(C15,'[1]Data Dictionary'!$B$2:$I$1048576,8,FALSE)</f>
        <v>Branch Code</v>
      </c>
      <c r="H15" s="3" t="s">
        <v>22</v>
      </c>
      <c r="I15" s="3" t="s">
        <v>22</v>
      </c>
      <c r="J15" s="4" t="s">
        <v>373</v>
      </c>
      <c r="K15" s="4" t="s">
        <v>23</v>
      </c>
      <c r="L15" s="4" t="str">
        <f t="shared" si="5"/>
        <v>CABRNO</v>
      </c>
      <c r="M15" s="4" t="str">
        <f t="shared" si="6"/>
        <v>Branch Code</v>
      </c>
      <c r="N15" s="4" t="s">
        <v>22</v>
      </c>
      <c r="O15" s="4">
        <v>1</v>
      </c>
      <c r="P15" s="5">
        <f t="shared" ca="1" si="1"/>
        <v>20130116</v>
      </c>
      <c r="Q15" s="6">
        <f t="shared" ca="1" si="2"/>
        <v>115536</v>
      </c>
      <c r="R15" s="6" t="s">
        <v>24</v>
      </c>
      <c r="S15" s="4">
        <v>0</v>
      </c>
      <c r="T15" s="4">
        <v>0</v>
      </c>
      <c r="U15" s="4" t="s">
        <v>22</v>
      </c>
      <c r="V15" s="4" t="str">
        <f t="shared" ca="1" si="7"/>
        <v>insert into ZDIC values(' ', ' ', 'EN', 'S', 'CABRNO', 'Branch Code', ' ', '1', '20130116', '115536', 'SQL', '0', '0', ' ');</v>
      </c>
      <c r="W15" s="3"/>
      <c r="X15" s="3"/>
      <c r="Y15" s="3"/>
    </row>
    <row r="16" spans="1:64" x14ac:dyDescent="0.25">
      <c r="A16" s="8" t="s">
        <v>27</v>
      </c>
      <c r="B16" s="3" t="s">
        <v>63</v>
      </c>
      <c r="C16" s="3" t="str">
        <f t="shared" si="4"/>
        <v>TBNO</v>
      </c>
      <c r="D16" s="3" t="str">
        <f>VLOOKUP(C16,'[1]Data Dictionary'!$B$2:$I$1048576,5,FALSE)</f>
        <v>Table Code</v>
      </c>
      <c r="E16" s="3" t="str">
        <f>VLOOKUP(C16,'[1]Data Dictionary'!$B$2:$I$1048576,6,FALSE)</f>
        <v>Table Code</v>
      </c>
      <c r="F16" s="3" t="str">
        <f>VLOOKUP(C16,'[1]Data Dictionary'!$B$2:$I$1048576,7,FALSE)</f>
        <v>Table Code</v>
      </c>
      <c r="G16" s="3" t="str">
        <f>VLOOKUP(C16,'[1]Data Dictionary'!$B$2:$I$1048576,8,FALSE)</f>
        <v>Table Code</v>
      </c>
      <c r="H16" s="3" t="s">
        <v>22</v>
      </c>
      <c r="I16" s="3" t="s">
        <v>22</v>
      </c>
      <c r="J16" s="4" t="s">
        <v>373</v>
      </c>
      <c r="K16" s="4" t="s">
        <v>23</v>
      </c>
      <c r="L16" s="4" t="str">
        <f t="shared" si="5"/>
        <v>CATBNO</v>
      </c>
      <c r="M16" s="4" t="str">
        <f t="shared" si="6"/>
        <v>Table Code</v>
      </c>
      <c r="N16" s="4" t="s">
        <v>22</v>
      </c>
      <c r="O16" s="4">
        <v>1</v>
      </c>
      <c r="P16" s="5">
        <f t="shared" ca="1" si="1"/>
        <v>20130116</v>
      </c>
      <c r="Q16" s="6">
        <f t="shared" ca="1" si="2"/>
        <v>115536</v>
      </c>
      <c r="R16" s="6" t="s">
        <v>24</v>
      </c>
      <c r="S16" s="4">
        <v>0</v>
      </c>
      <c r="T16" s="4">
        <v>0</v>
      </c>
      <c r="U16" s="4" t="s">
        <v>22</v>
      </c>
      <c r="V16" s="4" t="str">
        <f t="shared" ca="1" si="7"/>
        <v>insert into ZDIC values(' ', ' ', 'EN', 'S', 'CATBNO', 'Table Code', ' ', '1', '20130116', '115536', 'SQL', '0', '0', ' ');</v>
      </c>
      <c r="W16" s="3"/>
      <c r="X16" s="3"/>
      <c r="Y16" s="3"/>
    </row>
    <row r="17" spans="1:25" x14ac:dyDescent="0.25">
      <c r="A17" s="8" t="s">
        <v>27</v>
      </c>
      <c r="B17" s="3" t="s">
        <v>64</v>
      </c>
      <c r="C17" s="3" t="str">
        <f t="shared" si="4"/>
        <v>TBNA</v>
      </c>
      <c r="D17" s="3" t="str">
        <f>VLOOKUP(C17,'[1]Data Dictionary'!$B$2:$I$1048576,5,FALSE)</f>
        <v>Table Name</v>
      </c>
      <c r="E17" s="3" t="str">
        <f>VLOOKUP(C17,'[1]Data Dictionary'!$B$2:$I$1048576,6,FALSE)</f>
        <v>Table Name</v>
      </c>
      <c r="F17" s="3" t="str">
        <f>VLOOKUP(C17,'[1]Data Dictionary'!$B$2:$I$1048576,7,FALSE)</f>
        <v>Table Name</v>
      </c>
      <c r="G17" s="3" t="str">
        <f>VLOOKUP(C17,'[1]Data Dictionary'!$B$2:$I$1048576,8,FALSE)</f>
        <v>Table Name</v>
      </c>
      <c r="H17" s="3" t="s">
        <v>22</v>
      </c>
      <c r="I17" s="3" t="s">
        <v>22</v>
      </c>
      <c r="J17" s="4" t="s">
        <v>373</v>
      </c>
      <c r="K17" s="4" t="s">
        <v>23</v>
      </c>
      <c r="L17" s="4" t="str">
        <f t="shared" si="5"/>
        <v>CATBNA</v>
      </c>
      <c r="M17" s="4" t="str">
        <f t="shared" si="6"/>
        <v>Table Name</v>
      </c>
      <c r="N17" s="4" t="s">
        <v>22</v>
      </c>
      <c r="O17" s="4">
        <v>1</v>
      </c>
      <c r="P17" s="5">
        <f t="shared" ca="1" si="1"/>
        <v>20130116</v>
      </c>
      <c r="Q17" s="6">
        <f t="shared" ca="1" si="2"/>
        <v>115536</v>
      </c>
      <c r="R17" s="6" t="s">
        <v>24</v>
      </c>
      <c r="S17" s="4">
        <v>0</v>
      </c>
      <c r="T17" s="4">
        <v>0</v>
      </c>
      <c r="U17" s="4" t="s">
        <v>22</v>
      </c>
      <c r="V17" s="4" t="str">
        <f t="shared" ca="1" si="7"/>
        <v>insert into ZDIC values(' ', ' ', 'EN', 'S', 'CATBNA', 'Table Name', ' ', '1', '20130116', '115536', 'SQL', '0', '0', ' ');</v>
      </c>
      <c r="W17" s="3"/>
      <c r="X17" s="3"/>
      <c r="Y17" s="3"/>
    </row>
    <row r="18" spans="1:25" x14ac:dyDescent="0.25">
      <c r="A18" s="8" t="s">
        <v>27</v>
      </c>
      <c r="B18" s="3" t="s">
        <v>65</v>
      </c>
      <c r="C18" s="3" t="str">
        <f t="shared" si="4"/>
        <v>TBTY</v>
      </c>
      <c r="D18" s="3" t="str">
        <f>VLOOKUP(C18,'[1]Data Dictionary'!$B$2:$I$1048576,5,FALSE)</f>
        <v>Table Type</v>
      </c>
      <c r="E18" s="3" t="str">
        <f>VLOOKUP(C18,'[1]Data Dictionary'!$B$2:$I$1048576,6,FALSE)</f>
        <v>Table Type</v>
      </c>
      <c r="F18" s="3" t="str">
        <f>VLOOKUP(C18,'[1]Data Dictionary'!$B$2:$I$1048576,7,FALSE)</f>
        <v>Table Type</v>
      </c>
      <c r="G18" s="3" t="str">
        <f>VLOOKUP(C18,'[1]Data Dictionary'!$B$2:$I$1048576,8,FALSE)</f>
        <v>Table Type</v>
      </c>
      <c r="H18" s="3" t="s">
        <v>22</v>
      </c>
      <c r="I18" s="3" t="s">
        <v>22</v>
      </c>
      <c r="J18" s="4" t="s">
        <v>373</v>
      </c>
      <c r="K18" s="4" t="s">
        <v>23</v>
      </c>
      <c r="L18" s="4" t="str">
        <f t="shared" si="5"/>
        <v>CATBTY</v>
      </c>
      <c r="M18" s="4" t="str">
        <f t="shared" si="6"/>
        <v>Table Type</v>
      </c>
      <c r="N18" s="4" t="s">
        <v>22</v>
      </c>
      <c r="O18" s="4">
        <v>1</v>
      </c>
      <c r="P18" s="5">
        <f t="shared" ca="1" si="1"/>
        <v>20130116</v>
      </c>
      <c r="Q18" s="6">
        <f t="shared" ca="1" si="2"/>
        <v>115536</v>
      </c>
      <c r="R18" s="6" t="s">
        <v>24</v>
      </c>
      <c r="S18" s="4">
        <v>0</v>
      </c>
      <c r="T18" s="4">
        <v>0</v>
      </c>
      <c r="U18" s="4" t="s">
        <v>22</v>
      </c>
      <c r="V18" s="4" t="str">
        <f t="shared" ca="1" si="7"/>
        <v>insert into ZDIC values(' ', ' ', 'EN', 'S', 'CATBTY', 'Table Type', ' ', '1', '20130116', '115536', 'SQL', '0', '0', ' ');</v>
      </c>
      <c r="W18" s="3"/>
      <c r="X18" s="3"/>
      <c r="Y18" s="3"/>
    </row>
    <row r="19" spans="1:25" x14ac:dyDescent="0.25">
      <c r="A19" s="8" t="s">
        <v>27</v>
      </c>
      <c r="B19" s="3" t="s">
        <v>66</v>
      </c>
      <c r="C19" s="3" t="str">
        <f t="shared" si="4"/>
        <v>KYN1</v>
      </c>
      <c r="D19" s="3" t="str">
        <f>VLOOKUP(C19,'[1]Data Dictionary'!$B$2:$I$1048576,5,FALSE)</f>
        <v>Key Code 1</v>
      </c>
      <c r="E19" s="3" t="str">
        <f>VLOOKUP(C19,'[1]Data Dictionary'!$B$2:$I$1048576,6,FALSE)</f>
        <v>Key Code 1</v>
      </c>
      <c r="F19" s="3" t="str">
        <f>VLOOKUP(C19,'[1]Data Dictionary'!$B$2:$I$1048576,7,FALSE)</f>
        <v>Key Code 1</v>
      </c>
      <c r="G19" s="3" t="str">
        <f>VLOOKUP(C19,'[1]Data Dictionary'!$B$2:$I$1048576,8,FALSE)</f>
        <v>Key Code 1</v>
      </c>
      <c r="H19" s="3" t="s">
        <v>22</v>
      </c>
      <c r="I19" s="3" t="s">
        <v>22</v>
      </c>
      <c r="J19" s="4" t="s">
        <v>373</v>
      </c>
      <c r="K19" s="4" t="s">
        <v>23</v>
      </c>
      <c r="L19" s="4" t="str">
        <f t="shared" si="5"/>
        <v>CAKYN1</v>
      </c>
      <c r="M19" s="4" t="str">
        <f t="shared" si="6"/>
        <v>Key Code 1</v>
      </c>
      <c r="N19" s="4" t="s">
        <v>22</v>
      </c>
      <c r="O19" s="4">
        <v>1</v>
      </c>
      <c r="P19" s="5">
        <f t="shared" ca="1" si="1"/>
        <v>20130116</v>
      </c>
      <c r="Q19" s="6">
        <f t="shared" ca="1" si="2"/>
        <v>115536</v>
      </c>
      <c r="R19" s="6" t="s">
        <v>24</v>
      </c>
      <c r="S19" s="4">
        <v>0</v>
      </c>
      <c r="T19" s="4">
        <v>0</v>
      </c>
      <c r="U19" s="4" t="s">
        <v>22</v>
      </c>
      <c r="V19" s="4" t="str">
        <f t="shared" ca="1" si="7"/>
        <v>insert into ZDIC values(' ', ' ', 'EN', 'S', 'CAKYN1', 'Key Code 1', ' ', '1', '20130116', '115536', 'SQL', '0', '0', ' ');</v>
      </c>
      <c r="W19" s="3"/>
      <c r="X19" s="3"/>
      <c r="Y19" s="3"/>
    </row>
    <row r="20" spans="1:25" x14ac:dyDescent="0.25">
      <c r="A20" s="8" t="s">
        <v>27</v>
      </c>
      <c r="B20" s="3" t="s">
        <v>67</v>
      </c>
      <c r="C20" s="3" t="str">
        <f t="shared" si="4"/>
        <v>KYN2</v>
      </c>
      <c r="D20" s="3" t="str">
        <f>VLOOKUP(C20,'[1]Data Dictionary'!$B$2:$I$1048576,5,FALSE)</f>
        <v>Key Code 2</v>
      </c>
      <c r="E20" s="3" t="str">
        <f>VLOOKUP(C20,'[1]Data Dictionary'!$B$2:$I$1048576,6,FALSE)</f>
        <v>Key Code 2</v>
      </c>
      <c r="F20" s="3" t="str">
        <f>VLOOKUP(C20,'[1]Data Dictionary'!$B$2:$I$1048576,7,FALSE)</f>
        <v>Key Code 2</v>
      </c>
      <c r="G20" s="3" t="str">
        <f>VLOOKUP(C20,'[1]Data Dictionary'!$B$2:$I$1048576,8,FALSE)</f>
        <v>Key Code 2</v>
      </c>
      <c r="H20" s="3" t="s">
        <v>22</v>
      </c>
      <c r="I20" s="3" t="s">
        <v>22</v>
      </c>
      <c r="J20" s="4" t="s">
        <v>373</v>
      </c>
      <c r="K20" s="4" t="s">
        <v>23</v>
      </c>
      <c r="L20" s="4" t="str">
        <f t="shared" si="5"/>
        <v>CAKYN2</v>
      </c>
      <c r="M20" s="4" t="str">
        <f t="shared" si="6"/>
        <v>Key Code 2</v>
      </c>
      <c r="N20" s="4" t="s">
        <v>22</v>
      </c>
      <c r="O20" s="4">
        <v>1</v>
      </c>
      <c r="P20" s="5">
        <f t="shared" ca="1" si="1"/>
        <v>20130116</v>
      </c>
      <c r="Q20" s="6">
        <f t="shared" ca="1" si="2"/>
        <v>115536</v>
      </c>
      <c r="R20" s="6" t="s">
        <v>24</v>
      </c>
      <c r="S20" s="4">
        <v>0</v>
      </c>
      <c r="T20" s="4">
        <v>0</v>
      </c>
      <c r="U20" s="4" t="s">
        <v>22</v>
      </c>
      <c r="V20" s="4" t="str">
        <f t="shared" ca="1" si="7"/>
        <v>insert into ZDIC values(' ', ' ', 'EN', 'S', 'CAKYN2', 'Key Code 2', ' ', '1', '20130116', '115536', 'SQL', '0', '0', ' ');</v>
      </c>
      <c r="W20" s="3"/>
      <c r="X20" s="3"/>
      <c r="Y20" s="3"/>
    </row>
    <row r="21" spans="1:25" x14ac:dyDescent="0.25">
      <c r="A21" s="8" t="s">
        <v>27</v>
      </c>
      <c r="B21" s="3" t="s">
        <v>68</v>
      </c>
      <c r="C21" s="3" t="str">
        <f t="shared" si="4"/>
        <v>REMA</v>
      </c>
      <c r="D21" s="3" t="str">
        <f>VLOOKUP(C21,'[1]Data Dictionary'!$B$2:$I$1048576,5,FALSE)</f>
        <v>Remark</v>
      </c>
      <c r="E21" s="3" t="str">
        <f>VLOOKUP(C21,'[1]Data Dictionary'!$B$2:$I$1048576,6,FALSE)</f>
        <v>Remark</v>
      </c>
      <c r="F21" s="3" t="str">
        <f>VLOOKUP(C21,'[1]Data Dictionary'!$B$2:$I$1048576,7,FALSE)</f>
        <v>Remark</v>
      </c>
      <c r="G21" s="3" t="str">
        <f>VLOOKUP(C21,'[1]Data Dictionary'!$B$2:$I$1048576,8,FALSE)</f>
        <v>Remark</v>
      </c>
      <c r="H21" s="3" t="s">
        <v>22</v>
      </c>
      <c r="I21" s="3" t="s">
        <v>22</v>
      </c>
      <c r="J21" s="4" t="s">
        <v>373</v>
      </c>
      <c r="K21" s="4" t="s">
        <v>23</v>
      </c>
      <c r="L21" s="4" t="str">
        <f t="shared" si="5"/>
        <v>CAREMA</v>
      </c>
      <c r="M21" s="4" t="str">
        <f t="shared" si="6"/>
        <v>Remark</v>
      </c>
      <c r="N21" s="4" t="s">
        <v>22</v>
      </c>
      <c r="O21" s="4">
        <v>1</v>
      </c>
      <c r="P21" s="5">
        <f t="shared" ca="1" si="1"/>
        <v>20130116</v>
      </c>
      <c r="Q21" s="6">
        <f t="shared" ca="1" si="2"/>
        <v>115536</v>
      </c>
      <c r="R21" s="6" t="s">
        <v>24</v>
      </c>
      <c r="S21" s="4">
        <v>0</v>
      </c>
      <c r="T21" s="4">
        <v>0</v>
      </c>
      <c r="U21" s="4" t="s">
        <v>22</v>
      </c>
      <c r="V21" s="4" t="str">
        <f t="shared" ca="1" si="7"/>
        <v>insert into ZDIC values(' ', ' ', 'EN', 'S', 'CAREMA', 'Remark', ' ', '1', '20130116', '115536', 'SQL', '0', '0', ' ');</v>
      </c>
      <c r="W21" s="3"/>
      <c r="X21" s="3"/>
      <c r="Y21" s="3"/>
    </row>
    <row r="22" spans="1:25" x14ac:dyDescent="0.25">
      <c r="A22" s="8" t="s">
        <v>27</v>
      </c>
      <c r="B22" s="3" t="s">
        <v>69</v>
      </c>
      <c r="C22" s="3" t="str">
        <f t="shared" si="4"/>
        <v>RCST</v>
      </c>
      <c r="D22" s="3" t="str">
        <f>VLOOKUP(C22,'[1]Data Dictionary'!$B$2:$I$1048576,5,FALSE)</f>
        <v>Record Status</v>
      </c>
      <c r="E22" s="3" t="str">
        <f>VLOOKUP(C22,'[1]Data Dictionary'!$B$2:$I$1048576,6,FALSE)</f>
        <v>Record Status</v>
      </c>
      <c r="F22" s="3" t="str">
        <f>VLOOKUP(C22,'[1]Data Dictionary'!$B$2:$I$1048576,7,FALSE)</f>
        <v>Record Status</v>
      </c>
      <c r="G22" s="3" t="str">
        <f>VLOOKUP(C22,'[1]Data Dictionary'!$B$2:$I$1048576,8,FALSE)</f>
        <v>Record Status</v>
      </c>
      <c r="H22" s="3" t="s">
        <v>22</v>
      </c>
      <c r="I22" s="3" t="s">
        <v>22</v>
      </c>
      <c r="J22" s="4" t="s">
        <v>373</v>
      </c>
      <c r="K22" s="4" t="s">
        <v>23</v>
      </c>
      <c r="L22" s="4" t="str">
        <f t="shared" si="5"/>
        <v>CARCST</v>
      </c>
      <c r="M22" s="4" t="str">
        <f t="shared" si="6"/>
        <v>Record Status</v>
      </c>
      <c r="N22" s="4" t="s">
        <v>22</v>
      </c>
      <c r="O22" s="4">
        <v>1</v>
      </c>
      <c r="P22" s="5">
        <f t="shared" ca="1" si="1"/>
        <v>20130116</v>
      </c>
      <c r="Q22" s="6">
        <f t="shared" ca="1" si="2"/>
        <v>115536</v>
      </c>
      <c r="R22" s="6" t="s">
        <v>24</v>
      </c>
      <c r="S22" s="4">
        <v>0</v>
      </c>
      <c r="T22" s="4">
        <v>0</v>
      </c>
      <c r="U22" s="4" t="s">
        <v>22</v>
      </c>
      <c r="V22" s="4" t="str">
        <f t="shared" ca="1" si="7"/>
        <v>insert into ZDIC values(' ', ' ', 'EN', 'S', 'CARCST', 'Record Status', ' ', '1', '20130116', '115536', 'SQL', '0', '0', ' ');</v>
      </c>
      <c r="W22" s="3"/>
      <c r="X22" s="3"/>
      <c r="Y22" s="3"/>
    </row>
    <row r="23" spans="1:25" x14ac:dyDescent="0.25">
      <c r="A23" s="8" t="s">
        <v>27</v>
      </c>
      <c r="B23" s="3" t="s">
        <v>70</v>
      </c>
      <c r="C23" s="3" t="str">
        <f t="shared" si="4"/>
        <v>CRDT</v>
      </c>
      <c r="D23" s="3" t="str">
        <f>VLOOKUP(C23,'[1]Data Dictionary'!$B$2:$I$1048576,5,FALSE)</f>
        <v>Create Date</v>
      </c>
      <c r="E23" s="3" t="str">
        <f>VLOOKUP(C23,'[1]Data Dictionary'!$B$2:$I$1048576,6,FALSE)</f>
        <v>Create Date</v>
      </c>
      <c r="F23" s="3" t="str">
        <f>VLOOKUP(C23,'[1]Data Dictionary'!$B$2:$I$1048576,7,FALSE)</f>
        <v>Create Date</v>
      </c>
      <c r="G23" s="3" t="str">
        <f>VLOOKUP(C23,'[1]Data Dictionary'!$B$2:$I$1048576,8,FALSE)</f>
        <v>Create Date</v>
      </c>
      <c r="H23" s="3" t="s">
        <v>22</v>
      </c>
      <c r="I23" s="3" t="s">
        <v>22</v>
      </c>
      <c r="J23" s="4" t="s">
        <v>373</v>
      </c>
      <c r="K23" s="4" t="s">
        <v>23</v>
      </c>
      <c r="L23" s="4" t="str">
        <f t="shared" si="5"/>
        <v>CACRDT</v>
      </c>
      <c r="M23" s="4" t="str">
        <f t="shared" si="6"/>
        <v>Create Date</v>
      </c>
      <c r="N23" s="4" t="s">
        <v>22</v>
      </c>
      <c r="O23" s="4">
        <v>1</v>
      </c>
      <c r="P23" s="5">
        <f t="shared" ca="1" si="1"/>
        <v>20130116</v>
      </c>
      <c r="Q23" s="6">
        <f t="shared" ca="1" si="2"/>
        <v>115536</v>
      </c>
      <c r="R23" s="6" t="s">
        <v>24</v>
      </c>
      <c r="S23" s="4">
        <v>0</v>
      </c>
      <c r="T23" s="4">
        <v>0</v>
      </c>
      <c r="U23" s="4" t="s">
        <v>22</v>
      </c>
      <c r="V23" s="4" t="str">
        <f t="shared" ca="1" si="7"/>
        <v>insert into ZDIC values(' ', ' ', 'EN', 'S', 'CACRDT', 'Create Date', ' ', '1', '20130116', '115536', 'SQL', '0', '0', ' ');</v>
      </c>
      <c r="W23" s="3"/>
      <c r="X23" s="3"/>
      <c r="Y23" s="3"/>
    </row>
    <row r="24" spans="1:25" x14ac:dyDescent="0.25">
      <c r="A24" s="8" t="s">
        <v>27</v>
      </c>
      <c r="B24" s="3" t="s">
        <v>71</v>
      </c>
      <c r="C24" s="3" t="str">
        <f t="shared" si="4"/>
        <v>CRTM</v>
      </c>
      <c r="D24" s="3" t="str">
        <f>VLOOKUP(C24,'[1]Data Dictionary'!$B$2:$I$1048576,5,FALSE)</f>
        <v>Create Time</v>
      </c>
      <c r="E24" s="3" t="str">
        <f>VLOOKUP(C24,'[1]Data Dictionary'!$B$2:$I$1048576,6,FALSE)</f>
        <v>Create Time</v>
      </c>
      <c r="F24" s="3" t="str">
        <f>VLOOKUP(C24,'[1]Data Dictionary'!$B$2:$I$1048576,7,FALSE)</f>
        <v>Create Time</v>
      </c>
      <c r="G24" s="3" t="str">
        <f>VLOOKUP(C24,'[1]Data Dictionary'!$B$2:$I$1048576,8,FALSE)</f>
        <v>Create Time</v>
      </c>
      <c r="H24" s="3" t="s">
        <v>22</v>
      </c>
      <c r="I24" s="3" t="s">
        <v>22</v>
      </c>
      <c r="J24" s="4" t="s">
        <v>373</v>
      </c>
      <c r="K24" s="4" t="s">
        <v>23</v>
      </c>
      <c r="L24" s="4" t="str">
        <f t="shared" si="5"/>
        <v>CACRTM</v>
      </c>
      <c r="M24" s="4" t="str">
        <f t="shared" si="6"/>
        <v>Create Time</v>
      </c>
      <c r="N24" s="4" t="s">
        <v>22</v>
      </c>
      <c r="O24" s="4">
        <v>1</v>
      </c>
      <c r="P24" s="5">
        <f t="shared" ca="1" si="1"/>
        <v>20130116</v>
      </c>
      <c r="Q24" s="6">
        <f t="shared" ca="1" si="2"/>
        <v>115536</v>
      </c>
      <c r="R24" s="6" t="s">
        <v>24</v>
      </c>
      <c r="S24" s="4">
        <v>0</v>
      </c>
      <c r="T24" s="4">
        <v>0</v>
      </c>
      <c r="U24" s="4" t="s">
        <v>22</v>
      </c>
      <c r="V24" s="4" t="str">
        <f t="shared" ca="1" si="7"/>
        <v>insert into ZDIC values(' ', ' ', 'EN', 'S', 'CACRTM', 'Create Time', ' ', '1', '20130116', '115536', 'SQL', '0', '0', ' ');</v>
      </c>
      <c r="W24" s="3"/>
      <c r="X24" s="3"/>
      <c r="Y24" s="3"/>
    </row>
    <row r="25" spans="1:25" x14ac:dyDescent="0.25">
      <c r="A25" s="8" t="s">
        <v>27</v>
      </c>
      <c r="B25" s="3" t="s">
        <v>72</v>
      </c>
      <c r="C25" s="3" t="str">
        <f t="shared" si="4"/>
        <v>CRUS</v>
      </c>
      <c r="D25" s="3" t="str">
        <f>VLOOKUP(C25,'[1]Data Dictionary'!$B$2:$I$1048576,5,FALSE)</f>
        <v>Create User</v>
      </c>
      <c r="E25" s="3" t="str">
        <f>VLOOKUP(C25,'[1]Data Dictionary'!$B$2:$I$1048576,6,FALSE)</f>
        <v>Create User</v>
      </c>
      <c r="F25" s="3" t="str">
        <f>VLOOKUP(C25,'[1]Data Dictionary'!$B$2:$I$1048576,7,FALSE)</f>
        <v>Create User</v>
      </c>
      <c r="G25" s="3" t="str">
        <f>VLOOKUP(C25,'[1]Data Dictionary'!$B$2:$I$1048576,8,FALSE)</f>
        <v>Create User</v>
      </c>
      <c r="H25" s="3" t="s">
        <v>22</v>
      </c>
      <c r="I25" s="3" t="s">
        <v>22</v>
      </c>
      <c r="J25" s="4" t="s">
        <v>373</v>
      </c>
      <c r="K25" s="4" t="s">
        <v>23</v>
      </c>
      <c r="L25" s="4" t="str">
        <f t="shared" si="5"/>
        <v>CACRUS</v>
      </c>
      <c r="M25" s="4" t="str">
        <f t="shared" si="6"/>
        <v>Create User</v>
      </c>
      <c r="N25" s="4" t="s">
        <v>22</v>
      </c>
      <c r="O25" s="4">
        <v>1</v>
      </c>
      <c r="P25" s="5">
        <f t="shared" ca="1" si="1"/>
        <v>20130116</v>
      </c>
      <c r="Q25" s="6">
        <f t="shared" ca="1" si="2"/>
        <v>115536</v>
      </c>
      <c r="R25" s="6" t="s">
        <v>24</v>
      </c>
      <c r="S25" s="4">
        <v>0</v>
      </c>
      <c r="T25" s="4">
        <v>0</v>
      </c>
      <c r="U25" s="4" t="s">
        <v>22</v>
      </c>
      <c r="V25" s="4" t="str">
        <f t="shared" ca="1" si="7"/>
        <v>insert into ZDIC values(' ', ' ', 'EN', 'S', 'CACRUS', 'Create User', ' ', '1', '20130116', '115536', 'SQL', '0', '0', ' ');</v>
      </c>
    </row>
    <row r="26" spans="1:25" x14ac:dyDescent="0.25">
      <c r="A26" s="8" t="s">
        <v>27</v>
      </c>
      <c r="B26" s="3" t="s">
        <v>73</v>
      </c>
      <c r="C26" s="3" t="str">
        <f t="shared" si="4"/>
        <v>CHDT</v>
      </c>
      <c r="D26" s="3" t="str">
        <f>VLOOKUP(C26,'[1]Data Dictionary'!$B$2:$I$1048576,5,FALSE)</f>
        <v>Change Date</v>
      </c>
      <c r="E26" s="3" t="str">
        <f>VLOOKUP(C26,'[1]Data Dictionary'!$B$2:$I$1048576,6,FALSE)</f>
        <v>Change Date</v>
      </c>
      <c r="F26" s="3" t="str">
        <f>VLOOKUP(C26,'[1]Data Dictionary'!$B$2:$I$1048576,7,FALSE)</f>
        <v>Change Date</v>
      </c>
      <c r="G26" s="3" t="str">
        <f>VLOOKUP(C26,'[1]Data Dictionary'!$B$2:$I$1048576,8,FALSE)</f>
        <v>Change Date</v>
      </c>
      <c r="H26" s="3" t="s">
        <v>22</v>
      </c>
      <c r="I26" s="3" t="s">
        <v>22</v>
      </c>
      <c r="J26" s="4" t="s">
        <v>373</v>
      </c>
      <c r="K26" s="4" t="s">
        <v>23</v>
      </c>
      <c r="L26" s="4" t="str">
        <f t="shared" si="5"/>
        <v>CACHDT</v>
      </c>
      <c r="M26" s="4" t="str">
        <f t="shared" si="6"/>
        <v>Change Date</v>
      </c>
      <c r="N26" s="4" t="s">
        <v>22</v>
      </c>
      <c r="O26" s="4">
        <v>1</v>
      </c>
      <c r="P26" s="5">
        <f t="shared" ca="1" si="1"/>
        <v>20130116</v>
      </c>
      <c r="Q26" s="6">
        <f t="shared" ca="1" si="2"/>
        <v>115536</v>
      </c>
      <c r="R26" s="6" t="s">
        <v>24</v>
      </c>
      <c r="S26" s="4">
        <v>0</v>
      </c>
      <c r="T26" s="4">
        <v>0</v>
      </c>
      <c r="U26" s="4" t="s">
        <v>22</v>
      </c>
      <c r="V26" s="4" t="str">
        <f t="shared" ca="1" si="7"/>
        <v>insert into ZDIC values(' ', ' ', 'EN', 'S', 'CACHDT', 'Change Date', ' ', '1', '20130116', '115536', 'SQL', '0', '0', ' ');</v>
      </c>
    </row>
    <row r="27" spans="1:25" x14ac:dyDescent="0.25">
      <c r="A27" s="8" t="s">
        <v>27</v>
      </c>
      <c r="B27" s="3" t="s">
        <v>74</v>
      </c>
      <c r="C27" s="3" t="str">
        <f t="shared" si="4"/>
        <v>CHTM</v>
      </c>
      <c r="D27" s="3" t="str">
        <f>VLOOKUP(C27,'[1]Data Dictionary'!$B$2:$I$1048576,5,FALSE)</f>
        <v>Change Time</v>
      </c>
      <c r="E27" s="3" t="str">
        <f>VLOOKUP(C27,'[1]Data Dictionary'!$B$2:$I$1048576,6,FALSE)</f>
        <v>Change Time</v>
      </c>
      <c r="F27" s="3" t="str">
        <f>VLOOKUP(C27,'[1]Data Dictionary'!$B$2:$I$1048576,7,FALSE)</f>
        <v>Change Time</v>
      </c>
      <c r="G27" s="3" t="str">
        <f>VLOOKUP(C27,'[1]Data Dictionary'!$B$2:$I$1048576,8,FALSE)</f>
        <v>Change Time</v>
      </c>
      <c r="H27" s="3" t="s">
        <v>22</v>
      </c>
      <c r="I27" s="3" t="s">
        <v>22</v>
      </c>
      <c r="J27" s="4" t="s">
        <v>373</v>
      </c>
      <c r="K27" s="4" t="s">
        <v>23</v>
      </c>
      <c r="L27" s="4" t="str">
        <f t="shared" si="5"/>
        <v>CACHTM</v>
      </c>
      <c r="M27" s="4" t="str">
        <f t="shared" si="6"/>
        <v>Change Time</v>
      </c>
      <c r="N27" s="4" t="s">
        <v>22</v>
      </c>
      <c r="O27" s="4">
        <v>1</v>
      </c>
      <c r="P27" s="5">
        <f t="shared" ca="1" si="1"/>
        <v>20130116</v>
      </c>
      <c r="Q27" s="6">
        <f t="shared" ca="1" si="2"/>
        <v>115536</v>
      </c>
      <c r="R27" s="6" t="s">
        <v>24</v>
      </c>
      <c r="S27" s="4">
        <v>0</v>
      </c>
      <c r="T27" s="4">
        <v>0</v>
      </c>
      <c r="U27" s="4" t="s">
        <v>22</v>
      </c>
      <c r="V27" s="4" t="str">
        <f t="shared" ca="1" si="7"/>
        <v>insert into ZDIC values(' ', ' ', 'EN', 'S', 'CACHTM', 'Change Time', ' ', '1', '20130116', '115536', 'SQL', '0', '0', ' ');</v>
      </c>
    </row>
    <row r="28" spans="1:25" x14ac:dyDescent="0.25">
      <c r="A28" s="8" t="s">
        <v>27</v>
      </c>
      <c r="B28" s="3" t="s">
        <v>75</v>
      </c>
      <c r="C28" s="3" t="str">
        <f t="shared" si="4"/>
        <v>CHUS</v>
      </c>
      <c r="D28" s="3" t="str">
        <f>VLOOKUP(C28,'[1]Data Dictionary'!$B$2:$I$1048576,5,FALSE)</f>
        <v>Change User</v>
      </c>
      <c r="E28" s="3" t="str">
        <f>VLOOKUP(C28,'[1]Data Dictionary'!$B$2:$I$1048576,6,FALSE)</f>
        <v>Change User</v>
      </c>
      <c r="F28" s="3" t="str">
        <f>VLOOKUP(C28,'[1]Data Dictionary'!$B$2:$I$1048576,7,FALSE)</f>
        <v>Change User</v>
      </c>
      <c r="G28" s="3" t="str">
        <f>VLOOKUP(C28,'[1]Data Dictionary'!$B$2:$I$1048576,8,FALSE)</f>
        <v>Change User</v>
      </c>
      <c r="H28" s="3" t="s">
        <v>22</v>
      </c>
      <c r="I28" s="3" t="s">
        <v>22</v>
      </c>
      <c r="J28" s="4" t="s">
        <v>373</v>
      </c>
      <c r="K28" s="4" t="s">
        <v>23</v>
      </c>
      <c r="L28" s="4" t="str">
        <f t="shared" si="5"/>
        <v>CACHUS</v>
      </c>
      <c r="M28" s="4" t="str">
        <f t="shared" si="6"/>
        <v>Change User</v>
      </c>
      <c r="N28" s="4" t="s">
        <v>22</v>
      </c>
      <c r="O28" s="4">
        <v>1</v>
      </c>
      <c r="P28" s="5">
        <f t="shared" ca="1" si="1"/>
        <v>20130116</v>
      </c>
      <c r="Q28" s="6">
        <f t="shared" ca="1" si="2"/>
        <v>115536</v>
      </c>
      <c r="R28" s="6" t="s">
        <v>24</v>
      </c>
      <c r="S28" s="4">
        <v>0</v>
      </c>
      <c r="T28" s="4">
        <v>0</v>
      </c>
      <c r="U28" s="4" t="s">
        <v>22</v>
      </c>
      <c r="V28" s="4" t="str">
        <f t="shared" ca="1" si="7"/>
        <v>insert into ZDIC values(' ', ' ', 'EN', 'S', 'CACHUS', 'Change User', ' ', '1', '20130116', '115536', 'SQL', '0', '0', ' ');</v>
      </c>
    </row>
    <row r="29" spans="1:25" x14ac:dyDescent="0.25">
      <c r="A29" s="8" t="s">
        <v>28</v>
      </c>
      <c r="B29" s="3" t="s">
        <v>76</v>
      </c>
      <c r="C29" s="3" t="str">
        <f t="shared" si="4"/>
        <v>CONO</v>
      </c>
      <c r="D29" s="3" t="str">
        <f>VLOOKUP(C29,'[1]Data Dictionary'!$B$2:$I$1048576,5,FALSE)</f>
        <v>Company Code</v>
      </c>
      <c r="E29" s="3" t="str">
        <f>VLOOKUP(C29,'[1]Data Dictionary'!$B$2:$I$1048576,6,FALSE)</f>
        <v>Company Code</v>
      </c>
      <c r="F29" s="3" t="str">
        <f>VLOOKUP(C29,'[1]Data Dictionary'!$B$2:$I$1048576,7,FALSE)</f>
        <v>Company Code</v>
      </c>
      <c r="G29" s="3" t="str">
        <f>VLOOKUP(C29,'[1]Data Dictionary'!$B$2:$I$1048576,8,FALSE)</f>
        <v>Company Code</v>
      </c>
      <c r="H29" s="3" t="s">
        <v>22</v>
      </c>
      <c r="I29" s="3" t="s">
        <v>22</v>
      </c>
      <c r="J29" s="4" t="s">
        <v>373</v>
      </c>
      <c r="K29" s="4" t="s">
        <v>23</v>
      </c>
      <c r="L29" s="4" t="str">
        <f t="shared" si="5"/>
        <v>CBCONO</v>
      </c>
      <c r="M29" s="4" t="str">
        <f t="shared" si="6"/>
        <v>Company Code</v>
      </c>
      <c r="N29" s="4" t="s">
        <v>22</v>
      </c>
      <c r="O29" s="4">
        <v>1</v>
      </c>
      <c r="P29" s="5">
        <f t="shared" ca="1" si="1"/>
        <v>20130116</v>
      </c>
      <c r="Q29" s="6">
        <f t="shared" ca="1" si="2"/>
        <v>115536</v>
      </c>
      <c r="R29" s="6" t="s">
        <v>24</v>
      </c>
      <c r="S29" s="4">
        <v>0</v>
      </c>
      <c r="T29" s="4">
        <v>0</v>
      </c>
      <c r="U29" s="4" t="s">
        <v>22</v>
      </c>
      <c r="V29" s="4" t="str">
        <f t="shared" ca="1" si="7"/>
        <v>insert into ZDIC values(' ', ' ', 'EN', 'S', 'CBCONO', 'Company Code', ' ', '1', '20130116', '115536', 'SQL', '0', '0', ' ');</v>
      </c>
    </row>
    <row r="30" spans="1:25" x14ac:dyDescent="0.25">
      <c r="A30" s="8" t="s">
        <v>28</v>
      </c>
      <c r="B30" s="3" t="s">
        <v>77</v>
      </c>
      <c r="C30" s="3" t="str">
        <f t="shared" si="4"/>
        <v>BRNO</v>
      </c>
      <c r="D30" s="3" t="str">
        <f>VLOOKUP(C30,'[1]Data Dictionary'!$B$2:$I$1048576,5,FALSE)</f>
        <v>Branch Code</v>
      </c>
      <c r="E30" s="3" t="str">
        <f>VLOOKUP(C30,'[1]Data Dictionary'!$B$2:$I$1048576,6,FALSE)</f>
        <v>Branch Code</v>
      </c>
      <c r="F30" s="3" t="str">
        <f>VLOOKUP(C30,'[1]Data Dictionary'!$B$2:$I$1048576,7,FALSE)</f>
        <v>Branch Code</v>
      </c>
      <c r="G30" s="3" t="str">
        <f>VLOOKUP(C30,'[1]Data Dictionary'!$B$2:$I$1048576,8,FALSE)</f>
        <v>Branch Code</v>
      </c>
      <c r="H30" s="3" t="s">
        <v>22</v>
      </c>
      <c r="I30" s="3" t="s">
        <v>22</v>
      </c>
      <c r="J30" s="4" t="s">
        <v>373</v>
      </c>
      <c r="K30" s="4" t="s">
        <v>23</v>
      </c>
      <c r="L30" s="4" t="str">
        <f t="shared" si="5"/>
        <v>CBBRNO</v>
      </c>
      <c r="M30" s="4" t="str">
        <f t="shared" si="6"/>
        <v>Branch Code</v>
      </c>
      <c r="N30" s="4" t="s">
        <v>22</v>
      </c>
      <c r="O30" s="4">
        <v>1</v>
      </c>
      <c r="P30" s="5">
        <f t="shared" ca="1" si="1"/>
        <v>20130116</v>
      </c>
      <c r="Q30" s="6">
        <f t="shared" ca="1" si="2"/>
        <v>115536</v>
      </c>
      <c r="R30" s="6" t="s">
        <v>24</v>
      </c>
      <c r="S30" s="4">
        <v>0</v>
      </c>
      <c r="T30" s="4">
        <v>0</v>
      </c>
      <c r="U30" s="4" t="s">
        <v>22</v>
      </c>
      <c r="V30" s="4" t="str">
        <f t="shared" ca="1" si="7"/>
        <v>insert into ZDIC values(' ', ' ', 'EN', 'S', 'CBBRNO', 'Branch Code', ' ', '1', '20130116', '115536', 'SQL', '0', '0', ' ');</v>
      </c>
    </row>
    <row r="31" spans="1:25" x14ac:dyDescent="0.25">
      <c r="A31" s="8" t="s">
        <v>28</v>
      </c>
      <c r="B31" s="3" t="s">
        <v>78</v>
      </c>
      <c r="C31" s="3" t="str">
        <f t="shared" si="4"/>
        <v>TBNO</v>
      </c>
      <c r="D31" s="3" t="str">
        <f>VLOOKUP(C31,'[1]Data Dictionary'!$B$2:$I$1048576,5,FALSE)</f>
        <v>Table Code</v>
      </c>
      <c r="E31" s="3" t="str">
        <f>VLOOKUP(C31,'[1]Data Dictionary'!$B$2:$I$1048576,6,FALSE)</f>
        <v>Table Code</v>
      </c>
      <c r="F31" s="3" t="str">
        <f>VLOOKUP(C31,'[1]Data Dictionary'!$B$2:$I$1048576,7,FALSE)</f>
        <v>Table Code</v>
      </c>
      <c r="G31" s="3" t="str">
        <f>VLOOKUP(C31,'[1]Data Dictionary'!$B$2:$I$1048576,8,FALSE)</f>
        <v>Table Code</v>
      </c>
      <c r="H31" s="3" t="s">
        <v>22</v>
      </c>
      <c r="I31" s="3" t="s">
        <v>22</v>
      </c>
      <c r="J31" s="4" t="s">
        <v>373</v>
      </c>
      <c r="K31" s="4" t="s">
        <v>23</v>
      </c>
      <c r="L31" s="4" t="str">
        <f t="shared" si="5"/>
        <v>CBTBNO</v>
      </c>
      <c r="M31" s="4" t="str">
        <f t="shared" si="6"/>
        <v>Table Code</v>
      </c>
      <c r="N31" s="4" t="s">
        <v>22</v>
      </c>
      <c r="O31" s="4">
        <v>1</v>
      </c>
      <c r="P31" s="5">
        <f t="shared" ca="1" si="1"/>
        <v>20130116</v>
      </c>
      <c r="Q31" s="6">
        <f t="shared" ca="1" si="2"/>
        <v>115536</v>
      </c>
      <c r="R31" s="6" t="s">
        <v>24</v>
      </c>
      <c r="S31" s="4">
        <v>0</v>
      </c>
      <c r="T31" s="4">
        <v>0</v>
      </c>
      <c r="U31" s="4" t="s">
        <v>22</v>
      </c>
      <c r="V31" s="4" t="str">
        <f t="shared" ca="1" si="7"/>
        <v>insert into ZDIC values(' ', ' ', 'EN', 'S', 'CBTBNO', 'Table Code', ' ', '1', '20130116', '115536', 'SQL', '0', '0', ' ');</v>
      </c>
    </row>
    <row r="32" spans="1:25" x14ac:dyDescent="0.25">
      <c r="A32" s="8" t="s">
        <v>28</v>
      </c>
      <c r="B32" s="3" t="s">
        <v>79</v>
      </c>
      <c r="C32" s="3" t="str">
        <f t="shared" si="4"/>
        <v>KYNO</v>
      </c>
      <c r="D32" s="3" t="str">
        <f>VLOOKUP(C32,'[1]Data Dictionary'!$B$2:$I$1048576,5,FALSE)</f>
        <v>Key Code</v>
      </c>
      <c r="E32" s="3" t="str">
        <f>VLOOKUP(C32,'[1]Data Dictionary'!$B$2:$I$1048576,6,FALSE)</f>
        <v>Key Code</v>
      </c>
      <c r="F32" s="3" t="str">
        <f>VLOOKUP(C32,'[1]Data Dictionary'!$B$2:$I$1048576,7,FALSE)</f>
        <v>Key Code</v>
      </c>
      <c r="G32" s="3" t="str">
        <f>VLOOKUP(C32,'[1]Data Dictionary'!$B$2:$I$1048576,8,FALSE)</f>
        <v>Key Code</v>
      </c>
      <c r="H32" s="3" t="s">
        <v>22</v>
      </c>
      <c r="I32" s="3" t="s">
        <v>22</v>
      </c>
      <c r="J32" s="4" t="s">
        <v>373</v>
      </c>
      <c r="K32" s="4" t="s">
        <v>23</v>
      </c>
      <c r="L32" s="4" t="str">
        <f t="shared" si="5"/>
        <v>CBKYNO</v>
      </c>
      <c r="M32" s="4" t="str">
        <f t="shared" si="6"/>
        <v>Key Code</v>
      </c>
      <c r="N32" s="4" t="s">
        <v>22</v>
      </c>
      <c r="O32" s="4">
        <v>1</v>
      </c>
      <c r="P32" s="5">
        <f t="shared" ca="1" si="1"/>
        <v>20130116</v>
      </c>
      <c r="Q32" s="6">
        <f t="shared" ca="1" si="2"/>
        <v>115536</v>
      </c>
      <c r="R32" s="6" t="s">
        <v>24</v>
      </c>
      <c r="S32" s="4">
        <v>0</v>
      </c>
      <c r="T32" s="4">
        <v>0</v>
      </c>
      <c r="U32" s="4" t="s">
        <v>22</v>
      </c>
      <c r="V32" s="4" t="str">
        <f t="shared" ca="1" si="7"/>
        <v>insert into ZDIC values(' ', ' ', 'EN', 'S', 'CBKYNO', 'Key Code', ' ', '1', '20130116', '115536', 'SQL', '0', '0', ' ');</v>
      </c>
    </row>
    <row r="33" spans="1:22" x14ac:dyDescent="0.25">
      <c r="A33" s="8" t="s">
        <v>28</v>
      </c>
      <c r="B33" s="3" t="s">
        <v>80</v>
      </c>
      <c r="C33" s="3" t="str">
        <f t="shared" si="4"/>
        <v>KYNA</v>
      </c>
      <c r="D33" s="3" t="str">
        <f>VLOOKUP(C33,'[1]Data Dictionary'!$B$2:$I$1048576,5,FALSE)</f>
        <v>Key Name</v>
      </c>
      <c r="E33" s="3" t="str">
        <f>VLOOKUP(C33,'[1]Data Dictionary'!$B$2:$I$1048576,6,FALSE)</f>
        <v>Key Name</v>
      </c>
      <c r="F33" s="3" t="str">
        <f>VLOOKUP(C33,'[1]Data Dictionary'!$B$2:$I$1048576,7,FALSE)</f>
        <v>Key Name</v>
      </c>
      <c r="G33" s="3" t="str">
        <f>VLOOKUP(C33,'[1]Data Dictionary'!$B$2:$I$1048576,8,FALSE)</f>
        <v>Key Name</v>
      </c>
      <c r="H33" s="3" t="s">
        <v>22</v>
      </c>
      <c r="I33" s="3" t="s">
        <v>22</v>
      </c>
      <c r="J33" s="4" t="s">
        <v>373</v>
      </c>
      <c r="K33" s="4" t="s">
        <v>23</v>
      </c>
      <c r="L33" s="4" t="str">
        <f t="shared" si="5"/>
        <v>CBKYNA</v>
      </c>
      <c r="M33" s="4" t="str">
        <f t="shared" si="6"/>
        <v>Key Name</v>
      </c>
      <c r="N33" s="4" t="s">
        <v>22</v>
      </c>
      <c r="O33" s="4">
        <v>1</v>
      </c>
      <c r="P33" s="5">
        <f t="shared" ca="1" si="1"/>
        <v>20130116</v>
      </c>
      <c r="Q33" s="6">
        <f t="shared" ca="1" si="2"/>
        <v>115536</v>
      </c>
      <c r="R33" s="6" t="s">
        <v>24</v>
      </c>
      <c r="S33" s="4">
        <v>0</v>
      </c>
      <c r="T33" s="4">
        <v>0</v>
      </c>
      <c r="U33" s="4" t="s">
        <v>22</v>
      </c>
      <c r="V33" s="4" t="str">
        <f t="shared" ca="1" si="7"/>
        <v>insert into ZDIC values(' ', ' ', 'EN', 'S', 'CBKYNA', 'Key Name', ' ', '1', '20130116', '115536', 'SQL', '0', '0', ' ');</v>
      </c>
    </row>
    <row r="34" spans="1:22" x14ac:dyDescent="0.25">
      <c r="A34" s="8" t="s">
        <v>28</v>
      </c>
      <c r="B34" s="3" t="s">
        <v>81</v>
      </c>
      <c r="C34" s="3" t="str">
        <f t="shared" si="4"/>
        <v>REMA</v>
      </c>
      <c r="D34" s="3" t="str">
        <f>VLOOKUP(C34,'[1]Data Dictionary'!$B$2:$I$1048576,5,FALSE)</f>
        <v>Remark</v>
      </c>
      <c r="E34" s="3" t="str">
        <f>VLOOKUP(C34,'[1]Data Dictionary'!$B$2:$I$1048576,6,FALSE)</f>
        <v>Remark</v>
      </c>
      <c r="F34" s="3" t="str">
        <f>VLOOKUP(C34,'[1]Data Dictionary'!$B$2:$I$1048576,7,FALSE)</f>
        <v>Remark</v>
      </c>
      <c r="G34" s="3" t="str">
        <f>VLOOKUP(C34,'[1]Data Dictionary'!$B$2:$I$1048576,8,FALSE)</f>
        <v>Remark</v>
      </c>
      <c r="H34" s="3" t="s">
        <v>22</v>
      </c>
      <c r="I34" s="3" t="s">
        <v>22</v>
      </c>
      <c r="J34" s="4" t="s">
        <v>373</v>
      </c>
      <c r="K34" s="4" t="s">
        <v>23</v>
      </c>
      <c r="L34" s="4" t="str">
        <f t="shared" si="5"/>
        <v>CBREMA</v>
      </c>
      <c r="M34" s="4" t="str">
        <f t="shared" si="6"/>
        <v>Remark</v>
      </c>
      <c r="N34" s="4" t="s">
        <v>22</v>
      </c>
      <c r="O34" s="4">
        <v>1</v>
      </c>
      <c r="P34" s="5">
        <f t="shared" ca="1" si="1"/>
        <v>20130116</v>
      </c>
      <c r="Q34" s="6">
        <f t="shared" ca="1" si="2"/>
        <v>115536</v>
      </c>
      <c r="R34" s="6" t="s">
        <v>24</v>
      </c>
      <c r="S34" s="4">
        <v>0</v>
      </c>
      <c r="T34" s="4">
        <v>0</v>
      </c>
      <c r="U34" s="4" t="s">
        <v>22</v>
      </c>
      <c r="V34" s="4" t="str">
        <f t="shared" ca="1" si="7"/>
        <v>insert into ZDIC values(' ', ' ', 'EN', 'S', 'CBREMA', 'Remark', ' ', '1', '20130116', '115536', 'SQL', '0', '0', ' ');</v>
      </c>
    </row>
    <row r="35" spans="1:22" x14ac:dyDescent="0.25">
      <c r="A35" s="8" t="s">
        <v>28</v>
      </c>
      <c r="B35" s="3" t="s">
        <v>82</v>
      </c>
      <c r="C35" s="3" t="str">
        <f t="shared" si="4"/>
        <v>RCST</v>
      </c>
      <c r="D35" s="3" t="str">
        <f>VLOOKUP(C35,'[1]Data Dictionary'!$B$2:$I$1048576,5,FALSE)</f>
        <v>Record Status</v>
      </c>
      <c r="E35" s="3" t="str">
        <f>VLOOKUP(C35,'[1]Data Dictionary'!$B$2:$I$1048576,6,FALSE)</f>
        <v>Record Status</v>
      </c>
      <c r="F35" s="3" t="str">
        <f>VLOOKUP(C35,'[1]Data Dictionary'!$B$2:$I$1048576,7,FALSE)</f>
        <v>Record Status</v>
      </c>
      <c r="G35" s="3" t="str">
        <f>VLOOKUP(C35,'[1]Data Dictionary'!$B$2:$I$1048576,8,FALSE)</f>
        <v>Record Status</v>
      </c>
      <c r="H35" s="3" t="s">
        <v>22</v>
      </c>
      <c r="I35" s="3" t="s">
        <v>22</v>
      </c>
      <c r="J35" s="4" t="s">
        <v>373</v>
      </c>
      <c r="K35" s="4" t="s">
        <v>23</v>
      </c>
      <c r="L35" s="4" t="str">
        <f t="shared" si="5"/>
        <v>CBRCST</v>
      </c>
      <c r="M35" s="4" t="str">
        <f t="shared" si="6"/>
        <v>Record Status</v>
      </c>
      <c r="N35" s="4" t="s">
        <v>22</v>
      </c>
      <c r="O35" s="4">
        <v>1</v>
      </c>
      <c r="P35" s="5">
        <f t="shared" ca="1" si="1"/>
        <v>20130116</v>
      </c>
      <c r="Q35" s="6">
        <f t="shared" ca="1" si="2"/>
        <v>115536</v>
      </c>
      <c r="R35" s="6" t="s">
        <v>24</v>
      </c>
      <c r="S35" s="4">
        <v>0</v>
      </c>
      <c r="T35" s="4">
        <v>0</v>
      </c>
      <c r="U35" s="4" t="s">
        <v>22</v>
      </c>
      <c r="V35" s="4" t="str">
        <f t="shared" ca="1" si="7"/>
        <v>insert into ZDIC values(' ', ' ', 'EN', 'S', 'CBRCST', 'Record Status', ' ', '1', '20130116', '115536', 'SQL', '0', '0', ' ');</v>
      </c>
    </row>
    <row r="36" spans="1:22" x14ac:dyDescent="0.25">
      <c r="A36" s="8" t="s">
        <v>28</v>
      </c>
      <c r="B36" s="3" t="s">
        <v>83</v>
      </c>
      <c r="C36" s="3" t="str">
        <f t="shared" si="4"/>
        <v>CRDT</v>
      </c>
      <c r="D36" s="3" t="str">
        <f>VLOOKUP(C36,'[1]Data Dictionary'!$B$2:$I$1048576,5,FALSE)</f>
        <v>Create Date</v>
      </c>
      <c r="E36" s="3" t="str">
        <f>VLOOKUP(C36,'[1]Data Dictionary'!$B$2:$I$1048576,6,FALSE)</f>
        <v>Create Date</v>
      </c>
      <c r="F36" s="3" t="str">
        <f>VLOOKUP(C36,'[1]Data Dictionary'!$B$2:$I$1048576,7,FALSE)</f>
        <v>Create Date</v>
      </c>
      <c r="G36" s="3" t="str">
        <f>VLOOKUP(C36,'[1]Data Dictionary'!$B$2:$I$1048576,8,FALSE)</f>
        <v>Create Date</v>
      </c>
      <c r="H36" s="3" t="s">
        <v>22</v>
      </c>
      <c r="I36" s="3" t="s">
        <v>22</v>
      </c>
      <c r="J36" s="4" t="s">
        <v>373</v>
      </c>
      <c r="K36" s="4" t="s">
        <v>23</v>
      </c>
      <c r="L36" s="4" t="str">
        <f t="shared" si="5"/>
        <v>CBCRDT</v>
      </c>
      <c r="M36" s="4" t="str">
        <f t="shared" si="6"/>
        <v>Create Date</v>
      </c>
      <c r="N36" s="4" t="s">
        <v>22</v>
      </c>
      <c r="O36" s="4">
        <v>1</v>
      </c>
      <c r="P36" s="5">
        <f t="shared" ca="1" si="1"/>
        <v>20130116</v>
      </c>
      <c r="Q36" s="6">
        <f t="shared" ca="1" si="2"/>
        <v>115536</v>
      </c>
      <c r="R36" s="6" t="s">
        <v>24</v>
      </c>
      <c r="S36" s="4">
        <v>0</v>
      </c>
      <c r="T36" s="4">
        <v>0</v>
      </c>
      <c r="U36" s="4" t="s">
        <v>22</v>
      </c>
      <c r="V36" s="4" t="str">
        <f t="shared" ca="1" si="7"/>
        <v>insert into ZDIC values(' ', ' ', 'EN', 'S', 'CBCRDT', 'Create Date', ' ', '1', '20130116', '115536', 'SQL', '0', '0', ' ');</v>
      </c>
    </row>
    <row r="37" spans="1:22" x14ac:dyDescent="0.25">
      <c r="A37" s="8" t="s">
        <v>28</v>
      </c>
      <c r="B37" s="3" t="s">
        <v>84</v>
      </c>
      <c r="C37" s="3" t="str">
        <f t="shared" si="4"/>
        <v>CRTM</v>
      </c>
      <c r="D37" s="3" t="str">
        <f>VLOOKUP(C37,'[1]Data Dictionary'!$B$2:$I$1048576,5,FALSE)</f>
        <v>Create Time</v>
      </c>
      <c r="E37" s="3" t="str">
        <f>VLOOKUP(C37,'[1]Data Dictionary'!$B$2:$I$1048576,6,FALSE)</f>
        <v>Create Time</v>
      </c>
      <c r="F37" s="3" t="str">
        <f>VLOOKUP(C37,'[1]Data Dictionary'!$B$2:$I$1048576,7,FALSE)</f>
        <v>Create Time</v>
      </c>
      <c r="G37" s="3" t="str">
        <f>VLOOKUP(C37,'[1]Data Dictionary'!$B$2:$I$1048576,8,FALSE)</f>
        <v>Create Time</v>
      </c>
      <c r="H37" s="3" t="s">
        <v>22</v>
      </c>
      <c r="I37" s="3" t="s">
        <v>22</v>
      </c>
      <c r="J37" s="4" t="s">
        <v>373</v>
      </c>
      <c r="K37" s="4" t="s">
        <v>23</v>
      </c>
      <c r="L37" s="4" t="str">
        <f t="shared" si="5"/>
        <v>CBCRTM</v>
      </c>
      <c r="M37" s="4" t="str">
        <f t="shared" si="6"/>
        <v>Create Time</v>
      </c>
      <c r="N37" s="4" t="s">
        <v>22</v>
      </c>
      <c r="O37" s="4">
        <v>1</v>
      </c>
      <c r="P37" s="5">
        <f t="shared" ca="1" si="1"/>
        <v>20130116</v>
      </c>
      <c r="Q37" s="6">
        <f t="shared" ca="1" si="2"/>
        <v>115536</v>
      </c>
      <c r="R37" s="6" t="s">
        <v>24</v>
      </c>
      <c r="S37" s="4">
        <v>0</v>
      </c>
      <c r="T37" s="4">
        <v>0</v>
      </c>
      <c r="U37" s="4" t="s">
        <v>22</v>
      </c>
      <c r="V37" s="4" t="str">
        <f t="shared" ca="1" si="7"/>
        <v>insert into ZDIC values(' ', ' ', 'EN', 'S', 'CBCRTM', 'Create Time', ' ', '1', '20130116', '115536', 'SQL', '0', '0', ' ');</v>
      </c>
    </row>
    <row r="38" spans="1:22" x14ac:dyDescent="0.25">
      <c r="A38" s="8" t="s">
        <v>28</v>
      </c>
      <c r="B38" s="3" t="s">
        <v>85</v>
      </c>
      <c r="C38" s="3" t="str">
        <f t="shared" si="4"/>
        <v>CRUS</v>
      </c>
      <c r="D38" s="3" t="str">
        <f>VLOOKUP(C38,'[1]Data Dictionary'!$B$2:$I$1048576,5,FALSE)</f>
        <v>Create User</v>
      </c>
      <c r="E38" s="3" t="str">
        <f>VLOOKUP(C38,'[1]Data Dictionary'!$B$2:$I$1048576,6,FALSE)</f>
        <v>Create User</v>
      </c>
      <c r="F38" s="3" t="str">
        <f>VLOOKUP(C38,'[1]Data Dictionary'!$B$2:$I$1048576,7,FALSE)</f>
        <v>Create User</v>
      </c>
      <c r="G38" s="3" t="str">
        <f>VLOOKUP(C38,'[1]Data Dictionary'!$B$2:$I$1048576,8,FALSE)</f>
        <v>Create User</v>
      </c>
      <c r="H38" s="3" t="s">
        <v>22</v>
      </c>
      <c r="I38" s="3" t="s">
        <v>22</v>
      </c>
      <c r="J38" s="4" t="s">
        <v>373</v>
      </c>
      <c r="K38" s="4" t="s">
        <v>23</v>
      </c>
      <c r="L38" s="4" t="str">
        <f t="shared" si="5"/>
        <v>CBCRUS</v>
      </c>
      <c r="M38" s="4" t="str">
        <f t="shared" si="6"/>
        <v>Create User</v>
      </c>
      <c r="N38" s="4" t="s">
        <v>22</v>
      </c>
      <c r="O38" s="4">
        <v>1</v>
      </c>
      <c r="P38" s="5">
        <f t="shared" ca="1" si="1"/>
        <v>20130116</v>
      </c>
      <c r="Q38" s="6">
        <f t="shared" ca="1" si="2"/>
        <v>115536</v>
      </c>
      <c r="R38" s="6" t="s">
        <v>24</v>
      </c>
      <c r="S38" s="4">
        <v>0</v>
      </c>
      <c r="T38" s="4">
        <v>0</v>
      </c>
      <c r="U38" s="4" t="s">
        <v>22</v>
      </c>
      <c r="V38" s="4" t="str">
        <f t="shared" ca="1" si="7"/>
        <v>insert into ZDIC values(' ', ' ', 'EN', 'S', 'CBCRUS', 'Create User', ' ', '1', '20130116', '115536', 'SQL', '0', '0', ' ');</v>
      </c>
    </row>
    <row r="39" spans="1:22" x14ac:dyDescent="0.25">
      <c r="A39" s="8" t="s">
        <v>28</v>
      </c>
      <c r="B39" s="3" t="s">
        <v>86</v>
      </c>
      <c r="C39" s="3" t="str">
        <f t="shared" si="4"/>
        <v>CHDT</v>
      </c>
      <c r="D39" s="3" t="str">
        <f>VLOOKUP(C39,'[1]Data Dictionary'!$B$2:$I$1048576,5,FALSE)</f>
        <v>Change Date</v>
      </c>
      <c r="E39" s="3" t="str">
        <f>VLOOKUP(C39,'[1]Data Dictionary'!$B$2:$I$1048576,6,FALSE)</f>
        <v>Change Date</v>
      </c>
      <c r="F39" s="3" t="str">
        <f>VLOOKUP(C39,'[1]Data Dictionary'!$B$2:$I$1048576,7,FALSE)</f>
        <v>Change Date</v>
      </c>
      <c r="G39" s="3" t="str">
        <f>VLOOKUP(C39,'[1]Data Dictionary'!$B$2:$I$1048576,8,FALSE)</f>
        <v>Change Date</v>
      </c>
      <c r="H39" s="3" t="s">
        <v>22</v>
      </c>
      <c r="I39" s="3" t="s">
        <v>22</v>
      </c>
      <c r="J39" s="4" t="s">
        <v>373</v>
      </c>
      <c r="K39" s="4" t="s">
        <v>23</v>
      </c>
      <c r="L39" s="4" t="str">
        <f t="shared" si="5"/>
        <v>CBCHDT</v>
      </c>
      <c r="M39" s="4" t="str">
        <f t="shared" si="6"/>
        <v>Change Date</v>
      </c>
      <c r="N39" s="4" t="s">
        <v>22</v>
      </c>
      <c r="O39" s="4">
        <v>1</v>
      </c>
      <c r="P39" s="5">
        <f t="shared" ca="1" si="1"/>
        <v>20130116</v>
      </c>
      <c r="Q39" s="6">
        <f t="shared" ca="1" si="2"/>
        <v>115536</v>
      </c>
      <c r="R39" s="6" t="s">
        <v>24</v>
      </c>
      <c r="S39" s="4">
        <v>0</v>
      </c>
      <c r="T39" s="4">
        <v>0</v>
      </c>
      <c r="U39" s="4" t="s">
        <v>22</v>
      </c>
      <c r="V39" s="4" t="str">
        <f t="shared" ca="1" si="7"/>
        <v>insert into ZDIC values(' ', ' ', 'EN', 'S', 'CBCHDT', 'Change Date', ' ', '1', '20130116', '115536', 'SQL', '0', '0', ' ');</v>
      </c>
    </row>
    <row r="40" spans="1:22" x14ac:dyDescent="0.25">
      <c r="A40" s="8" t="s">
        <v>28</v>
      </c>
      <c r="B40" s="3" t="s">
        <v>87</v>
      </c>
      <c r="C40" s="3" t="str">
        <f t="shared" si="4"/>
        <v>CHTM</v>
      </c>
      <c r="D40" s="3" t="str">
        <f>VLOOKUP(C40,'[1]Data Dictionary'!$B$2:$I$1048576,5,FALSE)</f>
        <v>Change Time</v>
      </c>
      <c r="E40" s="3" t="str">
        <f>VLOOKUP(C40,'[1]Data Dictionary'!$B$2:$I$1048576,6,FALSE)</f>
        <v>Change Time</v>
      </c>
      <c r="F40" s="3" t="str">
        <f>VLOOKUP(C40,'[1]Data Dictionary'!$B$2:$I$1048576,7,FALSE)</f>
        <v>Change Time</v>
      </c>
      <c r="G40" s="3" t="str">
        <f>VLOOKUP(C40,'[1]Data Dictionary'!$B$2:$I$1048576,8,FALSE)</f>
        <v>Change Time</v>
      </c>
      <c r="H40" s="3" t="s">
        <v>22</v>
      </c>
      <c r="I40" s="3" t="s">
        <v>22</v>
      </c>
      <c r="J40" s="4" t="s">
        <v>373</v>
      </c>
      <c r="K40" s="4" t="s">
        <v>23</v>
      </c>
      <c r="L40" s="4" t="str">
        <f t="shared" si="5"/>
        <v>CBCHTM</v>
      </c>
      <c r="M40" s="4" t="str">
        <f t="shared" si="6"/>
        <v>Change Time</v>
      </c>
      <c r="N40" s="4" t="s">
        <v>22</v>
      </c>
      <c r="O40" s="4">
        <v>1</v>
      </c>
      <c r="P40" s="5">
        <f t="shared" ca="1" si="1"/>
        <v>20130116</v>
      </c>
      <c r="Q40" s="6">
        <f t="shared" ca="1" si="2"/>
        <v>115536</v>
      </c>
      <c r="R40" s="6" t="s">
        <v>24</v>
      </c>
      <c r="S40" s="4">
        <v>0</v>
      </c>
      <c r="T40" s="4">
        <v>0</v>
      </c>
      <c r="U40" s="4" t="s">
        <v>22</v>
      </c>
      <c r="V40" s="4" t="str">
        <f t="shared" ca="1" si="7"/>
        <v>insert into ZDIC values(' ', ' ', 'EN', 'S', 'CBCHTM', 'Change Time', ' ', '1', '20130116', '115536', 'SQL', '0', '0', ' ');</v>
      </c>
    </row>
    <row r="41" spans="1:22" x14ac:dyDescent="0.25">
      <c r="A41" s="8" t="s">
        <v>28</v>
      </c>
      <c r="B41" s="3" t="s">
        <v>88</v>
      </c>
      <c r="C41" s="3" t="str">
        <f t="shared" si="4"/>
        <v>CHUS</v>
      </c>
      <c r="D41" s="3" t="str">
        <f>VLOOKUP(C41,'[1]Data Dictionary'!$B$2:$I$1048576,5,FALSE)</f>
        <v>Change User</v>
      </c>
      <c r="E41" s="3" t="str">
        <f>VLOOKUP(C41,'[1]Data Dictionary'!$B$2:$I$1048576,6,FALSE)</f>
        <v>Change User</v>
      </c>
      <c r="F41" s="3" t="str">
        <f>VLOOKUP(C41,'[1]Data Dictionary'!$B$2:$I$1048576,7,FALSE)</f>
        <v>Change User</v>
      </c>
      <c r="G41" s="3" t="str">
        <f>VLOOKUP(C41,'[1]Data Dictionary'!$B$2:$I$1048576,8,FALSE)</f>
        <v>Change User</v>
      </c>
      <c r="H41" s="3" t="s">
        <v>22</v>
      </c>
      <c r="I41" s="3" t="s">
        <v>22</v>
      </c>
      <c r="J41" s="4" t="s">
        <v>373</v>
      </c>
      <c r="K41" s="4" t="s">
        <v>23</v>
      </c>
      <c r="L41" s="4" t="str">
        <f t="shared" si="5"/>
        <v>CBCHUS</v>
      </c>
      <c r="M41" s="4" t="str">
        <f t="shared" si="6"/>
        <v>Change User</v>
      </c>
      <c r="N41" s="4" t="s">
        <v>22</v>
      </c>
      <c r="O41" s="4">
        <v>1</v>
      </c>
      <c r="P41" s="5">
        <f t="shared" ca="1" si="1"/>
        <v>20130116</v>
      </c>
      <c r="Q41" s="6">
        <f t="shared" ca="1" si="2"/>
        <v>115536</v>
      </c>
      <c r="R41" s="6" t="s">
        <v>24</v>
      </c>
      <c r="S41" s="4">
        <v>0</v>
      </c>
      <c r="T41" s="4">
        <v>0</v>
      </c>
      <c r="U41" s="4" t="s">
        <v>22</v>
      </c>
      <c r="V41" s="4" t="str">
        <f t="shared" ca="1" si="7"/>
        <v>insert into ZDIC values(' ', ' ', 'EN', 'S', 'CBCHUS', 'Change User', ' ', '1', '20130116', '115536', 'SQL', '0', '0', ' ');</v>
      </c>
    </row>
    <row r="42" spans="1:22" x14ac:dyDescent="0.25">
      <c r="A42" s="8" t="s">
        <v>39</v>
      </c>
      <c r="B42" s="3" t="s">
        <v>89</v>
      </c>
      <c r="C42" s="3" t="str">
        <f t="shared" si="4"/>
        <v>CONO</v>
      </c>
      <c r="D42" s="3" t="str">
        <f>VLOOKUP(C42,'[1]Data Dictionary'!$B$2:$I$1048576,5,FALSE)</f>
        <v>Company Code</v>
      </c>
      <c r="E42" s="3" t="str">
        <f>VLOOKUP(C42,'[1]Data Dictionary'!$B$2:$I$1048576,6,FALSE)</f>
        <v>Company Code</v>
      </c>
      <c r="F42" s="3" t="str">
        <f>VLOOKUP(C42,'[1]Data Dictionary'!$B$2:$I$1048576,7,FALSE)</f>
        <v>Company Code</v>
      </c>
      <c r="G42" s="3" t="str">
        <f>VLOOKUP(C42,'[1]Data Dictionary'!$B$2:$I$1048576,8,FALSE)</f>
        <v>Company Code</v>
      </c>
      <c r="H42" s="3" t="s">
        <v>22</v>
      </c>
      <c r="I42" s="3" t="s">
        <v>22</v>
      </c>
      <c r="J42" s="4" t="s">
        <v>373</v>
      </c>
      <c r="K42" s="4" t="s">
        <v>23</v>
      </c>
      <c r="L42" s="4" t="str">
        <f t="shared" si="5"/>
        <v>GGCONO</v>
      </c>
      <c r="M42" s="4" t="str">
        <f t="shared" si="6"/>
        <v>Company Code</v>
      </c>
      <c r="N42" s="4" t="s">
        <v>22</v>
      </c>
      <c r="O42" s="4">
        <v>1</v>
      </c>
      <c r="P42" s="5">
        <f t="shared" ca="1" si="1"/>
        <v>20130116</v>
      </c>
      <c r="Q42" s="6">
        <f t="shared" ca="1" si="2"/>
        <v>115536</v>
      </c>
      <c r="R42" s="6" t="s">
        <v>24</v>
      </c>
      <c r="S42" s="4">
        <v>0</v>
      </c>
      <c r="T42" s="4">
        <v>0</v>
      </c>
      <c r="U42" s="4" t="s">
        <v>22</v>
      </c>
      <c r="V42" s="4" t="str">
        <f t="shared" ca="1" si="7"/>
        <v>insert into ZDIC values(' ', ' ', 'EN', 'S', 'GGCONO', 'Company Code', ' ', '1', '20130116', '115536', 'SQL', '0', '0', ' ');</v>
      </c>
    </row>
    <row r="43" spans="1:22" x14ac:dyDescent="0.25">
      <c r="A43" s="8" t="s">
        <v>39</v>
      </c>
      <c r="B43" s="3" t="s">
        <v>90</v>
      </c>
      <c r="C43" s="3" t="str">
        <f t="shared" si="4"/>
        <v>BRNO</v>
      </c>
      <c r="D43" s="3" t="str">
        <f>VLOOKUP(C43,'[1]Data Dictionary'!$B$2:$I$1048576,5,FALSE)</f>
        <v>Branch Code</v>
      </c>
      <c r="E43" s="3" t="str">
        <f>VLOOKUP(C43,'[1]Data Dictionary'!$B$2:$I$1048576,6,FALSE)</f>
        <v>Branch Code</v>
      </c>
      <c r="F43" s="3" t="str">
        <f>VLOOKUP(C43,'[1]Data Dictionary'!$B$2:$I$1048576,7,FALSE)</f>
        <v>Branch Code</v>
      </c>
      <c r="G43" s="3" t="str">
        <f>VLOOKUP(C43,'[1]Data Dictionary'!$B$2:$I$1048576,8,FALSE)</f>
        <v>Branch Code</v>
      </c>
      <c r="H43" s="3" t="s">
        <v>22</v>
      </c>
      <c r="I43" s="3" t="s">
        <v>22</v>
      </c>
      <c r="J43" s="4" t="s">
        <v>373</v>
      </c>
      <c r="K43" s="4" t="s">
        <v>23</v>
      </c>
      <c r="L43" s="4" t="str">
        <f t="shared" si="5"/>
        <v>GGBRNO</v>
      </c>
      <c r="M43" s="4" t="str">
        <f t="shared" si="6"/>
        <v>Branch Code</v>
      </c>
      <c r="N43" s="4" t="s">
        <v>22</v>
      </c>
      <c r="O43" s="4">
        <v>1</v>
      </c>
      <c r="P43" s="5">
        <f t="shared" ca="1" si="1"/>
        <v>20130116</v>
      </c>
      <c r="Q43" s="6">
        <f t="shared" ca="1" si="2"/>
        <v>115536</v>
      </c>
      <c r="R43" s="6" t="s">
        <v>24</v>
      </c>
      <c r="S43" s="4">
        <v>0</v>
      </c>
      <c r="T43" s="4">
        <v>0</v>
      </c>
      <c r="U43" s="4" t="s">
        <v>22</v>
      </c>
      <c r="V43" s="4" t="str">
        <f t="shared" ca="1" si="7"/>
        <v>insert into ZDIC values(' ', ' ', 'EN', 'S', 'GGBRNO', 'Branch Code', ' ', '1', '20130116', '115536', 'SQL', '0', '0', ' ');</v>
      </c>
    </row>
    <row r="44" spans="1:22" x14ac:dyDescent="0.25">
      <c r="A44" s="8" t="s">
        <v>39</v>
      </c>
      <c r="B44" s="3" t="s">
        <v>91</v>
      </c>
      <c r="C44" s="3" t="str">
        <f t="shared" si="4"/>
        <v>CYNO</v>
      </c>
      <c r="D44" s="3" t="str">
        <f>VLOOKUP(C44,'[1]Data Dictionary'!$B$2:$I$1048576,5,FALSE)</f>
        <v>Currency Code</v>
      </c>
      <c r="E44" s="3" t="str">
        <f>VLOOKUP(C44,'[1]Data Dictionary'!$B$2:$I$1048576,6,FALSE)</f>
        <v>Currency Code</v>
      </c>
      <c r="F44" s="3" t="str">
        <f>VLOOKUP(C44,'[1]Data Dictionary'!$B$2:$I$1048576,7,FALSE)</f>
        <v>Currency Code</v>
      </c>
      <c r="G44" s="3" t="str">
        <f>VLOOKUP(C44,'[1]Data Dictionary'!$B$2:$I$1048576,8,FALSE)</f>
        <v>Currency Code</v>
      </c>
      <c r="H44" s="3" t="s">
        <v>22</v>
      </c>
      <c r="I44" s="3" t="s">
        <v>22</v>
      </c>
      <c r="J44" s="4" t="s">
        <v>373</v>
      </c>
      <c r="K44" s="4" t="s">
        <v>23</v>
      </c>
      <c r="L44" s="4" t="str">
        <f t="shared" si="5"/>
        <v>GGCYNO</v>
      </c>
      <c r="M44" s="4" t="str">
        <f t="shared" si="6"/>
        <v>Currency Code</v>
      </c>
      <c r="N44" s="4" t="s">
        <v>22</v>
      </c>
      <c r="O44" s="4">
        <v>1</v>
      </c>
      <c r="P44" s="5">
        <f t="shared" ca="1" si="1"/>
        <v>20130116</v>
      </c>
      <c r="Q44" s="6">
        <f t="shared" ca="1" si="2"/>
        <v>115536</v>
      </c>
      <c r="R44" s="6" t="s">
        <v>24</v>
      </c>
      <c r="S44" s="4">
        <v>0</v>
      </c>
      <c r="T44" s="4">
        <v>0</v>
      </c>
      <c r="U44" s="4" t="s">
        <v>22</v>
      </c>
      <c r="V44" s="4" t="str">
        <f t="shared" ca="1" si="7"/>
        <v>insert into ZDIC values(' ', ' ', 'EN', 'S', 'GGCYNO', 'Currency Code', ' ', '1', '20130116', '115536', 'SQL', '0', '0', ' ');</v>
      </c>
    </row>
    <row r="45" spans="1:22" x14ac:dyDescent="0.25">
      <c r="A45" s="8" t="s">
        <v>39</v>
      </c>
      <c r="B45" s="3" t="s">
        <v>92</v>
      </c>
      <c r="C45" s="3" t="str">
        <f t="shared" si="4"/>
        <v>CYNA</v>
      </c>
      <c r="D45" s="3" t="str">
        <f>VLOOKUP(C45,'[1]Data Dictionary'!$B$2:$I$1048576,5,FALSE)</f>
        <v>Currency Name</v>
      </c>
      <c r="E45" s="3" t="str">
        <f>VLOOKUP(C45,'[1]Data Dictionary'!$B$2:$I$1048576,6,FALSE)</f>
        <v>Currency Name</v>
      </c>
      <c r="F45" s="3" t="str">
        <f>VLOOKUP(C45,'[1]Data Dictionary'!$B$2:$I$1048576,7,FALSE)</f>
        <v>Currency Name</v>
      </c>
      <c r="G45" s="3" t="str">
        <f>VLOOKUP(C45,'[1]Data Dictionary'!$B$2:$I$1048576,8,FALSE)</f>
        <v>Currency Name</v>
      </c>
      <c r="H45" s="3" t="s">
        <v>22</v>
      </c>
      <c r="I45" s="3" t="s">
        <v>22</v>
      </c>
      <c r="J45" s="4" t="s">
        <v>373</v>
      </c>
      <c r="K45" s="4" t="s">
        <v>23</v>
      </c>
      <c r="L45" s="4" t="str">
        <f t="shared" si="5"/>
        <v>GGCYNA</v>
      </c>
      <c r="M45" s="4" t="str">
        <f t="shared" si="6"/>
        <v>Currency Name</v>
      </c>
      <c r="N45" s="4" t="s">
        <v>22</v>
      </c>
      <c r="O45" s="4">
        <v>1</v>
      </c>
      <c r="P45" s="5">
        <f t="shared" ca="1" si="1"/>
        <v>20130116</v>
      </c>
      <c r="Q45" s="6">
        <f t="shared" ca="1" si="2"/>
        <v>115536</v>
      </c>
      <c r="R45" s="6" t="s">
        <v>24</v>
      </c>
      <c r="S45" s="4">
        <v>0</v>
      </c>
      <c r="T45" s="4">
        <v>0</v>
      </c>
      <c r="U45" s="4" t="s">
        <v>22</v>
      </c>
      <c r="V45" s="4" t="str">
        <f t="shared" ca="1" si="7"/>
        <v>insert into ZDIC values(' ', ' ', 'EN', 'S', 'GGCYNA', 'Currency Name', ' ', '1', '20130116', '115536', 'SQL', '0', '0', ' ');</v>
      </c>
    </row>
    <row r="46" spans="1:22" x14ac:dyDescent="0.25">
      <c r="A46" s="8" t="s">
        <v>39</v>
      </c>
      <c r="B46" s="3" t="s">
        <v>93</v>
      </c>
      <c r="C46" s="3" t="str">
        <f t="shared" si="4"/>
        <v>REMA</v>
      </c>
      <c r="D46" s="3" t="str">
        <f>VLOOKUP(C46,'[1]Data Dictionary'!$B$2:$I$1048576,5,FALSE)</f>
        <v>Remark</v>
      </c>
      <c r="E46" s="3" t="str">
        <f>VLOOKUP(C46,'[1]Data Dictionary'!$B$2:$I$1048576,6,FALSE)</f>
        <v>Remark</v>
      </c>
      <c r="F46" s="3" t="str">
        <f>VLOOKUP(C46,'[1]Data Dictionary'!$B$2:$I$1048576,7,FALSE)</f>
        <v>Remark</v>
      </c>
      <c r="G46" s="3" t="str">
        <f>VLOOKUP(C46,'[1]Data Dictionary'!$B$2:$I$1048576,8,FALSE)</f>
        <v>Remark</v>
      </c>
      <c r="H46" s="3" t="s">
        <v>22</v>
      </c>
      <c r="I46" s="3" t="s">
        <v>22</v>
      </c>
      <c r="J46" s="4" t="s">
        <v>373</v>
      </c>
      <c r="K46" s="4" t="s">
        <v>23</v>
      </c>
      <c r="L46" s="4" t="str">
        <f t="shared" si="5"/>
        <v>GGREMA</v>
      </c>
      <c r="M46" s="4" t="str">
        <f t="shared" si="6"/>
        <v>Remark</v>
      </c>
      <c r="N46" s="4" t="s">
        <v>22</v>
      </c>
      <c r="O46" s="4">
        <v>1</v>
      </c>
      <c r="P46" s="5">
        <f t="shared" ca="1" si="1"/>
        <v>20130116</v>
      </c>
      <c r="Q46" s="6">
        <f t="shared" ca="1" si="2"/>
        <v>115536</v>
      </c>
      <c r="R46" s="6" t="s">
        <v>24</v>
      </c>
      <c r="S46" s="4">
        <v>0</v>
      </c>
      <c r="T46" s="4">
        <v>0</v>
      </c>
      <c r="U46" s="4" t="s">
        <v>22</v>
      </c>
      <c r="V46" s="4" t="str">
        <f t="shared" ca="1" si="7"/>
        <v>insert into ZDIC values(' ', ' ', 'EN', 'S', 'GGREMA', 'Remark', ' ', '1', '20130116', '115536', 'SQL', '0', '0', ' ');</v>
      </c>
    </row>
    <row r="47" spans="1:22" x14ac:dyDescent="0.25">
      <c r="A47" s="8" t="s">
        <v>39</v>
      </c>
      <c r="B47" s="3" t="s">
        <v>94</v>
      </c>
      <c r="C47" s="3" t="str">
        <f t="shared" si="4"/>
        <v>RCST</v>
      </c>
      <c r="D47" s="3" t="str">
        <f>VLOOKUP(C47,'[1]Data Dictionary'!$B$2:$I$1048576,5,FALSE)</f>
        <v>Record Status</v>
      </c>
      <c r="E47" s="3" t="str">
        <f>VLOOKUP(C47,'[1]Data Dictionary'!$B$2:$I$1048576,6,FALSE)</f>
        <v>Record Status</v>
      </c>
      <c r="F47" s="3" t="str">
        <f>VLOOKUP(C47,'[1]Data Dictionary'!$B$2:$I$1048576,7,FALSE)</f>
        <v>Record Status</v>
      </c>
      <c r="G47" s="3" t="str">
        <f>VLOOKUP(C47,'[1]Data Dictionary'!$B$2:$I$1048576,8,FALSE)</f>
        <v>Record Status</v>
      </c>
      <c r="H47" s="3" t="s">
        <v>22</v>
      </c>
      <c r="I47" s="3" t="s">
        <v>22</v>
      </c>
      <c r="J47" s="4" t="s">
        <v>373</v>
      </c>
      <c r="K47" s="4" t="s">
        <v>23</v>
      </c>
      <c r="L47" s="4" t="str">
        <f t="shared" si="5"/>
        <v>GGRCST</v>
      </c>
      <c r="M47" s="4" t="str">
        <f t="shared" si="6"/>
        <v>Record Status</v>
      </c>
      <c r="N47" s="4" t="s">
        <v>22</v>
      </c>
      <c r="O47" s="4">
        <v>1</v>
      </c>
      <c r="P47" s="5">
        <f t="shared" ca="1" si="1"/>
        <v>20130116</v>
      </c>
      <c r="Q47" s="6">
        <f t="shared" ca="1" si="2"/>
        <v>115536</v>
      </c>
      <c r="R47" s="6" t="s">
        <v>24</v>
      </c>
      <c r="S47" s="4">
        <v>0</v>
      </c>
      <c r="T47" s="4">
        <v>0</v>
      </c>
      <c r="U47" s="4" t="s">
        <v>22</v>
      </c>
      <c r="V47" s="4" t="str">
        <f t="shared" ca="1" si="7"/>
        <v>insert into ZDIC values(' ', ' ', 'EN', 'S', 'GGRCST', 'Record Status', ' ', '1', '20130116', '115536', 'SQL', '0', '0', ' ');</v>
      </c>
    </row>
    <row r="48" spans="1:22" x14ac:dyDescent="0.25">
      <c r="A48" s="8" t="s">
        <v>39</v>
      </c>
      <c r="B48" s="3" t="s">
        <v>95</v>
      </c>
      <c r="C48" s="3" t="str">
        <f t="shared" si="4"/>
        <v>CRDT</v>
      </c>
      <c r="D48" s="3" t="str">
        <f>VLOOKUP(C48,'[1]Data Dictionary'!$B$2:$I$1048576,5,FALSE)</f>
        <v>Create Date</v>
      </c>
      <c r="E48" s="3" t="str">
        <f>VLOOKUP(C48,'[1]Data Dictionary'!$B$2:$I$1048576,6,FALSE)</f>
        <v>Create Date</v>
      </c>
      <c r="F48" s="3" t="str">
        <f>VLOOKUP(C48,'[1]Data Dictionary'!$B$2:$I$1048576,7,FALSE)</f>
        <v>Create Date</v>
      </c>
      <c r="G48" s="3" t="str">
        <f>VLOOKUP(C48,'[1]Data Dictionary'!$B$2:$I$1048576,8,FALSE)</f>
        <v>Create Date</v>
      </c>
      <c r="H48" s="3" t="s">
        <v>22</v>
      </c>
      <c r="I48" s="3" t="s">
        <v>22</v>
      </c>
      <c r="J48" s="4" t="s">
        <v>373</v>
      </c>
      <c r="K48" s="4" t="s">
        <v>23</v>
      </c>
      <c r="L48" s="4" t="str">
        <f t="shared" si="5"/>
        <v>GGCRDT</v>
      </c>
      <c r="M48" s="4" t="str">
        <f t="shared" si="6"/>
        <v>Create Date</v>
      </c>
      <c r="N48" s="4" t="s">
        <v>22</v>
      </c>
      <c r="O48" s="4">
        <v>1</v>
      </c>
      <c r="P48" s="5">
        <f t="shared" ca="1" si="1"/>
        <v>20130116</v>
      </c>
      <c r="Q48" s="6">
        <f t="shared" ca="1" si="2"/>
        <v>115536</v>
      </c>
      <c r="R48" s="6" t="s">
        <v>24</v>
      </c>
      <c r="S48" s="4">
        <v>0</v>
      </c>
      <c r="T48" s="4">
        <v>0</v>
      </c>
      <c r="U48" s="4" t="s">
        <v>22</v>
      </c>
      <c r="V48" s="4" t="str">
        <f t="shared" ca="1" si="7"/>
        <v>insert into ZDIC values(' ', ' ', 'EN', 'S', 'GGCRDT', 'Create Date', ' ', '1', '20130116', '115536', 'SQL', '0', '0', ' ');</v>
      </c>
    </row>
    <row r="49" spans="1:22" x14ac:dyDescent="0.25">
      <c r="A49" s="8" t="s">
        <v>39</v>
      </c>
      <c r="B49" s="3" t="s">
        <v>96</v>
      </c>
      <c r="C49" s="3" t="str">
        <f t="shared" si="4"/>
        <v>CRTM</v>
      </c>
      <c r="D49" s="3" t="str">
        <f>VLOOKUP(C49,'[1]Data Dictionary'!$B$2:$I$1048576,5,FALSE)</f>
        <v>Create Time</v>
      </c>
      <c r="E49" s="3" t="str">
        <f>VLOOKUP(C49,'[1]Data Dictionary'!$B$2:$I$1048576,6,FALSE)</f>
        <v>Create Time</v>
      </c>
      <c r="F49" s="3" t="str">
        <f>VLOOKUP(C49,'[1]Data Dictionary'!$B$2:$I$1048576,7,FALSE)</f>
        <v>Create Time</v>
      </c>
      <c r="G49" s="3" t="str">
        <f>VLOOKUP(C49,'[1]Data Dictionary'!$B$2:$I$1048576,8,FALSE)</f>
        <v>Create Time</v>
      </c>
      <c r="H49" s="3" t="s">
        <v>22</v>
      </c>
      <c r="I49" s="3" t="s">
        <v>22</v>
      </c>
      <c r="J49" s="4" t="s">
        <v>373</v>
      </c>
      <c r="K49" s="4" t="s">
        <v>23</v>
      </c>
      <c r="L49" s="4" t="str">
        <f t="shared" si="5"/>
        <v>GGCRTM</v>
      </c>
      <c r="M49" s="4" t="str">
        <f t="shared" si="6"/>
        <v>Create Time</v>
      </c>
      <c r="N49" s="4" t="s">
        <v>22</v>
      </c>
      <c r="O49" s="4">
        <v>1</v>
      </c>
      <c r="P49" s="5">
        <f t="shared" ca="1" si="1"/>
        <v>20130116</v>
      </c>
      <c r="Q49" s="6">
        <f t="shared" ca="1" si="2"/>
        <v>115536</v>
      </c>
      <c r="R49" s="6" t="s">
        <v>24</v>
      </c>
      <c r="S49" s="4">
        <v>0</v>
      </c>
      <c r="T49" s="4">
        <v>0</v>
      </c>
      <c r="U49" s="4" t="s">
        <v>22</v>
      </c>
      <c r="V49" s="4" t="str">
        <f t="shared" ca="1" si="7"/>
        <v>insert into ZDIC values(' ', ' ', 'EN', 'S', 'GGCRTM', 'Create Time', ' ', '1', '20130116', '115536', 'SQL', '0', '0', ' ');</v>
      </c>
    </row>
    <row r="50" spans="1:22" x14ac:dyDescent="0.25">
      <c r="A50" s="8" t="s">
        <v>39</v>
      </c>
      <c r="B50" s="3" t="s">
        <v>97</v>
      </c>
      <c r="C50" s="3" t="str">
        <f t="shared" si="4"/>
        <v>CRUS</v>
      </c>
      <c r="D50" s="3" t="str">
        <f>VLOOKUP(C50,'[1]Data Dictionary'!$B$2:$I$1048576,5,FALSE)</f>
        <v>Create User</v>
      </c>
      <c r="E50" s="3" t="str">
        <f>VLOOKUP(C50,'[1]Data Dictionary'!$B$2:$I$1048576,6,FALSE)</f>
        <v>Create User</v>
      </c>
      <c r="F50" s="3" t="str">
        <f>VLOOKUP(C50,'[1]Data Dictionary'!$B$2:$I$1048576,7,FALSE)</f>
        <v>Create User</v>
      </c>
      <c r="G50" s="3" t="str">
        <f>VLOOKUP(C50,'[1]Data Dictionary'!$B$2:$I$1048576,8,FALSE)</f>
        <v>Create User</v>
      </c>
      <c r="H50" s="3" t="s">
        <v>22</v>
      </c>
      <c r="I50" s="3" t="s">
        <v>22</v>
      </c>
      <c r="J50" s="4" t="s">
        <v>373</v>
      </c>
      <c r="K50" s="4" t="s">
        <v>23</v>
      </c>
      <c r="L50" s="4" t="str">
        <f t="shared" si="5"/>
        <v>GGCRUS</v>
      </c>
      <c r="M50" s="4" t="str">
        <f t="shared" si="6"/>
        <v>Create User</v>
      </c>
      <c r="N50" s="4" t="s">
        <v>22</v>
      </c>
      <c r="O50" s="4">
        <v>1</v>
      </c>
      <c r="P50" s="5">
        <f t="shared" ca="1" si="1"/>
        <v>20130116</v>
      </c>
      <c r="Q50" s="6">
        <f t="shared" ca="1" si="2"/>
        <v>115536</v>
      </c>
      <c r="R50" s="6" t="s">
        <v>24</v>
      </c>
      <c r="S50" s="4">
        <v>0</v>
      </c>
      <c r="T50" s="4">
        <v>0</v>
      </c>
      <c r="U50" s="4" t="s">
        <v>22</v>
      </c>
      <c r="V50" s="4" t="str">
        <f t="shared" ca="1" si="7"/>
        <v>insert into ZDIC values(' ', ' ', 'EN', 'S', 'GGCRUS', 'Create User', ' ', '1', '20130116', '115536', 'SQL', '0', '0', ' ');</v>
      </c>
    </row>
    <row r="51" spans="1:22" x14ac:dyDescent="0.25">
      <c r="A51" s="8" t="s">
        <v>39</v>
      </c>
      <c r="B51" s="3" t="s">
        <v>98</v>
      </c>
      <c r="C51" s="3" t="str">
        <f t="shared" si="4"/>
        <v>CHDT</v>
      </c>
      <c r="D51" s="3" t="str">
        <f>VLOOKUP(C51,'[1]Data Dictionary'!$B$2:$I$1048576,5,FALSE)</f>
        <v>Change Date</v>
      </c>
      <c r="E51" s="3" t="str">
        <f>VLOOKUP(C51,'[1]Data Dictionary'!$B$2:$I$1048576,6,FALSE)</f>
        <v>Change Date</v>
      </c>
      <c r="F51" s="3" t="str">
        <f>VLOOKUP(C51,'[1]Data Dictionary'!$B$2:$I$1048576,7,FALSE)</f>
        <v>Change Date</v>
      </c>
      <c r="G51" s="3" t="str">
        <f>VLOOKUP(C51,'[1]Data Dictionary'!$B$2:$I$1048576,8,FALSE)</f>
        <v>Change Date</v>
      </c>
      <c r="H51" s="3" t="s">
        <v>22</v>
      </c>
      <c r="I51" s="3" t="s">
        <v>22</v>
      </c>
      <c r="J51" s="4" t="s">
        <v>373</v>
      </c>
      <c r="K51" s="4" t="s">
        <v>23</v>
      </c>
      <c r="L51" s="4" t="str">
        <f t="shared" si="5"/>
        <v>GGCHDT</v>
      </c>
      <c r="M51" s="4" t="str">
        <f t="shared" si="6"/>
        <v>Change Date</v>
      </c>
      <c r="N51" s="4" t="s">
        <v>22</v>
      </c>
      <c r="O51" s="4">
        <v>1</v>
      </c>
      <c r="P51" s="5">
        <f t="shared" ca="1" si="1"/>
        <v>20130116</v>
      </c>
      <c r="Q51" s="6">
        <f t="shared" ca="1" si="2"/>
        <v>115536</v>
      </c>
      <c r="R51" s="6" t="s">
        <v>24</v>
      </c>
      <c r="S51" s="4">
        <v>0</v>
      </c>
      <c r="T51" s="4">
        <v>0</v>
      </c>
      <c r="U51" s="4" t="s">
        <v>22</v>
      </c>
      <c r="V51" s="4" t="str">
        <f t="shared" ca="1" si="7"/>
        <v>insert into ZDIC values(' ', ' ', 'EN', 'S', 'GGCHDT', 'Change Date', ' ', '1', '20130116', '115536', 'SQL', '0', '0', ' ');</v>
      </c>
    </row>
    <row r="52" spans="1:22" x14ac:dyDescent="0.25">
      <c r="A52" s="8" t="s">
        <v>39</v>
      </c>
      <c r="B52" s="3" t="s">
        <v>99</v>
      </c>
      <c r="C52" s="3" t="str">
        <f t="shared" si="4"/>
        <v>CHTM</v>
      </c>
      <c r="D52" s="3" t="str">
        <f>VLOOKUP(C52,'[1]Data Dictionary'!$B$2:$I$1048576,5,FALSE)</f>
        <v>Change Time</v>
      </c>
      <c r="E52" s="3" t="str">
        <f>VLOOKUP(C52,'[1]Data Dictionary'!$B$2:$I$1048576,6,FALSE)</f>
        <v>Change Time</v>
      </c>
      <c r="F52" s="3" t="str">
        <f>VLOOKUP(C52,'[1]Data Dictionary'!$B$2:$I$1048576,7,FALSE)</f>
        <v>Change Time</v>
      </c>
      <c r="G52" s="3" t="str">
        <f>VLOOKUP(C52,'[1]Data Dictionary'!$B$2:$I$1048576,8,FALSE)</f>
        <v>Change Time</v>
      </c>
      <c r="H52" s="3" t="s">
        <v>22</v>
      </c>
      <c r="I52" s="3" t="s">
        <v>22</v>
      </c>
      <c r="J52" s="4" t="s">
        <v>373</v>
      </c>
      <c r="K52" s="4" t="s">
        <v>23</v>
      </c>
      <c r="L52" s="4" t="str">
        <f t="shared" si="5"/>
        <v>GGCHTM</v>
      </c>
      <c r="M52" s="4" t="str">
        <f t="shared" si="6"/>
        <v>Change Time</v>
      </c>
      <c r="N52" s="4" t="s">
        <v>22</v>
      </c>
      <c r="O52" s="4">
        <v>1</v>
      </c>
      <c r="P52" s="5">
        <f t="shared" ca="1" si="1"/>
        <v>20130116</v>
      </c>
      <c r="Q52" s="6">
        <f t="shared" ca="1" si="2"/>
        <v>115536</v>
      </c>
      <c r="R52" s="6" t="s">
        <v>24</v>
      </c>
      <c r="S52" s="4">
        <v>0</v>
      </c>
      <c r="T52" s="4">
        <v>0</v>
      </c>
      <c r="U52" s="4" t="s">
        <v>22</v>
      </c>
      <c r="V52" s="4" t="str">
        <f t="shared" ca="1" si="7"/>
        <v>insert into ZDIC values(' ', ' ', 'EN', 'S', 'GGCHTM', 'Change Time', ' ', '1', '20130116', '115536', 'SQL', '0', '0', ' ');</v>
      </c>
    </row>
    <row r="53" spans="1:22" x14ac:dyDescent="0.25">
      <c r="A53" s="8" t="s">
        <v>39</v>
      </c>
      <c r="B53" s="3" t="s">
        <v>100</v>
      </c>
      <c r="C53" s="3" t="str">
        <f t="shared" si="4"/>
        <v>CHUS</v>
      </c>
      <c r="D53" s="3" t="str">
        <f>VLOOKUP(C53,'[1]Data Dictionary'!$B$2:$I$1048576,5,FALSE)</f>
        <v>Change User</v>
      </c>
      <c r="E53" s="3" t="str">
        <f>VLOOKUP(C53,'[1]Data Dictionary'!$B$2:$I$1048576,6,FALSE)</f>
        <v>Change User</v>
      </c>
      <c r="F53" s="3" t="str">
        <f>VLOOKUP(C53,'[1]Data Dictionary'!$B$2:$I$1048576,7,FALSE)</f>
        <v>Change User</v>
      </c>
      <c r="G53" s="3" t="str">
        <f>VLOOKUP(C53,'[1]Data Dictionary'!$B$2:$I$1048576,8,FALSE)</f>
        <v>Change User</v>
      </c>
      <c r="H53" s="3" t="s">
        <v>22</v>
      </c>
      <c r="I53" s="3" t="s">
        <v>22</v>
      </c>
      <c r="J53" s="4" t="s">
        <v>373</v>
      </c>
      <c r="K53" s="4" t="s">
        <v>23</v>
      </c>
      <c r="L53" s="4" t="str">
        <f t="shared" si="5"/>
        <v>GGCHUS</v>
      </c>
      <c r="M53" s="4" t="str">
        <f t="shared" si="6"/>
        <v>Change User</v>
      </c>
      <c r="N53" s="4" t="s">
        <v>22</v>
      </c>
      <c r="O53" s="4">
        <v>1</v>
      </c>
      <c r="P53" s="5">
        <f t="shared" ca="1" si="1"/>
        <v>20130116</v>
      </c>
      <c r="Q53" s="6">
        <f t="shared" ca="1" si="2"/>
        <v>115536</v>
      </c>
      <c r="R53" s="6" t="s">
        <v>24</v>
      </c>
      <c r="S53" s="4">
        <v>0</v>
      </c>
      <c r="T53" s="4">
        <v>0</v>
      </c>
      <c r="U53" s="4" t="s">
        <v>22</v>
      </c>
      <c r="V53" s="4" t="str">
        <f t="shared" ca="1" si="7"/>
        <v>insert into ZDIC values(' ', ' ', 'EN', 'S', 'GGCHUS', 'Change User', ' ', '1', '20130116', '115536', 'SQL', '0', '0', ' ');</v>
      </c>
    </row>
    <row r="54" spans="1:22" x14ac:dyDescent="0.25">
      <c r="A54" s="8" t="s">
        <v>40</v>
      </c>
      <c r="B54" s="3" t="s">
        <v>101</v>
      </c>
      <c r="C54" s="3" t="str">
        <f t="shared" si="4"/>
        <v>CONO</v>
      </c>
      <c r="D54" s="3" t="str">
        <f>VLOOKUP(C54,'[1]Data Dictionary'!$B$2:$I$1048576,5,FALSE)</f>
        <v>Company Code</v>
      </c>
      <c r="E54" s="3" t="str">
        <f>VLOOKUP(C54,'[1]Data Dictionary'!$B$2:$I$1048576,6,FALSE)</f>
        <v>Company Code</v>
      </c>
      <c r="F54" s="3" t="str">
        <f>VLOOKUP(C54,'[1]Data Dictionary'!$B$2:$I$1048576,7,FALSE)</f>
        <v>Company Code</v>
      </c>
      <c r="G54" s="3" t="str">
        <f>VLOOKUP(C54,'[1]Data Dictionary'!$B$2:$I$1048576,8,FALSE)</f>
        <v>Company Code</v>
      </c>
      <c r="H54" s="3" t="s">
        <v>22</v>
      </c>
      <c r="I54" s="3" t="s">
        <v>22</v>
      </c>
      <c r="J54" s="4" t="s">
        <v>373</v>
      </c>
      <c r="K54" s="4" t="s">
        <v>23</v>
      </c>
      <c r="L54" s="4" t="str">
        <f t="shared" si="5"/>
        <v>GDCONO</v>
      </c>
      <c r="M54" s="4" t="str">
        <f t="shared" si="6"/>
        <v>Company Code</v>
      </c>
      <c r="N54" s="4" t="s">
        <v>22</v>
      </c>
      <c r="O54" s="4">
        <v>1</v>
      </c>
      <c r="P54" s="5">
        <f t="shared" ca="1" si="1"/>
        <v>20130116</v>
      </c>
      <c r="Q54" s="6">
        <f t="shared" ca="1" si="2"/>
        <v>115536</v>
      </c>
      <c r="R54" s="6" t="s">
        <v>24</v>
      </c>
      <c r="S54" s="4">
        <v>0</v>
      </c>
      <c r="T54" s="4">
        <v>0</v>
      </c>
      <c r="U54" s="4" t="s">
        <v>22</v>
      </c>
      <c r="V54" s="4" t="str">
        <f t="shared" ca="1" si="7"/>
        <v>insert into ZDIC values(' ', ' ', 'EN', 'S', 'GDCONO', 'Company Code', ' ', '1', '20130116', '115536', 'SQL', '0', '0', ' ');</v>
      </c>
    </row>
    <row r="55" spans="1:22" x14ac:dyDescent="0.25">
      <c r="A55" s="8" t="s">
        <v>40</v>
      </c>
      <c r="B55" s="3" t="s">
        <v>102</v>
      </c>
      <c r="C55" s="3" t="str">
        <f t="shared" si="4"/>
        <v>BRNO</v>
      </c>
      <c r="D55" s="3" t="str">
        <f>VLOOKUP(C55,'[1]Data Dictionary'!$B$2:$I$1048576,5,FALSE)</f>
        <v>Branch Code</v>
      </c>
      <c r="E55" s="3" t="str">
        <f>VLOOKUP(C55,'[1]Data Dictionary'!$B$2:$I$1048576,6,FALSE)</f>
        <v>Branch Code</v>
      </c>
      <c r="F55" s="3" t="str">
        <f>VLOOKUP(C55,'[1]Data Dictionary'!$B$2:$I$1048576,7,FALSE)</f>
        <v>Branch Code</v>
      </c>
      <c r="G55" s="3" t="str">
        <f>VLOOKUP(C55,'[1]Data Dictionary'!$B$2:$I$1048576,8,FALSE)</f>
        <v>Branch Code</v>
      </c>
      <c r="H55" s="3" t="s">
        <v>22</v>
      </c>
      <c r="I55" s="3" t="s">
        <v>22</v>
      </c>
      <c r="J55" s="4" t="s">
        <v>373</v>
      </c>
      <c r="K55" s="4" t="s">
        <v>23</v>
      </c>
      <c r="L55" s="4" t="str">
        <f t="shared" si="5"/>
        <v>GDBRNO</v>
      </c>
      <c r="M55" s="4" t="str">
        <f t="shared" si="6"/>
        <v>Branch Code</v>
      </c>
      <c r="N55" s="4" t="s">
        <v>22</v>
      </c>
      <c r="O55" s="4">
        <v>1</v>
      </c>
      <c r="P55" s="5">
        <f t="shared" ca="1" si="1"/>
        <v>20130116</v>
      </c>
      <c r="Q55" s="6">
        <f t="shared" ca="1" si="2"/>
        <v>115536</v>
      </c>
      <c r="R55" s="6" t="s">
        <v>24</v>
      </c>
      <c r="S55" s="4">
        <v>0</v>
      </c>
      <c r="T55" s="4">
        <v>0</v>
      </c>
      <c r="U55" s="4" t="s">
        <v>22</v>
      </c>
      <c r="V55" s="4" t="str">
        <f t="shared" ca="1" si="7"/>
        <v>insert into ZDIC values(' ', ' ', 'EN', 'S', 'GDBRNO', 'Branch Code', ' ', '1', '20130116', '115536', 'SQL', '0', '0', ' ');</v>
      </c>
    </row>
    <row r="56" spans="1:22" x14ac:dyDescent="0.25">
      <c r="A56" s="8" t="s">
        <v>40</v>
      </c>
      <c r="B56" s="3" t="s">
        <v>103</v>
      </c>
      <c r="C56" s="3" t="str">
        <f t="shared" si="4"/>
        <v>DENO</v>
      </c>
      <c r="D56" s="3" t="str">
        <f>VLOOKUP(C56,'[1]Data Dictionary'!$B$2:$I$1048576,5,FALSE)</f>
        <v>Department Code</v>
      </c>
      <c r="E56" s="3" t="str">
        <f>VLOOKUP(C56,'[1]Data Dictionary'!$B$2:$I$1048576,6,FALSE)</f>
        <v>Department Code</v>
      </c>
      <c r="F56" s="3" t="str">
        <f>VLOOKUP(C56,'[1]Data Dictionary'!$B$2:$I$1048576,7,FALSE)</f>
        <v>Department Code</v>
      </c>
      <c r="G56" s="3" t="str">
        <f>VLOOKUP(C56,'[1]Data Dictionary'!$B$2:$I$1048576,8,FALSE)</f>
        <v>Department Code</v>
      </c>
      <c r="H56" s="3" t="s">
        <v>22</v>
      </c>
      <c r="I56" s="3" t="s">
        <v>22</v>
      </c>
      <c r="J56" s="4" t="s">
        <v>373</v>
      </c>
      <c r="K56" s="4" t="s">
        <v>23</v>
      </c>
      <c r="L56" s="4" t="str">
        <f t="shared" si="5"/>
        <v>GDDENO</v>
      </c>
      <c r="M56" s="4" t="str">
        <f t="shared" si="6"/>
        <v>Department Code</v>
      </c>
      <c r="N56" s="4" t="s">
        <v>22</v>
      </c>
      <c r="O56" s="4">
        <v>1</v>
      </c>
      <c r="P56" s="5">
        <f t="shared" ca="1" si="1"/>
        <v>20130116</v>
      </c>
      <c r="Q56" s="6">
        <f t="shared" ca="1" si="2"/>
        <v>115536</v>
      </c>
      <c r="R56" s="6" t="s">
        <v>24</v>
      </c>
      <c r="S56" s="4">
        <v>0</v>
      </c>
      <c r="T56" s="4">
        <v>0</v>
      </c>
      <c r="U56" s="4" t="s">
        <v>22</v>
      </c>
      <c r="V56" s="4" t="str">
        <f t="shared" ca="1" si="7"/>
        <v>insert into ZDIC values(' ', ' ', 'EN', 'S', 'GDDENO', 'Department Code', ' ', '1', '20130116', '115536', 'SQL', '0', '0', ' ');</v>
      </c>
    </row>
    <row r="57" spans="1:22" x14ac:dyDescent="0.25">
      <c r="A57" s="8" t="s">
        <v>40</v>
      </c>
      <c r="B57" s="3" t="s">
        <v>104</v>
      </c>
      <c r="C57" s="3" t="str">
        <f t="shared" si="4"/>
        <v>DENA</v>
      </c>
      <c r="D57" s="3" t="str">
        <f>VLOOKUP(C57,'[1]Data Dictionary'!$B$2:$I$1048576,5,FALSE)</f>
        <v>Department Name</v>
      </c>
      <c r="E57" s="3" t="str">
        <f>VLOOKUP(C57,'[1]Data Dictionary'!$B$2:$I$1048576,6,FALSE)</f>
        <v>Department Name</v>
      </c>
      <c r="F57" s="3" t="str">
        <f>VLOOKUP(C57,'[1]Data Dictionary'!$B$2:$I$1048576,7,FALSE)</f>
        <v>Department Name</v>
      </c>
      <c r="G57" s="3" t="str">
        <f>VLOOKUP(C57,'[1]Data Dictionary'!$B$2:$I$1048576,8,FALSE)</f>
        <v>Department Name</v>
      </c>
      <c r="H57" s="3" t="s">
        <v>22</v>
      </c>
      <c r="I57" s="3" t="s">
        <v>22</v>
      </c>
      <c r="J57" s="4" t="s">
        <v>373</v>
      </c>
      <c r="K57" s="4" t="s">
        <v>23</v>
      </c>
      <c r="L57" s="4" t="str">
        <f t="shared" si="5"/>
        <v>GDDENA</v>
      </c>
      <c r="M57" s="4" t="str">
        <f t="shared" si="6"/>
        <v>Department Name</v>
      </c>
      <c r="N57" s="4" t="s">
        <v>22</v>
      </c>
      <c r="O57" s="4">
        <v>1</v>
      </c>
      <c r="P57" s="5">
        <f t="shared" ca="1" si="1"/>
        <v>20130116</v>
      </c>
      <c r="Q57" s="6">
        <f t="shared" ca="1" si="2"/>
        <v>115536</v>
      </c>
      <c r="R57" s="6" t="s">
        <v>24</v>
      </c>
      <c r="S57" s="4">
        <v>0</v>
      </c>
      <c r="T57" s="4">
        <v>0</v>
      </c>
      <c r="U57" s="4" t="s">
        <v>22</v>
      </c>
      <c r="V57" s="4" t="str">
        <f t="shared" ca="1" si="7"/>
        <v>insert into ZDIC values(' ', ' ', 'EN', 'S', 'GDDENA', 'Department Name', ' ', '1', '20130116', '115536', 'SQL', '0', '0', ' ');</v>
      </c>
    </row>
    <row r="58" spans="1:22" x14ac:dyDescent="0.25">
      <c r="A58" s="8" t="s">
        <v>40</v>
      </c>
      <c r="B58" s="3" t="s">
        <v>105</v>
      </c>
      <c r="C58" s="3" t="str">
        <f t="shared" si="4"/>
        <v>CCNO</v>
      </c>
      <c r="D58" s="3" t="str">
        <f>VLOOKUP(C58,'[1]Data Dictionary'!$B$2:$I$1048576,5,FALSE)</f>
        <v>Cost Center Code</v>
      </c>
      <c r="E58" s="3" t="str">
        <f>VLOOKUP(C58,'[1]Data Dictionary'!$B$2:$I$1048576,6,FALSE)</f>
        <v>Cost Center Code</v>
      </c>
      <c r="F58" s="3" t="str">
        <f>VLOOKUP(C58,'[1]Data Dictionary'!$B$2:$I$1048576,7,FALSE)</f>
        <v>Cost Center Code</v>
      </c>
      <c r="G58" s="3" t="str">
        <f>VLOOKUP(C58,'[1]Data Dictionary'!$B$2:$I$1048576,8,FALSE)</f>
        <v>Cost Center Code</v>
      </c>
      <c r="H58" s="3" t="s">
        <v>22</v>
      </c>
      <c r="I58" s="3" t="s">
        <v>22</v>
      </c>
      <c r="J58" s="4" t="s">
        <v>373</v>
      </c>
      <c r="K58" s="4" t="s">
        <v>23</v>
      </c>
      <c r="L58" s="4" t="str">
        <f t="shared" si="5"/>
        <v>GDCCNO</v>
      </c>
      <c r="M58" s="4" t="str">
        <f t="shared" si="6"/>
        <v>Cost Center Code</v>
      </c>
      <c r="N58" s="4" t="s">
        <v>22</v>
      </c>
      <c r="O58" s="4">
        <v>1</v>
      </c>
      <c r="P58" s="5">
        <f t="shared" ca="1" si="1"/>
        <v>20130116</v>
      </c>
      <c r="Q58" s="6">
        <f t="shared" ca="1" si="2"/>
        <v>115536</v>
      </c>
      <c r="R58" s="6" t="s">
        <v>24</v>
      </c>
      <c r="S58" s="4">
        <v>0</v>
      </c>
      <c r="T58" s="4">
        <v>0</v>
      </c>
      <c r="U58" s="4" t="s">
        <v>22</v>
      </c>
      <c r="V58" s="4" t="str">
        <f t="shared" ca="1" si="7"/>
        <v>insert into ZDIC values(' ', ' ', 'EN', 'S', 'GDCCNO', 'Cost Center Code', ' ', '1', '20130116', '115536', 'SQL', '0', '0', ' ');</v>
      </c>
    </row>
    <row r="59" spans="1:22" x14ac:dyDescent="0.25">
      <c r="A59" s="8" t="s">
        <v>40</v>
      </c>
      <c r="B59" s="3" t="s">
        <v>106</v>
      </c>
      <c r="C59" s="3" t="str">
        <f t="shared" si="4"/>
        <v>REMA</v>
      </c>
      <c r="D59" s="3" t="str">
        <f>VLOOKUP(C59,'[1]Data Dictionary'!$B$2:$I$1048576,5,FALSE)</f>
        <v>Remark</v>
      </c>
      <c r="E59" s="3" t="str">
        <f>VLOOKUP(C59,'[1]Data Dictionary'!$B$2:$I$1048576,6,FALSE)</f>
        <v>Remark</v>
      </c>
      <c r="F59" s="3" t="str">
        <f>VLOOKUP(C59,'[1]Data Dictionary'!$B$2:$I$1048576,7,FALSE)</f>
        <v>Remark</v>
      </c>
      <c r="G59" s="3" t="str">
        <f>VLOOKUP(C59,'[1]Data Dictionary'!$B$2:$I$1048576,8,FALSE)</f>
        <v>Remark</v>
      </c>
      <c r="H59" s="3" t="s">
        <v>22</v>
      </c>
      <c r="I59" s="3" t="s">
        <v>22</v>
      </c>
      <c r="J59" s="4" t="s">
        <v>373</v>
      </c>
      <c r="K59" s="4" t="s">
        <v>23</v>
      </c>
      <c r="L59" s="4" t="str">
        <f t="shared" si="5"/>
        <v>GDREMA</v>
      </c>
      <c r="M59" s="4" t="str">
        <f t="shared" si="6"/>
        <v>Remark</v>
      </c>
      <c r="N59" s="4" t="s">
        <v>22</v>
      </c>
      <c r="O59" s="4">
        <v>1</v>
      </c>
      <c r="P59" s="5">
        <f t="shared" ca="1" si="1"/>
        <v>20130116</v>
      </c>
      <c r="Q59" s="6">
        <f t="shared" ca="1" si="2"/>
        <v>115536</v>
      </c>
      <c r="R59" s="6" t="s">
        <v>24</v>
      </c>
      <c r="S59" s="4">
        <v>0</v>
      </c>
      <c r="T59" s="4">
        <v>0</v>
      </c>
      <c r="U59" s="4" t="s">
        <v>22</v>
      </c>
      <c r="V59" s="4" t="str">
        <f t="shared" ca="1" si="7"/>
        <v>insert into ZDIC values(' ', ' ', 'EN', 'S', 'GDREMA', 'Remark', ' ', '1', '20130116', '115536', 'SQL', '0', '0', ' ');</v>
      </c>
    </row>
    <row r="60" spans="1:22" x14ac:dyDescent="0.25">
      <c r="A60" s="8" t="s">
        <v>40</v>
      </c>
      <c r="B60" s="3" t="s">
        <v>107</v>
      </c>
      <c r="C60" s="3" t="str">
        <f t="shared" si="4"/>
        <v>RCST</v>
      </c>
      <c r="D60" s="3" t="str">
        <f>VLOOKUP(C60,'[1]Data Dictionary'!$B$2:$I$1048576,5,FALSE)</f>
        <v>Record Status</v>
      </c>
      <c r="E60" s="3" t="str">
        <f>VLOOKUP(C60,'[1]Data Dictionary'!$B$2:$I$1048576,6,FALSE)</f>
        <v>Record Status</v>
      </c>
      <c r="F60" s="3" t="str">
        <f>VLOOKUP(C60,'[1]Data Dictionary'!$B$2:$I$1048576,7,FALSE)</f>
        <v>Record Status</v>
      </c>
      <c r="G60" s="3" t="str">
        <f>VLOOKUP(C60,'[1]Data Dictionary'!$B$2:$I$1048576,8,FALSE)</f>
        <v>Record Status</v>
      </c>
      <c r="H60" s="3" t="s">
        <v>22</v>
      </c>
      <c r="I60" s="3" t="s">
        <v>22</v>
      </c>
      <c r="J60" s="4" t="s">
        <v>373</v>
      </c>
      <c r="K60" s="4" t="s">
        <v>23</v>
      </c>
      <c r="L60" s="4" t="str">
        <f t="shared" si="5"/>
        <v>GDRCST</v>
      </c>
      <c r="M60" s="4" t="str">
        <f t="shared" si="6"/>
        <v>Record Status</v>
      </c>
      <c r="N60" s="4" t="s">
        <v>22</v>
      </c>
      <c r="O60" s="4">
        <v>1</v>
      </c>
      <c r="P60" s="5">
        <f t="shared" ca="1" si="1"/>
        <v>20130116</v>
      </c>
      <c r="Q60" s="6">
        <f t="shared" ca="1" si="2"/>
        <v>115536</v>
      </c>
      <c r="R60" s="6" t="s">
        <v>24</v>
      </c>
      <c r="S60" s="4">
        <v>0</v>
      </c>
      <c r="T60" s="4">
        <v>0</v>
      </c>
      <c r="U60" s="4" t="s">
        <v>22</v>
      </c>
      <c r="V60" s="4" t="str">
        <f t="shared" ca="1" si="7"/>
        <v>insert into ZDIC values(' ', ' ', 'EN', 'S', 'GDRCST', 'Record Status', ' ', '1', '20130116', '115536', 'SQL', '0', '0', ' ');</v>
      </c>
    </row>
    <row r="61" spans="1:22" x14ac:dyDescent="0.25">
      <c r="A61" s="8" t="s">
        <v>40</v>
      </c>
      <c r="B61" s="3" t="s">
        <v>108</v>
      </c>
      <c r="C61" s="3" t="str">
        <f t="shared" si="4"/>
        <v>CRDT</v>
      </c>
      <c r="D61" s="3" t="str">
        <f>VLOOKUP(C61,'[1]Data Dictionary'!$B$2:$I$1048576,5,FALSE)</f>
        <v>Create Date</v>
      </c>
      <c r="E61" s="3" t="str">
        <f>VLOOKUP(C61,'[1]Data Dictionary'!$B$2:$I$1048576,6,FALSE)</f>
        <v>Create Date</v>
      </c>
      <c r="F61" s="3" t="str">
        <f>VLOOKUP(C61,'[1]Data Dictionary'!$B$2:$I$1048576,7,FALSE)</f>
        <v>Create Date</v>
      </c>
      <c r="G61" s="3" t="str">
        <f>VLOOKUP(C61,'[1]Data Dictionary'!$B$2:$I$1048576,8,FALSE)</f>
        <v>Create Date</v>
      </c>
      <c r="H61" s="3" t="s">
        <v>22</v>
      </c>
      <c r="I61" s="3" t="s">
        <v>22</v>
      </c>
      <c r="J61" s="4" t="s">
        <v>373</v>
      </c>
      <c r="K61" s="4" t="s">
        <v>23</v>
      </c>
      <c r="L61" s="4" t="str">
        <f t="shared" si="5"/>
        <v>GDCRDT</v>
      </c>
      <c r="M61" s="4" t="str">
        <f t="shared" si="6"/>
        <v>Create Date</v>
      </c>
      <c r="N61" s="4" t="s">
        <v>22</v>
      </c>
      <c r="O61" s="4">
        <v>1</v>
      </c>
      <c r="P61" s="5">
        <f t="shared" ca="1" si="1"/>
        <v>20130116</v>
      </c>
      <c r="Q61" s="6">
        <f t="shared" ca="1" si="2"/>
        <v>115536</v>
      </c>
      <c r="R61" s="6" t="s">
        <v>24</v>
      </c>
      <c r="S61" s="4">
        <v>0</v>
      </c>
      <c r="T61" s="4">
        <v>0</v>
      </c>
      <c r="U61" s="4" t="s">
        <v>22</v>
      </c>
      <c r="V61" s="4" t="str">
        <f t="shared" ca="1" si="7"/>
        <v>insert into ZDIC values(' ', ' ', 'EN', 'S', 'GDCRDT', 'Create Date', ' ', '1', '20130116', '115536', 'SQL', '0', '0', ' ');</v>
      </c>
    </row>
    <row r="62" spans="1:22" x14ac:dyDescent="0.25">
      <c r="A62" s="8" t="s">
        <v>40</v>
      </c>
      <c r="B62" s="3" t="s">
        <v>109</v>
      </c>
      <c r="C62" s="3" t="str">
        <f t="shared" si="4"/>
        <v>CRTM</v>
      </c>
      <c r="D62" s="3" t="str">
        <f>VLOOKUP(C62,'[1]Data Dictionary'!$B$2:$I$1048576,5,FALSE)</f>
        <v>Create Time</v>
      </c>
      <c r="E62" s="3" t="str">
        <f>VLOOKUP(C62,'[1]Data Dictionary'!$B$2:$I$1048576,6,FALSE)</f>
        <v>Create Time</v>
      </c>
      <c r="F62" s="3" t="str">
        <f>VLOOKUP(C62,'[1]Data Dictionary'!$B$2:$I$1048576,7,FALSE)</f>
        <v>Create Time</v>
      </c>
      <c r="G62" s="3" t="str">
        <f>VLOOKUP(C62,'[1]Data Dictionary'!$B$2:$I$1048576,8,FALSE)</f>
        <v>Create Time</v>
      </c>
      <c r="H62" s="3" t="s">
        <v>22</v>
      </c>
      <c r="I62" s="3" t="s">
        <v>22</v>
      </c>
      <c r="J62" s="4" t="s">
        <v>373</v>
      </c>
      <c r="K62" s="4" t="s">
        <v>23</v>
      </c>
      <c r="L62" s="4" t="str">
        <f t="shared" si="5"/>
        <v>GDCRTM</v>
      </c>
      <c r="M62" s="4" t="str">
        <f t="shared" si="6"/>
        <v>Create Time</v>
      </c>
      <c r="N62" s="4" t="s">
        <v>22</v>
      </c>
      <c r="O62" s="4">
        <v>1</v>
      </c>
      <c r="P62" s="5">
        <f t="shared" ca="1" si="1"/>
        <v>20130116</v>
      </c>
      <c r="Q62" s="6">
        <f t="shared" ca="1" si="2"/>
        <v>115536</v>
      </c>
      <c r="R62" s="6" t="s">
        <v>24</v>
      </c>
      <c r="S62" s="4">
        <v>0</v>
      </c>
      <c r="T62" s="4">
        <v>0</v>
      </c>
      <c r="U62" s="4" t="s">
        <v>22</v>
      </c>
      <c r="V62" s="4" t="str">
        <f t="shared" ca="1" si="7"/>
        <v>insert into ZDIC values(' ', ' ', 'EN', 'S', 'GDCRTM', 'Create Time', ' ', '1', '20130116', '115536', 'SQL', '0', '0', ' ');</v>
      </c>
    </row>
    <row r="63" spans="1:22" x14ac:dyDescent="0.25">
      <c r="A63" s="8" t="s">
        <v>40</v>
      </c>
      <c r="B63" s="3" t="s">
        <v>110</v>
      </c>
      <c r="C63" s="3" t="str">
        <f t="shared" si="4"/>
        <v>CRUS</v>
      </c>
      <c r="D63" s="3" t="str">
        <f>VLOOKUP(C63,'[1]Data Dictionary'!$B$2:$I$1048576,5,FALSE)</f>
        <v>Create User</v>
      </c>
      <c r="E63" s="3" t="str">
        <f>VLOOKUP(C63,'[1]Data Dictionary'!$B$2:$I$1048576,6,FALSE)</f>
        <v>Create User</v>
      </c>
      <c r="F63" s="3" t="str">
        <f>VLOOKUP(C63,'[1]Data Dictionary'!$B$2:$I$1048576,7,FALSE)</f>
        <v>Create User</v>
      </c>
      <c r="G63" s="3" t="str">
        <f>VLOOKUP(C63,'[1]Data Dictionary'!$B$2:$I$1048576,8,FALSE)</f>
        <v>Create User</v>
      </c>
      <c r="H63" s="3" t="s">
        <v>22</v>
      </c>
      <c r="I63" s="3" t="s">
        <v>22</v>
      </c>
      <c r="J63" s="4" t="s">
        <v>373</v>
      </c>
      <c r="K63" s="4" t="s">
        <v>23</v>
      </c>
      <c r="L63" s="4" t="str">
        <f t="shared" si="5"/>
        <v>GDCRUS</v>
      </c>
      <c r="M63" s="4" t="str">
        <f t="shared" si="6"/>
        <v>Create User</v>
      </c>
      <c r="N63" s="4" t="s">
        <v>22</v>
      </c>
      <c r="O63" s="4">
        <v>1</v>
      </c>
      <c r="P63" s="5">
        <f t="shared" ca="1" si="1"/>
        <v>20130116</v>
      </c>
      <c r="Q63" s="6">
        <f t="shared" ca="1" si="2"/>
        <v>115536</v>
      </c>
      <c r="R63" s="6" t="s">
        <v>24</v>
      </c>
      <c r="S63" s="4">
        <v>0</v>
      </c>
      <c r="T63" s="4">
        <v>0</v>
      </c>
      <c r="U63" s="4" t="s">
        <v>22</v>
      </c>
      <c r="V63" s="4" t="str">
        <f t="shared" ca="1" si="7"/>
        <v>insert into ZDIC values(' ', ' ', 'EN', 'S', 'GDCRUS', 'Create User', ' ', '1', '20130116', '115536', 'SQL', '0', '0', ' ');</v>
      </c>
    </row>
    <row r="64" spans="1:22" x14ac:dyDescent="0.25">
      <c r="A64" s="8" t="s">
        <v>40</v>
      </c>
      <c r="B64" s="3" t="s">
        <v>111</v>
      </c>
      <c r="C64" s="3" t="str">
        <f t="shared" si="4"/>
        <v>CHDT</v>
      </c>
      <c r="D64" s="3" t="str">
        <f>VLOOKUP(C64,'[1]Data Dictionary'!$B$2:$I$1048576,5,FALSE)</f>
        <v>Change Date</v>
      </c>
      <c r="E64" s="3" t="str">
        <f>VLOOKUP(C64,'[1]Data Dictionary'!$B$2:$I$1048576,6,FALSE)</f>
        <v>Change Date</v>
      </c>
      <c r="F64" s="3" t="str">
        <f>VLOOKUP(C64,'[1]Data Dictionary'!$B$2:$I$1048576,7,FALSE)</f>
        <v>Change Date</v>
      </c>
      <c r="G64" s="3" t="str">
        <f>VLOOKUP(C64,'[1]Data Dictionary'!$B$2:$I$1048576,8,FALSE)</f>
        <v>Change Date</v>
      </c>
      <c r="H64" s="3" t="s">
        <v>22</v>
      </c>
      <c r="I64" s="3" t="s">
        <v>22</v>
      </c>
      <c r="J64" s="4" t="s">
        <v>373</v>
      </c>
      <c r="K64" s="4" t="s">
        <v>23</v>
      </c>
      <c r="L64" s="4" t="str">
        <f t="shared" si="5"/>
        <v>GDCHDT</v>
      </c>
      <c r="M64" s="4" t="str">
        <f t="shared" si="6"/>
        <v>Change Date</v>
      </c>
      <c r="N64" s="4" t="s">
        <v>22</v>
      </c>
      <c r="O64" s="4">
        <v>1</v>
      </c>
      <c r="P64" s="5">
        <f t="shared" ca="1" si="1"/>
        <v>20130116</v>
      </c>
      <c r="Q64" s="6">
        <f t="shared" ca="1" si="2"/>
        <v>115536</v>
      </c>
      <c r="R64" s="6" t="s">
        <v>24</v>
      </c>
      <c r="S64" s="4">
        <v>0</v>
      </c>
      <c r="T64" s="4">
        <v>0</v>
      </c>
      <c r="U64" s="4" t="s">
        <v>22</v>
      </c>
      <c r="V64" s="4" t="str">
        <f t="shared" ca="1" si="7"/>
        <v>insert into ZDIC values(' ', ' ', 'EN', 'S', 'GDCHDT', 'Change Date', ' ', '1', '20130116', '115536', 'SQL', '0', '0', ' ');</v>
      </c>
    </row>
    <row r="65" spans="1:22" x14ac:dyDescent="0.25">
      <c r="A65" s="8" t="s">
        <v>40</v>
      </c>
      <c r="B65" s="3" t="s">
        <v>112</v>
      </c>
      <c r="C65" s="3" t="str">
        <f t="shared" si="4"/>
        <v>CHTM</v>
      </c>
      <c r="D65" s="3" t="str">
        <f>VLOOKUP(C65,'[1]Data Dictionary'!$B$2:$I$1048576,5,FALSE)</f>
        <v>Change Time</v>
      </c>
      <c r="E65" s="3" t="str">
        <f>VLOOKUP(C65,'[1]Data Dictionary'!$B$2:$I$1048576,6,FALSE)</f>
        <v>Change Time</v>
      </c>
      <c r="F65" s="3" t="str">
        <f>VLOOKUP(C65,'[1]Data Dictionary'!$B$2:$I$1048576,7,FALSE)</f>
        <v>Change Time</v>
      </c>
      <c r="G65" s="3" t="str">
        <f>VLOOKUP(C65,'[1]Data Dictionary'!$B$2:$I$1048576,8,FALSE)</f>
        <v>Change Time</v>
      </c>
      <c r="H65" s="3" t="s">
        <v>22</v>
      </c>
      <c r="I65" s="3" t="s">
        <v>22</v>
      </c>
      <c r="J65" s="4" t="s">
        <v>373</v>
      </c>
      <c r="K65" s="4" t="s">
        <v>23</v>
      </c>
      <c r="L65" s="4" t="str">
        <f t="shared" si="5"/>
        <v>GDCHTM</v>
      </c>
      <c r="M65" s="4" t="str">
        <f t="shared" si="6"/>
        <v>Change Time</v>
      </c>
      <c r="N65" s="4" t="s">
        <v>22</v>
      </c>
      <c r="O65" s="4">
        <v>1</v>
      </c>
      <c r="P65" s="5">
        <f t="shared" ca="1" si="1"/>
        <v>20130116</v>
      </c>
      <c r="Q65" s="6">
        <f t="shared" ca="1" si="2"/>
        <v>115536</v>
      </c>
      <c r="R65" s="6" t="s">
        <v>24</v>
      </c>
      <c r="S65" s="4">
        <v>0</v>
      </c>
      <c r="T65" s="4">
        <v>0</v>
      </c>
      <c r="U65" s="4" t="s">
        <v>22</v>
      </c>
      <c r="V65" s="4" t="str">
        <f t="shared" ca="1" si="7"/>
        <v>insert into ZDIC values(' ', ' ', 'EN', 'S', 'GDCHTM', 'Change Time', ' ', '1', '20130116', '115536', 'SQL', '0', '0', ' ');</v>
      </c>
    </row>
    <row r="66" spans="1:22" x14ac:dyDescent="0.25">
      <c r="A66" s="8" t="s">
        <v>40</v>
      </c>
      <c r="B66" s="3" t="s">
        <v>113</v>
      </c>
      <c r="C66" s="3" t="str">
        <f t="shared" si="4"/>
        <v>CHUS</v>
      </c>
      <c r="D66" s="3" t="str">
        <f>VLOOKUP(C66,'[1]Data Dictionary'!$B$2:$I$1048576,5,FALSE)</f>
        <v>Change User</v>
      </c>
      <c r="E66" s="3" t="str">
        <f>VLOOKUP(C66,'[1]Data Dictionary'!$B$2:$I$1048576,6,FALSE)</f>
        <v>Change User</v>
      </c>
      <c r="F66" s="3" t="str">
        <f>VLOOKUP(C66,'[1]Data Dictionary'!$B$2:$I$1048576,7,FALSE)</f>
        <v>Change User</v>
      </c>
      <c r="G66" s="3" t="str">
        <f>VLOOKUP(C66,'[1]Data Dictionary'!$B$2:$I$1048576,8,FALSE)</f>
        <v>Change User</v>
      </c>
      <c r="H66" s="3" t="s">
        <v>22</v>
      </c>
      <c r="I66" s="3" t="s">
        <v>22</v>
      </c>
      <c r="J66" s="4" t="s">
        <v>373</v>
      </c>
      <c r="K66" s="4" t="s">
        <v>23</v>
      </c>
      <c r="L66" s="4" t="str">
        <f t="shared" si="5"/>
        <v>GDCHUS</v>
      </c>
      <c r="M66" s="4" t="str">
        <f t="shared" si="6"/>
        <v>Change User</v>
      </c>
      <c r="N66" s="4" t="s">
        <v>22</v>
      </c>
      <c r="O66" s="4">
        <v>1</v>
      </c>
      <c r="P66" s="5">
        <f t="shared" ref="P66:P129" ca="1" si="8">YEAR(NOW())*10000+MONTH(NOW())*100+DAY(NOW())</f>
        <v>20130116</v>
      </c>
      <c r="Q66" s="6">
        <f t="shared" ref="Q66:Q129" ca="1" si="9">HOUR(NOW())*10000+MINUTE(NOW())*100+SECOND(NOW())</f>
        <v>115536</v>
      </c>
      <c r="R66" s="6" t="s">
        <v>24</v>
      </c>
      <c r="S66" s="4">
        <v>0</v>
      </c>
      <c r="T66" s="4">
        <v>0</v>
      </c>
      <c r="U66" s="4" t="s">
        <v>22</v>
      </c>
      <c r="V66" s="4" t="str">
        <f t="shared" ca="1" si="7"/>
        <v>insert into ZDIC values(' ', ' ', 'EN', 'S', 'GDCHUS', 'Change User', ' ', '1', '20130116', '115536', 'SQL', '0', '0', ' ');</v>
      </c>
    </row>
    <row r="67" spans="1:22" x14ac:dyDescent="0.25">
      <c r="A67" s="8" t="s">
        <v>41</v>
      </c>
      <c r="B67" s="3" t="s">
        <v>114</v>
      </c>
      <c r="C67" s="3" t="str">
        <f t="shared" ref="C67:C130" si="10">RIGHT(B67,4)</f>
        <v>CONO</v>
      </c>
      <c r="D67" s="3" t="str">
        <f>VLOOKUP(C67,'[1]Data Dictionary'!$B$2:$I$1048576,5,FALSE)</f>
        <v>Company Code</v>
      </c>
      <c r="E67" s="3" t="str">
        <f>VLOOKUP(C67,'[1]Data Dictionary'!$B$2:$I$1048576,6,FALSE)</f>
        <v>Company Code</v>
      </c>
      <c r="F67" s="3" t="str">
        <f>VLOOKUP(C67,'[1]Data Dictionary'!$B$2:$I$1048576,7,FALSE)</f>
        <v>Company Code</v>
      </c>
      <c r="G67" s="3" t="str">
        <f>VLOOKUP(C67,'[1]Data Dictionary'!$B$2:$I$1048576,8,FALSE)</f>
        <v>Company Code</v>
      </c>
      <c r="H67" s="3" t="s">
        <v>22</v>
      </c>
      <c r="I67" s="3" t="s">
        <v>22</v>
      </c>
      <c r="J67" s="4" t="s">
        <v>373</v>
      </c>
      <c r="K67" s="4" t="s">
        <v>23</v>
      </c>
      <c r="L67" s="4" t="str">
        <f t="shared" ref="L67:L130" si="11">B67</f>
        <v>GCCONO</v>
      </c>
      <c r="M67" s="4" t="str">
        <f t="shared" ref="M67:M130" si="12">IF(AND(J67="EN",K67="S"),D67, IF(AND(J67="ID", K67="S"),E67, IF(AND(J67="EN", K67="R"),F67,G67)))</f>
        <v>Company Code</v>
      </c>
      <c r="N67" s="4" t="s">
        <v>22</v>
      </c>
      <c r="O67" s="4">
        <v>1</v>
      </c>
      <c r="P67" s="5">
        <f t="shared" ca="1" si="8"/>
        <v>20130116</v>
      </c>
      <c r="Q67" s="6">
        <f t="shared" ca="1" si="9"/>
        <v>115536</v>
      </c>
      <c r="R67" s="6" t="s">
        <v>24</v>
      </c>
      <c r="S67" s="4">
        <v>0</v>
      </c>
      <c r="T67" s="4">
        <v>0</v>
      </c>
      <c r="U67" s="4" t="s">
        <v>22</v>
      </c>
      <c r="V67" s="4" t="str">
        <f t="shared" ref="V67:V130" ca="1" si="13">CONCATENATE("insert into ZDIC values('",H67, "', '",I67, "', '",J67, "', '",K67, "', '",L67, "', '",M67, "', '",N67, "', '",O67, "', '",P67, "', '",Q67, "', '",R67, "', '",S67, "', '",T67, "', '",U67, "');")</f>
        <v>insert into ZDIC values(' ', ' ', 'EN', 'S', 'GCCONO', 'Company Code', ' ', '1', '20130116', '115536', 'SQL', '0', '0', ' ');</v>
      </c>
    </row>
    <row r="68" spans="1:22" x14ac:dyDescent="0.25">
      <c r="A68" s="8" t="s">
        <v>41</v>
      </c>
      <c r="B68" s="3" t="s">
        <v>115</v>
      </c>
      <c r="C68" s="3" t="str">
        <f t="shared" si="10"/>
        <v>BRNO</v>
      </c>
      <c r="D68" s="3" t="str">
        <f>VLOOKUP(C68,'[1]Data Dictionary'!$B$2:$I$1048576,5,FALSE)</f>
        <v>Branch Code</v>
      </c>
      <c r="E68" s="3" t="str">
        <f>VLOOKUP(C68,'[1]Data Dictionary'!$B$2:$I$1048576,6,FALSE)</f>
        <v>Branch Code</v>
      </c>
      <c r="F68" s="3" t="str">
        <f>VLOOKUP(C68,'[1]Data Dictionary'!$B$2:$I$1048576,7,FALSE)</f>
        <v>Branch Code</v>
      </c>
      <c r="G68" s="3" t="str">
        <f>VLOOKUP(C68,'[1]Data Dictionary'!$B$2:$I$1048576,8,FALSE)</f>
        <v>Branch Code</v>
      </c>
      <c r="H68" s="3" t="s">
        <v>22</v>
      </c>
      <c r="I68" s="3" t="s">
        <v>22</v>
      </c>
      <c r="J68" s="4" t="s">
        <v>373</v>
      </c>
      <c r="K68" s="4" t="s">
        <v>23</v>
      </c>
      <c r="L68" s="4" t="str">
        <f t="shared" si="11"/>
        <v>GCBRNO</v>
      </c>
      <c r="M68" s="4" t="str">
        <f t="shared" si="12"/>
        <v>Branch Code</v>
      </c>
      <c r="N68" s="4" t="s">
        <v>22</v>
      </c>
      <c r="O68" s="4">
        <v>1</v>
      </c>
      <c r="P68" s="5">
        <f t="shared" ca="1" si="8"/>
        <v>20130116</v>
      </c>
      <c r="Q68" s="6">
        <f t="shared" ca="1" si="9"/>
        <v>115536</v>
      </c>
      <c r="R68" s="6" t="s">
        <v>24</v>
      </c>
      <c r="S68" s="4">
        <v>0</v>
      </c>
      <c r="T68" s="4">
        <v>0</v>
      </c>
      <c r="U68" s="4" t="s">
        <v>22</v>
      </c>
      <c r="V68" s="4" t="str">
        <f t="shared" ca="1" si="13"/>
        <v>insert into ZDIC values(' ', ' ', 'EN', 'S', 'GCBRNO', 'Branch Code', ' ', '1', '20130116', '115536', 'SQL', '0', '0', ' ');</v>
      </c>
    </row>
    <row r="69" spans="1:22" x14ac:dyDescent="0.25">
      <c r="A69" s="8" t="s">
        <v>41</v>
      </c>
      <c r="B69" s="3" t="s">
        <v>116</v>
      </c>
      <c r="C69" s="3" t="str">
        <f t="shared" si="10"/>
        <v>DINO</v>
      </c>
      <c r="D69" s="3" t="str">
        <f>VLOOKUP(C69,'[1]Data Dictionary'!$B$2:$I$1048576,5,FALSE)</f>
        <v>Division Code</v>
      </c>
      <c r="E69" s="3" t="str">
        <f>VLOOKUP(C69,'[1]Data Dictionary'!$B$2:$I$1048576,6,FALSE)</f>
        <v>Division Code</v>
      </c>
      <c r="F69" s="3" t="str">
        <f>VLOOKUP(C69,'[1]Data Dictionary'!$B$2:$I$1048576,7,FALSE)</f>
        <v>Division Code</v>
      </c>
      <c r="G69" s="3" t="str">
        <f>VLOOKUP(C69,'[1]Data Dictionary'!$B$2:$I$1048576,8,FALSE)</f>
        <v>Division Code</v>
      </c>
      <c r="H69" s="3" t="s">
        <v>22</v>
      </c>
      <c r="I69" s="3" t="s">
        <v>22</v>
      </c>
      <c r="J69" s="4" t="s">
        <v>373</v>
      </c>
      <c r="K69" s="4" t="s">
        <v>23</v>
      </c>
      <c r="L69" s="4" t="str">
        <f t="shared" si="11"/>
        <v>GCDINO</v>
      </c>
      <c r="M69" s="4" t="str">
        <f t="shared" si="12"/>
        <v>Division Code</v>
      </c>
      <c r="N69" s="4" t="s">
        <v>22</v>
      </c>
      <c r="O69" s="4">
        <v>1</v>
      </c>
      <c r="P69" s="5">
        <f t="shared" ca="1" si="8"/>
        <v>20130116</v>
      </c>
      <c r="Q69" s="6">
        <f t="shared" ca="1" si="9"/>
        <v>115536</v>
      </c>
      <c r="R69" s="6" t="s">
        <v>24</v>
      </c>
      <c r="S69" s="4">
        <v>0</v>
      </c>
      <c r="T69" s="4">
        <v>0</v>
      </c>
      <c r="U69" s="4" t="s">
        <v>22</v>
      </c>
      <c r="V69" s="4" t="str">
        <f t="shared" ca="1" si="13"/>
        <v>insert into ZDIC values(' ', ' ', 'EN', 'S', 'GCDINO', 'Division Code', ' ', '1', '20130116', '115536', 'SQL', '0', '0', ' ');</v>
      </c>
    </row>
    <row r="70" spans="1:22" x14ac:dyDescent="0.25">
      <c r="A70" s="8" t="s">
        <v>41</v>
      </c>
      <c r="B70" s="3" t="s">
        <v>117</v>
      </c>
      <c r="C70" s="3" t="str">
        <f t="shared" si="10"/>
        <v>DINA</v>
      </c>
      <c r="D70" s="3" t="str">
        <f>VLOOKUP(C70,'[1]Data Dictionary'!$B$2:$I$1048576,5,FALSE)</f>
        <v>Division Name</v>
      </c>
      <c r="E70" s="3" t="str">
        <f>VLOOKUP(C70,'[1]Data Dictionary'!$B$2:$I$1048576,6,FALSE)</f>
        <v>Division Name</v>
      </c>
      <c r="F70" s="3" t="str">
        <f>VLOOKUP(C70,'[1]Data Dictionary'!$B$2:$I$1048576,7,FALSE)</f>
        <v>Division Name</v>
      </c>
      <c r="G70" s="3" t="str">
        <f>VLOOKUP(C70,'[1]Data Dictionary'!$B$2:$I$1048576,8,FALSE)</f>
        <v>Division Name</v>
      </c>
      <c r="H70" s="3" t="s">
        <v>22</v>
      </c>
      <c r="I70" s="3" t="s">
        <v>22</v>
      </c>
      <c r="J70" s="4" t="s">
        <v>373</v>
      </c>
      <c r="K70" s="4" t="s">
        <v>23</v>
      </c>
      <c r="L70" s="4" t="str">
        <f t="shared" si="11"/>
        <v>GCDINA</v>
      </c>
      <c r="M70" s="4" t="str">
        <f t="shared" si="12"/>
        <v>Division Name</v>
      </c>
      <c r="N70" s="4" t="s">
        <v>22</v>
      </c>
      <c r="O70" s="4">
        <v>1</v>
      </c>
      <c r="P70" s="5">
        <f t="shared" ca="1" si="8"/>
        <v>20130116</v>
      </c>
      <c r="Q70" s="6">
        <f t="shared" ca="1" si="9"/>
        <v>115536</v>
      </c>
      <c r="R70" s="6" t="s">
        <v>24</v>
      </c>
      <c r="S70" s="4">
        <v>0</v>
      </c>
      <c r="T70" s="4">
        <v>0</v>
      </c>
      <c r="U70" s="4" t="s">
        <v>22</v>
      </c>
      <c r="V70" s="4" t="str">
        <f t="shared" ca="1" si="13"/>
        <v>insert into ZDIC values(' ', ' ', 'EN', 'S', 'GCDINA', 'Division Name', ' ', '1', '20130116', '115536', 'SQL', '0', '0', ' ');</v>
      </c>
    </row>
    <row r="71" spans="1:22" x14ac:dyDescent="0.25">
      <c r="A71" s="8" t="s">
        <v>41</v>
      </c>
      <c r="B71" s="3" t="s">
        <v>1086</v>
      </c>
      <c r="C71" s="3" t="str">
        <f t="shared" si="10"/>
        <v>DENO</v>
      </c>
      <c r="D71" s="3" t="str">
        <f>VLOOKUP(C71,'[1]Data Dictionary'!$B$2:$I$1048576,5,FALSE)</f>
        <v>Department Code</v>
      </c>
      <c r="E71" s="3" t="str">
        <f>VLOOKUP(C71,'[1]Data Dictionary'!$B$2:$I$1048576,6,FALSE)</f>
        <v>Department Code</v>
      </c>
      <c r="F71" s="3" t="str">
        <f>VLOOKUP(C71,'[1]Data Dictionary'!$B$2:$I$1048576,7,FALSE)</f>
        <v>Department Code</v>
      </c>
      <c r="G71" s="3" t="str">
        <f>VLOOKUP(C71,'[1]Data Dictionary'!$B$2:$I$1048576,8,FALSE)</f>
        <v>Department Code</v>
      </c>
      <c r="H71" s="3" t="s">
        <v>22</v>
      </c>
      <c r="I71" s="3" t="s">
        <v>22</v>
      </c>
      <c r="J71" s="4" t="s">
        <v>373</v>
      </c>
      <c r="K71" s="4" t="s">
        <v>23</v>
      </c>
      <c r="L71" s="4" t="str">
        <f t="shared" si="11"/>
        <v>GCDENO</v>
      </c>
      <c r="M71" s="4" t="str">
        <f t="shared" si="12"/>
        <v>Department Code</v>
      </c>
      <c r="N71" s="4" t="s">
        <v>22</v>
      </c>
      <c r="O71" s="4">
        <v>1</v>
      </c>
      <c r="P71" s="5">
        <f t="shared" ca="1" si="8"/>
        <v>20130116</v>
      </c>
      <c r="Q71" s="6">
        <f t="shared" ca="1" si="9"/>
        <v>115536</v>
      </c>
      <c r="R71" s="6" t="s">
        <v>24</v>
      </c>
      <c r="S71" s="4">
        <v>0</v>
      </c>
      <c r="T71" s="4">
        <v>0</v>
      </c>
      <c r="U71" s="4" t="s">
        <v>22</v>
      </c>
      <c r="V71" s="4" t="str">
        <f t="shared" ca="1" si="13"/>
        <v>insert into ZDIC values(' ', ' ', 'EN', 'S', 'GCDENO', 'Department Code', ' ', '1', '20130116', '115536', 'SQL', '0', '0', ' ');</v>
      </c>
    </row>
    <row r="72" spans="1:22" x14ac:dyDescent="0.25">
      <c r="A72" s="8" t="s">
        <v>41</v>
      </c>
      <c r="B72" s="3" t="s">
        <v>118</v>
      </c>
      <c r="C72" s="3" t="str">
        <f t="shared" si="10"/>
        <v>CCNO</v>
      </c>
      <c r="D72" s="3" t="str">
        <f>VLOOKUP(C72,'[1]Data Dictionary'!$B$2:$I$1048576,5,FALSE)</f>
        <v>Cost Center Code</v>
      </c>
      <c r="E72" s="3" t="str">
        <f>VLOOKUP(C72,'[1]Data Dictionary'!$B$2:$I$1048576,6,FALSE)</f>
        <v>Cost Center Code</v>
      </c>
      <c r="F72" s="3" t="str">
        <f>VLOOKUP(C72,'[1]Data Dictionary'!$B$2:$I$1048576,7,FALSE)</f>
        <v>Cost Center Code</v>
      </c>
      <c r="G72" s="3" t="str">
        <f>VLOOKUP(C72,'[1]Data Dictionary'!$B$2:$I$1048576,8,FALSE)</f>
        <v>Cost Center Code</v>
      </c>
      <c r="H72" s="3" t="s">
        <v>22</v>
      </c>
      <c r="I72" s="3" t="s">
        <v>22</v>
      </c>
      <c r="J72" s="4" t="s">
        <v>373</v>
      </c>
      <c r="K72" s="4" t="s">
        <v>23</v>
      </c>
      <c r="L72" s="4" t="str">
        <f t="shared" si="11"/>
        <v>GCCCNO</v>
      </c>
      <c r="M72" s="4" t="str">
        <f t="shared" si="12"/>
        <v>Cost Center Code</v>
      </c>
      <c r="N72" s="4" t="s">
        <v>22</v>
      </c>
      <c r="O72" s="4">
        <v>1</v>
      </c>
      <c r="P72" s="5">
        <f t="shared" ca="1" si="8"/>
        <v>20130116</v>
      </c>
      <c r="Q72" s="6">
        <f t="shared" ca="1" si="9"/>
        <v>115536</v>
      </c>
      <c r="R72" s="6" t="s">
        <v>24</v>
      </c>
      <c r="S72" s="4">
        <v>0</v>
      </c>
      <c r="T72" s="4">
        <v>0</v>
      </c>
      <c r="U72" s="4" t="s">
        <v>22</v>
      </c>
      <c r="V72" s="4" t="str">
        <f t="shared" ca="1" si="13"/>
        <v>insert into ZDIC values(' ', ' ', 'EN', 'S', 'GCCCNO', 'Cost Center Code', ' ', '1', '20130116', '115536', 'SQL', '0', '0', ' ');</v>
      </c>
    </row>
    <row r="73" spans="1:22" x14ac:dyDescent="0.25">
      <c r="A73" s="8" t="s">
        <v>41</v>
      </c>
      <c r="B73" s="3" t="s">
        <v>119</v>
      </c>
      <c r="C73" s="3" t="str">
        <f t="shared" si="10"/>
        <v>REMA</v>
      </c>
      <c r="D73" s="3" t="str">
        <f>VLOOKUP(C73,'[1]Data Dictionary'!$B$2:$I$1048576,5,FALSE)</f>
        <v>Remark</v>
      </c>
      <c r="E73" s="3" t="str">
        <f>VLOOKUP(C73,'[1]Data Dictionary'!$B$2:$I$1048576,6,FALSE)</f>
        <v>Remark</v>
      </c>
      <c r="F73" s="3" t="str">
        <f>VLOOKUP(C73,'[1]Data Dictionary'!$B$2:$I$1048576,7,FALSE)</f>
        <v>Remark</v>
      </c>
      <c r="G73" s="3" t="str">
        <f>VLOOKUP(C73,'[1]Data Dictionary'!$B$2:$I$1048576,8,FALSE)</f>
        <v>Remark</v>
      </c>
      <c r="H73" s="3" t="s">
        <v>22</v>
      </c>
      <c r="I73" s="3" t="s">
        <v>22</v>
      </c>
      <c r="J73" s="4" t="s">
        <v>373</v>
      </c>
      <c r="K73" s="4" t="s">
        <v>23</v>
      </c>
      <c r="L73" s="4" t="str">
        <f t="shared" si="11"/>
        <v>GCREMA</v>
      </c>
      <c r="M73" s="4" t="str">
        <f t="shared" si="12"/>
        <v>Remark</v>
      </c>
      <c r="N73" s="4" t="s">
        <v>22</v>
      </c>
      <c r="O73" s="4">
        <v>1</v>
      </c>
      <c r="P73" s="5">
        <f t="shared" ca="1" si="8"/>
        <v>20130116</v>
      </c>
      <c r="Q73" s="6">
        <f t="shared" ca="1" si="9"/>
        <v>115536</v>
      </c>
      <c r="R73" s="6" t="s">
        <v>24</v>
      </c>
      <c r="S73" s="4">
        <v>0</v>
      </c>
      <c r="T73" s="4">
        <v>0</v>
      </c>
      <c r="U73" s="4" t="s">
        <v>22</v>
      </c>
      <c r="V73" s="4" t="str">
        <f t="shared" ca="1" si="13"/>
        <v>insert into ZDIC values(' ', ' ', 'EN', 'S', 'GCREMA', 'Remark', ' ', '1', '20130116', '115536', 'SQL', '0', '0', ' ');</v>
      </c>
    </row>
    <row r="74" spans="1:22" x14ac:dyDescent="0.25">
      <c r="A74" s="8" t="s">
        <v>41</v>
      </c>
      <c r="B74" s="3" t="s">
        <v>120</v>
      </c>
      <c r="C74" s="3" t="str">
        <f t="shared" si="10"/>
        <v>RCST</v>
      </c>
      <c r="D74" s="3" t="str">
        <f>VLOOKUP(C74,'[1]Data Dictionary'!$B$2:$I$1048576,5,FALSE)</f>
        <v>Record Status</v>
      </c>
      <c r="E74" s="3" t="str">
        <f>VLOOKUP(C74,'[1]Data Dictionary'!$B$2:$I$1048576,6,FALSE)</f>
        <v>Record Status</v>
      </c>
      <c r="F74" s="3" t="str">
        <f>VLOOKUP(C74,'[1]Data Dictionary'!$B$2:$I$1048576,7,FALSE)</f>
        <v>Record Status</v>
      </c>
      <c r="G74" s="3" t="str">
        <f>VLOOKUP(C74,'[1]Data Dictionary'!$B$2:$I$1048576,8,FALSE)</f>
        <v>Record Status</v>
      </c>
      <c r="H74" s="3" t="s">
        <v>22</v>
      </c>
      <c r="I74" s="3" t="s">
        <v>22</v>
      </c>
      <c r="J74" s="4" t="s">
        <v>373</v>
      </c>
      <c r="K74" s="4" t="s">
        <v>23</v>
      </c>
      <c r="L74" s="4" t="str">
        <f t="shared" si="11"/>
        <v>GCRCST</v>
      </c>
      <c r="M74" s="4" t="str">
        <f t="shared" si="12"/>
        <v>Record Status</v>
      </c>
      <c r="N74" s="4" t="s">
        <v>22</v>
      </c>
      <c r="O74" s="4">
        <v>1</v>
      </c>
      <c r="P74" s="5">
        <f t="shared" ca="1" si="8"/>
        <v>20130116</v>
      </c>
      <c r="Q74" s="6">
        <f t="shared" ca="1" si="9"/>
        <v>115536</v>
      </c>
      <c r="R74" s="6" t="s">
        <v>24</v>
      </c>
      <c r="S74" s="4">
        <v>0</v>
      </c>
      <c r="T74" s="4">
        <v>0</v>
      </c>
      <c r="U74" s="4" t="s">
        <v>22</v>
      </c>
      <c r="V74" s="4" t="str">
        <f t="shared" ca="1" si="13"/>
        <v>insert into ZDIC values(' ', ' ', 'EN', 'S', 'GCRCST', 'Record Status', ' ', '1', '20130116', '115536', 'SQL', '0', '0', ' ');</v>
      </c>
    </row>
    <row r="75" spans="1:22" x14ac:dyDescent="0.25">
      <c r="A75" s="8" t="s">
        <v>41</v>
      </c>
      <c r="B75" s="3" t="s">
        <v>121</v>
      </c>
      <c r="C75" s="3" t="str">
        <f t="shared" si="10"/>
        <v>CRDT</v>
      </c>
      <c r="D75" s="3" t="str">
        <f>VLOOKUP(C75,'[1]Data Dictionary'!$B$2:$I$1048576,5,FALSE)</f>
        <v>Create Date</v>
      </c>
      <c r="E75" s="3" t="str">
        <f>VLOOKUP(C75,'[1]Data Dictionary'!$B$2:$I$1048576,6,FALSE)</f>
        <v>Create Date</v>
      </c>
      <c r="F75" s="3" t="str">
        <f>VLOOKUP(C75,'[1]Data Dictionary'!$B$2:$I$1048576,7,FALSE)</f>
        <v>Create Date</v>
      </c>
      <c r="G75" s="3" t="str">
        <f>VLOOKUP(C75,'[1]Data Dictionary'!$B$2:$I$1048576,8,FALSE)</f>
        <v>Create Date</v>
      </c>
      <c r="H75" s="3" t="s">
        <v>22</v>
      </c>
      <c r="I75" s="3" t="s">
        <v>22</v>
      </c>
      <c r="J75" s="4" t="s">
        <v>373</v>
      </c>
      <c r="K75" s="4" t="s">
        <v>23</v>
      </c>
      <c r="L75" s="4" t="str">
        <f t="shared" si="11"/>
        <v>GCCRDT</v>
      </c>
      <c r="M75" s="4" t="str">
        <f t="shared" si="12"/>
        <v>Create Date</v>
      </c>
      <c r="N75" s="4" t="s">
        <v>22</v>
      </c>
      <c r="O75" s="4">
        <v>1</v>
      </c>
      <c r="P75" s="5">
        <f t="shared" ca="1" si="8"/>
        <v>20130116</v>
      </c>
      <c r="Q75" s="6">
        <f t="shared" ca="1" si="9"/>
        <v>115536</v>
      </c>
      <c r="R75" s="6" t="s">
        <v>24</v>
      </c>
      <c r="S75" s="4">
        <v>0</v>
      </c>
      <c r="T75" s="4">
        <v>0</v>
      </c>
      <c r="U75" s="4" t="s">
        <v>22</v>
      </c>
      <c r="V75" s="4" t="str">
        <f t="shared" ca="1" si="13"/>
        <v>insert into ZDIC values(' ', ' ', 'EN', 'S', 'GCCRDT', 'Create Date', ' ', '1', '20130116', '115536', 'SQL', '0', '0', ' ');</v>
      </c>
    </row>
    <row r="76" spans="1:22" x14ac:dyDescent="0.25">
      <c r="A76" s="8" t="s">
        <v>41</v>
      </c>
      <c r="B76" s="3" t="s">
        <v>122</v>
      </c>
      <c r="C76" s="3" t="str">
        <f t="shared" si="10"/>
        <v>CRTM</v>
      </c>
      <c r="D76" s="3" t="str">
        <f>VLOOKUP(C76,'[1]Data Dictionary'!$B$2:$I$1048576,5,FALSE)</f>
        <v>Create Time</v>
      </c>
      <c r="E76" s="3" t="str">
        <f>VLOOKUP(C76,'[1]Data Dictionary'!$B$2:$I$1048576,6,FALSE)</f>
        <v>Create Time</v>
      </c>
      <c r="F76" s="3" t="str">
        <f>VLOOKUP(C76,'[1]Data Dictionary'!$B$2:$I$1048576,7,FALSE)</f>
        <v>Create Time</v>
      </c>
      <c r="G76" s="3" t="str">
        <f>VLOOKUP(C76,'[1]Data Dictionary'!$B$2:$I$1048576,8,FALSE)</f>
        <v>Create Time</v>
      </c>
      <c r="H76" s="3" t="s">
        <v>22</v>
      </c>
      <c r="I76" s="3" t="s">
        <v>22</v>
      </c>
      <c r="J76" s="4" t="s">
        <v>373</v>
      </c>
      <c r="K76" s="4" t="s">
        <v>23</v>
      </c>
      <c r="L76" s="4" t="str">
        <f t="shared" si="11"/>
        <v>GCCRTM</v>
      </c>
      <c r="M76" s="4" t="str">
        <f t="shared" si="12"/>
        <v>Create Time</v>
      </c>
      <c r="N76" s="4" t="s">
        <v>22</v>
      </c>
      <c r="O76" s="4">
        <v>1</v>
      </c>
      <c r="P76" s="5">
        <f t="shared" ca="1" si="8"/>
        <v>20130116</v>
      </c>
      <c r="Q76" s="6">
        <f t="shared" ca="1" si="9"/>
        <v>115536</v>
      </c>
      <c r="R76" s="6" t="s">
        <v>24</v>
      </c>
      <c r="S76" s="4">
        <v>0</v>
      </c>
      <c r="T76" s="4">
        <v>0</v>
      </c>
      <c r="U76" s="4" t="s">
        <v>22</v>
      </c>
      <c r="V76" s="4" t="str">
        <f t="shared" ca="1" si="13"/>
        <v>insert into ZDIC values(' ', ' ', 'EN', 'S', 'GCCRTM', 'Create Time', ' ', '1', '20130116', '115536', 'SQL', '0', '0', ' ');</v>
      </c>
    </row>
    <row r="77" spans="1:22" x14ac:dyDescent="0.25">
      <c r="A77" s="8" t="s">
        <v>41</v>
      </c>
      <c r="B77" s="3" t="s">
        <v>123</v>
      </c>
      <c r="C77" s="3" t="str">
        <f t="shared" si="10"/>
        <v>CRUS</v>
      </c>
      <c r="D77" s="3" t="str">
        <f>VLOOKUP(C77,'[1]Data Dictionary'!$B$2:$I$1048576,5,FALSE)</f>
        <v>Create User</v>
      </c>
      <c r="E77" s="3" t="str">
        <f>VLOOKUP(C77,'[1]Data Dictionary'!$B$2:$I$1048576,6,FALSE)</f>
        <v>Create User</v>
      </c>
      <c r="F77" s="3" t="str">
        <f>VLOOKUP(C77,'[1]Data Dictionary'!$B$2:$I$1048576,7,FALSE)</f>
        <v>Create User</v>
      </c>
      <c r="G77" s="3" t="str">
        <f>VLOOKUP(C77,'[1]Data Dictionary'!$B$2:$I$1048576,8,FALSE)</f>
        <v>Create User</v>
      </c>
      <c r="H77" s="3" t="s">
        <v>22</v>
      </c>
      <c r="I77" s="3" t="s">
        <v>22</v>
      </c>
      <c r="J77" s="4" t="s">
        <v>373</v>
      </c>
      <c r="K77" s="4" t="s">
        <v>23</v>
      </c>
      <c r="L77" s="4" t="str">
        <f t="shared" si="11"/>
        <v>GCCRUS</v>
      </c>
      <c r="M77" s="4" t="str">
        <f t="shared" si="12"/>
        <v>Create User</v>
      </c>
      <c r="N77" s="4" t="s">
        <v>22</v>
      </c>
      <c r="O77" s="4">
        <v>1</v>
      </c>
      <c r="P77" s="5">
        <f t="shared" ca="1" si="8"/>
        <v>20130116</v>
      </c>
      <c r="Q77" s="6">
        <f t="shared" ca="1" si="9"/>
        <v>115536</v>
      </c>
      <c r="R77" s="6" t="s">
        <v>24</v>
      </c>
      <c r="S77" s="4">
        <v>0</v>
      </c>
      <c r="T77" s="4">
        <v>0</v>
      </c>
      <c r="U77" s="4" t="s">
        <v>22</v>
      </c>
      <c r="V77" s="4" t="str">
        <f t="shared" ca="1" si="13"/>
        <v>insert into ZDIC values(' ', ' ', 'EN', 'S', 'GCCRUS', 'Create User', ' ', '1', '20130116', '115536', 'SQL', '0', '0', ' ');</v>
      </c>
    </row>
    <row r="78" spans="1:22" x14ac:dyDescent="0.25">
      <c r="A78" s="8" t="s">
        <v>41</v>
      </c>
      <c r="B78" s="3" t="s">
        <v>124</v>
      </c>
      <c r="C78" s="3" t="str">
        <f t="shared" si="10"/>
        <v>CHDT</v>
      </c>
      <c r="D78" s="3" t="str">
        <f>VLOOKUP(C78,'[1]Data Dictionary'!$B$2:$I$1048576,5,FALSE)</f>
        <v>Change Date</v>
      </c>
      <c r="E78" s="3" t="str">
        <f>VLOOKUP(C78,'[1]Data Dictionary'!$B$2:$I$1048576,6,FALSE)</f>
        <v>Change Date</v>
      </c>
      <c r="F78" s="3" t="str">
        <f>VLOOKUP(C78,'[1]Data Dictionary'!$B$2:$I$1048576,7,FALSE)</f>
        <v>Change Date</v>
      </c>
      <c r="G78" s="3" t="str">
        <f>VLOOKUP(C78,'[1]Data Dictionary'!$B$2:$I$1048576,8,FALSE)</f>
        <v>Change Date</v>
      </c>
      <c r="H78" s="3" t="s">
        <v>22</v>
      </c>
      <c r="I78" s="3" t="s">
        <v>22</v>
      </c>
      <c r="J78" s="4" t="s">
        <v>373</v>
      </c>
      <c r="K78" s="4" t="s">
        <v>23</v>
      </c>
      <c r="L78" s="4" t="str">
        <f t="shared" si="11"/>
        <v>GCCHDT</v>
      </c>
      <c r="M78" s="4" t="str">
        <f t="shared" si="12"/>
        <v>Change Date</v>
      </c>
      <c r="N78" s="4" t="s">
        <v>22</v>
      </c>
      <c r="O78" s="4">
        <v>1</v>
      </c>
      <c r="P78" s="5">
        <f t="shared" ca="1" si="8"/>
        <v>20130116</v>
      </c>
      <c r="Q78" s="6">
        <f t="shared" ca="1" si="9"/>
        <v>115536</v>
      </c>
      <c r="R78" s="6" t="s">
        <v>24</v>
      </c>
      <c r="S78" s="4">
        <v>0</v>
      </c>
      <c r="T78" s="4">
        <v>0</v>
      </c>
      <c r="U78" s="4" t="s">
        <v>22</v>
      </c>
      <c r="V78" s="4" t="str">
        <f t="shared" ca="1" si="13"/>
        <v>insert into ZDIC values(' ', ' ', 'EN', 'S', 'GCCHDT', 'Change Date', ' ', '1', '20130116', '115536', 'SQL', '0', '0', ' ');</v>
      </c>
    </row>
    <row r="79" spans="1:22" x14ac:dyDescent="0.25">
      <c r="A79" s="8" t="s">
        <v>41</v>
      </c>
      <c r="B79" s="3" t="s">
        <v>125</v>
      </c>
      <c r="C79" s="3" t="str">
        <f t="shared" si="10"/>
        <v>CHTM</v>
      </c>
      <c r="D79" s="3" t="str">
        <f>VLOOKUP(C79,'[1]Data Dictionary'!$B$2:$I$1048576,5,FALSE)</f>
        <v>Change Time</v>
      </c>
      <c r="E79" s="3" t="str">
        <f>VLOOKUP(C79,'[1]Data Dictionary'!$B$2:$I$1048576,6,FALSE)</f>
        <v>Change Time</v>
      </c>
      <c r="F79" s="3" t="str">
        <f>VLOOKUP(C79,'[1]Data Dictionary'!$B$2:$I$1048576,7,FALSE)</f>
        <v>Change Time</v>
      </c>
      <c r="G79" s="3" t="str">
        <f>VLOOKUP(C79,'[1]Data Dictionary'!$B$2:$I$1048576,8,FALSE)</f>
        <v>Change Time</v>
      </c>
      <c r="H79" s="3" t="s">
        <v>22</v>
      </c>
      <c r="I79" s="3" t="s">
        <v>22</v>
      </c>
      <c r="J79" s="4" t="s">
        <v>373</v>
      </c>
      <c r="K79" s="4" t="s">
        <v>23</v>
      </c>
      <c r="L79" s="4" t="str">
        <f t="shared" si="11"/>
        <v>GCCHTM</v>
      </c>
      <c r="M79" s="4" t="str">
        <f t="shared" si="12"/>
        <v>Change Time</v>
      </c>
      <c r="N79" s="4" t="s">
        <v>22</v>
      </c>
      <c r="O79" s="4">
        <v>1</v>
      </c>
      <c r="P79" s="5">
        <f t="shared" ca="1" si="8"/>
        <v>20130116</v>
      </c>
      <c r="Q79" s="6">
        <f t="shared" ca="1" si="9"/>
        <v>115536</v>
      </c>
      <c r="R79" s="6" t="s">
        <v>24</v>
      </c>
      <c r="S79" s="4">
        <v>0</v>
      </c>
      <c r="T79" s="4">
        <v>0</v>
      </c>
      <c r="U79" s="4" t="s">
        <v>22</v>
      </c>
      <c r="V79" s="4" t="str">
        <f t="shared" ca="1" si="13"/>
        <v>insert into ZDIC values(' ', ' ', 'EN', 'S', 'GCCHTM', 'Change Time', ' ', '1', '20130116', '115536', 'SQL', '0', '0', ' ');</v>
      </c>
    </row>
    <row r="80" spans="1:22" x14ac:dyDescent="0.25">
      <c r="A80" s="8" t="s">
        <v>41</v>
      </c>
      <c r="B80" s="3" t="s">
        <v>126</v>
      </c>
      <c r="C80" s="3" t="str">
        <f t="shared" si="10"/>
        <v>CHUS</v>
      </c>
      <c r="D80" s="3" t="str">
        <f>VLOOKUP(C80,'[1]Data Dictionary'!$B$2:$I$1048576,5,FALSE)</f>
        <v>Change User</v>
      </c>
      <c r="E80" s="3" t="str">
        <f>VLOOKUP(C80,'[1]Data Dictionary'!$B$2:$I$1048576,6,FALSE)</f>
        <v>Change User</v>
      </c>
      <c r="F80" s="3" t="str">
        <f>VLOOKUP(C80,'[1]Data Dictionary'!$B$2:$I$1048576,7,FALSE)</f>
        <v>Change User</v>
      </c>
      <c r="G80" s="3" t="str">
        <f>VLOOKUP(C80,'[1]Data Dictionary'!$B$2:$I$1048576,8,FALSE)</f>
        <v>Change User</v>
      </c>
      <c r="H80" s="3" t="s">
        <v>22</v>
      </c>
      <c r="I80" s="3" t="s">
        <v>22</v>
      </c>
      <c r="J80" s="4" t="s">
        <v>373</v>
      </c>
      <c r="K80" s="4" t="s">
        <v>23</v>
      </c>
      <c r="L80" s="4" t="str">
        <f t="shared" si="11"/>
        <v>GCCHUS</v>
      </c>
      <c r="M80" s="4" t="str">
        <f t="shared" si="12"/>
        <v>Change User</v>
      </c>
      <c r="N80" s="4" t="s">
        <v>22</v>
      </c>
      <c r="O80" s="4">
        <v>1</v>
      </c>
      <c r="P80" s="5">
        <f t="shared" ca="1" si="8"/>
        <v>20130116</v>
      </c>
      <c r="Q80" s="6">
        <f t="shared" ca="1" si="9"/>
        <v>115536</v>
      </c>
      <c r="R80" s="6" t="s">
        <v>24</v>
      </c>
      <c r="S80" s="4">
        <v>0</v>
      </c>
      <c r="T80" s="4">
        <v>0</v>
      </c>
      <c r="U80" s="4" t="s">
        <v>22</v>
      </c>
      <c r="V80" s="4" t="str">
        <f t="shared" ca="1" si="13"/>
        <v>insert into ZDIC values(' ', ' ', 'EN', 'S', 'GCCHUS', 'Change User', ' ', '1', '20130116', '115536', 'SQL', '0', '0', ' ');</v>
      </c>
    </row>
    <row r="81" spans="1:22" x14ac:dyDescent="0.25">
      <c r="A81" s="8" t="s">
        <v>42</v>
      </c>
      <c r="B81" s="3" t="s">
        <v>127</v>
      </c>
      <c r="C81" s="3" t="str">
        <f t="shared" si="10"/>
        <v>CONO</v>
      </c>
      <c r="D81" s="3" t="str">
        <f>VLOOKUP(C81,'[1]Data Dictionary'!$B$2:$I$1048576,5,FALSE)</f>
        <v>Company Code</v>
      </c>
      <c r="E81" s="3" t="str">
        <f>VLOOKUP(C81,'[1]Data Dictionary'!$B$2:$I$1048576,6,FALSE)</f>
        <v>Company Code</v>
      </c>
      <c r="F81" s="3" t="str">
        <f>VLOOKUP(C81,'[1]Data Dictionary'!$B$2:$I$1048576,7,FALSE)</f>
        <v>Company Code</v>
      </c>
      <c r="G81" s="3" t="str">
        <f>VLOOKUP(C81,'[1]Data Dictionary'!$B$2:$I$1048576,8,FALSE)</f>
        <v>Company Code</v>
      </c>
      <c r="H81" s="3" t="s">
        <v>22</v>
      </c>
      <c r="I81" s="3" t="s">
        <v>22</v>
      </c>
      <c r="J81" s="4" t="s">
        <v>373</v>
      </c>
      <c r="K81" s="4" t="s">
        <v>23</v>
      </c>
      <c r="L81" s="4" t="str">
        <f t="shared" si="11"/>
        <v>D1CONO</v>
      </c>
      <c r="M81" s="4" t="str">
        <f t="shared" si="12"/>
        <v>Company Code</v>
      </c>
      <c r="N81" s="4" t="s">
        <v>22</v>
      </c>
      <c r="O81" s="4">
        <v>1</v>
      </c>
      <c r="P81" s="5">
        <f t="shared" ca="1" si="8"/>
        <v>20130116</v>
      </c>
      <c r="Q81" s="6">
        <f t="shared" ca="1" si="9"/>
        <v>115536</v>
      </c>
      <c r="R81" s="6" t="s">
        <v>24</v>
      </c>
      <c r="S81" s="4">
        <v>0</v>
      </c>
      <c r="T81" s="4">
        <v>0</v>
      </c>
      <c r="U81" s="4" t="s">
        <v>22</v>
      </c>
      <c r="V81" s="4" t="str">
        <f t="shared" ca="1" si="13"/>
        <v>insert into ZDIC values(' ', ' ', 'EN', 'S', 'D1CONO', 'Company Code', ' ', '1', '20130116', '115536', 'SQL', '0', '0', ' ');</v>
      </c>
    </row>
    <row r="82" spans="1:22" x14ac:dyDescent="0.25">
      <c r="A82" s="8" t="s">
        <v>42</v>
      </c>
      <c r="B82" s="3" t="s">
        <v>128</v>
      </c>
      <c r="C82" s="3" t="str">
        <f t="shared" si="10"/>
        <v>BRNO</v>
      </c>
      <c r="D82" s="3" t="str">
        <f>VLOOKUP(C82,'[1]Data Dictionary'!$B$2:$I$1048576,5,FALSE)</f>
        <v>Branch Code</v>
      </c>
      <c r="E82" s="3" t="str">
        <f>VLOOKUP(C82,'[1]Data Dictionary'!$B$2:$I$1048576,6,FALSE)</f>
        <v>Branch Code</v>
      </c>
      <c r="F82" s="3" t="str">
        <f>VLOOKUP(C82,'[1]Data Dictionary'!$B$2:$I$1048576,7,FALSE)</f>
        <v>Branch Code</v>
      </c>
      <c r="G82" s="3" t="str">
        <f>VLOOKUP(C82,'[1]Data Dictionary'!$B$2:$I$1048576,8,FALSE)</f>
        <v>Branch Code</v>
      </c>
      <c r="H82" s="3" t="s">
        <v>22</v>
      </c>
      <c r="I82" s="3" t="s">
        <v>22</v>
      </c>
      <c r="J82" s="4" t="s">
        <v>373</v>
      </c>
      <c r="K82" s="4" t="s">
        <v>23</v>
      </c>
      <c r="L82" s="4" t="str">
        <f t="shared" si="11"/>
        <v>D1BRNO</v>
      </c>
      <c r="M82" s="4" t="str">
        <f t="shared" si="12"/>
        <v>Branch Code</v>
      </c>
      <c r="N82" s="4" t="s">
        <v>22</v>
      </c>
      <c r="O82" s="4">
        <v>1</v>
      </c>
      <c r="P82" s="5">
        <f t="shared" ca="1" si="8"/>
        <v>20130116</v>
      </c>
      <c r="Q82" s="6">
        <f t="shared" ca="1" si="9"/>
        <v>115536</v>
      </c>
      <c r="R82" s="6" t="s">
        <v>24</v>
      </c>
      <c r="S82" s="4">
        <v>0</v>
      </c>
      <c r="T82" s="4">
        <v>0</v>
      </c>
      <c r="U82" s="4" t="s">
        <v>22</v>
      </c>
      <c r="V82" s="4" t="str">
        <f t="shared" ca="1" si="13"/>
        <v>insert into ZDIC values(' ', ' ', 'EN', 'S', 'D1BRNO', 'Branch Code', ' ', '1', '20130116', '115536', 'SQL', '0', '0', ' ');</v>
      </c>
    </row>
    <row r="83" spans="1:22" x14ac:dyDescent="0.25">
      <c r="A83" s="8" t="s">
        <v>42</v>
      </c>
      <c r="B83" s="3" t="s">
        <v>517</v>
      </c>
      <c r="C83" s="3" t="str">
        <f t="shared" si="10"/>
        <v>DCTY</v>
      </c>
      <c r="D83" s="3" t="str">
        <f>VLOOKUP(C83,'[1]Data Dictionary'!$B$2:$I$1048576,5,FALSE)</f>
        <v>Document Type</v>
      </c>
      <c r="E83" s="3" t="str">
        <f>VLOOKUP(C83,'[1]Data Dictionary'!$B$2:$I$1048576,6,FALSE)</f>
        <v>Document Type</v>
      </c>
      <c r="F83" s="3" t="str">
        <f>VLOOKUP(C83,'[1]Data Dictionary'!$B$2:$I$1048576,7,FALSE)</f>
        <v>Document Type</v>
      </c>
      <c r="G83" s="3" t="str">
        <f>VLOOKUP(C83,'[1]Data Dictionary'!$B$2:$I$1048576,8,FALSE)</f>
        <v>Document Type</v>
      </c>
      <c r="H83" s="3" t="s">
        <v>22</v>
      </c>
      <c r="I83" s="3" t="s">
        <v>22</v>
      </c>
      <c r="J83" s="4" t="s">
        <v>373</v>
      </c>
      <c r="K83" s="4" t="s">
        <v>23</v>
      </c>
      <c r="L83" s="4" t="str">
        <f t="shared" si="11"/>
        <v>D1DCTY</v>
      </c>
      <c r="M83" s="4" t="str">
        <f t="shared" si="12"/>
        <v>Document Type</v>
      </c>
      <c r="N83" s="4" t="s">
        <v>22</v>
      </c>
      <c r="O83" s="4">
        <v>1</v>
      </c>
      <c r="P83" s="5">
        <f t="shared" ca="1" si="8"/>
        <v>20130116</v>
      </c>
      <c r="Q83" s="6">
        <f t="shared" ca="1" si="9"/>
        <v>115536</v>
      </c>
      <c r="R83" s="6" t="s">
        <v>24</v>
      </c>
      <c r="S83" s="4">
        <v>0</v>
      </c>
      <c r="T83" s="4">
        <v>0</v>
      </c>
      <c r="U83" s="4" t="s">
        <v>22</v>
      </c>
      <c r="V83" s="4" t="str">
        <f t="shared" ca="1" si="13"/>
        <v>insert into ZDIC values(' ', ' ', 'EN', 'S', 'D1DCTY', 'Document Type', ' ', '1', '20130116', '115536', 'SQL', '0', '0', ' ');</v>
      </c>
    </row>
    <row r="84" spans="1:22" x14ac:dyDescent="0.25">
      <c r="A84" s="8" t="s">
        <v>42</v>
      </c>
      <c r="B84" s="3" t="s">
        <v>129</v>
      </c>
      <c r="C84" s="3" t="str">
        <f t="shared" si="10"/>
        <v>DFPF</v>
      </c>
      <c r="D84" s="3" t="str">
        <f>VLOOKUP(C84,'[1]Data Dictionary'!$B$2:$I$1048576,5,FALSE)</f>
        <v>Document Format</v>
      </c>
      <c r="E84" s="3" t="str">
        <f>VLOOKUP(C84,'[1]Data Dictionary'!$B$2:$I$1048576,6,FALSE)</f>
        <v>Document Format</v>
      </c>
      <c r="F84" s="3" t="str">
        <f>VLOOKUP(C84,'[1]Data Dictionary'!$B$2:$I$1048576,7,FALSE)</f>
        <v>Document Format</v>
      </c>
      <c r="G84" s="3" t="str">
        <f>VLOOKUP(C84,'[1]Data Dictionary'!$B$2:$I$1048576,8,FALSE)</f>
        <v>Document Format</v>
      </c>
      <c r="H84" s="3" t="s">
        <v>22</v>
      </c>
      <c r="I84" s="3" t="s">
        <v>22</v>
      </c>
      <c r="J84" s="4" t="s">
        <v>373</v>
      </c>
      <c r="K84" s="4" t="s">
        <v>23</v>
      </c>
      <c r="L84" s="4" t="str">
        <f t="shared" si="11"/>
        <v>D1DFPF</v>
      </c>
      <c r="M84" s="4" t="str">
        <f t="shared" si="12"/>
        <v>Document Format</v>
      </c>
      <c r="N84" s="4" t="s">
        <v>22</v>
      </c>
      <c r="O84" s="4">
        <v>1</v>
      </c>
      <c r="P84" s="5">
        <f t="shared" ca="1" si="8"/>
        <v>20130116</v>
      </c>
      <c r="Q84" s="6">
        <f t="shared" ca="1" si="9"/>
        <v>115536</v>
      </c>
      <c r="R84" s="6" t="s">
        <v>24</v>
      </c>
      <c r="S84" s="4">
        <v>0</v>
      </c>
      <c r="T84" s="4">
        <v>0</v>
      </c>
      <c r="U84" s="4" t="s">
        <v>22</v>
      </c>
      <c r="V84" s="4" t="str">
        <f t="shared" ca="1" si="13"/>
        <v>insert into ZDIC values(' ', ' ', 'EN', 'S', 'D1DFPF', 'Document Format', ' ', '1', '20130116', '115536', 'SQL', '0', '0', ' ');</v>
      </c>
    </row>
    <row r="85" spans="1:22" x14ac:dyDescent="0.25">
      <c r="A85" s="8" t="s">
        <v>42</v>
      </c>
      <c r="B85" s="3" t="s">
        <v>130</v>
      </c>
      <c r="C85" s="3" t="str">
        <f t="shared" si="10"/>
        <v>DFRS</v>
      </c>
      <c r="D85" s="3" t="str">
        <f>VLOOKUP(C85,'[1]Data Dictionary'!$B$2:$I$1048576,5,FALSE)</f>
        <v>Document Reset Every</v>
      </c>
      <c r="E85" s="3" t="str">
        <f>VLOOKUP(C85,'[1]Data Dictionary'!$B$2:$I$1048576,6,FALSE)</f>
        <v>Document Reset Every</v>
      </c>
      <c r="F85" s="3" t="str">
        <f>VLOOKUP(C85,'[1]Data Dictionary'!$B$2:$I$1048576,7,FALSE)</f>
        <v>Document Reset Every</v>
      </c>
      <c r="G85" s="3" t="str">
        <f>VLOOKUP(C85,'[1]Data Dictionary'!$B$2:$I$1048576,8,FALSE)</f>
        <v>Document Reset Every</v>
      </c>
      <c r="H85" s="3" t="s">
        <v>22</v>
      </c>
      <c r="I85" s="3" t="s">
        <v>22</v>
      </c>
      <c r="J85" s="4" t="s">
        <v>373</v>
      </c>
      <c r="K85" s="4" t="s">
        <v>23</v>
      </c>
      <c r="L85" s="4" t="str">
        <f t="shared" si="11"/>
        <v>D1DFRS</v>
      </c>
      <c r="M85" s="4" t="str">
        <f t="shared" si="12"/>
        <v>Document Reset Every</v>
      </c>
      <c r="N85" s="4" t="s">
        <v>22</v>
      </c>
      <c r="O85" s="4">
        <v>1</v>
      </c>
      <c r="P85" s="5">
        <f t="shared" ca="1" si="8"/>
        <v>20130116</v>
      </c>
      <c r="Q85" s="6">
        <f t="shared" ca="1" si="9"/>
        <v>115536</v>
      </c>
      <c r="R85" s="6" t="s">
        <v>24</v>
      </c>
      <c r="S85" s="4">
        <v>0</v>
      </c>
      <c r="T85" s="4">
        <v>0</v>
      </c>
      <c r="U85" s="4" t="s">
        <v>22</v>
      </c>
      <c r="V85" s="4" t="str">
        <f t="shared" ca="1" si="13"/>
        <v>insert into ZDIC values(' ', ' ', 'EN', 'S', 'D1DFRS', 'Document Reset Every', ' ', '1', '20130116', '115536', 'SQL', '0', '0', ' ');</v>
      </c>
    </row>
    <row r="86" spans="1:22" x14ac:dyDescent="0.25">
      <c r="A86" s="8" t="s">
        <v>42</v>
      </c>
      <c r="B86" s="3" t="s">
        <v>131</v>
      </c>
      <c r="C86" s="3" t="str">
        <f t="shared" si="10"/>
        <v>DFLN</v>
      </c>
      <c r="D86" s="3" t="str">
        <f>VLOOKUP(C86,'[1]Data Dictionary'!$B$2:$I$1048576,5,FALSE)</f>
        <v>Document Last Sys No</v>
      </c>
      <c r="E86" s="3" t="str">
        <f>VLOOKUP(C86,'[1]Data Dictionary'!$B$2:$I$1048576,6,FALSE)</f>
        <v>Document Last Sys No</v>
      </c>
      <c r="F86" s="3" t="str">
        <f>VLOOKUP(C86,'[1]Data Dictionary'!$B$2:$I$1048576,7,FALSE)</f>
        <v>Document Last Sys No</v>
      </c>
      <c r="G86" s="3" t="str">
        <f>VLOOKUP(C86,'[1]Data Dictionary'!$B$2:$I$1048576,8,FALSE)</f>
        <v>Document Last Sys No</v>
      </c>
      <c r="H86" s="3" t="s">
        <v>22</v>
      </c>
      <c r="I86" s="3" t="s">
        <v>22</v>
      </c>
      <c r="J86" s="4" t="s">
        <v>373</v>
      </c>
      <c r="K86" s="4" t="s">
        <v>23</v>
      </c>
      <c r="L86" s="4" t="str">
        <f t="shared" si="11"/>
        <v>D1DFLN</v>
      </c>
      <c r="M86" s="4" t="str">
        <f t="shared" si="12"/>
        <v>Document Last Sys No</v>
      </c>
      <c r="N86" s="4" t="s">
        <v>22</v>
      </c>
      <c r="O86" s="4">
        <v>1</v>
      </c>
      <c r="P86" s="5">
        <f t="shared" ca="1" si="8"/>
        <v>20130116</v>
      </c>
      <c r="Q86" s="6">
        <f t="shared" ca="1" si="9"/>
        <v>115536</v>
      </c>
      <c r="R86" s="6" t="s">
        <v>24</v>
      </c>
      <c r="S86" s="4">
        <v>0</v>
      </c>
      <c r="T86" s="4">
        <v>0</v>
      </c>
      <c r="U86" s="4" t="s">
        <v>22</v>
      </c>
      <c r="V86" s="4" t="str">
        <f t="shared" ca="1" si="13"/>
        <v>insert into ZDIC values(' ', ' ', 'EN', 'S', 'D1DFLN', 'Document Last Sys No', ' ', '1', '20130116', '115536', 'SQL', '0', '0', ' ');</v>
      </c>
    </row>
    <row r="87" spans="1:22" x14ac:dyDescent="0.25">
      <c r="A87" s="8" t="s">
        <v>42</v>
      </c>
      <c r="B87" s="3" t="s">
        <v>132</v>
      </c>
      <c r="C87" s="3" t="str">
        <f t="shared" si="10"/>
        <v>RCST</v>
      </c>
      <c r="D87" s="3" t="str">
        <f>VLOOKUP(C87,'[1]Data Dictionary'!$B$2:$I$1048576,5,FALSE)</f>
        <v>Record Status</v>
      </c>
      <c r="E87" s="3" t="str">
        <f>VLOOKUP(C87,'[1]Data Dictionary'!$B$2:$I$1048576,6,FALSE)</f>
        <v>Record Status</v>
      </c>
      <c r="F87" s="3" t="str">
        <f>VLOOKUP(C87,'[1]Data Dictionary'!$B$2:$I$1048576,7,FALSE)</f>
        <v>Record Status</v>
      </c>
      <c r="G87" s="3" t="str">
        <f>VLOOKUP(C87,'[1]Data Dictionary'!$B$2:$I$1048576,8,FALSE)</f>
        <v>Record Status</v>
      </c>
      <c r="H87" s="3" t="s">
        <v>22</v>
      </c>
      <c r="I87" s="3" t="s">
        <v>22</v>
      </c>
      <c r="J87" s="4" t="s">
        <v>373</v>
      </c>
      <c r="K87" s="4" t="s">
        <v>23</v>
      </c>
      <c r="L87" s="4" t="str">
        <f t="shared" si="11"/>
        <v>D1RCST</v>
      </c>
      <c r="M87" s="4" t="str">
        <f t="shared" si="12"/>
        <v>Record Status</v>
      </c>
      <c r="N87" s="4" t="s">
        <v>22</v>
      </c>
      <c r="O87" s="4">
        <v>1</v>
      </c>
      <c r="P87" s="5">
        <f t="shared" ca="1" si="8"/>
        <v>20130116</v>
      </c>
      <c r="Q87" s="6">
        <f t="shared" ca="1" si="9"/>
        <v>115536</v>
      </c>
      <c r="R87" s="6" t="s">
        <v>24</v>
      </c>
      <c r="S87" s="4">
        <v>0</v>
      </c>
      <c r="T87" s="4">
        <v>0</v>
      </c>
      <c r="U87" s="4" t="s">
        <v>22</v>
      </c>
      <c r="V87" s="4" t="str">
        <f t="shared" ca="1" si="13"/>
        <v>insert into ZDIC values(' ', ' ', 'EN', 'S', 'D1RCST', 'Record Status', ' ', '1', '20130116', '115536', 'SQL', '0', '0', ' ');</v>
      </c>
    </row>
    <row r="88" spans="1:22" x14ac:dyDescent="0.25">
      <c r="A88" s="8" t="s">
        <v>42</v>
      </c>
      <c r="B88" s="3" t="s">
        <v>133</v>
      </c>
      <c r="C88" s="3" t="str">
        <f t="shared" si="10"/>
        <v>CRDT</v>
      </c>
      <c r="D88" s="3" t="str">
        <f>VLOOKUP(C88,'[1]Data Dictionary'!$B$2:$I$1048576,5,FALSE)</f>
        <v>Create Date</v>
      </c>
      <c r="E88" s="3" t="str">
        <f>VLOOKUP(C88,'[1]Data Dictionary'!$B$2:$I$1048576,6,FALSE)</f>
        <v>Create Date</v>
      </c>
      <c r="F88" s="3" t="str">
        <f>VLOOKUP(C88,'[1]Data Dictionary'!$B$2:$I$1048576,7,FALSE)</f>
        <v>Create Date</v>
      </c>
      <c r="G88" s="3" t="str">
        <f>VLOOKUP(C88,'[1]Data Dictionary'!$B$2:$I$1048576,8,FALSE)</f>
        <v>Create Date</v>
      </c>
      <c r="H88" s="3" t="s">
        <v>22</v>
      </c>
      <c r="I88" s="3" t="s">
        <v>22</v>
      </c>
      <c r="J88" s="4" t="s">
        <v>373</v>
      </c>
      <c r="K88" s="4" t="s">
        <v>23</v>
      </c>
      <c r="L88" s="4" t="str">
        <f t="shared" si="11"/>
        <v>D1CRDT</v>
      </c>
      <c r="M88" s="4" t="str">
        <f t="shared" si="12"/>
        <v>Create Date</v>
      </c>
      <c r="N88" s="4" t="s">
        <v>22</v>
      </c>
      <c r="O88" s="4">
        <v>1</v>
      </c>
      <c r="P88" s="5">
        <f t="shared" ca="1" si="8"/>
        <v>20130116</v>
      </c>
      <c r="Q88" s="6">
        <f t="shared" ca="1" si="9"/>
        <v>115536</v>
      </c>
      <c r="R88" s="6" t="s">
        <v>24</v>
      </c>
      <c r="S88" s="4">
        <v>0</v>
      </c>
      <c r="T88" s="4">
        <v>0</v>
      </c>
      <c r="U88" s="4" t="s">
        <v>22</v>
      </c>
      <c r="V88" s="4" t="str">
        <f t="shared" ca="1" si="13"/>
        <v>insert into ZDIC values(' ', ' ', 'EN', 'S', 'D1CRDT', 'Create Date', ' ', '1', '20130116', '115536', 'SQL', '0', '0', ' ');</v>
      </c>
    </row>
    <row r="89" spans="1:22" x14ac:dyDescent="0.25">
      <c r="A89" s="8" t="s">
        <v>42</v>
      </c>
      <c r="B89" s="3" t="s">
        <v>134</v>
      </c>
      <c r="C89" s="3" t="str">
        <f t="shared" si="10"/>
        <v>CRTM</v>
      </c>
      <c r="D89" s="3" t="str">
        <f>VLOOKUP(C89,'[1]Data Dictionary'!$B$2:$I$1048576,5,FALSE)</f>
        <v>Create Time</v>
      </c>
      <c r="E89" s="3" t="str">
        <f>VLOOKUP(C89,'[1]Data Dictionary'!$B$2:$I$1048576,6,FALSE)</f>
        <v>Create Time</v>
      </c>
      <c r="F89" s="3" t="str">
        <f>VLOOKUP(C89,'[1]Data Dictionary'!$B$2:$I$1048576,7,FALSE)</f>
        <v>Create Time</v>
      </c>
      <c r="G89" s="3" t="str">
        <f>VLOOKUP(C89,'[1]Data Dictionary'!$B$2:$I$1048576,8,FALSE)</f>
        <v>Create Time</v>
      </c>
      <c r="H89" s="3" t="s">
        <v>22</v>
      </c>
      <c r="I89" s="3" t="s">
        <v>22</v>
      </c>
      <c r="J89" s="4" t="s">
        <v>373</v>
      </c>
      <c r="K89" s="4" t="s">
        <v>23</v>
      </c>
      <c r="L89" s="4" t="str">
        <f t="shared" si="11"/>
        <v>D1CRTM</v>
      </c>
      <c r="M89" s="4" t="str">
        <f t="shared" si="12"/>
        <v>Create Time</v>
      </c>
      <c r="N89" s="4" t="s">
        <v>22</v>
      </c>
      <c r="O89" s="4">
        <v>1</v>
      </c>
      <c r="P89" s="5">
        <f t="shared" ca="1" si="8"/>
        <v>20130116</v>
      </c>
      <c r="Q89" s="6">
        <f t="shared" ca="1" si="9"/>
        <v>115536</v>
      </c>
      <c r="R89" s="6" t="s">
        <v>24</v>
      </c>
      <c r="S89" s="4">
        <v>0</v>
      </c>
      <c r="T89" s="4">
        <v>0</v>
      </c>
      <c r="U89" s="4" t="s">
        <v>22</v>
      </c>
      <c r="V89" s="4" t="str">
        <f t="shared" ca="1" si="13"/>
        <v>insert into ZDIC values(' ', ' ', 'EN', 'S', 'D1CRTM', 'Create Time', ' ', '1', '20130116', '115536', 'SQL', '0', '0', ' ');</v>
      </c>
    </row>
    <row r="90" spans="1:22" x14ac:dyDescent="0.25">
      <c r="A90" s="8" t="s">
        <v>42</v>
      </c>
      <c r="B90" s="3" t="s">
        <v>135</v>
      </c>
      <c r="C90" s="3" t="str">
        <f t="shared" si="10"/>
        <v>CRUS</v>
      </c>
      <c r="D90" s="3" t="str">
        <f>VLOOKUP(C90,'[1]Data Dictionary'!$B$2:$I$1048576,5,FALSE)</f>
        <v>Create User</v>
      </c>
      <c r="E90" s="3" t="str">
        <f>VLOOKUP(C90,'[1]Data Dictionary'!$B$2:$I$1048576,6,FALSE)</f>
        <v>Create User</v>
      </c>
      <c r="F90" s="3" t="str">
        <f>VLOOKUP(C90,'[1]Data Dictionary'!$B$2:$I$1048576,7,FALSE)</f>
        <v>Create User</v>
      </c>
      <c r="G90" s="3" t="str">
        <f>VLOOKUP(C90,'[1]Data Dictionary'!$B$2:$I$1048576,8,FALSE)</f>
        <v>Create User</v>
      </c>
      <c r="H90" s="3" t="s">
        <v>22</v>
      </c>
      <c r="I90" s="3" t="s">
        <v>22</v>
      </c>
      <c r="J90" s="4" t="s">
        <v>373</v>
      </c>
      <c r="K90" s="4" t="s">
        <v>23</v>
      </c>
      <c r="L90" s="4" t="str">
        <f t="shared" si="11"/>
        <v>D1CRUS</v>
      </c>
      <c r="M90" s="4" t="str">
        <f t="shared" si="12"/>
        <v>Create User</v>
      </c>
      <c r="N90" s="4" t="s">
        <v>22</v>
      </c>
      <c r="O90" s="4">
        <v>1</v>
      </c>
      <c r="P90" s="5">
        <f t="shared" ca="1" si="8"/>
        <v>20130116</v>
      </c>
      <c r="Q90" s="6">
        <f t="shared" ca="1" si="9"/>
        <v>115536</v>
      </c>
      <c r="R90" s="6" t="s">
        <v>24</v>
      </c>
      <c r="S90" s="4">
        <v>0</v>
      </c>
      <c r="T90" s="4">
        <v>0</v>
      </c>
      <c r="U90" s="4" t="s">
        <v>22</v>
      </c>
      <c r="V90" s="4" t="str">
        <f t="shared" ca="1" si="13"/>
        <v>insert into ZDIC values(' ', ' ', 'EN', 'S', 'D1CRUS', 'Create User', ' ', '1', '20130116', '115536', 'SQL', '0', '0', ' ');</v>
      </c>
    </row>
    <row r="91" spans="1:22" x14ac:dyDescent="0.25">
      <c r="A91" s="8" t="s">
        <v>42</v>
      </c>
      <c r="B91" s="3" t="s">
        <v>136</v>
      </c>
      <c r="C91" s="3" t="str">
        <f t="shared" si="10"/>
        <v>CHDT</v>
      </c>
      <c r="D91" s="3" t="str">
        <f>VLOOKUP(C91,'[1]Data Dictionary'!$B$2:$I$1048576,5,FALSE)</f>
        <v>Change Date</v>
      </c>
      <c r="E91" s="3" t="str">
        <f>VLOOKUP(C91,'[1]Data Dictionary'!$B$2:$I$1048576,6,FALSE)</f>
        <v>Change Date</v>
      </c>
      <c r="F91" s="3" t="str">
        <f>VLOOKUP(C91,'[1]Data Dictionary'!$B$2:$I$1048576,7,FALSE)</f>
        <v>Change Date</v>
      </c>
      <c r="G91" s="3" t="str">
        <f>VLOOKUP(C91,'[1]Data Dictionary'!$B$2:$I$1048576,8,FALSE)</f>
        <v>Change Date</v>
      </c>
      <c r="H91" s="3" t="s">
        <v>22</v>
      </c>
      <c r="I91" s="3" t="s">
        <v>22</v>
      </c>
      <c r="J91" s="4" t="s">
        <v>373</v>
      </c>
      <c r="K91" s="4" t="s">
        <v>23</v>
      </c>
      <c r="L91" s="4" t="str">
        <f t="shared" si="11"/>
        <v>D1CHDT</v>
      </c>
      <c r="M91" s="4" t="str">
        <f t="shared" si="12"/>
        <v>Change Date</v>
      </c>
      <c r="N91" s="4" t="s">
        <v>22</v>
      </c>
      <c r="O91" s="4">
        <v>1</v>
      </c>
      <c r="P91" s="5">
        <f t="shared" ca="1" si="8"/>
        <v>20130116</v>
      </c>
      <c r="Q91" s="6">
        <f t="shared" ca="1" si="9"/>
        <v>115536</v>
      </c>
      <c r="R91" s="6" t="s">
        <v>24</v>
      </c>
      <c r="S91" s="4">
        <v>0</v>
      </c>
      <c r="T91" s="4">
        <v>0</v>
      </c>
      <c r="U91" s="4" t="s">
        <v>22</v>
      </c>
      <c r="V91" s="4" t="str">
        <f t="shared" ca="1" si="13"/>
        <v>insert into ZDIC values(' ', ' ', 'EN', 'S', 'D1CHDT', 'Change Date', ' ', '1', '20130116', '115536', 'SQL', '0', '0', ' ');</v>
      </c>
    </row>
    <row r="92" spans="1:22" x14ac:dyDescent="0.25">
      <c r="A92" s="8" t="s">
        <v>42</v>
      </c>
      <c r="B92" s="3" t="s">
        <v>137</v>
      </c>
      <c r="C92" s="3" t="str">
        <f t="shared" si="10"/>
        <v>CHTM</v>
      </c>
      <c r="D92" s="3" t="str">
        <f>VLOOKUP(C92,'[1]Data Dictionary'!$B$2:$I$1048576,5,FALSE)</f>
        <v>Change Time</v>
      </c>
      <c r="E92" s="3" t="str">
        <f>VLOOKUP(C92,'[1]Data Dictionary'!$B$2:$I$1048576,6,FALSE)</f>
        <v>Change Time</v>
      </c>
      <c r="F92" s="3" t="str">
        <f>VLOOKUP(C92,'[1]Data Dictionary'!$B$2:$I$1048576,7,FALSE)</f>
        <v>Change Time</v>
      </c>
      <c r="G92" s="3" t="str">
        <f>VLOOKUP(C92,'[1]Data Dictionary'!$B$2:$I$1048576,8,FALSE)</f>
        <v>Change Time</v>
      </c>
      <c r="H92" s="3" t="s">
        <v>22</v>
      </c>
      <c r="I92" s="3" t="s">
        <v>22</v>
      </c>
      <c r="J92" s="4" t="s">
        <v>373</v>
      </c>
      <c r="K92" s="4" t="s">
        <v>23</v>
      </c>
      <c r="L92" s="4" t="str">
        <f t="shared" si="11"/>
        <v>D1CHTM</v>
      </c>
      <c r="M92" s="4" t="str">
        <f t="shared" si="12"/>
        <v>Change Time</v>
      </c>
      <c r="N92" s="4" t="s">
        <v>22</v>
      </c>
      <c r="O92" s="4">
        <v>1</v>
      </c>
      <c r="P92" s="5">
        <f t="shared" ca="1" si="8"/>
        <v>20130116</v>
      </c>
      <c r="Q92" s="6">
        <f t="shared" ca="1" si="9"/>
        <v>115536</v>
      </c>
      <c r="R92" s="6" t="s">
        <v>24</v>
      </c>
      <c r="S92" s="4">
        <v>0</v>
      </c>
      <c r="T92" s="4">
        <v>0</v>
      </c>
      <c r="U92" s="4" t="s">
        <v>22</v>
      </c>
      <c r="V92" s="4" t="str">
        <f t="shared" ca="1" si="13"/>
        <v>insert into ZDIC values(' ', ' ', 'EN', 'S', 'D1CHTM', 'Change Time', ' ', '1', '20130116', '115536', 'SQL', '0', '0', ' ');</v>
      </c>
    </row>
    <row r="93" spans="1:22" x14ac:dyDescent="0.25">
      <c r="A93" s="8" t="s">
        <v>42</v>
      </c>
      <c r="B93" s="3" t="s">
        <v>138</v>
      </c>
      <c r="C93" s="3" t="str">
        <f t="shared" si="10"/>
        <v>CHUS</v>
      </c>
      <c r="D93" s="3" t="str">
        <f>VLOOKUP(C93,'[1]Data Dictionary'!$B$2:$I$1048576,5,FALSE)</f>
        <v>Change User</v>
      </c>
      <c r="E93" s="3" t="str">
        <f>VLOOKUP(C93,'[1]Data Dictionary'!$B$2:$I$1048576,6,FALSE)</f>
        <v>Change User</v>
      </c>
      <c r="F93" s="3" t="str">
        <f>VLOOKUP(C93,'[1]Data Dictionary'!$B$2:$I$1048576,7,FALSE)</f>
        <v>Change User</v>
      </c>
      <c r="G93" s="3" t="str">
        <f>VLOOKUP(C93,'[1]Data Dictionary'!$B$2:$I$1048576,8,FALSE)</f>
        <v>Change User</v>
      </c>
      <c r="H93" s="3" t="s">
        <v>22</v>
      </c>
      <c r="I93" s="3" t="s">
        <v>22</v>
      </c>
      <c r="J93" s="4" t="s">
        <v>373</v>
      </c>
      <c r="K93" s="4" t="s">
        <v>23</v>
      </c>
      <c r="L93" s="4" t="str">
        <f t="shared" si="11"/>
        <v>D1CHUS</v>
      </c>
      <c r="M93" s="4" t="str">
        <f t="shared" si="12"/>
        <v>Change User</v>
      </c>
      <c r="N93" s="4" t="s">
        <v>22</v>
      </c>
      <c r="O93" s="4">
        <v>1</v>
      </c>
      <c r="P93" s="5">
        <f t="shared" ca="1" si="8"/>
        <v>20130116</v>
      </c>
      <c r="Q93" s="6">
        <f t="shared" ca="1" si="9"/>
        <v>115536</v>
      </c>
      <c r="R93" s="6" t="s">
        <v>24</v>
      </c>
      <c r="S93" s="4">
        <v>0</v>
      </c>
      <c r="T93" s="4">
        <v>0</v>
      </c>
      <c r="U93" s="4" t="s">
        <v>22</v>
      </c>
      <c r="V93" s="4" t="str">
        <f t="shared" ca="1" si="13"/>
        <v>insert into ZDIC values(' ', ' ', 'EN', 'S', 'D1CHUS', 'Change User', ' ', '1', '20130116', '115536', 'SQL', '0', '0', ' ');</v>
      </c>
    </row>
    <row r="94" spans="1:22" x14ac:dyDescent="0.25">
      <c r="A94" s="8" t="s">
        <v>43</v>
      </c>
      <c r="B94" s="3" t="s">
        <v>139</v>
      </c>
      <c r="C94" s="3" t="str">
        <f t="shared" si="10"/>
        <v>CONO</v>
      </c>
      <c r="D94" s="3" t="str">
        <f>VLOOKUP(C94,'[1]Data Dictionary'!$B$2:$I$1048576,5,FALSE)</f>
        <v>Company Code</v>
      </c>
      <c r="E94" s="3" t="str">
        <f>VLOOKUP(C94,'[1]Data Dictionary'!$B$2:$I$1048576,6,FALSE)</f>
        <v>Company Code</v>
      </c>
      <c r="F94" s="3" t="str">
        <f>VLOOKUP(C94,'[1]Data Dictionary'!$B$2:$I$1048576,7,FALSE)</f>
        <v>Company Code</v>
      </c>
      <c r="G94" s="3" t="str">
        <f>VLOOKUP(C94,'[1]Data Dictionary'!$B$2:$I$1048576,8,FALSE)</f>
        <v>Company Code</v>
      </c>
      <c r="H94" s="3" t="s">
        <v>22</v>
      </c>
      <c r="I94" s="3" t="s">
        <v>22</v>
      </c>
      <c r="J94" s="4" t="s">
        <v>373</v>
      </c>
      <c r="K94" s="4" t="s">
        <v>23</v>
      </c>
      <c r="L94" s="4" t="str">
        <f t="shared" si="11"/>
        <v>D2CONO</v>
      </c>
      <c r="M94" s="4" t="str">
        <f t="shared" si="12"/>
        <v>Company Code</v>
      </c>
      <c r="N94" s="4" t="s">
        <v>22</v>
      </c>
      <c r="O94" s="4">
        <v>1</v>
      </c>
      <c r="P94" s="5">
        <f t="shared" ca="1" si="8"/>
        <v>20130116</v>
      </c>
      <c r="Q94" s="6">
        <f t="shared" ca="1" si="9"/>
        <v>115536</v>
      </c>
      <c r="R94" s="6" t="s">
        <v>24</v>
      </c>
      <c r="S94" s="4">
        <v>0</v>
      </c>
      <c r="T94" s="4">
        <v>0</v>
      </c>
      <c r="U94" s="4" t="s">
        <v>22</v>
      </c>
      <c r="V94" s="4" t="str">
        <f t="shared" ca="1" si="13"/>
        <v>insert into ZDIC values(' ', ' ', 'EN', 'S', 'D2CONO', 'Company Code', ' ', '1', '20130116', '115536', 'SQL', '0', '0', ' ');</v>
      </c>
    </row>
    <row r="95" spans="1:22" x14ac:dyDescent="0.25">
      <c r="A95" s="8" t="s">
        <v>43</v>
      </c>
      <c r="B95" s="3" t="s">
        <v>140</v>
      </c>
      <c r="C95" s="3" t="str">
        <f t="shared" si="10"/>
        <v>BRNO</v>
      </c>
      <c r="D95" s="3" t="str">
        <f>VLOOKUP(C95,'[1]Data Dictionary'!$B$2:$I$1048576,5,FALSE)</f>
        <v>Branch Code</v>
      </c>
      <c r="E95" s="3" t="str">
        <f>VLOOKUP(C95,'[1]Data Dictionary'!$B$2:$I$1048576,6,FALSE)</f>
        <v>Branch Code</v>
      </c>
      <c r="F95" s="3" t="str">
        <f>VLOOKUP(C95,'[1]Data Dictionary'!$B$2:$I$1048576,7,FALSE)</f>
        <v>Branch Code</v>
      </c>
      <c r="G95" s="3" t="str">
        <f>VLOOKUP(C95,'[1]Data Dictionary'!$B$2:$I$1048576,8,FALSE)</f>
        <v>Branch Code</v>
      </c>
      <c r="H95" s="3" t="s">
        <v>22</v>
      </c>
      <c r="I95" s="3" t="s">
        <v>22</v>
      </c>
      <c r="J95" s="4" t="s">
        <v>373</v>
      </c>
      <c r="K95" s="4" t="s">
        <v>23</v>
      </c>
      <c r="L95" s="4" t="str">
        <f t="shared" si="11"/>
        <v>D2BRNO</v>
      </c>
      <c r="M95" s="4" t="str">
        <f t="shared" si="12"/>
        <v>Branch Code</v>
      </c>
      <c r="N95" s="4" t="s">
        <v>22</v>
      </c>
      <c r="O95" s="4">
        <v>1</v>
      </c>
      <c r="P95" s="5">
        <f t="shared" ca="1" si="8"/>
        <v>20130116</v>
      </c>
      <c r="Q95" s="6">
        <f t="shared" ca="1" si="9"/>
        <v>115536</v>
      </c>
      <c r="R95" s="6" t="s">
        <v>24</v>
      </c>
      <c r="S95" s="4">
        <v>0</v>
      </c>
      <c r="T95" s="4">
        <v>0</v>
      </c>
      <c r="U95" s="4" t="s">
        <v>22</v>
      </c>
      <c r="V95" s="4" t="str">
        <f t="shared" ca="1" si="13"/>
        <v>insert into ZDIC values(' ', ' ', 'EN', 'S', 'D2BRNO', 'Branch Code', ' ', '1', '20130116', '115536', 'SQL', '0', '0', ' ');</v>
      </c>
    </row>
    <row r="96" spans="1:22" x14ac:dyDescent="0.25">
      <c r="A96" s="8" t="s">
        <v>43</v>
      </c>
      <c r="B96" s="3" t="s">
        <v>518</v>
      </c>
      <c r="C96" s="3" t="str">
        <f t="shared" si="10"/>
        <v>DCTY</v>
      </c>
      <c r="D96" s="3" t="str">
        <f>VLOOKUP(C96,'[1]Data Dictionary'!$B$2:$I$1048576,5,FALSE)</f>
        <v>Document Type</v>
      </c>
      <c r="E96" s="3" t="str">
        <f>VLOOKUP(C96,'[1]Data Dictionary'!$B$2:$I$1048576,6,FALSE)</f>
        <v>Document Type</v>
      </c>
      <c r="F96" s="3" t="str">
        <f>VLOOKUP(C96,'[1]Data Dictionary'!$B$2:$I$1048576,7,FALSE)</f>
        <v>Document Type</v>
      </c>
      <c r="G96" s="3" t="str">
        <f>VLOOKUP(C96,'[1]Data Dictionary'!$B$2:$I$1048576,8,FALSE)</f>
        <v>Document Type</v>
      </c>
      <c r="H96" s="3" t="s">
        <v>22</v>
      </c>
      <c r="I96" s="3" t="s">
        <v>22</v>
      </c>
      <c r="J96" s="4" t="s">
        <v>373</v>
      </c>
      <c r="K96" s="4" t="s">
        <v>23</v>
      </c>
      <c r="L96" s="4" t="str">
        <f t="shared" si="11"/>
        <v>D2DCTY</v>
      </c>
      <c r="M96" s="4" t="str">
        <f t="shared" si="12"/>
        <v>Document Type</v>
      </c>
      <c r="N96" s="4" t="s">
        <v>22</v>
      </c>
      <c r="O96" s="4">
        <v>1</v>
      </c>
      <c r="P96" s="5">
        <f t="shared" ca="1" si="8"/>
        <v>20130116</v>
      </c>
      <c r="Q96" s="6">
        <f t="shared" ca="1" si="9"/>
        <v>115536</v>
      </c>
      <c r="R96" s="6" t="s">
        <v>24</v>
      </c>
      <c r="S96" s="4">
        <v>0</v>
      </c>
      <c r="T96" s="4">
        <v>0</v>
      </c>
      <c r="U96" s="4" t="s">
        <v>22</v>
      </c>
      <c r="V96" s="4" t="str">
        <f t="shared" ca="1" si="13"/>
        <v>insert into ZDIC values(' ', ' ', 'EN', 'S', 'D2DCTY', 'Document Type', ' ', '1', '20130116', '115536', 'SQL', '0', '0', ' ');</v>
      </c>
    </row>
    <row r="97" spans="1:22" x14ac:dyDescent="0.25">
      <c r="A97" s="8" t="s">
        <v>43</v>
      </c>
      <c r="B97" s="3" t="s">
        <v>141</v>
      </c>
      <c r="C97" s="3" t="str">
        <f t="shared" si="10"/>
        <v>DFCK</v>
      </c>
      <c r="D97" s="3" t="str">
        <f>VLOOKUP(C97,'[1]Data Dictionary'!$B$2:$I$1048576,5,FALSE)</f>
        <v>Component Key</v>
      </c>
      <c r="E97" s="3" t="str">
        <f>VLOOKUP(C97,'[1]Data Dictionary'!$B$2:$I$1048576,6,FALSE)</f>
        <v>Component Key</v>
      </c>
      <c r="F97" s="3" t="str">
        <f>VLOOKUP(C97,'[1]Data Dictionary'!$B$2:$I$1048576,7,FALSE)</f>
        <v>Component Key</v>
      </c>
      <c r="G97" s="3" t="str">
        <f>VLOOKUP(C97,'[1]Data Dictionary'!$B$2:$I$1048576,8,FALSE)</f>
        <v>Component Key</v>
      </c>
      <c r="H97" s="3" t="s">
        <v>22</v>
      </c>
      <c r="I97" s="3" t="s">
        <v>22</v>
      </c>
      <c r="J97" s="4" t="s">
        <v>373</v>
      </c>
      <c r="K97" s="4" t="s">
        <v>23</v>
      </c>
      <c r="L97" s="4" t="str">
        <f t="shared" si="11"/>
        <v>D2DFCK</v>
      </c>
      <c r="M97" s="4" t="str">
        <f t="shared" si="12"/>
        <v>Component Key</v>
      </c>
      <c r="N97" s="4" t="s">
        <v>22</v>
      </c>
      <c r="O97" s="4">
        <v>1</v>
      </c>
      <c r="P97" s="5">
        <f t="shared" ca="1" si="8"/>
        <v>20130116</v>
      </c>
      <c r="Q97" s="6">
        <f t="shared" ca="1" si="9"/>
        <v>115536</v>
      </c>
      <c r="R97" s="6" t="s">
        <v>24</v>
      </c>
      <c r="S97" s="4">
        <v>0</v>
      </c>
      <c r="T97" s="4">
        <v>0</v>
      </c>
      <c r="U97" s="4" t="s">
        <v>22</v>
      </c>
      <c r="V97" s="4" t="str">
        <f t="shared" ca="1" si="13"/>
        <v>insert into ZDIC values(' ', ' ', 'EN', 'S', 'D2DFCK', 'Component Key', ' ', '1', '20130116', '115536', 'SQL', '0', '0', ' ');</v>
      </c>
    </row>
    <row r="98" spans="1:22" x14ac:dyDescent="0.25">
      <c r="A98" s="8" t="s">
        <v>43</v>
      </c>
      <c r="B98" s="3" t="s">
        <v>142</v>
      </c>
      <c r="C98" s="3" t="str">
        <f t="shared" si="10"/>
        <v>YEAR</v>
      </c>
      <c r="D98" s="3" t="str">
        <f>VLOOKUP(C98,'[1]Data Dictionary'!$B$2:$I$1048576,5,FALSE)</f>
        <v>Year</v>
      </c>
      <c r="E98" s="3" t="str">
        <f>VLOOKUP(C98,'[1]Data Dictionary'!$B$2:$I$1048576,6,FALSE)</f>
        <v>Year</v>
      </c>
      <c r="F98" s="3" t="str">
        <f>VLOOKUP(C98,'[1]Data Dictionary'!$B$2:$I$1048576,7,FALSE)</f>
        <v>Year</v>
      </c>
      <c r="G98" s="3" t="str">
        <f>VLOOKUP(C98,'[1]Data Dictionary'!$B$2:$I$1048576,8,FALSE)</f>
        <v>Year</v>
      </c>
      <c r="H98" s="3" t="s">
        <v>22</v>
      </c>
      <c r="I98" s="3" t="s">
        <v>22</v>
      </c>
      <c r="J98" s="4" t="s">
        <v>373</v>
      </c>
      <c r="K98" s="4" t="s">
        <v>23</v>
      </c>
      <c r="L98" s="4" t="str">
        <f t="shared" si="11"/>
        <v>D2YEAR</v>
      </c>
      <c r="M98" s="4" t="str">
        <f t="shared" si="12"/>
        <v>Year</v>
      </c>
      <c r="N98" s="4" t="s">
        <v>22</v>
      </c>
      <c r="O98" s="4">
        <v>1</v>
      </c>
      <c r="P98" s="5">
        <f t="shared" ca="1" si="8"/>
        <v>20130116</v>
      </c>
      <c r="Q98" s="6">
        <f t="shared" ca="1" si="9"/>
        <v>115536</v>
      </c>
      <c r="R98" s="6" t="s">
        <v>24</v>
      </c>
      <c r="S98" s="4">
        <v>0</v>
      </c>
      <c r="T98" s="4">
        <v>0</v>
      </c>
      <c r="U98" s="4" t="s">
        <v>22</v>
      </c>
      <c r="V98" s="4" t="str">
        <f t="shared" ca="1" si="13"/>
        <v>insert into ZDIC values(' ', ' ', 'EN', 'S', 'D2YEAR', 'Year', ' ', '1', '20130116', '115536', 'SQL', '0', '0', ' ');</v>
      </c>
    </row>
    <row r="99" spans="1:22" x14ac:dyDescent="0.25">
      <c r="A99" s="8" t="s">
        <v>43</v>
      </c>
      <c r="B99" s="3" t="s">
        <v>143</v>
      </c>
      <c r="C99" s="3" t="str">
        <f t="shared" si="10"/>
        <v>PERD</v>
      </c>
      <c r="D99" s="3" t="str">
        <f>VLOOKUP(C99,'[1]Data Dictionary'!$B$2:$I$1048576,5,FALSE)</f>
        <v>Period</v>
      </c>
      <c r="E99" s="3" t="str">
        <f>VLOOKUP(C99,'[1]Data Dictionary'!$B$2:$I$1048576,6,FALSE)</f>
        <v>Period</v>
      </c>
      <c r="F99" s="3" t="str">
        <f>VLOOKUP(C99,'[1]Data Dictionary'!$B$2:$I$1048576,7,FALSE)</f>
        <v>Period</v>
      </c>
      <c r="G99" s="3" t="str">
        <f>VLOOKUP(C99,'[1]Data Dictionary'!$B$2:$I$1048576,8,FALSE)</f>
        <v>Period</v>
      </c>
      <c r="H99" s="3" t="s">
        <v>22</v>
      </c>
      <c r="I99" s="3" t="s">
        <v>22</v>
      </c>
      <c r="J99" s="4" t="s">
        <v>373</v>
      </c>
      <c r="K99" s="4" t="s">
        <v>23</v>
      </c>
      <c r="L99" s="4" t="str">
        <f t="shared" si="11"/>
        <v>D2PERD</v>
      </c>
      <c r="M99" s="4" t="str">
        <f t="shared" si="12"/>
        <v>Period</v>
      </c>
      <c r="N99" s="4" t="s">
        <v>22</v>
      </c>
      <c r="O99" s="4">
        <v>1</v>
      </c>
      <c r="P99" s="5">
        <f t="shared" ca="1" si="8"/>
        <v>20130116</v>
      </c>
      <c r="Q99" s="6">
        <f t="shared" ca="1" si="9"/>
        <v>115536</v>
      </c>
      <c r="R99" s="6" t="s">
        <v>24</v>
      </c>
      <c r="S99" s="4">
        <v>0</v>
      </c>
      <c r="T99" s="4">
        <v>0</v>
      </c>
      <c r="U99" s="4" t="s">
        <v>22</v>
      </c>
      <c r="V99" s="4" t="str">
        <f t="shared" ca="1" si="13"/>
        <v>insert into ZDIC values(' ', ' ', 'EN', 'S', 'D2PERD', 'Period', ' ', '1', '20130116', '115536', 'SQL', '0', '0', ' ');</v>
      </c>
    </row>
    <row r="100" spans="1:22" x14ac:dyDescent="0.25">
      <c r="A100" s="8" t="s">
        <v>43</v>
      </c>
      <c r="B100" s="3" t="s">
        <v>144</v>
      </c>
      <c r="C100" s="3" t="str">
        <f t="shared" si="10"/>
        <v>DFLD</v>
      </c>
      <c r="D100" s="3" t="str">
        <f>VLOOKUP(C100,'[1]Data Dictionary'!$B$2:$I$1048576,5,FALSE)</f>
        <v>Document Last Doc No</v>
      </c>
      <c r="E100" s="3" t="str">
        <f>VLOOKUP(C100,'[1]Data Dictionary'!$B$2:$I$1048576,6,FALSE)</f>
        <v>Document Last Doc No</v>
      </c>
      <c r="F100" s="3" t="str">
        <f>VLOOKUP(C100,'[1]Data Dictionary'!$B$2:$I$1048576,7,FALSE)</f>
        <v>Document Last Doc No</v>
      </c>
      <c r="G100" s="3" t="str">
        <f>VLOOKUP(C100,'[1]Data Dictionary'!$B$2:$I$1048576,8,FALSE)</f>
        <v>Document Last Doc No</v>
      </c>
      <c r="H100" s="3" t="s">
        <v>22</v>
      </c>
      <c r="I100" s="3" t="s">
        <v>22</v>
      </c>
      <c r="J100" s="4" t="s">
        <v>373</v>
      </c>
      <c r="K100" s="4" t="s">
        <v>23</v>
      </c>
      <c r="L100" s="4" t="str">
        <f t="shared" si="11"/>
        <v>D2DFLD</v>
      </c>
      <c r="M100" s="4" t="str">
        <f t="shared" si="12"/>
        <v>Document Last Doc No</v>
      </c>
      <c r="N100" s="4" t="s">
        <v>22</v>
      </c>
      <c r="O100" s="4">
        <v>1</v>
      </c>
      <c r="P100" s="5">
        <f t="shared" ca="1" si="8"/>
        <v>20130116</v>
      </c>
      <c r="Q100" s="6">
        <f t="shared" ca="1" si="9"/>
        <v>115536</v>
      </c>
      <c r="R100" s="6" t="s">
        <v>24</v>
      </c>
      <c r="S100" s="4">
        <v>0</v>
      </c>
      <c r="T100" s="4">
        <v>0</v>
      </c>
      <c r="U100" s="4" t="s">
        <v>22</v>
      </c>
      <c r="V100" s="4" t="str">
        <f t="shared" ca="1" si="13"/>
        <v>insert into ZDIC values(' ', ' ', 'EN', 'S', 'D2DFLD', 'Document Last Doc No', ' ', '1', '20130116', '115536', 'SQL', '0', '0', ' ');</v>
      </c>
    </row>
    <row r="101" spans="1:22" x14ac:dyDescent="0.25">
      <c r="A101" s="8" t="s">
        <v>43</v>
      </c>
      <c r="B101" s="3" t="s">
        <v>145</v>
      </c>
      <c r="C101" s="3" t="str">
        <f t="shared" si="10"/>
        <v>RCST</v>
      </c>
      <c r="D101" s="3" t="str">
        <f>VLOOKUP(C101,'[1]Data Dictionary'!$B$2:$I$1048576,5,FALSE)</f>
        <v>Record Status</v>
      </c>
      <c r="E101" s="3" t="str">
        <f>VLOOKUP(C101,'[1]Data Dictionary'!$B$2:$I$1048576,6,FALSE)</f>
        <v>Record Status</v>
      </c>
      <c r="F101" s="3" t="str">
        <f>VLOOKUP(C101,'[1]Data Dictionary'!$B$2:$I$1048576,7,FALSE)</f>
        <v>Record Status</v>
      </c>
      <c r="G101" s="3" t="str">
        <f>VLOOKUP(C101,'[1]Data Dictionary'!$B$2:$I$1048576,8,FALSE)</f>
        <v>Record Status</v>
      </c>
      <c r="H101" s="3" t="s">
        <v>22</v>
      </c>
      <c r="I101" s="3" t="s">
        <v>22</v>
      </c>
      <c r="J101" s="4" t="s">
        <v>373</v>
      </c>
      <c r="K101" s="4" t="s">
        <v>23</v>
      </c>
      <c r="L101" s="4" t="str">
        <f t="shared" si="11"/>
        <v>D2RCST</v>
      </c>
      <c r="M101" s="4" t="str">
        <f t="shared" si="12"/>
        <v>Record Status</v>
      </c>
      <c r="N101" s="4" t="s">
        <v>22</v>
      </c>
      <c r="O101" s="4">
        <v>1</v>
      </c>
      <c r="P101" s="5">
        <f t="shared" ca="1" si="8"/>
        <v>20130116</v>
      </c>
      <c r="Q101" s="6">
        <f t="shared" ca="1" si="9"/>
        <v>115536</v>
      </c>
      <c r="R101" s="6" t="s">
        <v>24</v>
      </c>
      <c r="S101" s="4">
        <v>0</v>
      </c>
      <c r="T101" s="4">
        <v>0</v>
      </c>
      <c r="U101" s="4" t="s">
        <v>22</v>
      </c>
      <c r="V101" s="4" t="str">
        <f t="shared" ca="1" si="13"/>
        <v>insert into ZDIC values(' ', ' ', 'EN', 'S', 'D2RCST', 'Record Status', ' ', '1', '20130116', '115536', 'SQL', '0', '0', ' ');</v>
      </c>
    </row>
    <row r="102" spans="1:22" x14ac:dyDescent="0.25">
      <c r="A102" s="8" t="s">
        <v>43</v>
      </c>
      <c r="B102" s="3" t="s">
        <v>146</v>
      </c>
      <c r="C102" s="3" t="str">
        <f t="shared" si="10"/>
        <v>CRDT</v>
      </c>
      <c r="D102" s="3" t="str">
        <f>VLOOKUP(C102,'[1]Data Dictionary'!$B$2:$I$1048576,5,FALSE)</f>
        <v>Create Date</v>
      </c>
      <c r="E102" s="3" t="str">
        <f>VLOOKUP(C102,'[1]Data Dictionary'!$B$2:$I$1048576,6,FALSE)</f>
        <v>Create Date</v>
      </c>
      <c r="F102" s="3" t="str">
        <f>VLOOKUP(C102,'[1]Data Dictionary'!$B$2:$I$1048576,7,FALSE)</f>
        <v>Create Date</v>
      </c>
      <c r="G102" s="3" t="str">
        <f>VLOOKUP(C102,'[1]Data Dictionary'!$B$2:$I$1048576,8,FALSE)</f>
        <v>Create Date</v>
      </c>
      <c r="H102" s="3" t="s">
        <v>22</v>
      </c>
      <c r="I102" s="3" t="s">
        <v>22</v>
      </c>
      <c r="J102" s="4" t="s">
        <v>373</v>
      </c>
      <c r="K102" s="4" t="s">
        <v>23</v>
      </c>
      <c r="L102" s="4" t="str">
        <f t="shared" si="11"/>
        <v>D2CRDT</v>
      </c>
      <c r="M102" s="4" t="str">
        <f t="shared" si="12"/>
        <v>Create Date</v>
      </c>
      <c r="N102" s="4" t="s">
        <v>22</v>
      </c>
      <c r="O102" s="4">
        <v>1</v>
      </c>
      <c r="P102" s="5">
        <f t="shared" ca="1" si="8"/>
        <v>20130116</v>
      </c>
      <c r="Q102" s="6">
        <f t="shared" ca="1" si="9"/>
        <v>115536</v>
      </c>
      <c r="R102" s="6" t="s">
        <v>24</v>
      </c>
      <c r="S102" s="4">
        <v>0</v>
      </c>
      <c r="T102" s="4">
        <v>0</v>
      </c>
      <c r="U102" s="4" t="s">
        <v>22</v>
      </c>
      <c r="V102" s="4" t="str">
        <f t="shared" ca="1" si="13"/>
        <v>insert into ZDIC values(' ', ' ', 'EN', 'S', 'D2CRDT', 'Create Date', ' ', '1', '20130116', '115536', 'SQL', '0', '0', ' ');</v>
      </c>
    </row>
    <row r="103" spans="1:22" x14ac:dyDescent="0.25">
      <c r="A103" s="8" t="s">
        <v>43</v>
      </c>
      <c r="B103" s="3" t="s">
        <v>147</v>
      </c>
      <c r="C103" s="3" t="str">
        <f t="shared" si="10"/>
        <v>CRTM</v>
      </c>
      <c r="D103" s="3" t="str">
        <f>VLOOKUP(C103,'[1]Data Dictionary'!$B$2:$I$1048576,5,FALSE)</f>
        <v>Create Time</v>
      </c>
      <c r="E103" s="3" t="str">
        <f>VLOOKUP(C103,'[1]Data Dictionary'!$B$2:$I$1048576,6,FALSE)</f>
        <v>Create Time</v>
      </c>
      <c r="F103" s="3" t="str">
        <f>VLOOKUP(C103,'[1]Data Dictionary'!$B$2:$I$1048576,7,FALSE)</f>
        <v>Create Time</v>
      </c>
      <c r="G103" s="3" t="str">
        <f>VLOOKUP(C103,'[1]Data Dictionary'!$B$2:$I$1048576,8,FALSE)</f>
        <v>Create Time</v>
      </c>
      <c r="H103" s="3" t="s">
        <v>22</v>
      </c>
      <c r="I103" s="3" t="s">
        <v>22</v>
      </c>
      <c r="J103" s="4" t="s">
        <v>373</v>
      </c>
      <c r="K103" s="4" t="s">
        <v>23</v>
      </c>
      <c r="L103" s="4" t="str">
        <f t="shared" si="11"/>
        <v>D2CRTM</v>
      </c>
      <c r="M103" s="4" t="str">
        <f t="shared" si="12"/>
        <v>Create Time</v>
      </c>
      <c r="N103" s="4" t="s">
        <v>22</v>
      </c>
      <c r="O103" s="4">
        <v>1</v>
      </c>
      <c r="P103" s="5">
        <f t="shared" ca="1" si="8"/>
        <v>20130116</v>
      </c>
      <c r="Q103" s="6">
        <f t="shared" ca="1" si="9"/>
        <v>115536</v>
      </c>
      <c r="R103" s="6" t="s">
        <v>24</v>
      </c>
      <c r="S103" s="4">
        <v>0</v>
      </c>
      <c r="T103" s="4">
        <v>0</v>
      </c>
      <c r="U103" s="4" t="s">
        <v>22</v>
      </c>
      <c r="V103" s="4" t="str">
        <f t="shared" ca="1" si="13"/>
        <v>insert into ZDIC values(' ', ' ', 'EN', 'S', 'D2CRTM', 'Create Time', ' ', '1', '20130116', '115536', 'SQL', '0', '0', ' ');</v>
      </c>
    </row>
    <row r="104" spans="1:22" x14ac:dyDescent="0.25">
      <c r="A104" s="8" t="s">
        <v>43</v>
      </c>
      <c r="B104" s="3" t="s">
        <v>148</v>
      </c>
      <c r="C104" s="3" t="str">
        <f t="shared" si="10"/>
        <v>CRUS</v>
      </c>
      <c r="D104" s="3" t="str">
        <f>VLOOKUP(C104,'[1]Data Dictionary'!$B$2:$I$1048576,5,FALSE)</f>
        <v>Create User</v>
      </c>
      <c r="E104" s="3" t="str">
        <f>VLOOKUP(C104,'[1]Data Dictionary'!$B$2:$I$1048576,6,FALSE)</f>
        <v>Create User</v>
      </c>
      <c r="F104" s="3" t="str">
        <f>VLOOKUP(C104,'[1]Data Dictionary'!$B$2:$I$1048576,7,FALSE)</f>
        <v>Create User</v>
      </c>
      <c r="G104" s="3" t="str">
        <f>VLOOKUP(C104,'[1]Data Dictionary'!$B$2:$I$1048576,8,FALSE)</f>
        <v>Create User</v>
      </c>
      <c r="H104" s="3" t="s">
        <v>22</v>
      </c>
      <c r="I104" s="3" t="s">
        <v>22</v>
      </c>
      <c r="J104" s="4" t="s">
        <v>373</v>
      </c>
      <c r="K104" s="4" t="s">
        <v>23</v>
      </c>
      <c r="L104" s="4" t="str">
        <f t="shared" si="11"/>
        <v>D2CRUS</v>
      </c>
      <c r="M104" s="4" t="str">
        <f t="shared" si="12"/>
        <v>Create User</v>
      </c>
      <c r="N104" s="4" t="s">
        <v>22</v>
      </c>
      <c r="O104" s="4">
        <v>1</v>
      </c>
      <c r="P104" s="5">
        <f t="shared" ca="1" si="8"/>
        <v>20130116</v>
      </c>
      <c r="Q104" s="6">
        <f t="shared" ca="1" si="9"/>
        <v>115536</v>
      </c>
      <c r="R104" s="6" t="s">
        <v>24</v>
      </c>
      <c r="S104" s="4">
        <v>0</v>
      </c>
      <c r="T104" s="4">
        <v>0</v>
      </c>
      <c r="U104" s="4" t="s">
        <v>22</v>
      </c>
      <c r="V104" s="4" t="str">
        <f t="shared" ca="1" si="13"/>
        <v>insert into ZDIC values(' ', ' ', 'EN', 'S', 'D2CRUS', 'Create User', ' ', '1', '20130116', '115536', 'SQL', '0', '0', ' ');</v>
      </c>
    </row>
    <row r="105" spans="1:22" x14ac:dyDescent="0.25">
      <c r="A105" s="8" t="s">
        <v>43</v>
      </c>
      <c r="B105" s="3" t="s">
        <v>149</v>
      </c>
      <c r="C105" s="3" t="str">
        <f t="shared" si="10"/>
        <v>CHDT</v>
      </c>
      <c r="D105" s="3" t="str">
        <f>VLOOKUP(C105,'[1]Data Dictionary'!$B$2:$I$1048576,5,FALSE)</f>
        <v>Change Date</v>
      </c>
      <c r="E105" s="3" t="str">
        <f>VLOOKUP(C105,'[1]Data Dictionary'!$B$2:$I$1048576,6,FALSE)</f>
        <v>Change Date</v>
      </c>
      <c r="F105" s="3" t="str">
        <f>VLOOKUP(C105,'[1]Data Dictionary'!$B$2:$I$1048576,7,FALSE)</f>
        <v>Change Date</v>
      </c>
      <c r="G105" s="3" t="str">
        <f>VLOOKUP(C105,'[1]Data Dictionary'!$B$2:$I$1048576,8,FALSE)</f>
        <v>Change Date</v>
      </c>
      <c r="H105" s="3" t="s">
        <v>22</v>
      </c>
      <c r="I105" s="3" t="s">
        <v>22</v>
      </c>
      <c r="J105" s="4" t="s">
        <v>373</v>
      </c>
      <c r="K105" s="4" t="s">
        <v>23</v>
      </c>
      <c r="L105" s="4" t="str">
        <f t="shared" si="11"/>
        <v>D2CHDT</v>
      </c>
      <c r="M105" s="4" t="str">
        <f t="shared" si="12"/>
        <v>Change Date</v>
      </c>
      <c r="N105" s="4" t="s">
        <v>22</v>
      </c>
      <c r="O105" s="4">
        <v>1</v>
      </c>
      <c r="P105" s="5">
        <f t="shared" ca="1" si="8"/>
        <v>20130116</v>
      </c>
      <c r="Q105" s="6">
        <f t="shared" ca="1" si="9"/>
        <v>115536</v>
      </c>
      <c r="R105" s="6" t="s">
        <v>24</v>
      </c>
      <c r="S105" s="4">
        <v>0</v>
      </c>
      <c r="T105" s="4">
        <v>0</v>
      </c>
      <c r="U105" s="4" t="s">
        <v>22</v>
      </c>
      <c r="V105" s="4" t="str">
        <f t="shared" ca="1" si="13"/>
        <v>insert into ZDIC values(' ', ' ', 'EN', 'S', 'D2CHDT', 'Change Date', ' ', '1', '20130116', '115536', 'SQL', '0', '0', ' ');</v>
      </c>
    </row>
    <row r="106" spans="1:22" x14ac:dyDescent="0.25">
      <c r="A106" s="8" t="s">
        <v>43</v>
      </c>
      <c r="B106" s="3" t="s">
        <v>150</v>
      </c>
      <c r="C106" s="3" t="str">
        <f t="shared" si="10"/>
        <v>CHTM</v>
      </c>
      <c r="D106" s="3" t="str">
        <f>VLOOKUP(C106,'[1]Data Dictionary'!$B$2:$I$1048576,5,FALSE)</f>
        <v>Change Time</v>
      </c>
      <c r="E106" s="3" t="str">
        <f>VLOOKUP(C106,'[1]Data Dictionary'!$B$2:$I$1048576,6,FALSE)</f>
        <v>Change Time</v>
      </c>
      <c r="F106" s="3" t="str">
        <f>VLOOKUP(C106,'[1]Data Dictionary'!$B$2:$I$1048576,7,FALSE)</f>
        <v>Change Time</v>
      </c>
      <c r="G106" s="3" t="str">
        <f>VLOOKUP(C106,'[1]Data Dictionary'!$B$2:$I$1048576,8,FALSE)</f>
        <v>Change Time</v>
      </c>
      <c r="H106" s="3" t="s">
        <v>22</v>
      </c>
      <c r="I106" s="3" t="s">
        <v>22</v>
      </c>
      <c r="J106" s="4" t="s">
        <v>373</v>
      </c>
      <c r="K106" s="4" t="s">
        <v>23</v>
      </c>
      <c r="L106" s="4" t="str">
        <f t="shared" si="11"/>
        <v>D2CHTM</v>
      </c>
      <c r="M106" s="4" t="str">
        <f t="shared" si="12"/>
        <v>Change Time</v>
      </c>
      <c r="N106" s="4" t="s">
        <v>22</v>
      </c>
      <c r="O106" s="4">
        <v>1</v>
      </c>
      <c r="P106" s="5">
        <f t="shared" ca="1" si="8"/>
        <v>20130116</v>
      </c>
      <c r="Q106" s="6">
        <f t="shared" ca="1" si="9"/>
        <v>115536</v>
      </c>
      <c r="R106" s="6" t="s">
        <v>24</v>
      </c>
      <c r="S106" s="4">
        <v>0</v>
      </c>
      <c r="T106" s="4">
        <v>0</v>
      </c>
      <c r="U106" s="4" t="s">
        <v>22</v>
      </c>
      <c r="V106" s="4" t="str">
        <f t="shared" ca="1" si="13"/>
        <v>insert into ZDIC values(' ', ' ', 'EN', 'S', 'D2CHTM', 'Change Time', ' ', '1', '20130116', '115536', 'SQL', '0', '0', ' ');</v>
      </c>
    </row>
    <row r="107" spans="1:22" x14ac:dyDescent="0.25">
      <c r="A107" s="8" t="s">
        <v>43</v>
      </c>
      <c r="B107" s="3" t="s">
        <v>151</v>
      </c>
      <c r="C107" s="3" t="str">
        <f t="shared" si="10"/>
        <v>CHUS</v>
      </c>
      <c r="D107" s="3" t="str">
        <f>VLOOKUP(C107,'[1]Data Dictionary'!$B$2:$I$1048576,5,FALSE)</f>
        <v>Change User</v>
      </c>
      <c r="E107" s="3" t="str">
        <f>VLOOKUP(C107,'[1]Data Dictionary'!$B$2:$I$1048576,6,FALSE)</f>
        <v>Change User</v>
      </c>
      <c r="F107" s="3" t="str">
        <f>VLOOKUP(C107,'[1]Data Dictionary'!$B$2:$I$1048576,7,FALSE)</f>
        <v>Change User</v>
      </c>
      <c r="G107" s="3" t="str">
        <f>VLOOKUP(C107,'[1]Data Dictionary'!$B$2:$I$1048576,8,FALSE)</f>
        <v>Change User</v>
      </c>
      <c r="H107" s="3" t="s">
        <v>22</v>
      </c>
      <c r="I107" s="3" t="s">
        <v>22</v>
      </c>
      <c r="J107" s="4" t="s">
        <v>373</v>
      </c>
      <c r="K107" s="4" t="s">
        <v>23</v>
      </c>
      <c r="L107" s="4" t="str">
        <f t="shared" si="11"/>
        <v>D2CHUS</v>
      </c>
      <c r="M107" s="4" t="str">
        <f t="shared" si="12"/>
        <v>Change User</v>
      </c>
      <c r="N107" s="4" t="s">
        <v>22</v>
      </c>
      <c r="O107" s="4">
        <v>1</v>
      </c>
      <c r="P107" s="5">
        <f t="shared" ca="1" si="8"/>
        <v>20130116</v>
      </c>
      <c r="Q107" s="6">
        <f t="shared" ca="1" si="9"/>
        <v>115536</v>
      </c>
      <c r="R107" s="6" t="s">
        <v>24</v>
      </c>
      <c r="S107" s="4">
        <v>0</v>
      </c>
      <c r="T107" s="4">
        <v>0</v>
      </c>
      <c r="U107" s="4" t="s">
        <v>22</v>
      </c>
      <c r="V107" s="4" t="str">
        <f t="shared" ca="1" si="13"/>
        <v>insert into ZDIC values(' ', ' ', 'EN', 'S', 'D2CHUS', 'Change User', ' ', '1', '20130116', '115536', 'SQL', '0', '0', ' ');</v>
      </c>
    </row>
    <row r="108" spans="1:22" x14ac:dyDescent="0.25">
      <c r="A108" s="8" t="s">
        <v>44</v>
      </c>
      <c r="B108" s="3" t="s">
        <v>152</v>
      </c>
      <c r="C108" s="3" t="str">
        <f t="shared" si="10"/>
        <v>CONO</v>
      </c>
      <c r="D108" s="3" t="str">
        <f>VLOOKUP(C108,'[1]Data Dictionary'!$B$2:$I$1048576,5,FALSE)</f>
        <v>Company Code</v>
      </c>
      <c r="E108" s="3" t="str">
        <f>VLOOKUP(C108,'[1]Data Dictionary'!$B$2:$I$1048576,6,FALSE)</f>
        <v>Company Code</v>
      </c>
      <c r="F108" s="3" t="str">
        <f>VLOOKUP(C108,'[1]Data Dictionary'!$B$2:$I$1048576,7,FALSE)</f>
        <v>Company Code</v>
      </c>
      <c r="G108" s="3" t="str">
        <f>VLOOKUP(C108,'[1]Data Dictionary'!$B$2:$I$1048576,8,FALSE)</f>
        <v>Company Code</v>
      </c>
      <c r="H108" s="3" t="s">
        <v>22</v>
      </c>
      <c r="I108" s="3" t="s">
        <v>22</v>
      </c>
      <c r="J108" s="4" t="s">
        <v>373</v>
      </c>
      <c r="K108" s="4" t="s">
        <v>23</v>
      </c>
      <c r="L108" s="4" t="str">
        <f t="shared" si="11"/>
        <v>D3CONO</v>
      </c>
      <c r="M108" s="4" t="str">
        <f t="shared" si="12"/>
        <v>Company Code</v>
      </c>
      <c r="N108" s="4" t="s">
        <v>22</v>
      </c>
      <c r="O108" s="4">
        <v>1</v>
      </c>
      <c r="P108" s="5">
        <f t="shared" ca="1" si="8"/>
        <v>20130116</v>
      </c>
      <c r="Q108" s="6">
        <f t="shared" ca="1" si="9"/>
        <v>115536</v>
      </c>
      <c r="R108" s="6" t="s">
        <v>24</v>
      </c>
      <c r="S108" s="4">
        <v>0</v>
      </c>
      <c r="T108" s="4">
        <v>0</v>
      </c>
      <c r="U108" s="4" t="s">
        <v>22</v>
      </c>
      <c r="V108" s="4" t="str">
        <f t="shared" ca="1" si="13"/>
        <v>insert into ZDIC values(' ', ' ', 'EN', 'S', 'D3CONO', 'Company Code', ' ', '1', '20130116', '115536', 'SQL', '0', '0', ' ');</v>
      </c>
    </row>
    <row r="109" spans="1:22" x14ac:dyDescent="0.25">
      <c r="A109" s="8" t="s">
        <v>44</v>
      </c>
      <c r="B109" s="3" t="s">
        <v>153</v>
      </c>
      <c r="C109" s="3" t="str">
        <f t="shared" si="10"/>
        <v>BRNO</v>
      </c>
      <c r="D109" s="3" t="str">
        <f>VLOOKUP(C109,'[1]Data Dictionary'!$B$2:$I$1048576,5,FALSE)</f>
        <v>Branch Code</v>
      </c>
      <c r="E109" s="3" t="str">
        <f>VLOOKUP(C109,'[1]Data Dictionary'!$B$2:$I$1048576,6,FALSE)</f>
        <v>Branch Code</v>
      </c>
      <c r="F109" s="3" t="str">
        <f>VLOOKUP(C109,'[1]Data Dictionary'!$B$2:$I$1048576,7,FALSE)</f>
        <v>Branch Code</v>
      </c>
      <c r="G109" s="3" t="str">
        <f>VLOOKUP(C109,'[1]Data Dictionary'!$B$2:$I$1048576,8,FALSE)</f>
        <v>Branch Code</v>
      </c>
      <c r="H109" s="3" t="s">
        <v>22</v>
      </c>
      <c r="I109" s="3" t="s">
        <v>22</v>
      </c>
      <c r="J109" s="4" t="s">
        <v>373</v>
      </c>
      <c r="K109" s="4" t="s">
        <v>23</v>
      </c>
      <c r="L109" s="4" t="str">
        <f t="shared" si="11"/>
        <v>D3BRNO</v>
      </c>
      <c r="M109" s="4" t="str">
        <f t="shared" si="12"/>
        <v>Branch Code</v>
      </c>
      <c r="N109" s="4" t="s">
        <v>22</v>
      </c>
      <c r="O109" s="4">
        <v>1</v>
      </c>
      <c r="P109" s="5">
        <f t="shared" ca="1" si="8"/>
        <v>20130116</v>
      </c>
      <c r="Q109" s="6">
        <f t="shared" ca="1" si="9"/>
        <v>115536</v>
      </c>
      <c r="R109" s="6" t="s">
        <v>24</v>
      </c>
      <c r="S109" s="4">
        <v>0</v>
      </c>
      <c r="T109" s="4">
        <v>0</v>
      </c>
      <c r="U109" s="4" t="s">
        <v>22</v>
      </c>
      <c r="V109" s="4" t="str">
        <f t="shared" ca="1" si="13"/>
        <v>insert into ZDIC values(' ', ' ', 'EN', 'S', 'D3BRNO', 'Branch Code', ' ', '1', '20130116', '115536', 'SQL', '0', '0', ' ');</v>
      </c>
    </row>
    <row r="110" spans="1:22" x14ac:dyDescent="0.25">
      <c r="A110" s="8" t="s">
        <v>44</v>
      </c>
      <c r="B110" s="3" t="s">
        <v>519</v>
      </c>
      <c r="C110" s="3" t="str">
        <f t="shared" si="10"/>
        <v>DCTY</v>
      </c>
      <c r="D110" s="3" t="str">
        <f>VLOOKUP(C110,'[1]Data Dictionary'!$B$2:$I$1048576,5,FALSE)</f>
        <v>Document Type</v>
      </c>
      <c r="E110" s="3" t="str">
        <f>VLOOKUP(C110,'[1]Data Dictionary'!$B$2:$I$1048576,6,FALSE)</f>
        <v>Document Type</v>
      </c>
      <c r="F110" s="3" t="str">
        <f>VLOOKUP(C110,'[1]Data Dictionary'!$B$2:$I$1048576,7,FALSE)</f>
        <v>Document Type</v>
      </c>
      <c r="G110" s="3" t="str">
        <f>VLOOKUP(C110,'[1]Data Dictionary'!$B$2:$I$1048576,8,FALSE)</f>
        <v>Document Type</v>
      </c>
      <c r="H110" s="3" t="s">
        <v>22</v>
      </c>
      <c r="I110" s="3" t="s">
        <v>22</v>
      </c>
      <c r="J110" s="4" t="s">
        <v>373</v>
      </c>
      <c r="K110" s="4" t="s">
        <v>23</v>
      </c>
      <c r="L110" s="4" t="str">
        <f t="shared" si="11"/>
        <v>D3DCTY</v>
      </c>
      <c r="M110" s="4" t="str">
        <f t="shared" si="12"/>
        <v>Document Type</v>
      </c>
      <c r="N110" s="4" t="s">
        <v>22</v>
      </c>
      <c r="O110" s="4">
        <v>1</v>
      </c>
      <c r="P110" s="5">
        <f t="shared" ca="1" si="8"/>
        <v>20130116</v>
      </c>
      <c r="Q110" s="6">
        <f t="shared" ca="1" si="9"/>
        <v>115536</v>
      </c>
      <c r="R110" s="6" t="s">
        <v>24</v>
      </c>
      <c r="S110" s="4">
        <v>0</v>
      </c>
      <c r="T110" s="4">
        <v>0</v>
      </c>
      <c r="U110" s="4" t="s">
        <v>22</v>
      </c>
      <c r="V110" s="4" t="str">
        <f t="shared" ca="1" si="13"/>
        <v>insert into ZDIC values(' ', ' ', 'EN', 'S', 'D3DCTY', 'Document Type', ' ', '1', '20130116', '115536', 'SQL', '0', '0', ' ');</v>
      </c>
    </row>
    <row r="111" spans="1:22" x14ac:dyDescent="0.25">
      <c r="A111" s="8" t="s">
        <v>44</v>
      </c>
      <c r="B111" s="3" t="s">
        <v>154</v>
      </c>
      <c r="C111" s="3" t="str">
        <f t="shared" si="10"/>
        <v>DFCC</v>
      </c>
      <c r="D111" s="3" t="str">
        <f>VLOOKUP(C111,'[1]Data Dictionary'!$B$2:$I$1048576,5,FALSE)</f>
        <v>Component Code</v>
      </c>
      <c r="E111" s="3" t="str">
        <f>VLOOKUP(C111,'[1]Data Dictionary'!$B$2:$I$1048576,6,FALSE)</f>
        <v>Component Code</v>
      </c>
      <c r="F111" s="3" t="str">
        <f>VLOOKUP(C111,'[1]Data Dictionary'!$B$2:$I$1048576,7,FALSE)</f>
        <v>Component Code</v>
      </c>
      <c r="G111" s="3" t="str">
        <f>VLOOKUP(C111,'[1]Data Dictionary'!$B$2:$I$1048576,8,FALSE)</f>
        <v>Component Code</v>
      </c>
      <c r="H111" s="3" t="s">
        <v>22</v>
      </c>
      <c r="I111" s="3" t="s">
        <v>22</v>
      </c>
      <c r="J111" s="4" t="s">
        <v>373</v>
      </c>
      <c r="K111" s="4" t="s">
        <v>23</v>
      </c>
      <c r="L111" s="4" t="str">
        <f t="shared" si="11"/>
        <v>D3DFCC</v>
      </c>
      <c r="M111" s="4" t="str">
        <f t="shared" si="12"/>
        <v>Component Code</v>
      </c>
      <c r="N111" s="4" t="s">
        <v>22</v>
      </c>
      <c r="O111" s="4">
        <v>1</v>
      </c>
      <c r="P111" s="5">
        <f t="shared" ca="1" si="8"/>
        <v>20130116</v>
      </c>
      <c r="Q111" s="6">
        <f t="shared" ca="1" si="9"/>
        <v>115536</v>
      </c>
      <c r="R111" s="6" t="s">
        <v>24</v>
      </c>
      <c r="S111" s="4">
        <v>0</v>
      </c>
      <c r="T111" s="4">
        <v>0</v>
      </c>
      <c r="U111" s="4" t="s">
        <v>22</v>
      </c>
      <c r="V111" s="4" t="str">
        <f t="shared" ca="1" si="13"/>
        <v>insert into ZDIC values(' ', ' ', 'EN', 'S', 'D3DFCC', 'Component Code', ' ', '1', '20130116', '115536', 'SQL', '0', '0', ' ');</v>
      </c>
    </row>
    <row r="112" spans="1:22" x14ac:dyDescent="0.25">
      <c r="A112" s="8" t="s">
        <v>44</v>
      </c>
      <c r="B112" s="3" t="s">
        <v>155</v>
      </c>
      <c r="C112" s="3" t="str">
        <f t="shared" si="10"/>
        <v>DFCA</v>
      </c>
      <c r="D112" s="3" t="str">
        <f>VLOOKUP(C112,'[1]Data Dictionary'!$B$2:$I$1048576,5,FALSE)</f>
        <v>Component Name</v>
      </c>
      <c r="E112" s="3" t="str">
        <f>VLOOKUP(C112,'[1]Data Dictionary'!$B$2:$I$1048576,6,FALSE)</f>
        <v>Component Name</v>
      </c>
      <c r="F112" s="3" t="str">
        <f>VLOOKUP(C112,'[1]Data Dictionary'!$B$2:$I$1048576,7,FALSE)</f>
        <v>Component Name</v>
      </c>
      <c r="G112" s="3" t="str">
        <f>VLOOKUP(C112,'[1]Data Dictionary'!$B$2:$I$1048576,8,FALSE)</f>
        <v>Component Name</v>
      </c>
      <c r="H112" s="3" t="s">
        <v>22</v>
      </c>
      <c r="I112" s="3" t="s">
        <v>22</v>
      </c>
      <c r="J112" s="4" t="s">
        <v>373</v>
      </c>
      <c r="K112" s="4" t="s">
        <v>23</v>
      </c>
      <c r="L112" s="4" t="str">
        <f t="shared" si="11"/>
        <v>D3DFCA</v>
      </c>
      <c r="M112" s="4" t="str">
        <f t="shared" si="12"/>
        <v>Component Name</v>
      </c>
      <c r="N112" s="4" t="s">
        <v>22</v>
      </c>
      <c r="O112" s="4">
        <v>1</v>
      </c>
      <c r="P112" s="5">
        <f t="shared" ca="1" si="8"/>
        <v>20130116</v>
      </c>
      <c r="Q112" s="6">
        <f t="shared" ca="1" si="9"/>
        <v>115536</v>
      </c>
      <c r="R112" s="6" t="s">
        <v>24</v>
      </c>
      <c r="S112" s="4">
        <v>0</v>
      </c>
      <c r="T112" s="4">
        <v>0</v>
      </c>
      <c r="U112" s="4" t="s">
        <v>22</v>
      </c>
      <c r="V112" s="4" t="str">
        <f t="shared" ca="1" si="13"/>
        <v>insert into ZDIC values(' ', ' ', 'EN', 'S', 'D3DFCA', 'Component Name', ' ', '1', '20130116', '115536', 'SQL', '0', '0', ' ');</v>
      </c>
    </row>
    <row r="113" spans="1:22" x14ac:dyDescent="0.25">
      <c r="A113" s="8" t="s">
        <v>44</v>
      </c>
      <c r="B113" s="3" t="s">
        <v>156</v>
      </c>
      <c r="C113" s="3" t="str">
        <f t="shared" si="10"/>
        <v>DFUT</v>
      </c>
      <c r="D113" s="3" t="str">
        <f>VLOOKUP(C113,'[1]Data Dictionary'!$B$2:$I$1048576,5,FALSE)</f>
        <v>Use Table</v>
      </c>
      <c r="E113" s="3" t="str">
        <f>VLOOKUP(C113,'[1]Data Dictionary'!$B$2:$I$1048576,6,FALSE)</f>
        <v>Use Table</v>
      </c>
      <c r="F113" s="3" t="str">
        <f>VLOOKUP(C113,'[1]Data Dictionary'!$B$2:$I$1048576,7,FALSE)</f>
        <v>Use Table</v>
      </c>
      <c r="G113" s="3" t="str">
        <f>VLOOKUP(C113,'[1]Data Dictionary'!$B$2:$I$1048576,8,FALSE)</f>
        <v>Use Table</v>
      </c>
      <c r="H113" s="3" t="s">
        <v>22</v>
      </c>
      <c r="I113" s="3" t="s">
        <v>22</v>
      </c>
      <c r="J113" s="4" t="s">
        <v>373</v>
      </c>
      <c r="K113" s="4" t="s">
        <v>23</v>
      </c>
      <c r="L113" s="4" t="str">
        <f t="shared" si="11"/>
        <v>D3DFUT</v>
      </c>
      <c r="M113" s="4" t="str">
        <f t="shared" si="12"/>
        <v>Use Table</v>
      </c>
      <c r="N113" s="4" t="s">
        <v>22</v>
      </c>
      <c r="O113" s="4">
        <v>1</v>
      </c>
      <c r="P113" s="5">
        <f t="shared" ca="1" si="8"/>
        <v>20130116</v>
      </c>
      <c r="Q113" s="6">
        <f t="shared" ca="1" si="9"/>
        <v>115536</v>
      </c>
      <c r="R113" s="6" t="s">
        <v>24</v>
      </c>
      <c r="S113" s="4">
        <v>0</v>
      </c>
      <c r="T113" s="4">
        <v>0</v>
      </c>
      <c r="U113" s="4" t="s">
        <v>22</v>
      </c>
      <c r="V113" s="4" t="str">
        <f t="shared" ca="1" si="13"/>
        <v>insert into ZDIC values(' ', ' ', 'EN', 'S', 'D3DFUT', 'Use Table', ' ', '1', '20130116', '115536', 'SQL', '0', '0', ' ');</v>
      </c>
    </row>
    <row r="114" spans="1:22" x14ac:dyDescent="0.25">
      <c r="A114" s="8" t="s">
        <v>44</v>
      </c>
      <c r="B114" s="3" t="s">
        <v>157</v>
      </c>
      <c r="C114" s="3" t="str">
        <f t="shared" si="10"/>
        <v>DFTN</v>
      </c>
      <c r="D114" s="3" t="str">
        <f>VLOOKUP(C114,'[1]Data Dictionary'!$B$2:$I$1048576,5,FALSE)</f>
        <v>Table Name</v>
      </c>
      <c r="E114" s="3" t="str">
        <f>VLOOKUP(C114,'[1]Data Dictionary'!$B$2:$I$1048576,6,FALSE)</f>
        <v>Table Name</v>
      </c>
      <c r="F114" s="3" t="str">
        <f>VLOOKUP(C114,'[1]Data Dictionary'!$B$2:$I$1048576,7,FALSE)</f>
        <v>Table Name</v>
      </c>
      <c r="G114" s="3" t="str">
        <f>VLOOKUP(C114,'[1]Data Dictionary'!$B$2:$I$1048576,8,FALSE)</f>
        <v>Table Name</v>
      </c>
      <c r="H114" s="3" t="s">
        <v>22</v>
      </c>
      <c r="I114" s="3" t="s">
        <v>22</v>
      </c>
      <c r="J114" s="4" t="s">
        <v>373</v>
      </c>
      <c r="K114" s="4" t="s">
        <v>23</v>
      </c>
      <c r="L114" s="4" t="str">
        <f t="shared" si="11"/>
        <v>D3DFTN</v>
      </c>
      <c r="M114" s="4" t="str">
        <f t="shared" si="12"/>
        <v>Table Name</v>
      </c>
      <c r="N114" s="4" t="s">
        <v>22</v>
      </c>
      <c r="O114" s="4">
        <v>1</v>
      </c>
      <c r="P114" s="5">
        <f t="shared" ca="1" si="8"/>
        <v>20130116</v>
      </c>
      <c r="Q114" s="6">
        <f t="shared" ca="1" si="9"/>
        <v>115536</v>
      </c>
      <c r="R114" s="6" t="s">
        <v>24</v>
      </c>
      <c r="S114" s="4">
        <v>0</v>
      </c>
      <c r="T114" s="4">
        <v>0</v>
      </c>
      <c r="U114" s="4" t="s">
        <v>22</v>
      </c>
      <c r="V114" s="4" t="str">
        <f t="shared" ca="1" si="13"/>
        <v>insert into ZDIC values(' ', ' ', 'EN', 'S', 'D3DFTN', 'Table Name', ' ', '1', '20130116', '115536', 'SQL', '0', '0', ' ');</v>
      </c>
    </row>
    <row r="115" spans="1:22" x14ac:dyDescent="0.25">
      <c r="A115" s="8" t="s">
        <v>44</v>
      </c>
      <c r="B115" s="3" t="s">
        <v>158</v>
      </c>
      <c r="C115" s="3" t="str">
        <f t="shared" si="10"/>
        <v>DFFK</v>
      </c>
      <c r="D115" s="3" t="str">
        <f>VLOOKUP(C115,'[1]Data Dictionary'!$B$2:$I$1048576,5,FALSE)</f>
        <v>Field Key</v>
      </c>
      <c r="E115" s="3" t="str">
        <f>VLOOKUP(C115,'[1]Data Dictionary'!$B$2:$I$1048576,6,FALSE)</f>
        <v>Field Key</v>
      </c>
      <c r="F115" s="3" t="str">
        <f>VLOOKUP(C115,'[1]Data Dictionary'!$B$2:$I$1048576,7,FALSE)</f>
        <v>Field Key</v>
      </c>
      <c r="G115" s="3" t="str">
        <f>VLOOKUP(C115,'[1]Data Dictionary'!$B$2:$I$1048576,8,FALSE)</f>
        <v>Field Key</v>
      </c>
      <c r="H115" s="3" t="s">
        <v>22</v>
      </c>
      <c r="I115" s="3" t="s">
        <v>22</v>
      </c>
      <c r="J115" s="4" t="s">
        <v>373</v>
      </c>
      <c r="K115" s="4" t="s">
        <v>23</v>
      </c>
      <c r="L115" s="4" t="str">
        <f t="shared" si="11"/>
        <v>D3DFFK</v>
      </c>
      <c r="M115" s="4" t="str">
        <f t="shared" si="12"/>
        <v>Field Key</v>
      </c>
      <c r="N115" s="4" t="s">
        <v>22</v>
      </c>
      <c r="O115" s="4">
        <v>1</v>
      </c>
      <c r="P115" s="5">
        <f t="shared" ca="1" si="8"/>
        <v>20130116</v>
      </c>
      <c r="Q115" s="6">
        <f t="shared" ca="1" si="9"/>
        <v>115536</v>
      </c>
      <c r="R115" s="6" t="s">
        <v>24</v>
      </c>
      <c r="S115" s="4">
        <v>0</v>
      </c>
      <c r="T115" s="4">
        <v>0</v>
      </c>
      <c r="U115" s="4" t="s">
        <v>22</v>
      </c>
      <c r="V115" s="4" t="str">
        <f t="shared" ca="1" si="13"/>
        <v>insert into ZDIC values(' ', ' ', 'EN', 'S', 'D3DFFK', 'Field Key', ' ', '1', '20130116', '115536', 'SQL', '0', '0', ' ');</v>
      </c>
    </row>
    <row r="116" spans="1:22" x14ac:dyDescent="0.25">
      <c r="A116" s="8" t="s">
        <v>44</v>
      </c>
      <c r="B116" s="3" t="s">
        <v>159</v>
      </c>
      <c r="C116" s="3" t="str">
        <f t="shared" si="10"/>
        <v>DFFS</v>
      </c>
      <c r="D116" s="3" t="str">
        <f>VLOOKUP(C116,'[1]Data Dictionary'!$B$2:$I$1048576,5,FALSE)</f>
        <v>Field Source</v>
      </c>
      <c r="E116" s="3" t="str">
        <f>VLOOKUP(C116,'[1]Data Dictionary'!$B$2:$I$1048576,6,FALSE)</f>
        <v>Field Source</v>
      </c>
      <c r="F116" s="3" t="str">
        <f>VLOOKUP(C116,'[1]Data Dictionary'!$B$2:$I$1048576,7,FALSE)</f>
        <v>Field Source</v>
      </c>
      <c r="G116" s="3" t="str">
        <f>VLOOKUP(C116,'[1]Data Dictionary'!$B$2:$I$1048576,8,FALSE)</f>
        <v>Field Source</v>
      </c>
      <c r="H116" s="3" t="s">
        <v>22</v>
      </c>
      <c r="I116" s="3" t="s">
        <v>22</v>
      </c>
      <c r="J116" s="4" t="s">
        <v>373</v>
      </c>
      <c r="K116" s="4" t="s">
        <v>23</v>
      </c>
      <c r="L116" s="4" t="str">
        <f t="shared" si="11"/>
        <v>D3DFFS</v>
      </c>
      <c r="M116" s="4" t="str">
        <f t="shared" si="12"/>
        <v>Field Source</v>
      </c>
      <c r="N116" s="4" t="s">
        <v>22</v>
      </c>
      <c r="O116" s="4">
        <v>1</v>
      </c>
      <c r="P116" s="5">
        <f t="shared" ca="1" si="8"/>
        <v>20130116</v>
      </c>
      <c r="Q116" s="6">
        <f t="shared" ca="1" si="9"/>
        <v>115536</v>
      </c>
      <c r="R116" s="6" t="s">
        <v>24</v>
      </c>
      <c r="S116" s="4">
        <v>0</v>
      </c>
      <c r="T116" s="4">
        <v>0</v>
      </c>
      <c r="U116" s="4" t="s">
        <v>22</v>
      </c>
      <c r="V116" s="4" t="str">
        <f t="shared" ca="1" si="13"/>
        <v>insert into ZDIC values(' ', ' ', 'EN', 'S', 'D3DFFS', 'Field Source', ' ', '1', '20130116', '115536', 'SQL', '0', '0', ' ');</v>
      </c>
    </row>
    <row r="117" spans="1:22" x14ac:dyDescent="0.25">
      <c r="A117" s="8" t="s">
        <v>44</v>
      </c>
      <c r="B117" s="3" t="s">
        <v>160</v>
      </c>
      <c r="C117" s="3" t="str">
        <f t="shared" si="10"/>
        <v>RCST</v>
      </c>
      <c r="D117" s="3" t="str">
        <f>VLOOKUP(C117,'[1]Data Dictionary'!$B$2:$I$1048576,5,FALSE)</f>
        <v>Record Status</v>
      </c>
      <c r="E117" s="3" t="str">
        <f>VLOOKUP(C117,'[1]Data Dictionary'!$B$2:$I$1048576,6,FALSE)</f>
        <v>Record Status</v>
      </c>
      <c r="F117" s="3" t="str">
        <f>VLOOKUP(C117,'[1]Data Dictionary'!$B$2:$I$1048576,7,FALSE)</f>
        <v>Record Status</v>
      </c>
      <c r="G117" s="3" t="str">
        <f>VLOOKUP(C117,'[1]Data Dictionary'!$B$2:$I$1048576,8,FALSE)</f>
        <v>Record Status</v>
      </c>
      <c r="H117" s="3" t="s">
        <v>22</v>
      </c>
      <c r="I117" s="3" t="s">
        <v>22</v>
      </c>
      <c r="J117" s="4" t="s">
        <v>373</v>
      </c>
      <c r="K117" s="4" t="s">
        <v>23</v>
      </c>
      <c r="L117" s="4" t="str">
        <f t="shared" si="11"/>
        <v>D3RCST</v>
      </c>
      <c r="M117" s="4" t="str">
        <f t="shared" si="12"/>
        <v>Record Status</v>
      </c>
      <c r="N117" s="4" t="s">
        <v>22</v>
      </c>
      <c r="O117" s="4">
        <v>1</v>
      </c>
      <c r="P117" s="5">
        <f t="shared" ca="1" si="8"/>
        <v>20130116</v>
      </c>
      <c r="Q117" s="6">
        <f t="shared" ca="1" si="9"/>
        <v>115536</v>
      </c>
      <c r="R117" s="6" t="s">
        <v>24</v>
      </c>
      <c r="S117" s="4">
        <v>0</v>
      </c>
      <c r="T117" s="4">
        <v>0</v>
      </c>
      <c r="U117" s="4" t="s">
        <v>22</v>
      </c>
      <c r="V117" s="4" t="str">
        <f t="shared" ca="1" si="13"/>
        <v>insert into ZDIC values(' ', ' ', 'EN', 'S', 'D3RCST', 'Record Status', ' ', '1', '20130116', '115536', 'SQL', '0', '0', ' ');</v>
      </c>
    </row>
    <row r="118" spans="1:22" x14ac:dyDescent="0.25">
      <c r="A118" s="8" t="s">
        <v>44</v>
      </c>
      <c r="B118" s="3" t="s">
        <v>161</v>
      </c>
      <c r="C118" s="3" t="str">
        <f t="shared" si="10"/>
        <v>CRDT</v>
      </c>
      <c r="D118" s="3" t="str">
        <f>VLOOKUP(C118,'[1]Data Dictionary'!$B$2:$I$1048576,5,FALSE)</f>
        <v>Create Date</v>
      </c>
      <c r="E118" s="3" t="str">
        <f>VLOOKUP(C118,'[1]Data Dictionary'!$B$2:$I$1048576,6,FALSE)</f>
        <v>Create Date</v>
      </c>
      <c r="F118" s="3" t="str">
        <f>VLOOKUP(C118,'[1]Data Dictionary'!$B$2:$I$1048576,7,FALSE)</f>
        <v>Create Date</v>
      </c>
      <c r="G118" s="3" t="str">
        <f>VLOOKUP(C118,'[1]Data Dictionary'!$B$2:$I$1048576,8,FALSE)</f>
        <v>Create Date</v>
      </c>
      <c r="H118" s="3" t="s">
        <v>22</v>
      </c>
      <c r="I118" s="3" t="s">
        <v>22</v>
      </c>
      <c r="J118" s="4" t="s">
        <v>373</v>
      </c>
      <c r="K118" s="4" t="s">
        <v>23</v>
      </c>
      <c r="L118" s="4" t="str">
        <f t="shared" si="11"/>
        <v>D3CRDT</v>
      </c>
      <c r="M118" s="4" t="str">
        <f t="shared" si="12"/>
        <v>Create Date</v>
      </c>
      <c r="N118" s="4" t="s">
        <v>22</v>
      </c>
      <c r="O118" s="4">
        <v>1</v>
      </c>
      <c r="P118" s="5">
        <f t="shared" ca="1" si="8"/>
        <v>20130116</v>
      </c>
      <c r="Q118" s="6">
        <f t="shared" ca="1" si="9"/>
        <v>115536</v>
      </c>
      <c r="R118" s="6" t="s">
        <v>24</v>
      </c>
      <c r="S118" s="4">
        <v>0</v>
      </c>
      <c r="T118" s="4">
        <v>0</v>
      </c>
      <c r="U118" s="4" t="s">
        <v>22</v>
      </c>
      <c r="V118" s="4" t="str">
        <f t="shared" ca="1" si="13"/>
        <v>insert into ZDIC values(' ', ' ', 'EN', 'S', 'D3CRDT', 'Create Date', ' ', '1', '20130116', '115536', 'SQL', '0', '0', ' ');</v>
      </c>
    </row>
    <row r="119" spans="1:22" x14ac:dyDescent="0.25">
      <c r="A119" s="8" t="s">
        <v>44</v>
      </c>
      <c r="B119" s="3" t="s">
        <v>162</v>
      </c>
      <c r="C119" s="3" t="str">
        <f t="shared" si="10"/>
        <v>CRTM</v>
      </c>
      <c r="D119" s="3" t="str">
        <f>VLOOKUP(C119,'[1]Data Dictionary'!$B$2:$I$1048576,5,FALSE)</f>
        <v>Create Time</v>
      </c>
      <c r="E119" s="3" t="str">
        <f>VLOOKUP(C119,'[1]Data Dictionary'!$B$2:$I$1048576,6,FALSE)</f>
        <v>Create Time</v>
      </c>
      <c r="F119" s="3" t="str">
        <f>VLOOKUP(C119,'[1]Data Dictionary'!$B$2:$I$1048576,7,FALSE)</f>
        <v>Create Time</v>
      </c>
      <c r="G119" s="3" t="str">
        <f>VLOOKUP(C119,'[1]Data Dictionary'!$B$2:$I$1048576,8,FALSE)</f>
        <v>Create Time</v>
      </c>
      <c r="H119" s="3" t="s">
        <v>22</v>
      </c>
      <c r="I119" s="3" t="s">
        <v>22</v>
      </c>
      <c r="J119" s="4" t="s">
        <v>373</v>
      </c>
      <c r="K119" s="4" t="s">
        <v>23</v>
      </c>
      <c r="L119" s="4" t="str">
        <f t="shared" si="11"/>
        <v>D3CRTM</v>
      </c>
      <c r="M119" s="4" t="str">
        <f t="shared" si="12"/>
        <v>Create Time</v>
      </c>
      <c r="N119" s="4" t="s">
        <v>22</v>
      </c>
      <c r="O119" s="4">
        <v>1</v>
      </c>
      <c r="P119" s="5">
        <f t="shared" ca="1" si="8"/>
        <v>20130116</v>
      </c>
      <c r="Q119" s="6">
        <f t="shared" ca="1" si="9"/>
        <v>115536</v>
      </c>
      <c r="R119" s="6" t="s">
        <v>24</v>
      </c>
      <c r="S119" s="4">
        <v>0</v>
      </c>
      <c r="T119" s="4">
        <v>0</v>
      </c>
      <c r="U119" s="4" t="s">
        <v>22</v>
      </c>
      <c r="V119" s="4" t="str">
        <f t="shared" ca="1" si="13"/>
        <v>insert into ZDIC values(' ', ' ', 'EN', 'S', 'D3CRTM', 'Create Time', ' ', '1', '20130116', '115536', 'SQL', '0', '0', ' ');</v>
      </c>
    </row>
    <row r="120" spans="1:22" x14ac:dyDescent="0.25">
      <c r="A120" s="8" t="s">
        <v>44</v>
      </c>
      <c r="B120" s="3" t="s">
        <v>163</v>
      </c>
      <c r="C120" s="3" t="str">
        <f t="shared" si="10"/>
        <v>CRUS</v>
      </c>
      <c r="D120" s="3" t="str">
        <f>VLOOKUP(C120,'[1]Data Dictionary'!$B$2:$I$1048576,5,FALSE)</f>
        <v>Create User</v>
      </c>
      <c r="E120" s="3" t="str">
        <f>VLOOKUP(C120,'[1]Data Dictionary'!$B$2:$I$1048576,6,FALSE)</f>
        <v>Create User</v>
      </c>
      <c r="F120" s="3" t="str">
        <f>VLOOKUP(C120,'[1]Data Dictionary'!$B$2:$I$1048576,7,FALSE)</f>
        <v>Create User</v>
      </c>
      <c r="G120" s="3" t="str">
        <f>VLOOKUP(C120,'[1]Data Dictionary'!$B$2:$I$1048576,8,FALSE)</f>
        <v>Create User</v>
      </c>
      <c r="H120" s="3" t="s">
        <v>22</v>
      </c>
      <c r="I120" s="3" t="s">
        <v>22</v>
      </c>
      <c r="J120" s="4" t="s">
        <v>373</v>
      </c>
      <c r="K120" s="4" t="s">
        <v>23</v>
      </c>
      <c r="L120" s="4" t="str">
        <f t="shared" si="11"/>
        <v>D3CRUS</v>
      </c>
      <c r="M120" s="4" t="str">
        <f t="shared" si="12"/>
        <v>Create User</v>
      </c>
      <c r="N120" s="4" t="s">
        <v>22</v>
      </c>
      <c r="O120" s="4">
        <v>1</v>
      </c>
      <c r="P120" s="5">
        <f t="shared" ca="1" si="8"/>
        <v>20130116</v>
      </c>
      <c r="Q120" s="6">
        <f t="shared" ca="1" si="9"/>
        <v>115536</v>
      </c>
      <c r="R120" s="6" t="s">
        <v>24</v>
      </c>
      <c r="S120" s="4">
        <v>0</v>
      </c>
      <c r="T120" s="4">
        <v>0</v>
      </c>
      <c r="U120" s="4" t="s">
        <v>22</v>
      </c>
      <c r="V120" s="4" t="str">
        <f t="shared" ca="1" si="13"/>
        <v>insert into ZDIC values(' ', ' ', 'EN', 'S', 'D3CRUS', 'Create User', ' ', '1', '20130116', '115536', 'SQL', '0', '0', ' ');</v>
      </c>
    </row>
    <row r="121" spans="1:22" x14ac:dyDescent="0.25">
      <c r="A121" s="8" t="s">
        <v>44</v>
      </c>
      <c r="B121" s="3" t="s">
        <v>164</v>
      </c>
      <c r="C121" s="3" t="str">
        <f t="shared" si="10"/>
        <v>CHDT</v>
      </c>
      <c r="D121" s="3" t="str">
        <f>VLOOKUP(C121,'[1]Data Dictionary'!$B$2:$I$1048576,5,FALSE)</f>
        <v>Change Date</v>
      </c>
      <c r="E121" s="3" t="str">
        <f>VLOOKUP(C121,'[1]Data Dictionary'!$B$2:$I$1048576,6,FALSE)</f>
        <v>Change Date</v>
      </c>
      <c r="F121" s="3" t="str">
        <f>VLOOKUP(C121,'[1]Data Dictionary'!$B$2:$I$1048576,7,FALSE)</f>
        <v>Change Date</v>
      </c>
      <c r="G121" s="3" t="str">
        <f>VLOOKUP(C121,'[1]Data Dictionary'!$B$2:$I$1048576,8,FALSE)</f>
        <v>Change Date</v>
      </c>
      <c r="H121" s="3" t="s">
        <v>22</v>
      </c>
      <c r="I121" s="3" t="s">
        <v>22</v>
      </c>
      <c r="J121" s="4" t="s">
        <v>373</v>
      </c>
      <c r="K121" s="4" t="s">
        <v>23</v>
      </c>
      <c r="L121" s="4" t="str">
        <f t="shared" si="11"/>
        <v>D3CHDT</v>
      </c>
      <c r="M121" s="4" t="str">
        <f t="shared" si="12"/>
        <v>Change Date</v>
      </c>
      <c r="N121" s="4" t="s">
        <v>22</v>
      </c>
      <c r="O121" s="4">
        <v>1</v>
      </c>
      <c r="P121" s="5">
        <f t="shared" ca="1" si="8"/>
        <v>20130116</v>
      </c>
      <c r="Q121" s="6">
        <f t="shared" ca="1" si="9"/>
        <v>115536</v>
      </c>
      <c r="R121" s="6" t="s">
        <v>24</v>
      </c>
      <c r="S121" s="4">
        <v>0</v>
      </c>
      <c r="T121" s="4">
        <v>0</v>
      </c>
      <c r="U121" s="4" t="s">
        <v>22</v>
      </c>
      <c r="V121" s="4" t="str">
        <f t="shared" ca="1" si="13"/>
        <v>insert into ZDIC values(' ', ' ', 'EN', 'S', 'D3CHDT', 'Change Date', ' ', '1', '20130116', '115536', 'SQL', '0', '0', ' ');</v>
      </c>
    </row>
    <row r="122" spans="1:22" x14ac:dyDescent="0.25">
      <c r="A122" s="8" t="s">
        <v>44</v>
      </c>
      <c r="B122" s="3" t="s">
        <v>165</v>
      </c>
      <c r="C122" s="3" t="str">
        <f t="shared" si="10"/>
        <v>CHTM</v>
      </c>
      <c r="D122" s="3" t="str">
        <f>VLOOKUP(C122,'[1]Data Dictionary'!$B$2:$I$1048576,5,FALSE)</f>
        <v>Change Time</v>
      </c>
      <c r="E122" s="3" t="str">
        <f>VLOOKUP(C122,'[1]Data Dictionary'!$B$2:$I$1048576,6,FALSE)</f>
        <v>Change Time</v>
      </c>
      <c r="F122" s="3" t="str">
        <f>VLOOKUP(C122,'[1]Data Dictionary'!$B$2:$I$1048576,7,FALSE)</f>
        <v>Change Time</v>
      </c>
      <c r="G122" s="3" t="str">
        <f>VLOOKUP(C122,'[1]Data Dictionary'!$B$2:$I$1048576,8,FALSE)</f>
        <v>Change Time</v>
      </c>
      <c r="H122" s="3" t="s">
        <v>22</v>
      </c>
      <c r="I122" s="3" t="s">
        <v>22</v>
      </c>
      <c r="J122" s="4" t="s">
        <v>373</v>
      </c>
      <c r="K122" s="4" t="s">
        <v>23</v>
      </c>
      <c r="L122" s="4" t="str">
        <f t="shared" si="11"/>
        <v>D3CHTM</v>
      </c>
      <c r="M122" s="4" t="str">
        <f t="shared" si="12"/>
        <v>Change Time</v>
      </c>
      <c r="N122" s="4" t="s">
        <v>22</v>
      </c>
      <c r="O122" s="4">
        <v>1</v>
      </c>
      <c r="P122" s="5">
        <f t="shared" ca="1" si="8"/>
        <v>20130116</v>
      </c>
      <c r="Q122" s="6">
        <f t="shared" ca="1" si="9"/>
        <v>115536</v>
      </c>
      <c r="R122" s="6" t="s">
        <v>24</v>
      </c>
      <c r="S122" s="4">
        <v>0</v>
      </c>
      <c r="T122" s="4">
        <v>0</v>
      </c>
      <c r="U122" s="4" t="s">
        <v>22</v>
      </c>
      <c r="V122" s="4" t="str">
        <f t="shared" ca="1" si="13"/>
        <v>insert into ZDIC values(' ', ' ', 'EN', 'S', 'D3CHTM', 'Change Time', ' ', '1', '20130116', '115536', 'SQL', '0', '0', ' ');</v>
      </c>
    </row>
    <row r="123" spans="1:22" x14ac:dyDescent="0.25">
      <c r="A123" s="8" t="s">
        <v>44</v>
      </c>
      <c r="B123" s="3" t="s">
        <v>166</v>
      </c>
      <c r="C123" s="3" t="str">
        <f t="shared" si="10"/>
        <v>CHUS</v>
      </c>
      <c r="D123" s="3" t="str">
        <f>VLOOKUP(C123,'[1]Data Dictionary'!$B$2:$I$1048576,5,FALSE)</f>
        <v>Change User</v>
      </c>
      <c r="E123" s="3" t="str">
        <f>VLOOKUP(C123,'[1]Data Dictionary'!$B$2:$I$1048576,6,FALSE)</f>
        <v>Change User</v>
      </c>
      <c r="F123" s="3" t="str">
        <f>VLOOKUP(C123,'[1]Data Dictionary'!$B$2:$I$1048576,7,FALSE)</f>
        <v>Change User</v>
      </c>
      <c r="G123" s="3" t="str">
        <f>VLOOKUP(C123,'[1]Data Dictionary'!$B$2:$I$1048576,8,FALSE)</f>
        <v>Change User</v>
      </c>
      <c r="H123" s="3" t="s">
        <v>22</v>
      </c>
      <c r="I123" s="3" t="s">
        <v>22</v>
      </c>
      <c r="J123" s="4" t="s">
        <v>373</v>
      </c>
      <c r="K123" s="4" t="s">
        <v>23</v>
      </c>
      <c r="L123" s="4" t="str">
        <f t="shared" si="11"/>
        <v>D3CHUS</v>
      </c>
      <c r="M123" s="4" t="str">
        <f t="shared" si="12"/>
        <v>Change User</v>
      </c>
      <c r="N123" s="4" t="s">
        <v>22</v>
      </c>
      <c r="O123" s="4">
        <v>1</v>
      </c>
      <c r="P123" s="5">
        <f t="shared" ca="1" si="8"/>
        <v>20130116</v>
      </c>
      <c r="Q123" s="6">
        <f t="shared" ca="1" si="9"/>
        <v>115536</v>
      </c>
      <c r="R123" s="6" t="s">
        <v>24</v>
      </c>
      <c r="S123" s="4">
        <v>0</v>
      </c>
      <c r="T123" s="4">
        <v>0</v>
      </c>
      <c r="U123" s="4" t="s">
        <v>22</v>
      </c>
      <c r="V123" s="4" t="str">
        <f t="shared" ca="1" si="13"/>
        <v>insert into ZDIC values(' ', ' ', 'EN', 'S', 'D3CHUS', 'Change User', ' ', '1', '20130116', '115536', 'SQL', '0', '0', ' ');</v>
      </c>
    </row>
    <row r="124" spans="1:22" x14ac:dyDescent="0.25">
      <c r="A124" s="8" t="s">
        <v>789</v>
      </c>
      <c r="B124" s="3" t="s">
        <v>800</v>
      </c>
      <c r="C124" s="3" t="str">
        <f t="shared" si="10"/>
        <v>CONO</v>
      </c>
      <c r="D124" s="3" t="str">
        <f>VLOOKUP(C124,'[1]Data Dictionary'!$B$2:$I$1048576,5,FALSE)</f>
        <v>Company Code</v>
      </c>
      <c r="E124" s="3" t="str">
        <f>VLOOKUP(C124,'[1]Data Dictionary'!$B$2:$I$1048576,6,FALSE)</f>
        <v>Company Code</v>
      </c>
      <c r="F124" s="3" t="str">
        <f>VLOOKUP(C124,'[1]Data Dictionary'!$B$2:$I$1048576,7,FALSE)</f>
        <v>Company Code</v>
      </c>
      <c r="G124" s="3" t="str">
        <f>VLOOKUP(C124,'[1]Data Dictionary'!$B$2:$I$1048576,8,FALSE)</f>
        <v>Company Code</v>
      </c>
      <c r="H124" s="3" t="s">
        <v>22</v>
      </c>
      <c r="I124" s="3" t="s">
        <v>22</v>
      </c>
      <c r="J124" s="4" t="s">
        <v>373</v>
      </c>
      <c r="K124" s="4" t="s">
        <v>23</v>
      </c>
      <c r="L124" s="4" t="str">
        <f t="shared" si="11"/>
        <v>GECONO</v>
      </c>
      <c r="M124" s="4" t="str">
        <f t="shared" si="12"/>
        <v>Company Code</v>
      </c>
      <c r="N124" s="4" t="s">
        <v>22</v>
      </c>
      <c r="O124" s="4">
        <v>1</v>
      </c>
      <c r="P124" s="5">
        <f t="shared" ca="1" si="8"/>
        <v>20130116</v>
      </c>
      <c r="Q124" s="6">
        <f t="shared" ca="1" si="9"/>
        <v>115536</v>
      </c>
      <c r="R124" s="6" t="s">
        <v>24</v>
      </c>
      <c r="S124" s="4">
        <v>0</v>
      </c>
      <c r="T124" s="4">
        <v>0</v>
      </c>
      <c r="U124" s="4" t="s">
        <v>22</v>
      </c>
      <c r="V124" s="4" t="str">
        <f t="shared" ca="1" si="13"/>
        <v>insert into ZDIC values(' ', ' ', 'EN', 'S', 'GECONO', 'Company Code', ' ', '1', '20130116', '115536', 'SQL', '0', '0', ' ');</v>
      </c>
    </row>
    <row r="125" spans="1:22" x14ac:dyDescent="0.25">
      <c r="A125" s="8" t="s">
        <v>789</v>
      </c>
      <c r="B125" s="3" t="s">
        <v>793</v>
      </c>
      <c r="C125" s="3" t="str">
        <f t="shared" si="10"/>
        <v>BRNO</v>
      </c>
      <c r="D125" s="3" t="str">
        <f>VLOOKUP(C125,'[1]Data Dictionary'!$B$2:$I$1048576,5,FALSE)</f>
        <v>Branch Code</v>
      </c>
      <c r="E125" s="3" t="str">
        <f>VLOOKUP(C125,'[1]Data Dictionary'!$B$2:$I$1048576,6,FALSE)</f>
        <v>Branch Code</v>
      </c>
      <c r="F125" s="3" t="str">
        <f>VLOOKUP(C125,'[1]Data Dictionary'!$B$2:$I$1048576,7,FALSE)</f>
        <v>Branch Code</v>
      </c>
      <c r="G125" s="3" t="str">
        <f>VLOOKUP(C125,'[1]Data Dictionary'!$B$2:$I$1048576,8,FALSE)</f>
        <v>Branch Code</v>
      </c>
      <c r="H125" s="3" t="s">
        <v>22</v>
      </c>
      <c r="I125" s="3" t="s">
        <v>22</v>
      </c>
      <c r="J125" s="4" t="s">
        <v>373</v>
      </c>
      <c r="K125" s="4" t="s">
        <v>23</v>
      </c>
      <c r="L125" s="4" t="str">
        <f t="shared" si="11"/>
        <v>GEBRNO</v>
      </c>
      <c r="M125" s="4" t="str">
        <f t="shared" si="12"/>
        <v>Branch Code</v>
      </c>
      <c r="N125" s="4" t="s">
        <v>22</v>
      </c>
      <c r="O125" s="4">
        <v>1</v>
      </c>
      <c r="P125" s="5">
        <f t="shared" ca="1" si="8"/>
        <v>20130116</v>
      </c>
      <c r="Q125" s="6">
        <f t="shared" ca="1" si="9"/>
        <v>115536</v>
      </c>
      <c r="R125" s="6" t="s">
        <v>24</v>
      </c>
      <c r="S125" s="4">
        <v>0</v>
      </c>
      <c r="T125" s="4">
        <v>0</v>
      </c>
      <c r="U125" s="4" t="s">
        <v>22</v>
      </c>
      <c r="V125" s="4" t="str">
        <f t="shared" ca="1" si="13"/>
        <v>insert into ZDIC values(' ', ' ', 'EN', 'S', 'GEBRNO', 'Branch Code', ' ', '1', '20130116', '115536', 'SQL', '0', '0', ' ');</v>
      </c>
    </row>
    <row r="126" spans="1:22" x14ac:dyDescent="0.25">
      <c r="A126" s="8" t="s">
        <v>789</v>
      </c>
      <c r="B126" s="3" t="s">
        <v>809</v>
      </c>
      <c r="C126" s="3" t="str">
        <f t="shared" si="10"/>
        <v>EMNO</v>
      </c>
      <c r="D126" s="3" t="str">
        <f>VLOOKUP(C126,'[1]Data Dictionary'!$B$2:$I$1048576,5,FALSE)</f>
        <v>Employee ID</v>
      </c>
      <c r="E126" s="3" t="str">
        <f>VLOOKUP(C126,'[1]Data Dictionary'!$B$2:$I$1048576,6,FALSE)</f>
        <v>Employee ID</v>
      </c>
      <c r="F126" s="3" t="str">
        <f>VLOOKUP(C126,'[1]Data Dictionary'!$B$2:$I$1048576,7,FALSE)</f>
        <v>Employee ID</v>
      </c>
      <c r="G126" s="3" t="str">
        <f>VLOOKUP(C126,'[1]Data Dictionary'!$B$2:$I$1048576,8,FALSE)</f>
        <v>Employee ID</v>
      </c>
      <c r="H126" s="3" t="s">
        <v>22</v>
      </c>
      <c r="I126" s="3" t="s">
        <v>22</v>
      </c>
      <c r="J126" s="4" t="s">
        <v>373</v>
      </c>
      <c r="K126" s="4" t="s">
        <v>23</v>
      </c>
      <c r="L126" s="4" t="str">
        <f t="shared" si="11"/>
        <v>GEEMNO</v>
      </c>
      <c r="M126" s="4" t="str">
        <f t="shared" si="12"/>
        <v>Employee ID</v>
      </c>
      <c r="N126" s="4" t="s">
        <v>22</v>
      </c>
      <c r="O126" s="4">
        <v>1</v>
      </c>
      <c r="P126" s="5">
        <f t="shared" ca="1" si="8"/>
        <v>20130116</v>
      </c>
      <c r="Q126" s="6">
        <f t="shared" ca="1" si="9"/>
        <v>115536</v>
      </c>
      <c r="R126" s="6" t="s">
        <v>24</v>
      </c>
      <c r="S126" s="4">
        <v>0</v>
      </c>
      <c r="T126" s="4">
        <v>0</v>
      </c>
      <c r="U126" s="4" t="s">
        <v>22</v>
      </c>
      <c r="V126" s="4" t="str">
        <f t="shared" ca="1" si="13"/>
        <v>insert into ZDIC values(' ', ' ', 'EN', 'S', 'GEEMNO', 'Employee ID', ' ', '1', '20130116', '115536', 'SQL', '0', '0', ' ');</v>
      </c>
    </row>
    <row r="127" spans="1:22" x14ac:dyDescent="0.25">
      <c r="A127" s="8" t="s">
        <v>789</v>
      </c>
      <c r="B127" s="3" t="s">
        <v>808</v>
      </c>
      <c r="C127" s="3" t="str">
        <f t="shared" si="10"/>
        <v>EMNA</v>
      </c>
      <c r="D127" s="3" t="str">
        <f>VLOOKUP(C127,'[1]Data Dictionary'!$B$2:$I$1048576,5,FALSE)</f>
        <v>Employee Name</v>
      </c>
      <c r="E127" s="3" t="str">
        <f>VLOOKUP(C127,'[1]Data Dictionary'!$B$2:$I$1048576,6,FALSE)</f>
        <v>Employee Name</v>
      </c>
      <c r="F127" s="3" t="str">
        <f>VLOOKUP(C127,'[1]Data Dictionary'!$B$2:$I$1048576,7,FALSE)</f>
        <v>Employee Name</v>
      </c>
      <c r="G127" s="3" t="str">
        <f>VLOOKUP(C127,'[1]Data Dictionary'!$B$2:$I$1048576,8,FALSE)</f>
        <v>Employee Name</v>
      </c>
      <c r="H127" s="3" t="s">
        <v>22</v>
      </c>
      <c r="I127" s="3" t="s">
        <v>22</v>
      </c>
      <c r="J127" s="4" t="s">
        <v>373</v>
      </c>
      <c r="K127" s="4" t="s">
        <v>23</v>
      </c>
      <c r="L127" s="4" t="str">
        <f t="shared" si="11"/>
        <v>GEEMNA</v>
      </c>
      <c r="M127" s="4" t="str">
        <f t="shared" si="12"/>
        <v>Employee Name</v>
      </c>
      <c r="N127" s="4" t="s">
        <v>22</v>
      </c>
      <c r="O127" s="4">
        <v>1</v>
      </c>
      <c r="P127" s="5">
        <f t="shared" ca="1" si="8"/>
        <v>20130116</v>
      </c>
      <c r="Q127" s="6">
        <f t="shared" ca="1" si="9"/>
        <v>115536</v>
      </c>
      <c r="R127" s="6" t="s">
        <v>24</v>
      </c>
      <c r="S127" s="4">
        <v>0</v>
      </c>
      <c r="T127" s="4">
        <v>0</v>
      </c>
      <c r="U127" s="4" t="s">
        <v>22</v>
      </c>
      <c r="V127" s="4" t="str">
        <f t="shared" ca="1" si="13"/>
        <v>insert into ZDIC values(' ', ' ', 'EN', 'S', 'GEEMNA', 'Employee Name', ' ', '1', '20130116', '115536', 'SQL', '0', '0', ' ');</v>
      </c>
    </row>
    <row r="128" spans="1:22" x14ac:dyDescent="0.25">
      <c r="A128" s="8" t="s">
        <v>789</v>
      </c>
      <c r="B128" s="3" t="s">
        <v>1035</v>
      </c>
      <c r="C128" s="3" t="str">
        <f t="shared" si="10"/>
        <v>NICK</v>
      </c>
      <c r="D128" s="3" t="str">
        <f>VLOOKUP(C128,'[1]Data Dictionary'!$B$2:$I$1048576,5,FALSE)</f>
        <v>Nickname</v>
      </c>
      <c r="E128" s="3" t="str">
        <f>VLOOKUP(C128,'[1]Data Dictionary'!$B$2:$I$1048576,6,FALSE)</f>
        <v>Nickname</v>
      </c>
      <c r="F128" s="3" t="str">
        <f>VLOOKUP(C128,'[1]Data Dictionary'!$B$2:$I$1048576,7,FALSE)</f>
        <v>Nickname</v>
      </c>
      <c r="G128" s="3" t="str">
        <f>VLOOKUP(C128,'[1]Data Dictionary'!$B$2:$I$1048576,8,FALSE)</f>
        <v>Nickname</v>
      </c>
      <c r="H128" s="3" t="s">
        <v>22</v>
      </c>
      <c r="I128" s="3" t="s">
        <v>22</v>
      </c>
      <c r="J128" s="4" t="s">
        <v>373</v>
      </c>
      <c r="K128" s="4" t="s">
        <v>23</v>
      </c>
      <c r="L128" s="4" t="str">
        <f t="shared" si="11"/>
        <v>GENICK</v>
      </c>
      <c r="M128" s="4" t="str">
        <f t="shared" si="12"/>
        <v>Nickname</v>
      </c>
      <c r="N128" s="4" t="s">
        <v>22</v>
      </c>
      <c r="O128" s="4">
        <v>1</v>
      </c>
      <c r="P128" s="5">
        <f t="shared" ca="1" si="8"/>
        <v>20130116</v>
      </c>
      <c r="Q128" s="6">
        <f t="shared" ca="1" si="9"/>
        <v>115536</v>
      </c>
      <c r="R128" s="6" t="s">
        <v>24</v>
      </c>
      <c r="S128" s="4">
        <v>0</v>
      </c>
      <c r="T128" s="4">
        <v>0</v>
      </c>
      <c r="U128" s="4" t="s">
        <v>22</v>
      </c>
      <c r="V128" s="4" t="str">
        <f t="shared" ca="1" si="13"/>
        <v>insert into ZDIC values(' ', ' ', 'EN', 'S', 'GENICK', 'Nickname', ' ', '1', '20130116', '115536', 'SQL', '0', '0', ' ');</v>
      </c>
    </row>
    <row r="129" spans="1:22" x14ac:dyDescent="0.25">
      <c r="A129" s="8" t="s">
        <v>789</v>
      </c>
      <c r="B129" s="3" t="s">
        <v>790</v>
      </c>
      <c r="C129" s="3" t="str">
        <f t="shared" si="10"/>
        <v>ADR1</v>
      </c>
      <c r="D129" s="3" t="str">
        <f>VLOOKUP(C129,'[1]Data Dictionary'!$B$2:$I$1048576,5,FALSE)</f>
        <v>Address Line 1</v>
      </c>
      <c r="E129" s="3" t="str">
        <f>VLOOKUP(C129,'[1]Data Dictionary'!$B$2:$I$1048576,6,FALSE)</f>
        <v>Address Line 1</v>
      </c>
      <c r="F129" s="3" t="str">
        <f>VLOOKUP(C129,'[1]Data Dictionary'!$B$2:$I$1048576,7,FALSE)</f>
        <v>Address Line 1</v>
      </c>
      <c r="G129" s="3" t="str">
        <f>VLOOKUP(C129,'[1]Data Dictionary'!$B$2:$I$1048576,8,FALSE)</f>
        <v>Address Line 1</v>
      </c>
      <c r="H129" s="3" t="s">
        <v>22</v>
      </c>
      <c r="I129" s="3" t="s">
        <v>22</v>
      </c>
      <c r="J129" s="4" t="s">
        <v>373</v>
      </c>
      <c r="K129" s="4" t="s">
        <v>23</v>
      </c>
      <c r="L129" s="4" t="str">
        <f t="shared" si="11"/>
        <v>GEADR1</v>
      </c>
      <c r="M129" s="4" t="str">
        <f t="shared" si="12"/>
        <v>Address Line 1</v>
      </c>
      <c r="N129" s="4" t="s">
        <v>22</v>
      </c>
      <c r="O129" s="4">
        <v>1</v>
      </c>
      <c r="P129" s="5">
        <f t="shared" ca="1" si="8"/>
        <v>20130116</v>
      </c>
      <c r="Q129" s="6">
        <f t="shared" ca="1" si="9"/>
        <v>115536</v>
      </c>
      <c r="R129" s="6" t="s">
        <v>24</v>
      </c>
      <c r="S129" s="4">
        <v>0</v>
      </c>
      <c r="T129" s="4">
        <v>0</v>
      </c>
      <c r="U129" s="4" t="s">
        <v>22</v>
      </c>
      <c r="V129" s="4" t="str">
        <f t="shared" ca="1" si="13"/>
        <v>insert into ZDIC values(' ', ' ', 'EN', 'S', 'GEADR1', 'Address Line 1', ' ', '1', '20130116', '115536', 'SQL', '0', '0', ' ');</v>
      </c>
    </row>
    <row r="130" spans="1:22" x14ac:dyDescent="0.25">
      <c r="A130" s="8" t="s">
        <v>789</v>
      </c>
      <c r="B130" s="3" t="s">
        <v>791</v>
      </c>
      <c r="C130" s="3" t="str">
        <f t="shared" si="10"/>
        <v>ADR2</v>
      </c>
      <c r="D130" s="3" t="str">
        <f>VLOOKUP(C130,'[1]Data Dictionary'!$B$2:$I$1048576,5,FALSE)</f>
        <v>Address Line 2</v>
      </c>
      <c r="E130" s="3" t="str">
        <f>VLOOKUP(C130,'[1]Data Dictionary'!$B$2:$I$1048576,6,FALSE)</f>
        <v>Address Line 2</v>
      </c>
      <c r="F130" s="3" t="str">
        <f>VLOOKUP(C130,'[1]Data Dictionary'!$B$2:$I$1048576,7,FALSE)</f>
        <v>Address Line 2</v>
      </c>
      <c r="G130" s="3" t="str">
        <f>VLOOKUP(C130,'[1]Data Dictionary'!$B$2:$I$1048576,8,FALSE)</f>
        <v>Address Line 2</v>
      </c>
      <c r="H130" s="3" t="s">
        <v>22</v>
      </c>
      <c r="I130" s="3" t="s">
        <v>22</v>
      </c>
      <c r="J130" s="4" t="s">
        <v>373</v>
      </c>
      <c r="K130" s="4" t="s">
        <v>23</v>
      </c>
      <c r="L130" s="4" t="str">
        <f t="shared" si="11"/>
        <v>GEADR2</v>
      </c>
      <c r="M130" s="4" t="str">
        <f t="shared" si="12"/>
        <v>Address Line 2</v>
      </c>
      <c r="N130" s="4" t="s">
        <v>22</v>
      </c>
      <c r="O130" s="4">
        <v>1</v>
      </c>
      <c r="P130" s="5">
        <f t="shared" ref="P130:P193" ca="1" si="14">YEAR(NOW())*10000+MONTH(NOW())*100+DAY(NOW())</f>
        <v>20130116</v>
      </c>
      <c r="Q130" s="6">
        <f t="shared" ref="Q130:Q193" ca="1" si="15">HOUR(NOW())*10000+MINUTE(NOW())*100+SECOND(NOW())</f>
        <v>115536</v>
      </c>
      <c r="R130" s="6" t="s">
        <v>24</v>
      </c>
      <c r="S130" s="4">
        <v>0</v>
      </c>
      <c r="T130" s="4">
        <v>0</v>
      </c>
      <c r="U130" s="4" t="s">
        <v>22</v>
      </c>
      <c r="V130" s="4" t="str">
        <f t="shared" ca="1" si="13"/>
        <v>insert into ZDIC values(' ', ' ', 'EN', 'S', 'GEADR2', 'Address Line 2', ' ', '1', '20130116', '115536', 'SQL', '0', '0', ' ');</v>
      </c>
    </row>
    <row r="131" spans="1:22" x14ac:dyDescent="0.25">
      <c r="A131" s="8" t="s">
        <v>789</v>
      </c>
      <c r="B131" s="3" t="s">
        <v>792</v>
      </c>
      <c r="C131" s="3" t="str">
        <f t="shared" ref="C131:C194" si="16">RIGHT(B131,4)</f>
        <v>ADR3</v>
      </c>
      <c r="D131" s="3" t="str">
        <f>VLOOKUP(C131,'[1]Data Dictionary'!$B$2:$I$1048576,5,FALSE)</f>
        <v>Address Line 3</v>
      </c>
      <c r="E131" s="3" t="str">
        <f>VLOOKUP(C131,'[1]Data Dictionary'!$B$2:$I$1048576,6,FALSE)</f>
        <v>Address Line 3</v>
      </c>
      <c r="F131" s="3" t="str">
        <f>VLOOKUP(C131,'[1]Data Dictionary'!$B$2:$I$1048576,7,FALSE)</f>
        <v>Address Line 3</v>
      </c>
      <c r="G131" s="3" t="str">
        <f>VLOOKUP(C131,'[1]Data Dictionary'!$B$2:$I$1048576,8,FALSE)</f>
        <v>Address Line 3</v>
      </c>
      <c r="H131" s="3" t="s">
        <v>22</v>
      </c>
      <c r="I131" s="3" t="s">
        <v>22</v>
      </c>
      <c r="J131" s="4" t="s">
        <v>373</v>
      </c>
      <c r="K131" s="4" t="s">
        <v>23</v>
      </c>
      <c r="L131" s="4" t="str">
        <f t="shared" ref="L131:L194" si="17">B131</f>
        <v>GEADR3</v>
      </c>
      <c r="M131" s="4" t="str">
        <f t="shared" ref="M131:M194" si="18">IF(AND(J131="EN",K131="S"),D131, IF(AND(J131="ID", K131="S"),E131, IF(AND(J131="EN", K131="R"),F131,G131)))</f>
        <v>Address Line 3</v>
      </c>
      <c r="N131" s="4" t="s">
        <v>22</v>
      </c>
      <c r="O131" s="4">
        <v>1</v>
      </c>
      <c r="P131" s="5">
        <f t="shared" ca="1" si="14"/>
        <v>20130116</v>
      </c>
      <c r="Q131" s="6">
        <f t="shared" ca="1" si="15"/>
        <v>115536</v>
      </c>
      <c r="R131" s="6" t="s">
        <v>24</v>
      </c>
      <c r="S131" s="4">
        <v>0</v>
      </c>
      <c r="T131" s="4">
        <v>0</v>
      </c>
      <c r="U131" s="4" t="s">
        <v>22</v>
      </c>
      <c r="V131" s="4" t="str">
        <f t="shared" ref="V131:V194" ca="1" si="19">CONCATENATE("insert into ZDIC values('",H131, "', '",I131, "', '",J131, "', '",K131, "', '",L131, "', '",M131, "', '",N131, "', '",O131, "', '",P131, "', '",Q131, "', '",R131, "', '",S131, "', '",T131, "', '",U131, "');")</f>
        <v>insert into ZDIC values(' ', ' ', 'EN', 'S', 'GEADR3', 'Address Line 3', ' ', '1', '20130116', '115536', 'SQL', '0', '0', ' ');</v>
      </c>
    </row>
    <row r="132" spans="1:22" x14ac:dyDescent="0.25">
      <c r="A132" s="8" t="s">
        <v>789</v>
      </c>
      <c r="B132" s="3" t="s">
        <v>799</v>
      </c>
      <c r="C132" s="3" t="str">
        <f t="shared" si="16"/>
        <v>CNNO</v>
      </c>
      <c r="D132" s="3" t="str">
        <f>VLOOKUP(C132,'[1]Data Dictionary'!$B$2:$I$1048576,5,FALSE)</f>
        <v>Country Code</v>
      </c>
      <c r="E132" s="3" t="str">
        <f>VLOOKUP(C132,'[1]Data Dictionary'!$B$2:$I$1048576,6,FALSE)</f>
        <v>Country Code</v>
      </c>
      <c r="F132" s="3" t="str">
        <f>VLOOKUP(C132,'[1]Data Dictionary'!$B$2:$I$1048576,7,FALSE)</f>
        <v>Country Code</v>
      </c>
      <c r="G132" s="3" t="str">
        <f>VLOOKUP(C132,'[1]Data Dictionary'!$B$2:$I$1048576,8,FALSE)</f>
        <v>Country Code</v>
      </c>
      <c r="H132" s="3" t="s">
        <v>22</v>
      </c>
      <c r="I132" s="3" t="s">
        <v>22</v>
      </c>
      <c r="J132" s="4" t="s">
        <v>373</v>
      </c>
      <c r="K132" s="4" t="s">
        <v>23</v>
      </c>
      <c r="L132" s="4" t="str">
        <f t="shared" si="17"/>
        <v>GECNNO</v>
      </c>
      <c r="M132" s="4" t="str">
        <f t="shared" si="18"/>
        <v>Country Code</v>
      </c>
      <c r="N132" s="4" t="s">
        <v>22</v>
      </c>
      <c r="O132" s="4">
        <v>1</v>
      </c>
      <c r="P132" s="5">
        <f t="shared" ca="1" si="14"/>
        <v>20130116</v>
      </c>
      <c r="Q132" s="6">
        <f t="shared" ca="1" si="15"/>
        <v>115536</v>
      </c>
      <c r="R132" s="6" t="s">
        <v>24</v>
      </c>
      <c r="S132" s="4">
        <v>0</v>
      </c>
      <c r="T132" s="4">
        <v>0</v>
      </c>
      <c r="U132" s="4" t="s">
        <v>22</v>
      </c>
      <c r="V132" s="4" t="str">
        <f t="shared" ca="1" si="19"/>
        <v>insert into ZDIC values(' ', ' ', 'EN', 'S', 'GECNNO', 'Country Code', ' ', '1', '20130116', '115536', 'SQL', '0', '0', ' ');</v>
      </c>
    </row>
    <row r="133" spans="1:22" x14ac:dyDescent="0.25">
      <c r="A133" s="8" t="s">
        <v>789</v>
      </c>
      <c r="B133" s="3" t="s">
        <v>815</v>
      </c>
      <c r="C133" s="3" t="str">
        <f t="shared" si="16"/>
        <v>PHN1</v>
      </c>
      <c r="D133" s="3" t="str">
        <f>VLOOKUP(C133,'[1]Data Dictionary'!$B$2:$I$1048576,5,FALSE)</f>
        <v>Phone 1</v>
      </c>
      <c r="E133" s="3" t="str">
        <f>VLOOKUP(C133,'[1]Data Dictionary'!$B$2:$I$1048576,6,FALSE)</f>
        <v>Phone 1</v>
      </c>
      <c r="F133" s="3" t="str">
        <f>VLOOKUP(C133,'[1]Data Dictionary'!$B$2:$I$1048576,7,FALSE)</f>
        <v>Phone 1</v>
      </c>
      <c r="G133" s="3" t="str">
        <f>VLOOKUP(C133,'[1]Data Dictionary'!$B$2:$I$1048576,8,FALSE)</f>
        <v>Phone 1</v>
      </c>
      <c r="H133" s="3" t="s">
        <v>22</v>
      </c>
      <c r="I133" s="3" t="s">
        <v>22</v>
      </c>
      <c r="J133" s="4" t="s">
        <v>373</v>
      </c>
      <c r="K133" s="4" t="s">
        <v>23</v>
      </c>
      <c r="L133" s="4" t="str">
        <f t="shared" si="17"/>
        <v>GEPHN1</v>
      </c>
      <c r="M133" s="4" t="str">
        <f t="shared" si="18"/>
        <v>Phone 1</v>
      </c>
      <c r="N133" s="4" t="s">
        <v>22</v>
      </c>
      <c r="O133" s="4">
        <v>1</v>
      </c>
      <c r="P133" s="5">
        <f t="shared" ca="1" si="14"/>
        <v>20130116</v>
      </c>
      <c r="Q133" s="6">
        <f t="shared" ca="1" si="15"/>
        <v>115536</v>
      </c>
      <c r="R133" s="6" t="s">
        <v>24</v>
      </c>
      <c r="S133" s="4">
        <v>0</v>
      </c>
      <c r="T133" s="4">
        <v>0</v>
      </c>
      <c r="U133" s="4" t="s">
        <v>22</v>
      </c>
      <c r="V133" s="4" t="str">
        <f t="shared" ca="1" si="19"/>
        <v>insert into ZDIC values(' ', ' ', 'EN', 'S', 'GEPHN1', 'Phone 1', ' ', '1', '20130116', '115536', 'SQL', '0', '0', ' ');</v>
      </c>
    </row>
    <row r="134" spans="1:22" x14ac:dyDescent="0.25">
      <c r="A134" s="8" t="s">
        <v>789</v>
      </c>
      <c r="B134" s="3" t="s">
        <v>812</v>
      </c>
      <c r="C134" s="3" t="str">
        <f t="shared" si="16"/>
        <v>FAX1</v>
      </c>
      <c r="D134" s="3" t="str">
        <f>VLOOKUP(C134,'[1]Data Dictionary'!$B$2:$I$1048576,5,FALSE)</f>
        <v>Fax 1</v>
      </c>
      <c r="E134" s="3" t="str">
        <f>VLOOKUP(C134,'[1]Data Dictionary'!$B$2:$I$1048576,6,FALSE)</f>
        <v>Fax 1</v>
      </c>
      <c r="F134" s="3" t="str">
        <f>VLOOKUP(C134,'[1]Data Dictionary'!$B$2:$I$1048576,7,FALSE)</f>
        <v>Fax 1</v>
      </c>
      <c r="G134" s="3" t="str">
        <f>VLOOKUP(C134,'[1]Data Dictionary'!$B$2:$I$1048576,8,FALSE)</f>
        <v>Fax 1</v>
      </c>
      <c r="H134" s="3" t="s">
        <v>22</v>
      </c>
      <c r="I134" s="3" t="s">
        <v>22</v>
      </c>
      <c r="J134" s="4" t="s">
        <v>373</v>
      </c>
      <c r="K134" s="4" t="s">
        <v>23</v>
      </c>
      <c r="L134" s="4" t="str">
        <f t="shared" si="17"/>
        <v>GEFAX1</v>
      </c>
      <c r="M134" s="4" t="str">
        <f t="shared" si="18"/>
        <v>Fax 1</v>
      </c>
      <c r="N134" s="4" t="s">
        <v>22</v>
      </c>
      <c r="O134" s="4">
        <v>1</v>
      </c>
      <c r="P134" s="5">
        <f t="shared" ca="1" si="14"/>
        <v>20130116</v>
      </c>
      <c r="Q134" s="6">
        <f t="shared" ca="1" si="15"/>
        <v>115536</v>
      </c>
      <c r="R134" s="6" t="s">
        <v>24</v>
      </c>
      <c r="S134" s="4">
        <v>0</v>
      </c>
      <c r="T134" s="4">
        <v>0</v>
      </c>
      <c r="U134" s="4" t="s">
        <v>22</v>
      </c>
      <c r="V134" s="4" t="str">
        <f t="shared" ca="1" si="19"/>
        <v>insert into ZDIC values(' ', ' ', 'EN', 'S', 'GEFAX1', 'Fax 1', ' ', '1', '20130116', '115536', 'SQL', '0', '0', ' ');</v>
      </c>
    </row>
    <row r="135" spans="1:22" x14ac:dyDescent="0.25">
      <c r="A135" s="8" t="s">
        <v>789</v>
      </c>
      <c r="B135" s="3" t="s">
        <v>1087</v>
      </c>
      <c r="C135" s="3" t="str">
        <f t="shared" si="16"/>
        <v>EMA1</v>
      </c>
      <c r="D135" s="3" t="str">
        <f>VLOOKUP(C135,'[1]Data Dictionary'!$B$2:$I$1048576,5,FALSE)</f>
        <v>Email 1</v>
      </c>
      <c r="E135" s="3" t="str">
        <f>VLOOKUP(C135,'[1]Data Dictionary'!$B$2:$I$1048576,6,FALSE)</f>
        <v>Email 1</v>
      </c>
      <c r="F135" s="3" t="str">
        <f>VLOOKUP(C135,'[1]Data Dictionary'!$B$2:$I$1048576,7,FALSE)</f>
        <v>Email 1</v>
      </c>
      <c r="G135" s="3" t="str">
        <f>VLOOKUP(C135,'[1]Data Dictionary'!$B$2:$I$1048576,8,FALSE)</f>
        <v>Email 1</v>
      </c>
      <c r="H135" s="3" t="s">
        <v>22</v>
      </c>
      <c r="I135" s="3" t="s">
        <v>22</v>
      </c>
      <c r="J135" s="4" t="s">
        <v>373</v>
      </c>
      <c r="K135" s="4" t="s">
        <v>23</v>
      </c>
      <c r="L135" s="4" t="str">
        <f t="shared" si="17"/>
        <v>GEEMA1</v>
      </c>
      <c r="M135" s="4" t="str">
        <f t="shared" si="18"/>
        <v>Email 1</v>
      </c>
      <c r="N135" s="4" t="s">
        <v>22</v>
      </c>
      <c r="O135" s="4">
        <v>1</v>
      </c>
      <c r="P135" s="5">
        <f t="shared" ca="1" si="14"/>
        <v>20130116</v>
      </c>
      <c r="Q135" s="6">
        <f t="shared" ca="1" si="15"/>
        <v>115536</v>
      </c>
      <c r="R135" s="6" t="s">
        <v>24</v>
      </c>
      <c r="S135" s="4">
        <v>0</v>
      </c>
      <c r="T135" s="4">
        <v>0</v>
      </c>
      <c r="U135" s="4" t="s">
        <v>22</v>
      </c>
      <c r="V135" s="4" t="str">
        <f t="shared" ca="1" si="19"/>
        <v>insert into ZDIC values(' ', ' ', 'EN', 'S', 'GEEMA1', 'Email 1', ' ', '1', '20130116', '115536', 'SQL', '0', '0', ' ');</v>
      </c>
    </row>
    <row r="136" spans="1:22" x14ac:dyDescent="0.25">
      <c r="A136" s="8" t="s">
        <v>789</v>
      </c>
      <c r="B136" s="3" t="s">
        <v>814</v>
      </c>
      <c r="C136" s="3" t="str">
        <f t="shared" si="16"/>
        <v>NPWP</v>
      </c>
      <c r="D136" s="3" t="str">
        <f>VLOOKUP(C136,'[1]Data Dictionary'!$B$2:$I$1048576,5,FALSE)</f>
        <v>NPWP</v>
      </c>
      <c r="E136" s="3" t="str">
        <f>VLOOKUP(C136,'[1]Data Dictionary'!$B$2:$I$1048576,6,FALSE)</f>
        <v>NPWP</v>
      </c>
      <c r="F136" s="3" t="str">
        <f>VLOOKUP(C136,'[1]Data Dictionary'!$B$2:$I$1048576,7,FALSE)</f>
        <v>NPWP</v>
      </c>
      <c r="G136" s="3" t="str">
        <f>VLOOKUP(C136,'[1]Data Dictionary'!$B$2:$I$1048576,8,FALSE)</f>
        <v>NPWP</v>
      </c>
      <c r="H136" s="3" t="s">
        <v>22</v>
      </c>
      <c r="I136" s="3" t="s">
        <v>22</v>
      </c>
      <c r="J136" s="4" t="s">
        <v>373</v>
      </c>
      <c r="K136" s="4" t="s">
        <v>23</v>
      </c>
      <c r="L136" s="4" t="str">
        <f t="shared" si="17"/>
        <v>GENPWP</v>
      </c>
      <c r="M136" s="4" t="str">
        <f t="shared" si="18"/>
        <v>NPWP</v>
      </c>
      <c r="N136" s="4" t="s">
        <v>22</v>
      </c>
      <c r="O136" s="4">
        <v>1</v>
      </c>
      <c r="P136" s="5">
        <f t="shared" ca="1" si="14"/>
        <v>20130116</v>
      </c>
      <c r="Q136" s="6">
        <f t="shared" ca="1" si="15"/>
        <v>115536</v>
      </c>
      <c r="R136" s="6" t="s">
        <v>24</v>
      </c>
      <c r="S136" s="4">
        <v>0</v>
      </c>
      <c r="T136" s="4">
        <v>0</v>
      </c>
      <c r="U136" s="4" t="s">
        <v>22</v>
      </c>
      <c r="V136" s="4" t="str">
        <f t="shared" ca="1" si="19"/>
        <v>insert into ZDIC values(' ', ' ', 'EN', 'S', 'GENPWP', 'NPWP', ' ', '1', '20130116', '115536', 'SQL', '0', '0', ' ');</v>
      </c>
    </row>
    <row r="137" spans="1:22" x14ac:dyDescent="0.25">
      <c r="A137" s="8" t="s">
        <v>789</v>
      </c>
      <c r="B137" s="3" t="s">
        <v>811</v>
      </c>
      <c r="C137" s="3" t="str">
        <f t="shared" si="16"/>
        <v>EPNO</v>
      </c>
      <c r="D137" s="3" t="str">
        <f>VLOOKUP(C137,'[1]Data Dictionary'!$B$2:$I$1048576,5,FALSE)</f>
        <v>Employee Position</v>
      </c>
      <c r="E137" s="3" t="str">
        <f>VLOOKUP(C137,'[1]Data Dictionary'!$B$2:$I$1048576,6,FALSE)</f>
        <v>Employee Position</v>
      </c>
      <c r="F137" s="3" t="str">
        <f>VLOOKUP(C137,'[1]Data Dictionary'!$B$2:$I$1048576,7,FALSE)</f>
        <v>Employee Position</v>
      </c>
      <c r="G137" s="3" t="str">
        <f>VLOOKUP(C137,'[1]Data Dictionary'!$B$2:$I$1048576,8,FALSE)</f>
        <v>Employee Position</v>
      </c>
      <c r="H137" s="3" t="s">
        <v>22</v>
      </c>
      <c r="I137" s="3" t="s">
        <v>22</v>
      </c>
      <c r="J137" s="4" t="s">
        <v>373</v>
      </c>
      <c r="K137" s="4" t="s">
        <v>23</v>
      </c>
      <c r="L137" s="4" t="str">
        <f t="shared" si="17"/>
        <v>GEEPNO</v>
      </c>
      <c r="M137" s="4" t="str">
        <f t="shared" si="18"/>
        <v>Employee Position</v>
      </c>
      <c r="N137" s="4" t="s">
        <v>22</v>
      </c>
      <c r="O137" s="4">
        <v>1</v>
      </c>
      <c r="P137" s="5">
        <f t="shared" ca="1" si="14"/>
        <v>20130116</v>
      </c>
      <c r="Q137" s="6">
        <f t="shared" ca="1" si="15"/>
        <v>115536</v>
      </c>
      <c r="R137" s="6" t="s">
        <v>24</v>
      </c>
      <c r="S137" s="4">
        <v>0</v>
      </c>
      <c r="T137" s="4">
        <v>0</v>
      </c>
      <c r="U137" s="4" t="s">
        <v>22</v>
      </c>
      <c r="V137" s="4" t="str">
        <f t="shared" ca="1" si="19"/>
        <v>insert into ZDIC values(' ', ' ', 'EN', 'S', 'GEEPNO', 'Employee Position', ' ', '1', '20130116', '115536', 'SQL', '0', '0', ' ');</v>
      </c>
    </row>
    <row r="138" spans="1:22" x14ac:dyDescent="0.25">
      <c r="A138" s="8" t="s">
        <v>789</v>
      </c>
      <c r="B138" s="3" t="s">
        <v>794</v>
      </c>
      <c r="C138" s="3" t="str">
        <f t="shared" si="16"/>
        <v>BTCT</v>
      </c>
      <c r="D138" s="3" t="str">
        <f>VLOOKUP(C138,'[1]Data Dictionary'!$B$2:$I$1048576,5,FALSE)</f>
        <v>Birth City</v>
      </c>
      <c r="E138" s="3" t="str">
        <f>VLOOKUP(C138,'[1]Data Dictionary'!$B$2:$I$1048576,6,FALSE)</f>
        <v>Birth City</v>
      </c>
      <c r="F138" s="3" t="str">
        <f>VLOOKUP(C138,'[1]Data Dictionary'!$B$2:$I$1048576,7,FALSE)</f>
        <v>Birth City</v>
      </c>
      <c r="G138" s="3" t="str">
        <f>VLOOKUP(C138,'[1]Data Dictionary'!$B$2:$I$1048576,8,FALSE)</f>
        <v>Birth City</v>
      </c>
      <c r="H138" s="3" t="s">
        <v>22</v>
      </c>
      <c r="I138" s="3" t="s">
        <v>22</v>
      </c>
      <c r="J138" s="4" t="s">
        <v>373</v>
      </c>
      <c r="K138" s="4" t="s">
        <v>23</v>
      </c>
      <c r="L138" s="4" t="str">
        <f t="shared" si="17"/>
        <v>GEBTCT</v>
      </c>
      <c r="M138" s="4" t="str">
        <f t="shared" si="18"/>
        <v>Birth City</v>
      </c>
      <c r="N138" s="4" t="s">
        <v>22</v>
      </c>
      <c r="O138" s="4">
        <v>1</v>
      </c>
      <c r="P138" s="5">
        <f t="shared" ca="1" si="14"/>
        <v>20130116</v>
      </c>
      <c r="Q138" s="6">
        <f t="shared" ca="1" si="15"/>
        <v>115536</v>
      </c>
      <c r="R138" s="6" t="s">
        <v>24</v>
      </c>
      <c r="S138" s="4">
        <v>0</v>
      </c>
      <c r="T138" s="4">
        <v>0</v>
      </c>
      <c r="U138" s="4" t="s">
        <v>22</v>
      </c>
      <c r="V138" s="4" t="str">
        <f t="shared" ca="1" si="19"/>
        <v>insert into ZDIC values(' ', ' ', 'EN', 'S', 'GEBTCT', 'Birth City', ' ', '1', '20130116', '115536', 'SQL', '0', '0', ' ');</v>
      </c>
    </row>
    <row r="139" spans="1:22" x14ac:dyDescent="0.25">
      <c r="A139" s="8" t="s">
        <v>789</v>
      </c>
      <c r="B139" s="3" t="s">
        <v>795</v>
      </c>
      <c r="C139" s="3" t="str">
        <f t="shared" si="16"/>
        <v>BTDT</v>
      </c>
      <c r="D139" s="3" t="str">
        <f>VLOOKUP(C139,'[1]Data Dictionary'!$B$2:$I$1048576,5,FALSE)</f>
        <v>Birth Date</v>
      </c>
      <c r="E139" s="3" t="str">
        <f>VLOOKUP(C139,'[1]Data Dictionary'!$B$2:$I$1048576,6,FALSE)</f>
        <v>Birth Date</v>
      </c>
      <c r="F139" s="3" t="str">
        <f>VLOOKUP(C139,'[1]Data Dictionary'!$B$2:$I$1048576,7,FALSE)</f>
        <v>Birth Date</v>
      </c>
      <c r="G139" s="3" t="str">
        <f>VLOOKUP(C139,'[1]Data Dictionary'!$B$2:$I$1048576,8,FALSE)</f>
        <v>Birth Date</v>
      </c>
      <c r="H139" s="3" t="s">
        <v>22</v>
      </c>
      <c r="I139" s="3" t="s">
        <v>22</v>
      </c>
      <c r="J139" s="4" t="s">
        <v>373</v>
      </c>
      <c r="K139" s="4" t="s">
        <v>23</v>
      </c>
      <c r="L139" s="4" t="str">
        <f t="shared" si="17"/>
        <v>GEBTDT</v>
      </c>
      <c r="M139" s="4" t="str">
        <f t="shared" si="18"/>
        <v>Birth Date</v>
      </c>
      <c r="N139" s="4" t="s">
        <v>22</v>
      </c>
      <c r="O139" s="4">
        <v>1</v>
      </c>
      <c r="P139" s="5">
        <f t="shared" ca="1" si="14"/>
        <v>20130116</v>
      </c>
      <c r="Q139" s="6">
        <f t="shared" ca="1" si="15"/>
        <v>115536</v>
      </c>
      <c r="R139" s="6" t="s">
        <v>24</v>
      </c>
      <c r="S139" s="4">
        <v>0</v>
      </c>
      <c r="T139" s="4">
        <v>0</v>
      </c>
      <c r="U139" s="4" t="s">
        <v>22</v>
      </c>
      <c r="V139" s="4" t="str">
        <f t="shared" ca="1" si="19"/>
        <v>insert into ZDIC values(' ', ' ', 'EN', 'S', 'GEBTDT', 'Birth Date', ' ', '1', '20130116', '115536', 'SQL', '0', '0', ' ');</v>
      </c>
    </row>
    <row r="140" spans="1:22" x14ac:dyDescent="0.25">
      <c r="A140" s="8" t="s">
        <v>789</v>
      </c>
      <c r="B140" s="3" t="s">
        <v>813</v>
      </c>
      <c r="C140" s="3" t="str">
        <f t="shared" si="16"/>
        <v>GEND</v>
      </c>
      <c r="D140" s="3" t="str">
        <f>VLOOKUP(C140,'[1]Data Dictionary'!$B$2:$I$1048576,5,FALSE)</f>
        <v>Gender</v>
      </c>
      <c r="E140" s="3" t="str">
        <f>VLOOKUP(C140,'[1]Data Dictionary'!$B$2:$I$1048576,6,FALSE)</f>
        <v>Gender</v>
      </c>
      <c r="F140" s="3" t="str">
        <f>VLOOKUP(C140,'[1]Data Dictionary'!$B$2:$I$1048576,7,FALSE)</f>
        <v>Gender</v>
      </c>
      <c r="G140" s="3" t="str">
        <f>VLOOKUP(C140,'[1]Data Dictionary'!$B$2:$I$1048576,8,FALSE)</f>
        <v>Gender</v>
      </c>
      <c r="H140" s="3" t="s">
        <v>22</v>
      </c>
      <c r="I140" s="3" t="s">
        <v>22</v>
      </c>
      <c r="J140" s="4" t="s">
        <v>373</v>
      </c>
      <c r="K140" s="4" t="s">
        <v>23</v>
      </c>
      <c r="L140" s="4" t="str">
        <f t="shared" si="17"/>
        <v>GEGEND</v>
      </c>
      <c r="M140" s="4" t="str">
        <f t="shared" si="18"/>
        <v>Gender</v>
      </c>
      <c r="N140" s="4" t="s">
        <v>22</v>
      </c>
      <c r="O140" s="4">
        <v>1</v>
      </c>
      <c r="P140" s="5">
        <f t="shared" ca="1" si="14"/>
        <v>20130116</v>
      </c>
      <c r="Q140" s="6">
        <f t="shared" ca="1" si="15"/>
        <v>115536</v>
      </c>
      <c r="R140" s="6" t="s">
        <v>24</v>
      </c>
      <c r="S140" s="4">
        <v>0</v>
      </c>
      <c r="T140" s="4">
        <v>0</v>
      </c>
      <c r="U140" s="4" t="s">
        <v>22</v>
      </c>
      <c r="V140" s="4" t="str">
        <f t="shared" ca="1" si="19"/>
        <v>insert into ZDIC values(' ', ' ', 'EN', 'S', 'GEGEND', 'Gender', ' ', '1', '20130116', '115536', 'SQL', '0', '0', ' ');</v>
      </c>
    </row>
    <row r="141" spans="1:22" x14ac:dyDescent="0.25">
      <c r="A141" s="8" t="s">
        <v>789</v>
      </c>
      <c r="B141" s="3" t="s">
        <v>807</v>
      </c>
      <c r="C141" s="3" t="str">
        <f t="shared" si="16"/>
        <v>EDNO</v>
      </c>
      <c r="D141" s="3" t="str">
        <f>VLOOKUP(C141,'[1]Data Dictionary'!$B$2:$I$1048576,5,FALSE)</f>
        <v>Education Code</v>
      </c>
      <c r="E141" s="3" t="str">
        <f>VLOOKUP(C141,'[1]Data Dictionary'!$B$2:$I$1048576,6,FALSE)</f>
        <v>Education Code</v>
      </c>
      <c r="F141" s="3" t="str">
        <f>VLOOKUP(C141,'[1]Data Dictionary'!$B$2:$I$1048576,7,FALSE)</f>
        <v>Education Code</v>
      </c>
      <c r="G141" s="3" t="str">
        <f>VLOOKUP(C141,'[1]Data Dictionary'!$B$2:$I$1048576,8,FALSE)</f>
        <v>Education Code</v>
      </c>
      <c r="H141" s="3" t="s">
        <v>22</v>
      </c>
      <c r="I141" s="3" t="s">
        <v>22</v>
      </c>
      <c r="J141" s="4" t="s">
        <v>373</v>
      </c>
      <c r="K141" s="4" t="s">
        <v>23</v>
      </c>
      <c r="L141" s="4" t="str">
        <f t="shared" si="17"/>
        <v>GEEDNO</v>
      </c>
      <c r="M141" s="4" t="str">
        <f t="shared" si="18"/>
        <v>Education Code</v>
      </c>
      <c r="N141" s="4" t="s">
        <v>22</v>
      </c>
      <c r="O141" s="4">
        <v>1</v>
      </c>
      <c r="P141" s="5">
        <f t="shared" ca="1" si="14"/>
        <v>20130116</v>
      </c>
      <c r="Q141" s="6">
        <f t="shared" ca="1" si="15"/>
        <v>115536</v>
      </c>
      <c r="R141" s="6" t="s">
        <v>24</v>
      </c>
      <c r="S141" s="4">
        <v>0</v>
      </c>
      <c r="T141" s="4">
        <v>0</v>
      </c>
      <c r="U141" s="4" t="s">
        <v>22</v>
      </c>
      <c r="V141" s="4" t="str">
        <f t="shared" ca="1" si="19"/>
        <v>insert into ZDIC values(' ', ' ', 'EN', 'S', 'GEEDNO', 'Education Code', ' ', '1', '20130116', '115536', 'SQL', '0', '0', ' ');</v>
      </c>
    </row>
    <row r="142" spans="1:22" x14ac:dyDescent="0.25">
      <c r="A142" s="8" t="s">
        <v>789</v>
      </c>
      <c r="B142" s="3" t="s">
        <v>817</v>
      </c>
      <c r="C142" s="3" t="str">
        <f t="shared" si="16"/>
        <v>RELI</v>
      </c>
      <c r="D142" s="3" t="str">
        <f>VLOOKUP(C142,'[1]Data Dictionary'!$B$2:$I$1048576,5,FALSE)</f>
        <v>Religion</v>
      </c>
      <c r="E142" s="3" t="str">
        <f>VLOOKUP(C142,'[1]Data Dictionary'!$B$2:$I$1048576,6,FALSE)</f>
        <v>Religion</v>
      </c>
      <c r="F142" s="3" t="str">
        <f>VLOOKUP(C142,'[1]Data Dictionary'!$B$2:$I$1048576,7,FALSE)</f>
        <v>Religion</v>
      </c>
      <c r="G142" s="3" t="str">
        <f>VLOOKUP(C142,'[1]Data Dictionary'!$B$2:$I$1048576,8,FALSE)</f>
        <v>Religion</v>
      </c>
      <c r="H142" s="3" t="s">
        <v>22</v>
      </c>
      <c r="I142" s="3" t="s">
        <v>22</v>
      </c>
      <c r="J142" s="4" t="s">
        <v>373</v>
      </c>
      <c r="K142" s="4" t="s">
        <v>23</v>
      </c>
      <c r="L142" s="4" t="str">
        <f t="shared" si="17"/>
        <v>GERELI</v>
      </c>
      <c r="M142" s="4" t="str">
        <f t="shared" si="18"/>
        <v>Religion</v>
      </c>
      <c r="N142" s="4" t="s">
        <v>22</v>
      </c>
      <c r="O142" s="4">
        <v>1</v>
      </c>
      <c r="P142" s="5">
        <f t="shared" ca="1" si="14"/>
        <v>20130116</v>
      </c>
      <c r="Q142" s="6">
        <f t="shared" ca="1" si="15"/>
        <v>115536</v>
      </c>
      <c r="R142" s="6" t="s">
        <v>24</v>
      </c>
      <c r="S142" s="4">
        <v>0</v>
      </c>
      <c r="T142" s="4">
        <v>0</v>
      </c>
      <c r="U142" s="4" t="s">
        <v>22</v>
      </c>
      <c r="V142" s="4" t="str">
        <f t="shared" ca="1" si="19"/>
        <v>insert into ZDIC values(' ', ' ', 'EN', 'S', 'GERELI', 'Religion', ' ', '1', '20130116', '115536', 'SQL', '0', '0', ' ');</v>
      </c>
    </row>
    <row r="143" spans="1:22" x14ac:dyDescent="0.25">
      <c r="A143" s="8" t="s">
        <v>789</v>
      </c>
      <c r="B143" s="3" t="s">
        <v>819</v>
      </c>
      <c r="C143" s="3" t="str">
        <f t="shared" si="16"/>
        <v>STDT</v>
      </c>
      <c r="D143" s="3" t="str">
        <f>VLOOKUP(C143,'[1]Data Dictionary'!$B$2:$I$1048576,5,FALSE)</f>
        <v>Start Date</v>
      </c>
      <c r="E143" s="3" t="str">
        <f>VLOOKUP(C143,'[1]Data Dictionary'!$B$2:$I$1048576,6,FALSE)</f>
        <v>Start Date</v>
      </c>
      <c r="F143" s="3" t="str">
        <f>VLOOKUP(C143,'[1]Data Dictionary'!$B$2:$I$1048576,7,FALSE)</f>
        <v>Start Date</v>
      </c>
      <c r="G143" s="3" t="str">
        <f>VLOOKUP(C143,'[1]Data Dictionary'!$B$2:$I$1048576,8,FALSE)</f>
        <v>Start Date</v>
      </c>
      <c r="H143" s="3" t="s">
        <v>22</v>
      </c>
      <c r="I143" s="3" t="s">
        <v>22</v>
      </c>
      <c r="J143" s="4" t="s">
        <v>373</v>
      </c>
      <c r="K143" s="4" t="s">
        <v>23</v>
      </c>
      <c r="L143" s="4" t="str">
        <f t="shared" si="17"/>
        <v>GESTDT</v>
      </c>
      <c r="M143" s="4" t="str">
        <f t="shared" si="18"/>
        <v>Start Date</v>
      </c>
      <c r="N143" s="4" t="s">
        <v>22</v>
      </c>
      <c r="O143" s="4">
        <v>1</v>
      </c>
      <c r="P143" s="5">
        <f t="shared" ca="1" si="14"/>
        <v>20130116</v>
      </c>
      <c r="Q143" s="6">
        <f t="shared" ca="1" si="15"/>
        <v>115536</v>
      </c>
      <c r="R143" s="6" t="s">
        <v>24</v>
      </c>
      <c r="S143" s="4">
        <v>0</v>
      </c>
      <c r="T143" s="4">
        <v>0</v>
      </c>
      <c r="U143" s="4" t="s">
        <v>22</v>
      </c>
      <c r="V143" s="4" t="str">
        <f t="shared" ca="1" si="19"/>
        <v>insert into ZDIC values(' ', ' ', 'EN', 'S', 'GESTDT', 'Start Date', ' ', '1', '20130116', '115536', 'SQL', '0', '0', ' ');</v>
      </c>
    </row>
    <row r="144" spans="1:22" x14ac:dyDescent="0.25">
      <c r="A144" s="8" t="s">
        <v>789</v>
      </c>
      <c r="B144" s="3" t="s">
        <v>806</v>
      </c>
      <c r="C144" s="3" t="str">
        <f t="shared" si="16"/>
        <v>EDDT</v>
      </c>
      <c r="D144" s="3" t="str">
        <f>VLOOKUP(C144,'[1]Data Dictionary'!$B$2:$I$1048576,5,FALSE)</f>
        <v>End Date</v>
      </c>
      <c r="E144" s="3" t="str">
        <f>VLOOKUP(C144,'[1]Data Dictionary'!$B$2:$I$1048576,6,FALSE)</f>
        <v>End Date</v>
      </c>
      <c r="F144" s="3" t="str">
        <f>VLOOKUP(C144,'[1]Data Dictionary'!$B$2:$I$1048576,7,FALSE)</f>
        <v>End Date</v>
      </c>
      <c r="G144" s="3" t="str">
        <f>VLOOKUP(C144,'[1]Data Dictionary'!$B$2:$I$1048576,8,FALSE)</f>
        <v>End Date</v>
      </c>
      <c r="H144" s="3" t="s">
        <v>22</v>
      </c>
      <c r="I144" s="3" t="s">
        <v>22</v>
      </c>
      <c r="J144" s="4" t="s">
        <v>373</v>
      </c>
      <c r="K144" s="4" t="s">
        <v>23</v>
      </c>
      <c r="L144" s="4" t="str">
        <f t="shared" si="17"/>
        <v>GEEDDT</v>
      </c>
      <c r="M144" s="4" t="str">
        <f t="shared" si="18"/>
        <v>End Date</v>
      </c>
      <c r="N144" s="4" t="s">
        <v>22</v>
      </c>
      <c r="O144" s="4">
        <v>1</v>
      </c>
      <c r="P144" s="5">
        <f t="shared" ca="1" si="14"/>
        <v>20130116</v>
      </c>
      <c r="Q144" s="6">
        <f t="shared" ca="1" si="15"/>
        <v>115536</v>
      </c>
      <c r="R144" s="6" t="s">
        <v>24</v>
      </c>
      <c r="S144" s="4">
        <v>0</v>
      </c>
      <c r="T144" s="4">
        <v>0</v>
      </c>
      <c r="U144" s="4" t="s">
        <v>22</v>
      </c>
      <c r="V144" s="4" t="str">
        <f t="shared" ca="1" si="19"/>
        <v>insert into ZDIC values(' ', ' ', 'EN', 'S', 'GEEDDT', 'End Date', ' ', '1', '20130116', '115536', 'SQL', '0', '0', ' ');</v>
      </c>
    </row>
    <row r="145" spans="1:22" x14ac:dyDescent="0.25">
      <c r="A145" s="8" t="s">
        <v>789</v>
      </c>
      <c r="B145" s="3" t="s">
        <v>820</v>
      </c>
      <c r="C145" s="3" t="str">
        <f t="shared" si="16"/>
        <v>TATY</v>
      </c>
      <c r="D145" s="3" t="str">
        <f>VLOOKUP(C145,'[1]Data Dictionary'!$B$2:$I$1048576,5,FALSE)</f>
        <v>Transport Allowance Type</v>
      </c>
      <c r="E145" s="3" t="str">
        <f>VLOOKUP(C145,'[1]Data Dictionary'!$B$2:$I$1048576,6,FALSE)</f>
        <v>Transport Allowance Type</v>
      </c>
      <c r="F145" s="3" t="str">
        <f>VLOOKUP(C145,'[1]Data Dictionary'!$B$2:$I$1048576,7,FALSE)</f>
        <v>Transport Allowance Type</v>
      </c>
      <c r="G145" s="3" t="str">
        <f>VLOOKUP(C145,'[1]Data Dictionary'!$B$2:$I$1048576,8,FALSE)</f>
        <v>Transport Allowance Type</v>
      </c>
      <c r="H145" s="3" t="s">
        <v>22</v>
      </c>
      <c r="I145" s="3" t="s">
        <v>22</v>
      </c>
      <c r="J145" s="4" t="s">
        <v>373</v>
      </c>
      <c r="K145" s="4" t="s">
        <v>23</v>
      </c>
      <c r="L145" s="4" t="str">
        <f t="shared" si="17"/>
        <v>GETATY</v>
      </c>
      <c r="M145" s="4" t="str">
        <f t="shared" si="18"/>
        <v>Transport Allowance Type</v>
      </c>
      <c r="N145" s="4" t="s">
        <v>22</v>
      </c>
      <c r="O145" s="4">
        <v>1</v>
      </c>
      <c r="P145" s="5">
        <f t="shared" ca="1" si="14"/>
        <v>20130116</v>
      </c>
      <c r="Q145" s="6">
        <f t="shared" ca="1" si="15"/>
        <v>115536</v>
      </c>
      <c r="R145" s="6" t="s">
        <v>24</v>
      </c>
      <c r="S145" s="4">
        <v>0</v>
      </c>
      <c r="T145" s="4">
        <v>0</v>
      </c>
      <c r="U145" s="4" t="s">
        <v>22</v>
      </c>
      <c r="V145" s="4" t="str">
        <f t="shared" ca="1" si="19"/>
        <v>insert into ZDIC values(' ', ' ', 'EN', 'S', 'GETATY', 'Transport Allowance Type', ' ', '1', '20130116', '115536', 'SQL', '0', '0', ' ');</v>
      </c>
    </row>
    <row r="146" spans="1:22" x14ac:dyDescent="0.25">
      <c r="A146" s="8" t="s">
        <v>789</v>
      </c>
      <c r="B146" s="3" t="s">
        <v>810</v>
      </c>
      <c r="C146" s="3" t="str">
        <f t="shared" si="16"/>
        <v>EMST</v>
      </c>
      <c r="D146" s="3" t="str">
        <f>VLOOKUP(C146,'[1]Data Dictionary'!$B$2:$I$1048576,5,FALSE)</f>
        <v>Employee Status</v>
      </c>
      <c r="E146" s="3" t="str">
        <f>VLOOKUP(C146,'[1]Data Dictionary'!$B$2:$I$1048576,6,FALSE)</f>
        <v>Employee Status</v>
      </c>
      <c r="F146" s="3" t="str">
        <f>VLOOKUP(C146,'[1]Data Dictionary'!$B$2:$I$1048576,7,FALSE)</f>
        <v>Employee Status</v>
      </c>
      <c r="G146" s="3" t="str">
        <f>VLOOKUP(C146,'[1]Data Dictionary'!$B$2:$I$1048576,8,FALSE)</f>
        <v>Employee Status</v>
      </c>
      <c r="H146" s="3" t="s">
        <v>22</v>
      </c>
      <c r="I146" s="3" t="s">
        <v>22</v>
      </c>
      <c r="J146" s="4" t="s">
        <v>373</v>
      </c>
      <c r="K146" s="4" t="s">
        <v>23</v>
      </c>
      <c r="L146" s="4" t="str">
        <f t="shared" si="17"/>
        <v>GEEMST</v>
      </c>
      <c r="M146" s="4" t="str">
        <f t="shared" si="18"/>
        <v>Employee Status</v>
      </c>
      <c r="N146" s="4" t="s">
        <v>22</v>
      </c>
      <c r="O146" s="4">
        <v>1</v>
      </c>
      <c r="P146" s="5">
        <f t="shared" ca="1" si="14"/>
        <v>20130116</v>
      </c>
      <c r="Q146" s="6">
        <f t="shared" ca="1" si="15"/>
        <v>115536</v>
      </c>
      <c r="R146" s="6" t="s">
        <v>24</v>
      </c>
      <c r="S146" s="4">
        <v>0</v>
      </c>
      <c r="T146" s="4">
        <v>0</v>
      </c>
      <c r="U146" s="4" t="s">
        <v>22</v>
      </c>
      <c r="V146" s="4" t="str">
        <f t="shared" ca="1" si="19"/>
        <v>insert into ZDIC values(' ', ' ', 'EN', 'S', 'GEEMST', 'Employee Status', ' ', '1', '20130116', '115536', 'SQL', '0', '0', ' ');</v>
      </c>
    </row>
    <row r="147" spans="1:22" x14ac:dyDescent="0.25">
      <c r="A147" s="8" t="s">
        <v>789</v>
      </c>
      <c r="B147" s="3" t="s">
        <v>804</v>
      </c>
      <c r="C147" s="3" t="str">
        <f t="shared" si="16"/>
        <v>DENO</v>
      </c>
      <c r="D147" s="3" t="str">
        <f>VLOOKUP(C147,'[1]Data Dictionary'!$B$2:$I$1048576,5,FALSE)</f>
        <v>Department Code</v>
      </c>
      <c r="E147" s="3" t="str">
        <f>VLOOKUP(C147,'[1]Data Dictionary'!$B$2:$I$1048576,6,FALSE)</f>
        <v>Department Code</v>
      </c>
      <c r="F147" s="3" t="str">
        <f>VLOOKUP(C147,'[1]Data Dictionary'!$B$2:$I$1048576,7,FALSE)</f>
        <v>Department Code</v>
      </c>
      <c r="G147" s="3" t="str">
        <f>VLOOKUP(C147,'[1]Data Dictionary'!$B$2:$I$1048576,8,FALSE)</f>
        <v>Department Code</v>
      </c>
      <c r="H147" s="3" t="s">
        <v>22</v>
      </c>
      <c r="I147" s="3" t="s">
        <v>22</v>
      </c>
      <c r="J147" s="4" t="s">
        <v>373</v>
      </c>
      <c r="K147" s="4" t="s">
        <v>23</v>
      </c>
      <c r="L147" s="4" t="str">
        <f t="shared" si="17"/>
        <v>GEDENO</v>
      </c>
      <c r="M147" s="4" t="str">
        <f t="shared" si="18"/>
        <v>Department Code</v>
      </c>
      <c r="N147" s="4" t="s">
        <v>22</v>
      </c>
      <c r="O147" s="4">
        <v>1</v>
      </c>
      <c r="P147" s="5">
        <f t="shared" ca="1" si="14"/>
        <v>20130116</v>
      </c>
      <c r="Q147" s="6">
        <f t="shared" ca="1" si="15"/>
        <v>115536</v>
      </c>
      <c r="R147" s="6" t="s">
        <v>24</v>
      </c>
      <c r="S147" s="4">
        <v>0</v>
      </c>
      <c r="T147" s="4">
        <v>0</v>
      </c>
      <c r="U147" s="4" t="s">
        <v>22</v>
      </c>
      <c r="V147" s="4" t="str">
        <f t="shared" ca="1" si="19"/>
        <v>insert into ZDIC values(' ', ' ', 'EN', 'S', 'GEDENO', 'Department Code', ' ', '1', '20130116', '115536', 'SQL', '0', '0', ' ');</v>
      </c>
    </row>
    <row r="148" spans="1:22" x14ac:dyDescent="0.25">
      <c r="A148" s="8" t="s">
        <v>789</v>
      </c>
      <c r="B148" s="3" t="s">
        <v>805</v>
      </c>
      <c r="C148" s="3" t="str">
        <f t="shared" si="16"/>
        <v>DINO</v>
      </c>
      <c r="D148" s="3" t="str">
        <f>VLOOKUP(C148,'[1]Data Dictionary'!$B$2:$I$1048576,5,FALSE)</f>
        <v>Division Code</v>
      </c>
      <c r="E148" s="3" t="str">
        <f>VLOOKUP(C148,'[1]Data Dictionary'!$B$2:$I$1048576,6,FALSE)</f>
        <v>Division Code</v>
      </c>
      <c r="F148" s="3" t="str">
        <f>VLOOKUP(C148,'[1]Data Dictionary'!$B$2:$I$1048576,7,FALSE)</f>
        <v>Division Code</v>
      </c>
      <c r="G148" s="3" t="str">
        <f>VLOOKUP(C148,'[1]Data Dictionary'!$B$2:$I$1048576,8,FALSE)</f>
        <v>Division Code</v>
      </c>
      <c r="H148" s="3" t="s">
        <v>22</v>
      </c>
      <c r="I148" s="3" t="s">
        <v>22</v>
      </c>
      <c r="J148" s="4" t="s">
        <v>373</v>
      </c>
      <c r="K148" s="4" t="s">
        <v>23</v>
      </c>
      <c r="L148" s="4" t="str">
        <f t="shared" si="17"/>
        <v>GEDINO</v>
      </c>
      <c r="M148" s="4" t="str">
        <f t="shared" si="18"/>
        <v>Division Code</v>
      </c>
      <c r="N148" s="4" t="s">
        <v>22</v>
      </c>
      <c r="O148" s="4">
        <v>1</v>
      </c>
      <c r="P148" s="5">
        <f t="shared" ca="1" si="14"/>
        <v>20130116</v>
      </c>
      <c r="Q148" s="6">
        <f t="shared" ca="1" si="15"/>
        <v>115536</v>
      </c>
      <c r="R148" s="6" t="s">
        <v>24</v>
      </c>
      <c r="S148" s="4">
        <v>0</v>
      </c>
      <c r="T148" s="4">
        <v>0</v>
      </c>
      <c r="U148" s="4" t="s">
        <v>22</v>
      </c>
      <c r="V148" s="4" t="str">
        <f t="shared" ca="1" si="19"/>
        <v>insert into ZDIC values(' ', ' ', 'EN', 'S', 'GEDINO', 'Division Code', ' ', '1', '20130116', '115536', 'SQL', '0', '0', ' ');</v>
      </c>
    </row>
    <row r="149" spans="1:22" x14ac:dyDescent="0.25">
      <c r="A149" s="8" t="s">
        <v>789</v>
      </c>
      <c r="B149" s="3" t="s">
        <v>818</v>
      </c>
      <c r="C149" s="3" t="str">
        <f t="shared" si="16"/>
        <v>REMA</v>
      </c>
      <c r="D149" s="3" t="str">
        <f>VLOOKUP(C149,'[1]Data Dictionary'!$B$2:$I$1048576,5,FALSE)</f>
        <v>Remark</v>
      </c>
      <c r="E149" s="3" t="str">
        <f>VLOOKUP(C149,'[1]Data Dictionary'!$B$2:$I$1048576,6,FALSE)</f>
        <v>Remark</v>
      </c>
      <c r="F149" s="3" t="str">
        <f>VLOOKUP(C149,'[1]Data Dictionary'!$B$2:$I$1048576,7,FALSE)</f>
        <v>Remark</v>
      </c>
      <c r="G149" s="3" t="str">
        <f>VLOOKUP(C149,'[1]Data Dictionary'!$B$2:$I$1048576,8,FALSE)</f>
        <v>Remark</v>
      </c>
      <c r="H149" s="3" t="s">
        <v>22</v>
      </c>
      <c r="I149" s="3" t="s">
        <v>22</v>
      </c>
      <c r="J149" s="4" t="s">
        <v>373</v>
      </c>
      <c r="K149" s="4" t="s">
        <v>23</v>
      </c>
      <c r="L149" s="4" t="str">
        <f t="shared" si="17"/>
        <v>GEREMA</v>
      </c>
      <c r="M149" s="4" t="str">
        <f t="shared" si="18"/>
        <v>Remark</v>
      </c>
      <c r="N149" s="4" t="s">
        <v>22</v>
      </c>
      <c r="O149" s="4">
        <v>1</v>
      </c>
      <c r="P149" s="5">
        <f t="shared" ca="1" si="14"/>
        <v>20130116</v>
      </c>
      <c r="Q149" s="6">
        <f t="shared" ca="1" si="15"/>
        <v>115536</v>
      </c>
      <c r="R149" s="6" t="s">
        <v>24</v>
      </c>
      <c r="S149" s="4">
        <v>0</v>
      </c>
      <c r="T149" s="4">
        <v>0</v>
      </c>
      <c r="U149" s="4" t="s">
        <v>22</v>
      </c>
      <c r="V149" s="4" t="str">
        <f t="shared" ca="1" si="19"/>
        <v>insert into ZDIC values(' ', ' ', 'EN', 'S', 'GEREMA', 'Remark', ' ', '1', '20130116', '115536', 'SQL', '0', '0', ' ');</v>
      </c>
    </row>
    <row r="150" spans="1:22" x14ac:dyDescent="0.25">
      <c r="A150" s="8" t="s">
        <v>789</v>
      </c>
      <c r="B150" s="3" t="s">
        <v>816</v>
      </c>
      <c r="C150" s="3" t="str">
        <f t="shared" si="16"/>
        <v>RCST</v>
      </c>
      <c r="D150" s="3" t="str">
        <f>VLOOKUP(C150,'[1]Data Dictionary'!$B$2:$I$1048576,5,FALSE)</f>
        <v>Record Status</v>
      </c>
      <c r="E150" s="3" t="str">
        <f>VLOOKUP(C150,'[1]Data Dictionary'!$B$2:$I$1048576,6,FALSE)</f>
        <v>Record Status</v>
      </c>
      <c r="F150" s="3" t="str">
        <f>VLOOKUP(C150,'[1]Data Dictionary'!$B$2:$I$1048576,7,FALSE)</f>
        <v>Record Status</v>
      </c>
      <c r="G150" s="3" t="str">
        <f>VLOOKUP(C150,'[1]Data Dictionary'!$B$2:$I$1048576,8,FALSE)</f>
        <v>Record Status</v>
      </c>
      <c r="H150" s="3" t="s">
        <v>22</v>
      </c>
      <c r="I150" s="3" t="s">
        <v>22</v>
      </c>
      <c r="J150" s="4" t="s">
        <v>373</v>
      </c>
      <c r="K150" s="4" t="s">
        <v>23</v>
      </c>
      <c r="L150" s="4" t="str">
        <f t="shared" si="17"/>
        <v>GERCST</v>
      </c>
      <c r="M150" s="4" t="str">
        <f t="shared" si="18"/>
        <v>Record Status</v>
      </c>
      <c r="N150" s="4" t="s">
        <v>22</v>
      </c>
      <c r="O150" s="4">
        <v>1</v>
      </c>
      <c r="P150" s="5">
        <f t="shared" ca="1" si="14"/>
        <v>20130116</v>
      </c>
      <c r="Q150" s="6">
        <f t="shared" ca="1" si="15"/>
        <v>115536</v>
      </c>
      <c r="R150" s="6" t="s">
        <v>24</v>
      </c>
      <c r="S150" s="4">
        <v>0</v>
      </c>
      <c r="T150" s="4">
        <v>0</v>
      </c>
      <c r="U150" s="4" t="s">
        <v>22</v>
      </c>
      <c r="V150" s="4" t="str">
        <f t="shared" ca="1" si="19"/>
        <v>insert into ZDIC values(' ', ' ', 'EN', 'S', 'GERCST', 'Record Status', ' ', '1', '20130116', '115536', 'SQL', '0', '0', ' ');</v>
      </c>
    </row>
    <row r="151" spans="1:22" x14ac:dyDescent="0.25">
      <c r="A151" s="8" t="s">
        <v>789</v>
      </c>
      <c r="B151" s="3" t="s">
        <v>801</v>
      </c>
      <c r="C151" s="3" t="str">
        <f t="shared" si="16"/>
        <v>CRDT</v>
      </c>
      <c r="D151" s="3" t="str">
        <f>VLOOKUP(C151,'[1]Data Dictionary'!$B$2:$I$1048576,5,FALSE)</f>
        <v>Create Date</v>
      </c>
      <c r="E151" s="3" t="str">
        <f>VLOOKUP(C151,'[1]Data Dictionary'!$B$2:$I$1048576,6,FALSE)</f>
        <v>Create Date</v>
      </c>
      <c r="F151" s="3" t="str">
        <f>VLOOKUP(C151,'[1]Data Dictionary'!$B$2:$I$1048576,7,FALSE)</f>
        <v>Create Date</v>
      </c>
      <c r="G151" s="3" t="str">
        <f>VLOOKUP(C151,'[1]Data Dictionary'!$B$2:$I$1048576,8,FALSE)</f>
        <v>Create Date</v>
      </c>
      <c r="H151" s="3" t="s">
        <v>22</v>
      </c>
      <c r="I151" s="3" t="s">
        <v>22</v>
      </c>
      <c r="J151" s="4" t="s">
        <v>373</v>
      </c>
      <c r="K151" s="4" t="s">
        <v>23</v>
      </c>
      <c r="L151" s="4" t="str">
        <f t="shared" si="17"/>
        <v>GECRDT</v>
      </c>
      <c r="M151" s="4" t="str">
        <f t="shared" si="18"/>
        <v>Create Date</v>
      </c>
      <c r="N151" s="4" t="s">
        <v>22</v>
      </c>
      <c r="O151" s="4">
        <v>1</v>
      </c>
      <c r="P151" s="5">
        <f t="shared" ca="1" si="14"/>
        <v>20130116</v>
      </c>
      <c r="Q151" s="6">
        <f t="shared" ca="1" si="15"/>
        <v>115536</v>
      </c>
      <c r="R151" s="6" t="s">
        <v>24</v>
      </c>
      <c r="S151" s="4">
        <v>0</v>
      </c>
      <c r="T151" s="4">
        <v>0</v>
      </c>
      <c r="U151" s="4" t="s">
        <v>22</v>
      </c>
      <c r="V151" s="4" t="str">
        <f t="shared" ca="1" si="19"/>
        <v>insert into ZDIC values(' ', ' ', 'EN', 'S', 'GECRDT', 'Create Date', ' ', '1', '20130116', '115536', 'SQL', '0', '0', ' ');</v>
      </c>
    </row>
    <row r="152" spans="1:22" x14ac:dyDescent="0.25">
      <c r="A152" s="8" t="s">
        <v>789</v>
      </c>
      <c r="B152" s="3" t="s">
        <v>802</v>
      </c>
      <c r="C152" s="3" t="str">
        <f t="shared" si="16"/>
        <v>CRTM</v>
      </c>
      <c r="D152" s="3" t="str">
        <f>VLOOKUP(C152,'[1]Data Dictionary'!$B$2:$I$1048576,5,FALSE)</f>
        <v>Create Time</v>
      </c>
      <c r="E152" s="3" t="str">
        <f>VLOOKUP(C152,'[1]Data Dictionary'!$B$2:$I$1048576,6,FALSE)</f>
        <v>Create Time</v>
      </c>
      <c r="F152" s="3" t="str">
        <f>VLOOKUP(C152,'[1]Data Dictionary'!$B$2:$I$1048576,7,FALSE)</f>
        <v>Create Time</v>
      </c>
      <c r="G152" s="3" t="str">
        <f>VLOOKUP(C152,'[1]Data Dictionary'!$B$2:$I$1048576,8,FALSE)</f>
        <v>Create Time</v>
      </c>
      <c r="H152" s="3" t="s">
        <v>22</v>
      </c>
      <c r="I152" s="3" t="s">
        <v>22</v>
      </c>
      <c r="J152" s="4" t="s">
        <v>373</v>
      </c>
      <c r="K152" s="4" t="s">
        <v>23</v>
      </c>
      <c r="L152" s="4" t="str">
        <f t="shared" si="17"/>
        <v>GECRTM</v>
      </c>
      <c r="M152" s="4" t="str">
        <f t="shared" si="18"/>
        <v>Create Time</v>
      </c>
      <c r="N152" s="4" t="s">
        <v>22</v>
      </c>
      <c r="O152" s="4">
        <v>1</v>
      </c>
      <c r="P152" s="5">
        <f t="shared" ca="1" si="14"/>
        <v>20130116</v>
      </c>
      <c r="Q152" s="6">
        <f t="shared" ca="1" si="15"/>
        <v>115536</v>
      </c>
      <c r="R152" s="6" t="s">
        <v>24</v>
      </c>
      <c r="S152" s="4">
        <v>0</v>
      </c>
      <c r="T152" s="4">
        <v>0</v>
      </c>
      <c r="U152" s="4" t="s">
        <v>22</v>
      </c>
      <c r="V152" s="4" t="str">
        <f t="shared" ca="1" si="19"/>
        <v>insert into ZDIC values(' ', ' ', 'EN', 'S', 'GECRTM', 'Create Time', ' ', '1', '20130116', '115536', 'SQL', '0', '0', ' ');</v>
      </c>
    </row>
    <row r="153" spans="1:22" x14ac:dyDescent="0.25">
      <c r="A153" s="8" t="s">
        <v>789</v>
      </c>
      <c r="B153" s="3" t="s">
        <v>803</v>
      </c>
      <c r="C153" s="3" t="str">
        <f t="shared" si="16"/>
        <v>CRUS</v>
      </c>
      <c r="D153" s="3" t="str">
        <f>VLOOKUP(C153,'[1]Data Dictionary'!$B$2:$I$1048576,5,FALSE)</f>
        <v>Create User</v>
      </c>
      <c r="E153" s="3" t="str">
        <f>VLOOKUP(C153,'[1]Data Dictionary'!$B$2:$I$1048576,6,FALSE)</f>
        <v>Create User</v>
      </c>
      <c r="F153" s="3" t="str">
        <f>VLOOKUP(C153,'[1]Data Dictionary'!$B$2:$I$1048576,7,FALSE)</f>
        <v>Create User</v>
      </c>
      <c r="G153" s="3" t="str">
        <f>VLOOKUP(C153,'[1]Data Dictionary'!$B$2:$I$1048576,8,FALSE)</f>
        <v>Create User</v>
      </c>
      <c r="H153" s="3" t="s">
        <v>22</v>
      </c>
      <c r="I153" s="3" t="s">
        <v>22</v>
      </c>
      <c r="J153" s="4" t="s">
        <v>373</v>
      </c>
      <c r="K153" s="4" t="s">
        <v>23</v>
      </c>
      <c r="L153" s="4" t="str">
        <f t="shared" si="17"/>
        <v>GECRUS</v>
      </c>
      <c r="M153" s="4" t="str">
        <f t="shared" si="18"/>
        <v>Create User</v>
      </c>
      <c r="N153" s="4" t="s">
        <v>22</v>
      </c>
      <c r="O153" s="4">
        <v>1</v>
      </c>
      <c r="P153" s="5">
        <f t="shared" ca="1" si="14"/>
        <v>20130116</v>
      </c>
      <c r="Q153" s="6">
        <f t="shared" ca="1" si="15"/>
        <v>115536</v>
      </c>
      <c r="R153" s="6" t="s">
        <v>24</v>
      </c>
      <c r="S153" s="4">
        <v>0</v>
      </c>
      <c r="T153" s="4">
        <v>0</v>
      </c>
      <c r="U153" s="4" t="s">
        <v>22</v>
      </c>
      <c r="V153" s="4" t="str">
        <f t="shared" ca="1" si="19"/>
        <v>insert into ZDIC values(' ', ' ', 'EN', 'S', 'GECRUS', 'Create User', ' ', '1', '20130116', '115536', 'SQL', '0', '0', ' ');</v>
      </c>
    </row>
    <row r="154" spans="1:22" x14ac:dyDescent="0.25">
      <c r="A154" s="8" t="s">
        <v>789</v>
      </c>
      <c r="B154" s="3" t="s">
        <v>796</v>
      </c>
      <c r="C154" s="3" t="str">
        <f t="shared" si="16"/>
        <v>CHDT</v>
      </c>
      <c r="D154" s="3" t="str">
        <f>VLOOKUP(C154,'[1]Data Dictionary'!$B$2:$I$1048576,5,FALSE)</f>
        <v>Change Date</v>
      </c>
      <c r="E154" s="3" t="str">
        <f>VLOOKUP(C154,'[1]Data Dictionary'!$B$2:$I$1048576,6,FALSE)</f>
        <v>Change Date</v>
      </c>
      <c r="F154" s="3" t="str">
        <f>VLOOKUP(C154,'[1]Data Dictionary'!$B$2:$I$1048576,7,FALSE)</f>
        <v>Change Date</v>
      </c>
      <c r="G154" s="3" t="str">
        <f>VLOOKUP(C154,'[1]Data Dictionary'!$B$2:$I$1048576,8,FALSE)</f>
        <v>Change Date</v>
      </c>
      <c r="H154" s="3" t="s">
        <v>22</v>
      </c>
      <c r="I154" s="3" t="s">
        <v>22</v>
      </c>
      <c r="J154" s="4" t="s">
        <v>373</v>
      </c>
      <c r="K154" s="4" t="s">
        <v>23</v>
      </c>
      <c r="L154" s="4" t="str">
        <f t="shared" si="17"/>
        <v>GECHDT</v>
      </c>
      <c r="M154" s="4" t="str">
        <f t="shared" si="18"/>
        <v>Change Date</v>
      </c>
      <c r="N154" s="4" t="s">
        <v>22</v>
      </c>
      <c r="O154" s="4">
        <v>1</v>
      </c>
      <c r="P154" s="5">
        <f t="shared" ca="1" si="14"/>
        <v>20130116</v>
      </c>
      <c r="Q154" s="6">
        <f t="shared" ca="1" si="15"/>
        <v>115536</v>
      </c>
      <c r="R154" s="6" t="s">
        <v>24</v>
      </c>
      <c r="S154" s="4">
        <v>0</v>
      </c>
      <c r="T154" s="4">
        <v>0</v>
      </c>
      <c r="U154" s="4" t="s">
        <v>22</v>
      </c>
      <c r="V154" s="4" t="str">
        <f t="shared" ca="1" si="19"/>
        <v>insert into ZDIC values(' ', ' ', 'EN', 'S', 'GECHDT', 'Change Date', ' ', '1', '20130116', '115536', 'SQL', '0', '0', ' ');</v>
      </c>
    </row>
    <row r="155" spans="1:22" x14ac:dyDescent="0.25">
      <c r="A155" s="8" t="s">
        <v>789</v>
      </c>
      <c r="B155" s="3" t="s">
        <v>797</v>
      </c>
      <c r="C155" s="3" t="str">
        <f t="shared" si="16"/>
        <v>CHTM</v>
      </c>
      <c r="D155" s="3" t="str">
        <f>VLOOKUP(C155,'[1]Data Dictionary'!$B$2:$I$1048576,5,FALSE)</f>
        <v>Change Time</v>
      </c>
      <c r="E155" s="3" t="str">
        <f>VLOOKUP(C155,'[1]Data Dictionary'!$B$2:$I$1048576,6,FALSE)</f>
        <v>Change Time</v>
      </c>
      <c r="F155" s="3" t="str">
        <f>VLOOKUP(C155,'[1]Data Dictionary'!$B$2:$I$1048576,7,FALSE)</f>
        <v>Change Time</v>
      </c>
      <c r="G155" s="3" t="str">
        <f>VLOOKUP(C155,'[1]Data Dictionary'!$B$2:$I$1048576,8,FALSE)</f>
        <v>Change Time</v>
      </c>
      <c r="H155" s="3" t="s">
        <v>22</v>
      </c>
      <c r="I155" s="3" t="s">
        <v>22</v>
      </c>
      <c r="J155" s="4" t="s">
        <v>373</v>
      </c>
      <c r="K155" s="4" t="s">
        <v>23</v>
      </c>
      <c r="L155" s="4" t="str">
        <f t="shared" si="17"/>
        <v>GECHTM</v>
      </c>
      <c r="M155" s="4" t="str">
        <f t="shared" si="18"/>
        <v>Change Time</v>
      </c>
      <c r="N155" s="4" t="s">
        <v>22</v>
      </c>
      <c r="O155" s="4">
        <v>1</v>
      </c>
      <c r="P155" s="5">
        <f t="shared" ca="1" si="14"/>
        <v>20130116</v>
      </c>
      <c r="Q155" s="6">
        <f t="shared" ca="1" si="15"/>
        <v>115536</v>
      </c>
      <c r="R155" s="6" t="s">
        <v>24</v>
      </c>
      <c r="S155" s="4">
        <v>0</v>
      </c>
      <c r="T155" s="4">
        <v>0</v>
      </c>
      <c r="U155" s="4" t="s">
        <v>22</v>
      </c>
      <c r="V155" s="4" t="str">
        <f t="shared" ca="1" si="19"/>
        <v>insert into ZDIC values(' ', ' ', 'EN', 'S', 'GECHTM', 'Change Time', ' ', '1', '20130116', '115536', 'SQL', '0', '0', ' ');</v>
      </c>
    </row>
    <row r="156" spans="1:22" x14ac:dyDescent="0.25">
      <c r="A156" s="8" t="s">
        <v>789</v>
      </c>
      <c r="B156" s="3" t="s">
        <v>798</v>
      </c>
      <c r="C156" s="3" t="str">
        <f t="shared" si="16"/>
        <v>CHUS</v>
      </c>
      <c r="D156" s="3" t="str">
        <f>VLOOKUP(C156,'[1]Data Dictionary'!$B$2:$I$1048576,5,FALSE)</f>
        <v>Change User</v>
      </c>
      <c r="E156" s="3" t="str">
        <f>VLOOKUP(C156,'[1]Data Dictionary'!$B$2:$I$1048576,6,FALSE)</f>
        <v>Change User</v>
      </c>
      <c r="F156" s="3" t="str">
        <f>VLOOKUP(C156,'[1]Data Dictionary'!$B$2:$I$1048576,7,FALSE)</f>
        <v>Change User</v>
      </c>
      <c r="G156" s="3" t="str">
        <f>VLOOKUP(C156,'[1]Data Dictionary'!$B$2:$I$1048576,8,FALSE)</f>
        <v>Change User</v>
      </c>
      <c r="H156" s="3" t="s">
        <v>22</v>
      </c>
      <c r="I156" s="3" t="s">
        <v>22</v>
      </c>
      <c r="J156" s="4" t="s">
        <v>373</v>
      </c>
      <c r="K156" s="4" t="s">
        <v>23</v>
      </c>
      <c r="L156" s="4" t="str">
        <f t="shared" si="17"/>
        <v>GECHUS</v>
      </c>
      <c r="M156" s="4" t="str">
        <f t="shared" si="18"/>
        <v>Change User</v>
      </c>
      <c r="N156" s="4" t="s">
        <v>22</v>
      </c>
      <c r="O156" s="4">
        <v>1</v>
      </c>
      <c r="P156" s="5">
        <f t="shared" ca="1" si="14"/>
        <v>20130116</v>
      </c>
      <c r="Q156" s="6">
        <f t="shared" ca="1" si="15"/>
        <v>115536</v>
      </c>
      <c r="R156" s="6" t="s">
        <v>24</v>
      </c>
      <c r="S156" s="4">
        <v>0</v>
      </c>
      <c r="T156" s="4">
        <v>0</v>
      </c>
      <c r="U156" s="4" t="s">
        <v>22</v>
      </c>
      <c r="V156" s="4" t="str">
        <f t="shared" ca="1" si="19"/>
        <v>insert into ZDIC values(' ', ' ', 'EN', 'S', 'GECHUS', 'Change User', ' ', '1', '20130116', '115536', 'SQL', '0', '0', ' ');</v>
      </c>
    </row>
    <row r="157" spans="1:22" x14ac:dyDescent="0.25">
      <c r="A157" s="8" t="s">
        <v>520</v>
      </c>
      <c r="B157" s="3" t="s">
        <v>521</v>
      </c>
      <c r="C157" s="3" t="str">
        <f t="shared" si="16"/>
        <v>CONO</v>
      </c>
      <c r="D157" s="3" t="str">
        <f>VLOOKUP(C157,'[1]Data Dictionary'!$B$2:$I$1048576,5,FALSE)</f>
        <v>Company Code</v>
      </c>
      <c r="E157" s="3" t="str">
        <f>VLOOKUP(C157,'[1]Data Dictionary'!$B$2:$I$1048576,6,FALSE)</f>
        <v>Company Code</v>
      </c>
      <c r="F157" s="3" t="str">
        <f>VLOOKUP(C157,'[1]Data Dictionary'!$B$2:$I$1048576,7,FALSE)</f>
        <v>Company Code</v>
      </c>
      <c r="G157" s="3" t="str">
        <f>VLOOKUP(C157,'[1]Data Dictionary'!$B$2:$I$1048576,8,FALSE)</f>
        <v>Company Code</v>
      </c>
      <c r="H157" s="3" t="s">
        <v>22</v>
      </c>
      <c r="I157" s="3" t="s">
        <v>22</v>
      </c>
      <c r="J157" s="4" t="s">
        <v>373</v>
      </c>
      <c r="K157" s="4" t="s">
        <v>23</v>
      </c>
      <c r="L157" s="4" t="str">
        <f t="shared" si="17"/>
        <v>GOCONO</v>
      </c>
      <c r="M157" s="4" t="str">
        <f t="shared" si="18"/>
        <v>Company Code</v>
      </c>
      <c r="N157" s="4" t="s">
        <v>22</v>
      </c>
      <c r="O157" s="4">
        <v>1</v>
      </c>
      <c r="P157" s="5">
        <f t="shared" ca="1" si="14"/>
        <v>20130116</v>
      </c>
      <c r="Q157" s="6">
        <f t="shared" ca="1" si="15"/>
        <v>115536</v>
      </c>
      <c r="R157" s="6" t="s">
        <v>24</v>
      </c>
      <c r="S157" s="4">
        <v>0</v>
      </c>
      <c r="T157" s="4">
        <v>0</v>
      </c>
      <c r="U157" s="4" t="s">
        <v>22</v>
      </c>
      <c r="V157" s="4" t="str">
        <f t="shared" ca="1" si="19"/>
        <v>insert into ZDIC values(' ', ' ', 'EN', 'S', 'GOCONO', 'Company Code', ' ', '1', '20130116', '115536', 'SQL', '0', '0', ' ');</v>
      </c>
    </row>
    <row r="158" spans="1:22" x14ac:dyDescent="0.25">
      <c r="A158" s="8" t="s">
        <v>520</v>
      </c>
      <c r="B158" s="3" t="s">
        <v>522</v>
      </c>
      <c r="C158" s="3" t="str">
        <f t="shared" si="16"/>
        <v>BRNO</v>
      </c>
      <c r="D158" s="3" t="str">
        <f>VLOOKUP(C158,'[1]Data Dictionary'!$B$2:$I$1048576,5,FALSE)</f>
        <v>Branch Code</v>
      </c>
      <c r="E158" s="3" t="str">
        <f>VLOOKUP(C158,'[1]Data Dictionary'!$B$2:$I$1048576,6,FALSE)</f>
        <v>Branch Code</v>
      </c>
      <c r="F158" s="3" t="str">
        <f>VLOOKUP(C158,'[1]Data Dictionary'!$B$2:$I$1048576,7,FALSE)</f>
        <v>Branch Code</v>
      </c>
      <c r="G158" s="3" t="str">
        <f>VLOOKUP(C158,'[1]Data Dictionary'!$B$2:$I$1048576,8,FALSE)</f>
        <v>Branch Code</v>
      </c>
      <c r="H158" s="3" t="s">
        <v>22</v>
      </c>
      <c r="I158" s="3" t="s">
        <v>22</v>
      </c>
      <c r="J158" s="4" t="s">
        <v>373</v>
      </c>
      <c r="K158" s="4" t="s">
        <v>23</v>
      </c>
      <c r="L158" s="4" t="str">
        <f t="shared" si="17"/>
        <v>GOBRNO</v>
      </c>
      <c r="M158" s="4" t="str">
        <f t="shared" si="18"/>
        <v>Branch Code</v>
      </c>
      <c r="N158" s="4" t="s">
        <v>22</v>
      </c>
      <c r="O158" s="4">
        <v>1</v>
      </c>
      <c r="P158" s="5">
        <f t="shared" ca="1" si="14"/>
        <v>20130116</v>
      </c>
      <c r="Q158" s="6">
        <f t="shared" ca="1" si="15"/>
        <v>115536</v>
      </c>
      <c r="R158" s="6" t="s">
        <v>24</v>
      </c>
      <c r="S158" s="4">
        <v>0</v>
      </c>
      <c r="T158" s="4">
        <v>0</v>
      </c>
      <c r="U158" s="4" t="s">
        <v>22</v>
      </c>
      <c r="V158" s="4" t="str">
        <f t="shared" ca="1" si="19"/>
        <v>insert into ZDIC values(' ', ' ', 'EN', 'S', 'GOBRNO', 'Branch Code', ' ', '1', '20130116', '115536', 'SQL', '0', '0', ' ');</v>
      </c>
    </row>
    <row r="159" spans="1:22" x14ac:dyDescent="0.25">
      <c r="A159" s="8" t="s">
        <v>520</v>
      </c>
      <c r="B159" s="3" t="s">
        <v>523</v>
      </c>
      <c r="C159" s="3" t="str">
        <f t="shared" si="16"/>
        <v>OGNO</v>
      </c>
      <c r="D159" s="3" t="str">
        <f>VLOOKUP(C159,'[1]Data Dictionary'!$B$2:$I$1048576,5,FALSE)</f>
        <v>Organization Code</v>
      </c>
      <c r="E159" s="3" t="str">
        <f>VLOOKUP(C159,'[1]Data Dictionary'!$B$2:$I$1048576,6,FALSE)</f>
        <v>Organization Code</v>
      </c>
      <c r="F159" s="3" t="str">
        <f>VLOOKUP(C159,'[1]Data Dictionary'!$B$2:$I$1048576,7,FALSE)</f>
        <v>Organization Code</v>
      </c>
      <c r="G159" s="3" t="str">
        <f>VLOOKUP(C159,'[1]Data Dictionary'!$B$2:$I$1048576,8,FALSE)</f>
        <v>Organization Code</v>
      </c>
      <c r="H159" s="3" t="s">
        <v>22</v>
      </c>
      <c r="I159" s="3" t="s">
        <v>22</v>
      </c>
      <c r="J159" s="4" t="s">
        <v>373</v>
      </c>
      <c r="K159" s="4" t="s">
        <v>23</v>
      </c>
      <c r="L159" s="4" t="str">
        <f t="shared" si="17"/>
        <v>GOOGNO</v>
      </c>
      <c r="M159" s="4" t="str">
        <f t="shared" si="18"/>
        <v>Organization Code</v>
      </c>
      <c r="N159" s="4" t="s">
        <v>22</v>
      </c>
      <c r="O159" s="4">
        <v>1</v>
      </c>
      <c r="P159" s="5">
        <f t="shared" ca="1" si="14"/>
        <v>20130116</v>
      </c>
      <c r="Q159" s="6">
        <f t="shared" ca="1" si="15"/>
        <v>115536</v>
      </c>
      <c r="R159" s="6" t="s">
        <v>24</v>
      </c>
      <c r="S159" s="4">
        <v>0</v>
      </c>
      <c r="T159" s="4">
        <v>0</v>
      </c>
      <c r="U159" s="4" t="s">
        <v>22</v>
      </c>
      <c r="V159" s="4" t="str">
        <f t="shared" ca="1" si="19"/>
        <v>insert into ZDIC values(' ', ' ', 'EN', 'S', 'GOOGNO', 'Organization Code', ' ', '1', '20130116', '115536', 'SQL', '0', '0', ' ');</v>
      </c>
    </row>
    <row r="160" spans="1:22" x14ac:dyDescent="0.25">
      <c r="A160" s="8" t="s">
        <v>520</v>
      </c>
      <c r="B160" s="3" t="s">
        <v>524</v>
      </c>
      <c r="C160" s="3" t="str">
        <f t="shared" si="16"/>
        <v>OGNA</v>
      </c>
      <c r="D160" s="3" t="str">
        <f>VLOOKUP(C160,'[1]Data Dictionary'!$B$2:$I$1048576,5,FALSE)</f>
        <v>Organization Name</v>
      </c>
      <c r="E160" s="3" t="str">
        <f>VLOOKUP(C160,'[1]Data Dictionary'!$B$2:$I$1048576,6,FALSE)</f>
        <v>Organization Name</v>
      </c>
      <c r="F160" s="3" t="str">
        <f>VLOOKUP(C160,'[1]Data Dictionary'!$B$2:$I$1048576,7,FALSE)</f>
        <v>Organization Name</v>
      </c>
      <c r="G160" s="3" t="str">
        <f>VLOOKUP(C160,'[1]Data Dictionary'!$B$2:$I$1048576,8,FALSE)</f>
        <v>Organization Name</v>
      </c>
      <c r="H160" s="3" t="s">
        <v>22</v>
      </c>
      <c r="I160" s="3" t="s">
        <v>22</v>
      </c>
      <c r="J160" s="4" t="s">
        <v>373</v>
      </c>
      <c r="K160" s="4" t="s">
        <v>23</v>
      </c>
      <c r="L160" s="4" t="str">
        <f t="shared" si="17"/>
        <v>GOOGNA</v>
      </c>
      <c r="M160" s="4" t="str">
        <f t="shared" si="18"/>
        <v>Organization Name</v>
      </c>
      <c r="N160" s="4" t="s">
        <v>22</v>
      </c>
      <c r="O160" s="4">
        <v>1</v>
      </c>
      <c r="P160" s="5">
        <f t="shared" ca="1" si="14"/>
        <v>20130116</v>
      </c>
      <c r="Q160" s="6">
        <f t="shared" ca="1" si="15"/>
        <v>115536</v>
      </c>
      <c r="R160" s="6" t="s">
        <v>24</v>
      </c>
      <c r="S160" s="4">
        <v>0</v>
      </c>
      <c r="T160" s="4">
        <v>0</v>
      </c>
      <c r="U160" s="4" t="s">
        <v>22</v>
      </c>
      <c r="V160" s="4" t="str">
        <f t="shared" ca="1" si="19"/>
        <v>insert into ZDIC values(' ', ' ', 'EN', 'S', 'GOOGNA', 'Organization Name', ' ', '1', '20130116', '115536', 'SQL', '0', '0', ' ');</v>
      </c>
    </row>
    <row r="161" spans="1:22" x14ac:dyDescent="0.25">
      <c r="A161" s="8" t="s">
        <v>520</v>
      </c>
      <c r="B161" s="3" t="s">
        <v>525</v>
      </c>
      <c r="C161" s="3" t="str">
        <f t="shared" si="16"/>
        <v>OGUP</v>
      </c>
      <c r="D161" s="3" t="str">
        <f>VLOOKUP(C161,'[1]Data Dictionary'!$B$2:$I$1048576,5,FALSE)</f>
        <v>Organization Upline</v>
      </c>
      <c r="E161" s="3" t="str">
        <f>VLOOKUP(C161,'[1]Data Dictionary'!$B$2:$I$1048576,6,FALSE)</f>
        <v>Organization Upline</v>
      </c>
      <c r="F161" s="3" t="str">
        <f>VLOOKUP(C161,'[1]Data Dictionary'!$B$2:$I$1048576,7,FALSE)</f>
        <v>Organization Upline</v>
      </c>
      <c r="G161" s="3" t="str">
        <f>VLOOKUP(C161,'[1]Data Dictionary'!$B$2:$I$1048576,8,FALSE)</f>
        <v>Organization Upline</v>
      </c>
      <c r="H161" s="3" t="s">
        <v>22</v>
      </c>
      <c r="I161" s="3" t="s">
        <v>22</v>
      </c>
      <c r="J161" s="4" t="s">
        <v>373</v>
      </c>
      <c r="K161" s="4" t="s">
        <v>23</v>
      </c>
      <c r="L161" s="4" t="str">
        <f t="shared" si="17"/>
        <v>GOOGUP</v>
      </c>
      <c r="M161" s="4" t="str">
        <f t="shared" si="18"/>
        <v>Organization Upline</v>
      </c>
      <c r="N161" s="4" t="s">
        <v>22</v>
      </c>
      <c r="O161" s="4">
        <v>1</v>
      </c>
      <c r="P161" s="5">
        <f t="shared" ca="1" si="14"/>
        <v>20130116</v>
      </c>
      <c r="Q161" s="6">
        <f t="shared" ca="1" si="15"/>
        <v>115536</v>
      </c>
      <c r="R161" s="6" t="s">
        <v>24</v>
      </c>
      <c r="S161" s="4">
        <v>0</v>
      </c>
      <c r="T161" s="4">
        <v>0</v>
      </c>
      <c r="U161" s="4" t="s">
        <v>22</v>
      </c>
      <c r="V161" s="4" t="str">
        <f t="shared" ca="1" si="19"/>
        <v>insert into ZDIC values(' ', ' ', 'EN', 'S', 'GOOGUP', 'Organization Upline', ' ', '1', '20130116', '115536', 'SQL', '0', '0', ' ');</v>
      </c>
    </row>
    <row r="162" spans="1:22" x14ac:dyDescent="0.25">
      <c r="A162" s="8" t="s">
        <v>520</v>
      </c>
      <c r="B162" s="3" t="s">
        <v>526</v>
      </c>
      <c r="C162" s="3" t="str">
        <f t="shared" si="16"/>
        <v>OGLV</v>
      </c>
      <c r="D162" s="3" t="str">
        <f>VLOOKUP(C162,'[1]Data Dictionary'!$B$2:$I$1048576,5,FALSE)</f>
        <v>Organization Level</v>
      </c>
      <c r="E162" s="3" t="str">
        <f>VLOOKUP(C162,'[1]Data Dictionary'!$B$2:$I$1048576,6,FALSE)</f>
        <v>Organization Level</v>
      </c>
      <c r="F162" s="3" t="str">
        <f>VLOOKUP(C162,'[1]Data Dictionary'!$B$2:$I$1048576,7,FALSE)</f>
        <v>Organization Level</v>
      </c>
      <c r="G162" s="3" t="str">
        <f>VLOOKUP(C162,'[1]Data Dictionary'!$B$2:$I$1048576,8,FALSE)</f>
        <v>Organization Level</v>
      </c>
      <c r="H162" s="3" t="s">
        <v>22</v>
      </c>
      <c r="I162" s="3" t="s">
        <v>22</v>
      </c>
      <c r="J162" s="4" t="s">
        <v>373</v>
      </c>
      <c r="K162" s="4" t="s">
        <v>23</v>
      </c>
      <c r="L162" s="4" t="str">
        <f t="shared" si="17"/>
        <v>GOOGLV</v>
      </c>
      <c r="M162" s="4" t="str">
        <f t="shared" si="18"/>
        <v>Organization Level</v>
      </c>
      <c r="N162" s="4" t="s">
        <v>22</v>
      </c>
      <c r="O162" s="4">
        <v>1</v>
      </c>
      <c r="P162" s="5">
        <f t="shared" ca="1" si="14"/>
        <v>20130116</v>
      </c>
      <c r="Q162" s="6">
        <f t="shared" ca="1" si="15"/>
        <v>115536</v>
      </c>
      <c r="R162" s="6" t="s">
        <v>24</v>
      </c>
      <c r="S162" s="4">
        <v>0</v>
      </c>
      <c r="T162" s="4">
        <v>0</v>
      </c>
      <c r="U162" s="4" t="s">
        <v>22</v>
      </c>
      <c r="V162" s="4" t="str">
        <f t="shared" ca="1" si="19"/>
        <v>insert into ZDIC values(' ', ' ', 'EN', 'S', 'GOOGLV', 'Organization Level', ' ', '1', '20130116', '115536', 'SQL', '0', '0', ' ');</v>
      </c>
    </row>
    <row r="163" spans="1:22" x14ac:dyDescent="0.25">
      <c r="A163" s="8" t="s">
        <v>520</v>
      </c>
      <c r="B163" s="3" t="s">
        <v>527</v>
      </c>
      <c r="C163" s="3" t="str">
        <f t="shared" si="16"/>
        <v>REMA</v>
      </c>
      <c r="D163" s="3" t="str">
        <f>VLOOKUP(C163,'[1]Data Dictionary'!$B$2:$I$1048576,5,FALSE)</f>
        <v>Remark</v>
      </c>
      <c r="E163" s="3" t="str">
        <f>VLOOKUP(C163,'[1]Data Dictionary'!$B$2:$I$1048576,6,FALSE)</f>
        <v>Remark</v>
      </c>
      <c r="F163" s="3" t="str">
        <f>VLOOKUP(C163,'[1]Data Dictionary'!$B$2:$I$1048576,7,FALSE)</f>
        <v>Remark</v>
      </c>
      <c r="G163" s="3" t="str">
        <f>VLOOKUP(C163,'[1]Data Dictionary'!$B$2:$I$1048576,8,FALSE)</f>
        <v>Remark</v>
      </c>
      <c r="H163" s="3" t="s">
        <v>22</v>
      </c>
      <c r="I163" s="3" t="s">
        <v>22</v>
      </c>
      <c r="J163" s="4" t="s">
        <v>373</v>
      </c>
      <c r="K163" s="4" t="s">
        <v>23</v>
      </c>
      <c r="L163" s="4" t="str">
        <f t="shared" si="17"/>
        <v>GOREMA</v>
      </c>
      <c r="M163" s="4" t="str">
        <f t="shared" si="18"/>
        <v>Remark</v>
      </c>
      <c r="N163" s="4" t="s">
        <v>22</v>
      </c>
      <c r="O163" s="4">
        <v>1</v>
      </c>
      <c r="P163" s="5">
        <f t="shared" ca="1" si="14"/>
        <v>20130116</v>
      </c>
      <c r="Q163" s="6">
        <f t="shared" ca="1" si="15"/>
        <v>115536</v>
      </c>
      <c r="R163" s="6" t="s">
        <v>24</v>
      </c>
      <c r="S163" s="4">
        <v>0</v>
      </c>
      <c r="T163" s="4">
        <v>0</v>
      </c>
      <c r="U163" s="4" t="s">
        <v>22</v>
      </c>
      <c r="V163" s="4" t="str">
        <f t="shared" ca="1" si="19"/>
        <v>insert into ZDIC values(' ', ' ', 'EN', 'S', 'GOREMA', 'Remark', ' ', '1', '20130116', '115536', 'SQL', '0', '0', ' ');</v>
      </c>
    </row>
    <row r="164" spans="1:22" x14ac:dyDescent="0.25">
      <c r="A164" s="8" t="s">
        <v>520</v>
      </c>
      <c r="B164" s="3" t="s">
        <v>528</v>
      </c>
      <c r="C164" s="3" t="str">
        <f t="shared" si="16"/>
        <v>RCST</v>
      </c>
      <c r="D164" s="3" t="str">
        <f>VLOOKUP(C164,'[1]Data Dictionary'!$B$2:$I$1048576,5,FALSE)</f>
        <v>Record Status</v>
      </c>
      <c r="E164" s="3" t="str">
        <f>VLOOKUP(C164,'[1]Data Dictionary'!$B$2:$I$1048576,6,FALSE)</f>
        <v>Record Status</v>
      </c>
      <c r="F164" s="3" t="str">
        <f>VLOOKUP(C164,'[1]Data Dictionary'!$B$2:$I$1048576,7,FALSE)</f>
        <v>Record Status</v>
      </c>
      <c r="G164" s="3" t="str">
        <f>VLOOKUP(C164,'[1]Data Dictionary'!$B$2:$I$1048576,8,FALSE)</f>
        <v>Record Status</v>
      </c>
      <c r="H164" s="3" t="s">
        <v>22</v>
      </c>
      <c r="I164" s="3" t="s">
        <v>22</v>
      </c>
      <c r="J164" s="4" t="s">
        <v>373</v>
      </c>
      <c r="K164" s="4" t="s">
        <v>23</v>
      </c>
      <c r="L164" s="4" t="str">
        <f t="shared" si="17"/>
        <v>GORCST</v>
      </c>
      <c r="M164" s="4" t="str">
        <f t="shared" si="18"/>
        <v>Record Status</v>
      </c>
      <c r="N164" s="4" t="s">
        <v>22</v>
      </c>
      <c r="O164" s="4">
        <v>1</v>
      </c>
      <c r="P164" s="5">
        <f t="shared" ca="1" si="14"/>
        <v>20130116</v>
      </c>
      <c r="Q164" s="6">
        <f t="shared" ca="1" si="15"/>
        <v>115536</v>
      </c>
      <c r="R164" s="6" t="s">
        <v>24</v>
      </c>
      <c r="S164" s="4">
        <v>0</v>
      </c>
      <c r="T164" s="4">
        <v>0</v>
      </c>
      <c r="U164" s="4" t="s">
        <v>22</v>
      </c>
      <c r="V164" s="4" t="str">
        <f t="shared" ca="1" si="19"/>
        <v>insert into ZDIC values(' ', ' ', 'EN', 'S', 'GORCST', 'Record Status', ' ', '1', '20130116', '115536', 'SQL', '0', '0', ' ');</v>
      </c>
    </row>
    <row r="165" spans="1:22" x14ac:dyDescent="0.25">
      <c r="A165" s="8" t="s">
        <v>520</v>
      </c>
      <c r="B165" s="3" t="s">
        <v>529</v>
      </c>
      <c r="C165" s="3" t="str">
        <f t="shared" si="16"/>
        <v>CRDT</v>
      </c>
      <c r="D165" s="3" t="str">
        <f>VLOOKUP(C165,'[1]Data Dictionary'!$B$2:$I$1048576,5,FALSE)</f>
        <v>Create Date</v>
      </c>
      <c r="E165" s="3" t="str">
        <f>VLOOKUP(C165,'[1]Data Dictionary'!$B$2:$I$1048576,6,FALSE)</f>
        <v>Create Date</v>
      </c>
      <c r="F165" s="3" t="str">
        <f>VLOOKUP(C165,'[1]Data Dictionary'!$B$2:$I$1048576,7,FALSE)</f>
        <v>Create Date</v>
      </c>
      <c r="G165" s="3" t="str">
        <f>VLOOKUP(C165,'[1]Data Dictionary'!$B$2:$I$1048576,8,FALSE)</f>
        <v>Create Date</v>
      </c>
      <c r="H165" s="3" t="s">
        <v>22</v>
      </c>
      <c r="I165" s="3" t="s">
        <v>22</v>
      </c>
      <c r="J165" s="4" t="s">
        <v>373</v>
      </c>
      <c r="K165" s="4" t="s">
        <v>23</v>
      </c>
      <c r="L165" s="4" t="str">
        <f t="shared" si="17"/>
        <v>GOCRDT</v>
      </c>
      <c r="M165" s="4" t="str">
        <f t="shared" si="18"/>
        <v>Create Date</v>
      </c>
      <c r="N165" s="4" t="s">
        <v>22</v>
      </c>
      <c r="O165" s="4">
        <v>1</v>
      </c>
      <c r="P165" s="5">
        <f t="shared" ca="1" si="14"/>
        <v>20130116</v>
      </c>
      <c r="Q165" s="6">
        <f t="shared" ca="1" si="15"/>
        <v>115536</v>
      </c>
      <c r="R165" s="6" t="s">
        <v>24</v>
      </c>
      <c r="S165" s="4">
        <v>0</v>
      </c>
      <c r="T165" s="4">
        <v>0</v>
      </c>
      <c r="U165" s="4" t="s">
        <v>22</v>
      </c>
      <c r="V165" s="4" t="str">
        <f t="shared" ca="1" si="19"/>
        <v>insert into ZDIC values(' ', ' ', 'EN', 'S', 'GOCRDT', 'Create Date', ' ', '1', '20130116', '115536', 'SQL', '0', '0', ' ');</v>
      </c>
    </row>
    <row r="166" spans="1:22" x14ac:dyDescent="0.25">
      <c r="A166" s="8" t="s">
        <v>520</v>
      </c>
      <c r="B166" s="3" t="s">
        <v>530</v>
      </c>
      <c r="C166" s="3" t="str">
        <f t="shared" si="16"/>
        <v>CRTM</v>
      </c>
      <c r="D166" s="3" t="str">
        <f>VLOOKUP(C166,'[1]Data Dictionary'!$B$2:$I$1048576,5,FALSE)</f>
        <v>Create Time</v>
      </c>
      <c r="E166" s="3" t="str">
        <f>VLOOKUP(C166,'[1]Data Dictionary'!$B$2:$I$1048576,6,FALSE)</f>
        <v>Create Time</v>
      </c>
      <c r="F166" s="3" t="str">
        <f>VLOOKUP(C166,'[1]Data Dictionary'!$B$2:$I$1048576,7,FALSE)</f>
        <v>Create Time</v>
      </c>
      <c r="G166" s="3" t="str">
        <f>VLOOKUP(C166,'[1]Data Dictionary'!$B$2:$I$1048576,8,FALSE)</f>
        <v>Create Time</v>
      </c>
      <c r="H166" s="3" t="s">
        <v>22</v>
      </c>
      <c r="I166" s="3" t="s">
        <v>22</v>
      </c>
      <c r="J166" s="4" t="s">
        <v>373</v>
      </c>
      <c r="K166" s="4" t="s">
        <v>23</v>
      </c>
      <c r="L166" s="4" t="str">
        <f t="shared" si="17"/>
        <v>GOCRTM</v>
      </c>
      <c r="M166" s="4" t="str">
        <f t="shared" si="18"/>
        <v>Create Time</v>
      </c>
      <c r="N166" s="4" t="s">
        <v>22</v>
      </c>
      <c r="O166" s="4">
        <v>1</v>
      </c>
      <c r="P166" s="5">
        <f t="shared" ca="1" si="14"/>
        <v>20130116</v>
      </c>
      <c r="Q166" s="6">
        <f t="shared" ca="1" si="15"/>
        <v>115536</v>
      </c>
      <c r="R166" s="6" t="s">
        <v>24</v>
      </c>
      <c r="S166" s="4">
        <v>0</v>
      </c>
      <c r="T166" s="4">
        <v>0</v>
      </c>
      <c r="U166" s="4" t="s">
        <v>22</v>
      </c>
      <c r="V166" s="4" t="str">
        <f t="shared" ca="1" si="19"/>
        <v>insert into ZDIC values(' ', ' ', 'EN', 'S', 'GOCRTM', 'Create Time', ' ', '1', '20130116', '115536', 'SQL', '0', '0', ' ');</v>
      </c>
    </row>
    <row r="167" spans="1:22" x14ac:dyDescent="0.25">
      <c r="A167" s="8" t="s">
        <v>520</v>
      </c>
      <c r="B167" s="3" t="s">
        <v>531</v>
      </c>
      <c r="C167" s="3" t="str">
        <f t="shared" si="16"/>
        <v>CRUS</v>
      </c>
      <c r="D167" s="3" t="str">
        <f>VLOOKUP(C167,'[1]Data Dictionary'!$B$2:$I$1048576,5,FALSE)</f>
        <v>Create User</v>
      </c>
      <c r="E167" s="3" t="str">
        <f>VLOOKUP(C167,'[1]Data Dictionary'!$B$2:$I$1048576,6,FALSE)</f>
        <v>Create User</v>
      </c>
      <c r="F167" s="3" t="str">
        <f>VLOOKUP(C167,'[1]Data Dictionary'!$B$2:$I$1048576,7,FALSE)</f>
        <v>Create User</v>
      </c>
      <c r="G167" s="3" t="str">
        <f>VLOOKUP(C167,'[1]Data Dictionary'!$B$2:$I$1048576,8,FALSE)</f>
        <v>Create User</v>
      </c>
      <c r="H167" s="3" t="s">
        <v>22</v>
      </c>
      <c r="I167" s="3" t="s">
        <v>22</v>
      </c>
      <c r="J167" s="4" t="s">
        <v>373</v>
      </c>
      <c r="K167" s="4" t="s">
        <v>23</v>
      </c>
      <c r="L167" s="4" t="str">
        <f t="shared" si="17"/>
        <v>GOCRUS</v>
      </c>
      <c r="M167" s="4" t="str">
        <f t="shared" si="18"/>
        <v>Create User</v>
      </c>
      <c r="N167" s="4" t="s">
        <v>22</v>
      </c>
      <c r="O167" s="4">
        <v>1</v>
      </c>
      <c r="P167" s="5">
        <f t="shared" ca="1" si="14"/>
        <v>20130116</v>
      </c>
      <c r="Q167" s="6">
        <f t="shared" ca="1" si="15"/>
        <v>115536</v>
      </c>
      <c r="R167" s="6" t="s">
        <v>24</v>
      </c>
      <c r="S167" s="4">
        <v>0</v>
      </c>
      <c r="T167" s="4">
        <v>0</v>
      </c>
      <c r="U167" s="4" t="s">
        <v>22</v>
      </c>
      <c r="V167" s="4" t="str">
        <f t="shared" ca="1" si="19"/>
        <v>insert into ZDIC values(' ', ' ', 'EN', 'S', 'GOCRUS', 'Create User', ' ', '1', '20130116', '115536', 'SQL', '0', '0', ' ');</v>
      </c>
    </row>
    <row r="168" spans="1:22" x14ac:dyDescent="0.25">
      <c r="A168" s="8" t="s">
        <v>520</v>
      </c>
      <c r="B168" s="3" t="s">
        <v>532</v>
      </c>
      <c r="C168" s="3" t="str">
        <f t="shared" si="16"/>
        <v>CHDT</v>
      </c>
      <c r="D168" s="3" t="str">
        <f>VLOOKUP(C168,'[1]Data Dictionary'!$B$2:$I$1048576,5,FALSE)</f>
        <v>Change Date</v>
      </c>
      <c r="E168" s="3" t="str">
        <f>VLOOKUP(C168,'[1]Data Dictionary'!$B$2:$I$1048576,6,FALSE)</f>
        <v>Change Date</v>
      </c>
      <c r="F168" s="3" t="str">
        <f>VLOOKUP(C168,'[1]Data Dictionary'!$B$2:$I$1048576,7,FALSE)</f>
        <v>Change Date</v>
      </c>
      <c r="G168" s="3" t="str">
        <f>VLOOKUP(C168,'[1]Data Dictionary'!$B$2:$I$1048576,8,FALSE)</f>
        <v>Change Date</v>
      </c>
      <c r="H168" s="3" t="s">
        <v>22</v>
      </c>
      <c r="I168" s="3" t="s">
        <v>22</v>
      </c>
      <c r="J168" s="4" t="s">
        <v>373</v>
      </c>
      <c r="K168" s="4" t="s">
        <v>23</v>
      </c>
      <c r="L168" s="4" t="str">
        <f t="shared" si="17"/>
        <v>GOCHDT</v>
      </c>
      <c r="M168" s="4" t="str">
        <f t="shared" si="18"/>
        <v>Change Date</v>
      </c>
      <c r="N168" s="4" t="s">
        <v>22</v>
      </c>
      <c r="O168" s="4">
        <v>1</v>
      </c>
      <c r="P168" s="5">
        <f t="shared" ca="1" si="14"/>
        <v>20130116</v>
      </c>
      <c r="Q168" s="6">
        <f t="shared" ca="1" si="15"/>
        <v>115536</v>
      </c>
      <c r="R168" s="6" t="s">
        <v>24</v>
      </c>
      <c r="S168" s="4">
        <v>0</v>
      </c>
      <c r="T168" s="4">
        <v>0</v>
      </c>
      <c r="U168" s="4" t="s">
        <v>22</v>
      </c>
      <c r="V168" s="4" t="str">
        <f t="shared" ca="1" si="19"/>
        <v>insert into ZDIC values(' ', ' ', 'EN', 'S', 'GOCHDT', 'Change Date', ' ', '1', '20130116', '115536', 'SQL', '0', '0', ' ');</v>
      </c>
    </row>
    <row r="169" spans="1:22" x14ac:dyDescent="0.25">
      <c r="A169" s="8" t="s">
        <v>520</v>
      </c>
      <c r="B169" s="3" t="s">
        <v>533</v>
      </c>
      <c r="C169" s="3" t="str">
        <f t="shared" si="16"/>
        <v>CHTM</v>
      </c>
      <c r="D169" s="3" t="str">
        <f>VLOOKUP(C169,'[1]Data Dictionary'!$B$2:$I$1048576,5,FALSE)</f>
        <v>Change Time</v>
      </c>
      <c r="E169" s="3" t="str">
        <f>VLOOKUP(C169,'[1]Data Dictionary'!$B$2:$I$1048576,6,FALSE)</f>
        <v>Change Time</v>
      </c>
      <c r="F169" s="3" t="str">
        <f>VLOOKUP(C169,'[1]Data Dictionary'!$B$2:$I$1048576,7,FALSE)</f>
        <v>Change Time</v>
      </c>
      <c r="G169" s="3" t="str">
        <f>VLOOKUP(C169,'[1]Data Dictionary'!$B$2:$I$1048576,8,FALSE)</f>
        <v>Change Time</v>
      </c>
      <c r="H169" s="3" t="s">
        <v>22</v>
      </c>
      <c r="I169" s="3" t="s">
        <v>22</v>
      </c>
      <c r="J169" s="4" t="s">
        <v>373</v>
      </c>
      <c r="K169" s="4" t="s">
        <v>23</v>
      </c>
      <c r="L169" s="4" t="str">
        <f t="shared" si="17"/>
        <v>GOCHTM</v>
      </c>
      <c r="M169" s="4" t="str">
        <f t="shared" si="18"/>
        <v>Change Time</v>
      </c>
      <c r="N169" s="4" t="s">
        <v>22</v>
      </c>
      <c r="O169" s="4">
        <v>1</v>
      </c>
      <c r="P169" s="5">
        <f t="shared" ca="1" si="14"/>
        <v>20130116</v>
      </c>
      <c r="Q169" s="6">
        <f t="shared" ca="1" si="15"/>
        <v>115536</v>
      </c>
      <c r="R169" s="6" t="s">
        <v>24</v>
      </c>
      <c r="S169" s="4">
        <v>0</v>
      </c>
      <c r="T169" s="4">
        <v>0</v>
      </c>
      <c r="U169" s="4" t="s">
        <v>22</v>
      </c>
      <c r="V169" s="4" t="str">
        <f t="shared" ca="1" si="19"/>
        <v>insert into ZDIC values(' ', ' ', 'EN', 'S', 'GOCHTM', 'Change Time', ' ', '1', '20130116', '115536', 'SQL', '0', '0', ' ');</v>
      </c>
    </row>
    <row r="170" spans="1:22" x14ac:dyDescent="0.25">
      <c r="A170" s="8" t="s">
        <v>520</v>
      </c>
      <c r="B170" s="3" t="s">
        <v>534</v>
      </c>
      <c r="C170" s="3" t="str">
        <f t="shared" si="16"/>
        <v>CHUS</v>
      </c>
      <c r="D170" s="3" t="str">
        <f>VLOOKUP(C170,'[1]Data Dictionary'!$B$2:$I$1048576,5,FALSE)</f>
        <v>Change User</v>
      </c>
      <c r="E170" s="3" t="str">
        <f>VLOOKUP(C170,'[1]Data Dictionary'!$B$2:$I$1048576,6,FALSE)</f>
        <v>Change User</v>
      </c>
      <c r="F170" s="3" t="str">
        <f>VLOOKUP(C170,'[1]Data Dictionary'!$B$2:$I$1048576,7,FALSE)</f>
        <v>Change User</v>
      </c>
      <c r="G170" s="3" t="str">
        <f>VLOOKUP(C170,'[1]Data Dictionary'!$B$2:$I$1048576,8,FALSE)</f>
        <v>Change User</v>
      </c>
      <c r="H170" s="3" t="s">
        <v>22</v>
      </c>
      <c r="I170" s="3" t="s">
        <v>22</v>
      </c>
      <c r="J170" s="4" t="s">
        <v>373</v>
      </c>
      <c r="K170" s="4" t="s">
        <v>23</v>
      </c>
      <c r="L170" s="4" t="str">
        <f t="shared" si="17"/>
        <v>GOCHUS</v>
      </c>
      <c r="M170" s="4" t="str">
        <f t="shared" si="18"/>
        <v>Change User</v>
      </c>
      <c r="N170" s="4" t="s">
        <v>22</v>
      </c>
      <c r="O170" s="4">
        <v>1</v>
      </c>
      <c r="P170" s="5">
        <f t="shared" ca="1" si="14"/>
        <v>20130116</v>
      </c>
      <c r="Q170" s="6">
        <f t="shared" ca="1" si="15"/>
        <v>115536</v>
      </c>
      <c r="R170" s="6" t="s">
        <v>24</v>
      </c>
      <c r="S170" s="4">
        <v>0</v>
      </c>
      <c r="T170" s="4">
        <v>0</v>
      </c>
      <c r="U170" s="4" t="s">
        <v>22</v>
      </c>
      <c r="V170" s="4" t="str">
        <f t="shared" ca="1" si="19"/>
        <v>insert into ZDIC values(' ', ' ', 'EN', 'S', 'GOCHUS', 'Change User', ' ', '1', '20130116', '115536', 'SQL', '0', '0', ' ');</v>
      </c>
    </row>
    <row r="171" spans="1:22" x14ac:dyDescent="0.25">
      <c r="A171" s="8" t="s">
        <v>535</v>
      </c>
      <c r="B171" s="3" t="s">
        <v>536</v>
      </c>
      <c r="C171" s="3" t="str">
        <f t="shared" si="16"/>
        <v>CONO</v>
      </c>
      <c r="D171" s="3" t="str">
        <f>VLOOKUP(C171,'[1]Data Dictionary'!$B$2:$I$1048576,5,FALSE)</f>
        <v>Company Code</v>
      </c>
      <c r="E171" s="3" t="str">
        <f>VLOOKUP(C171,'[1]Data Dictionary'!$B$2:$I$1048576,6,FALSE)</f>
        <v>Company Code</v>
      </c>
      <c r="F171" s="3" t="str">
        <f>VLOOKUP(C171,'[1]Data Dictionary'!$B$2:$I$1048576,7,FALSE)</f>
        <v>Company Code</v>
      </c>
      <c r="G171" s="3" t="str">
        <f>VLOOKUP(C171,'[1]Data Dictionary'!$B$2:$I$1048576,8,FALSE)</f>
        <v>Company Code</v>
      </c>
      <c r="H171" s="3" t="s">
        <v>22</v>
      </c>
      <c r="I171" s="3" t="s">
        <v>22</v>
      </c>
      <c r="J171" s="4" t="s">
        <v>373</v>
      </c>
      <c r="K171" s="4" t="s">
        <v>23</v>
      </c>
      <c r="L171" s="4" t="str">
        <f t="shared" si="17"/>
        <v>GPCONO</v>
      </c>
      <c r="M171" s="4" t="str">
        <f t="shared" si="18"/>
        <v>Company Code</v>
      </c>
      <c r="N171" s="4" t="s">
        <v>22</v>
      </c>
      <c r="O171" s="4">
        <v>1</v>
      </c>
      <c r="P171" s="5">
        <f t="shared" ca="1" si="14"/>
        <v>20130116</v>
      </c>
      <c r="Q171" s="6">
        <f t="shared" ca="1" si="15"/>
        <v>115536</v>
      </c>
      <c r="R171" s="6" t="s">
        <v>24</v>
      </c>
      <c r="S171" s="4">
        <v>0</v>
      </c>
      <c r="T171" s="4">
        <v>0</v>
      </c>
      <c r="U171" s="4" t="s">
        <v>22</v>
      </c>
      <c r="V171" s="4" t="str">
        <f t="shared" ca="1" si="19"/>
        <v>insert into ZDIC values(' ', ' ', 'EN', 'S', 'GPCONO', 'Company Code', ' ', '1', '20130116', '115536', 'SQL', '0', '0', ' ');</v>
      </c>
    </row>
    <row r="172" spans="1:22" x14ac:dyDescent="0.25">
      <c r="A172" s="8" t="s">
        <v>535</v>
      </c>
      <c r="B172" s="3" t="s">
        <v>537</v>
      </c>
      <c r="C172" s="3" t="str">
        <f t="shared" si="16"/>
        <v>BRNO</v>
      </c>
      <c r="D172" s="3" t="str">
        <f>VLOOKUP(C172,'[1]Data Dictionary'!$B$2:$I$1048576,5,FALSE)</f>
        <v>Branch Code</v>
      </c>
      <c r="E172" s="3" t="str">
        <f>VLOOKUP(C172,'[1]Data Dictionary'!$B$2:$I$1048576,6,FALSE)</f>
        <v>Branch Code</v>
      </c>
      <c r="F172" s="3" t="str">
        <f>VLOOKUP(C172,'[1]Data Dictionary'!$B$2:$I$1048576,7,FALSE)</f>
        <v>Branch Code</v>
      </c>
      <c r="G172" s="3" t="str">
        <f>VLOOKUP(C172,'[1]Data Dictionary'!$B$2:$I$1048576,8,FALSE)</f>
        <v>Branch Code</v>
      </c>
      <c r="H172" s="3" t="s">
        <v>22</v>
      </c>
      <c r="I172" s="3" t="s">
        <v>22</v>
      </c>
      <c r="J172" s="4" t="s">
        <v>373</v>
      </c>
      <c r="K172" s="4" t="s">
        <v>23</v>
      </c>
      <c r="L172" s="4" t="str">
        <f t="shared" si="17"/>
        <v>GPBRNO</v>
      </c>
      <c r="M172" s="4" t="str">
        <f t="shared" si="18"/>
        <v>Branch Code</v>
      </c>
      <c r="N172" s="4" t="s">
        <v>22</v>
      </c>
      <c r="O172" s="4">
        <v>1</v>
      </c>
      <c r="P172" s="5">
        <f t="shared" ca="1" si="14"/>
        <v>20130116</v>
      </c>
      <c r="Q172" s="6">
        <f t="shared" ca="1" si="15"/>
        <v>115536</v>
      </c>
      <c r="R172" s="6" t="s">
        <v>24</v>
      </c>
      <c r="S172" s="4">
        <v>0</v>
      </c>
      <c r="T172" s="4">
        <v>0</v>
      </c>
      <c r="U172" s="4" t="s">
        <v>22</v>
      </c>
      <c r="V172" s="4" t="str">
        <f t="shared" ca="1" si="19"/>
        <v>insert into ZDIC values(' ', ' ', 'EN', 'S', 'GPBRNO', 'Branch Code', ' ', '1', '20130116', '115536', 'SQL', '0', '0', ' ');</v>
      </c>
    </row>
    <row r="173" spans="1:22" x14ac:dyDescent="0.25">
      <c r="A173" s="8" t="s">
        <v>535</v>
      </c>
      <c r="B173" s="3" t="s">
        <v>538</v>
      </c>
      <c r="C173" s="3" t="str">
        <f t="shared" si="16"/>
        <v>OGNO</v>
      </c>
      <c r="D173" s="3" t="str">
        <f>VLOOKUP(C173,'[1]Data Dictionary'!$B$2:$I$1048576,5,FALSE)</f>
        <v>Organization Code</v>
      </c>
      <c r="E173" s="3" t="str">
        <f>VLOOKUP(C173,'[1]Data Dictionary'!$B$2:$I$1048576,6,FALSE)</f>
        <v>Organization Code</v>
      </c>
      <c r="F173" s="3" t="str">
        <f>VLOOKUP(C173,'[1]Data Dictionary'!$B$2:$I$1048576,7,FALSE)</f>
        <v>Organization Code</v>
      </c>
      <c r="G173" s="3" t="str">
        <f>VLOOKUP(C173,'[1]Data Dictionary'!$B$2:$I$1048576,8,FALSE)</f>
        <v>Organization Code</v>
      </c>
      <c r="H173" s="3" t="s">
        <v>22</v>
      </c>
      <c r="I173" s="3" t="s">
        <v>22</v>
      </c>
      <c r="J173" s="4" t="s">
        <v>373</v>
      </c>
      <c r="K173" s="4" t="s">
        <v>23</v>
      </c>
      <c r="L173" s="4" t="str">
        <f t="shared" si="17"/>
        <v>GPOGNO</v>
      </c>
      <c r="M173" s="4" t="str">
        <f t="shared" si="18"/>
        <v>Organization Code</v>
      </c>
      <c r="N173" s="4" t="s">
        <v>22</v>
      </c>
      <c r="O173" s="4">
        <v>1</v>
      </c>
      <c r="P173" s="5">
        <f t="shared" ca="1" si="14"/>
        <v>20130116</v>
      </c>
      <c r="Q173" s="6">
        <f t="shared" ca="1" si="15"/>
        <v>115536</v>
      </c>
      <c r="R173" s="6" t="s">
        <v>24</v>
      </c>
      <c r="S173" s="4">
        <v>0</v>
      </c>
      <c r="T173" s="4">
        <v>0</v>
      </c>
      <c r="U173" s="4" t="s">
        <v>22</v>
      </c>
      <c r="V173" s="4" t="str">
        <f t="shared" ca="1" si="19"/>
        <v>insert into ZDIC values(' ', ' ', 'EN', 'S', 'GPOGNO', 'Organization Code', ' ', '1', '20130116', '115536', 'SQL', '0', '0', ' ');</v>
      </c>
    </row>
    <row r="174" spans="1:22" x14ac:dyDescent="0.25">
      <c r="A174" s="8" t="s">
        <v>535</v>
      </c>
      <c r="B174" s="3" t="s">
        <v>539</v>
      </c>
      <c r="C174" s="3" t="str">
        <f t="shared" si="16"/>
        <v>USNO</v>
      </c>
      <c r="D174" s="3" t="str">
        <f>VLOOKUP(C174,'[1]Data Dictionary'!$B$2:$I$1048576,5,FALSE)</f>
        <v>User ID</v>
      </c>
      <c r="E174" s="3" t="str">
        <f>VLOOKUP(C174,'[1]Data Dictionary'!$B$2:$I$1048576,6,FALSE)</f>
        <v>User ID</v>
      </c>
      <c r="F174" s="3" t="str">
        <f>VLOOKUP(C174,'[1]Data Dictionary'!$B$2:$I$1048576,7,FALSE)</f>
        <v>User ID</v>
      </c>
      <c r="G174" s="3" t="str">
        <f>VLOOKUP(C174,'[1]Data Dictionary'!$B$2:$I$1048576,8,FALSE)</f>
        <v>User ID</v>
      </c>
      <c r="H174" s="3" t="s">
        <v>22</v>
      </c>
      <c r="I174" s="3" t="s">
        <v>22</v>
      </c>
      <c r="J174" s="4" t="s">
        <v>373</v>
      </c>
      <c r="K174" s="4" t="s">
        <v>23</v>
      </c>
      <c r="L174" s="4" t="str">
        <f t="shared" si="17"/>
        <v>GPUSNO</v>
      </c>
      <c r="M174" s="4" t="str">
        <f t="shared" si="18"/>
        <v>User ID</v>
      </c>
      <c r="N174" s="4" t="s">
        <v>22</v>
      </c>
      <c r="O174" s="4">
        <v>1</v>
      </c>
      <c r="P174" s="5">
        <f t="shared" ca="1" si="14"/>
        <v>20130116</v>
      </c>
      <c r="Q174" s="6">
        <f t="shared" ca="1" si="15"/>
        <v>115536</v>
      </c>
      <c r="R174" s="6" t="s">
        <v>24</v>
      </c>
      <c r="S174" s="4">
        <v>0</v>
      </c>
      <c r="T174" s="4">
        <v>0</v>
      </c>
      <c r="U174" s="4" t="s">
        <v>22</v>
      </c>
      <c r="V174" s="4" t="str">
        <f t="shared" ca="1" si="19"/>
        <v>insert into ZDIC values(' ', ' ', 'EN', 'S', 'GPUSNO', 'User ID', ' ', '1', '20130116', '115536', 'SQL', '0', '0', ' ');</v>
      </c>
    </row>
    <row r="175" spans="1:22" x14ac:dyDescent="0.25">
      <c r="A175" s="8" t="s">
        <v>535</v>
      </c>
      <c r="B175" s="3" t="s">
        <v>540</v>
      </c>
      <c r="C175" s="3" t="str">
        <f t="shared" si="16"/>
        <v>AVTY</v>
      </c>
      <c r="D175" s="3" t="str">
        <f>VLOOKUP(C175,'[1]Data Dictionary'!$B$2:$I$1048576,5,FALSE)</f>
        <v>Approval Type</v>
      </c>
      <c r="E175" s="3" t="str">
        <f>VLOOKUP(C175,'[1]Data Dictionary'!$B$2:$I$1048576,6,FALSE)</f>
        <v>Approval Type</v>
      </c>
      <c r="F175" s="3" t="str">
        <f>VLOOKUP(C175,'[1]Data Dictionary'!$B$2:$I$1048576,7,FALSE)</f>
        <v>Approval Type</v>
      </c>
      <c r="G175" s="3" t="str">
        <f>VLOOKUP(C175,'[1]Data Dictionary'!$B$2:$I$1048576,8,FALSE)</f>
        <v>Approval Type</v>
      </c>
      <c r="H175" s="3" t="s">
        <v>22</v>
      </c>
      <c r="I175" s="3" t="s">
        <v>22</v>
      </c>
      <c r="J175" s="4" t="s">
        <v>373</v>
      </c>
      <c r="K175" s="4" t="s">
        <v>23</v>
      </c>
      <c r="L175" s="4" t="str">
        <f t="shared" si="17"/>
        <v>GPAVTY</v>
      </c>
      <c r="M175" s="4" t="str">
        <f t="shared" si="18"/>
        <v>Approval Type</v>
      </c>
      <c r="N175" s="4" t="s">
        <v>22</v>
      </c>
      <c r="O175" s="4">
        <v>1</v>
      </c>
      <c r="P175" s="5">
        <f t="shared" ca="1" si="14"/>
        <v>20130116</v>
      </c>
      <c r="Q175" s="6">
        <f t="shared" ca="1" si="15"/>
        <v>115536</v>
      </c>
      <c r="R175" s="6" t="s">
        <v>24</v>
      </c>
      <c r="S175" s="4">
        <v>0</v>
      </c>
      <c r="T175" s="4">
        <v>0</v>
      </c>
      <c r="U175" s="4" t="s">
        <v>22</v>
      </c>
      <c r="V175" s="4" t="str">
        <f t="shared" ca="1" si="19"/>
        <v>insert into ZDIC values(' ', ' ', 'EN', 'S', 'GPAVTY', 'Approval Type', ' ', '1', '20130116', '115536', 'SQL', '0', '0', ' ');</v>
      </c>
    </row>
    <row r="176" spans="1:22" x14ac:dyDescent="0.25">
      <c r="A176" s="8" t="s">
        <v>535</v>
      </c>
      <c r="B176" s="3" t="s">
        <v>541</v>
      </c>
      <c r="C176" s="3" t="str">
        <f t="shared" si="16"/>
        <v>REMA</v>
      </c>
      <c r="D176" s="3" t="str">
        <f>VLOOKUP(C176,'[1]Data Dictionary'!$B$2:$I$1048576,5,FALSE)</f>
        <v>Remark</v>
      </c>
      <c r="E176" s="3" t="str">
        <f>VLOOKUP(C176,'[1]Data Dictionary'!$B$2:$I$1048576,6,FALSE)</f>
        <v>Remark</v>
      </c>
      <c r="F176" s="3" t="str">
        <f>VLOOKUP(C176,'[1]Data Dictionary'!$B$2:$I$1048576,7,FALSE)</f>
        <v>Remark</v>
      </c>
      <c r="G176" s="3" t="str">
        <f>VLOOKUP(C176,'[1]Data Dictionary'!$B$2:$I$1048576,8,FALSE)</f>
        <v>Remark</v>
      </c>
      <c r="H176" s="3" t="s">
        <v>22</v>
      </c>
      <c r="I176" s="3" t="s">
        <v>22</v>
      </c>
      <c r="J176" s="4" t="s">
        <v>373</v>
      </c>
      <c r="K176" s="4" t="s">
        <v>23</v>
      </c>
      <c r="L176" s="4" t="str">
        <f t="shared" si="17"/>
        <v>GPREMA</v>
      </c>
      <c r="M176" s="4" t="str">
        <f t="shared" si="18"/>
        <v>Remark</v>
      </c>
      <c r="N176" s="4" t="s">
        <v>22</v>
      </c>
      <c r="O176" s="4">
        <v>1</v>
      </c>
      <c r="P176" s="5">
        <f t="shared" ca="1" si="14"/>
        <v>20130116</v>
      </c>
      <c r="Q176" s="6">
        <f t="shared" ca="1" si="15"/>
        <v>115536</v>
      </c>
      <c r="R176" s="6" t="s">
        <v>24</v>
      </c>
      <c r="S176" s="4">
        <v>0</v>
      </c>
      <c r="T176" s="4">
        <v>0</v>
      </c>
      <c r="U176" s="4" t="s">
        <v>22</v>
      </c>
      <c r="V176" s="4" t="str">
        <f t="shared" ca="1" si="19"/>
        <v>insert into ZDIC values(' ', ' ', 'EN', 'S', 'GPREMA', 'Remark', ' ', '1', '20130116', '115536', 'SQL', '0', '0', ' ');</v>
      </c>
    </row>
    <row r="177" spans="1:22" x14ac:dyDescent="0.25">
      <c r="A177" s="8" t="s">
        <v>535</v>
      </c>
      <c r="B177" s="3" t="s">
        <v>542</v>
      </c>
      <c r="C177" s="3" t="str">
        <f t="shared" si="16"/>
        <v>RCST</v>
      </c>
      <c r="D177" s="3" t="str">
        <f>VLOOKUP(C177,'[1]Data Dictionary'!$B$2:$I$1048576,5,FALSE)</f>
        <v>Record Status</v>
      </c>
      <c r="E177" s="3" t="str">
        <f>VLOOKUP(C177,'[1]Data Dictionary'!$B$2:$I$1048576,6,FALSE)</f>
        <v>Record Status</v>
      </c>
      <c r="F177" s="3" t="str">
        <f>VLOOKUP(C177,'[1]Data Dictionary'!$B$2:$I$1048576,7,FALSE)</f>
        <v>Record Status</v>
      </c>
      <c r="G177" s="3" t="str">
        <f>VLOOKUP(C177,'[1]Data Dictionary'!$B$2:$I$1048576,8,FALSE)</f>
        <v>Record Status</v>
      </c>
      <c r="H177" s="3" t="s">
        <v>22</v>
      </c>
      <c r="I177" s="3" t="s">
        <v>22</v>
      </c>
      <c r="J177" s="4" t="s">
        <v>373</v>
      </c>
      <c r="K177" s="4" t="s">
        <v>23</v>
      </c>
      <c r="L177" s="4" t="str">
        <f t="shared" si="17"/>
        <v>GPRCST</v>
      </c>
      <c r="M177" s="4" t="str">
        <f t="shared" si="18"/>
        <v>Record Status</v>
      </c>
      <c r="N177" s="4" t="s">
        <v>22</v>
      </c>
      <c r="O177" s="4">
        <v>1</v>
      </c>
      <c r="P177" s="5">
        <f t="shared" ca="1" si="14"/>
        <v>20130116</v>
      </c>
      <c r="Q177" s="6">
        <f t="shared" ca="1" si="15"/>
        <v>115536</v>
      </c>
      <c r="R177" s="6" t="s">
        <v>24</v>
      </c>
      <c r="S177" s="4">
        <v>0</v>
      </c>
      <c r="T177" s="4">
        <v>0</v>
      </c>
      <c r="U177" s="4" t="s">
        <v>22</v>
      </c>
      <c r="V177" s="4" t="str">
        <f t="shared" ca="1" si="19"/>
        <v>insert into ZDIC values(' ', ' ', 'EN', 'S', 'GPRCST', 'Record Status', ' ', '1', '20130116', '115536', 'SQL', '0', '0', ' ');</v>
      </c>
    </row>
    <row r="178" spans="1:22" x14ac:dyDescent="0.25">
      <c r="A178" s="8" t="s">
        <v>535</v>
      </c>
      <c r="B178" s="3" t="s">
        <v>543</v>
      </c>
      <c r="C178" s="3" t="str">
        <f t="shared" si="16"/>
        <v>CRDT</v>
      </c>
      <c r="D178" s="3" t="str">
        <f>VLOOKUP(C178,'[1]Data Dictionary'!$B$2:$I$1048576,5,FALSE)</f>
        <v>Create Date</v>
      </c>
      <c r="E178" s="3" t="str">
        <f>VLOOKUP(C178,'[1]Data Dictionary'!$B$2:$I$1048576,6,FALSE)</f>
        <v>Create Date</v>
      </c>
      <c r="F178" s="3" t="str">
        <f>VLOOKUP(C178,'[1]Data Dictionary'!$B$2:$I$1048576,7,FALSE)</f>
        <v>Create Date</v>
      </c>
      <c r="G178" s="3" t="str">
        <f>VLOOKUP(C178,'[1]Data Dictionary'!$B$2:$I$1048576,8,FALSE)</f>
        <v>Create Date</v>
      </c>
      <c r="H178" s="3" t="s">
        <v>22</v>
      </c>
      <c r="I178" s="3" t="s">
        <v>22</v>
      </c>
      <c r="J178" s="4" t="s">
        <v>373</v>
      </c>
      <c r="K178" s="4" t="s">
        <v>23</v>
      </c>
      <c r="L178" s="4" t="str">
        <f t="shared" si="17"/>
        <v>GPCRDT</v>
      </c>
      <c r="M178" s="4" t="str">
        <f t="shared" si="18"/>
        <v>Create Date</v>
      </c>
      <c r="N178" s="4" t="s">
        <v>22</v>
      </c>
      <c r="O178" s="4">
        <v>1</v>
      </c>
      <c r="P178" s="5">
        <f t="shared" ca="1" si="14"/>
        <v>20130116</v>
      </c>
      <c r="Q178" s="6">
        <f t="shared" ca="1" si="15"/>
        <v>115536</v>
      </c>
      <c r="R178" s="6" t="s">
        <v>24</v>
      </c>
      <c r="S178" s="4">
        <v>0</v>
      </c>
      <c r="T178" s="4">
        <v>0</v>
      </c>
      <c r="U178" s="4" t="s">
        <v>22</v>
      </c>
      <c r="V178" s="4" t="str">
        <f t="shared" ca="1" si="19"/>
        <v>insert into ZDIC values(' ', ' ', 'EN', 'S', 'GPCRDT', 'Create Date', ' ', '1', '20130116', '115536', 'SQL', '0', '0', ' ');</v>
      </c>
    </row>
    <row r="179" spans="1:22" x14ac:dyDescent="0.25">
      <c r="A179" s="8" t="s">
        <v>535</v>
      </c>
      <c r="B179" s="3" t="s">
        <v>544</v>
      </c>
      <c r="C179" s="3" t="str">
        <f t="shared" si="16"/>
        <v>CRTM</v>
      </c>
      <c r="D179" s="3" t="str">
        <f>VLOOKUP(C179,'[1]Data Dictionary'!$B$2:$I$1048576,5,FALSE)</f>
        <v>Create Time</v>
      </c>
      <c r="E179" s="3" t="str">
        <f>VLOOKUP(C179,'[1]Data Dictionary'!$B$2:$I$1048576,6,FALSE)</f>
        <v>Create Time</v>
      </c>
      <c r="F179" s="3" t="str">
        <f>VLOOKUP(C179,'[1]Data Dictionary'!$B$2:$I$1048576,7,FALSE)</f>
        <v>Create Time</v>
      </c>
      <c r="G179" s="3" t="str">
        <f>VLOOKUP(C179,'[1]Data Dictionary'!$B$2:$I$1048576,8,FALSE)</f>
        <v>Create Time</v>
      </c>
      <c r="H179" s="3" t="s">
        <v>22</v>
      </c>
      <c r="I179" s="3" t="s">
        <v>22</v>
      </c>
      <c r="J179" s="4" t="s">
        <v>373</v>
      </c>
      <c r="K179" s="4" t="s">
        <v>23</v>
      </c>
      <c r="L179" s="4" t="str">
        <f t="shared" si="17"/>
        <v>GPCRTM</v>
      </c>
      <c r="M179" s="4" t="str">
        <f t="shared" si="18"/>
        <v>Create Time</v>
      </c>
      <c r="N179" s="4" t="s">
        <v>22</v>
      </c>
      <c r="O179" s="4">
        <v>1</v>
      </c>
      <c r="P179" s="5">
        <f t="shared" ca="1" si="14"/>
        <v>20130116</v>
      </c>
      <c r="Q179" s="6">
        <f t="shared" ca="1" si="15"/>
        <v>115536</v>
      </c>
      <c r="R179" s="6" t="s">
        <v>24</v>
      </c>
      <c r="S179" s="4">
        <v>0</v>
      </c>
      <c r="T179" s="4">
        <v>0</v>
      </c>
      <c r="U179" s="4" t="s">
        <v>22</v>
      </c>
      <c r="V179" s="4" t="str">
        <f t="shared" ca="1" si="19"/>
        <v>insert into ZDIC values(' ', ' ', 'EN', 'S', 'GPCRTM', 'Create Time', ' ', '1', '20130116', '115536', 'SQL', '0', '0', ' ');</v>
      </c>
    </row>
    <row r="180" spans="1:22" x14ac:dyDescent="0.25">
      <c r="A180" s="8" t="s">
        <v>535</v>
      </c>
      <c r="B180" s="3" t="s">
        <v>545</v>
      </c>
      <c r="C180" s="3" t="str">
        <f t="shared" si="16"/>
        <v>CRUS</v>
      </c>
      <c r="D180" s="3" t="str">
        <f>VLOOKUP(C180,'[1]Data Dictionary'!$B$2:$I$1048576,5,FALSE)</f>
        <v>Create User</v>
      </c>
      <c r="E180" s="3" t="str">
        <f>VLOOKUP(C180,'[1]Data Dictionary'!$B$2:$I$1048576,6,FALSE)</f>
        <v>Create User</v>
      </c>
      <c r="F180" s="3" t="str">
        <f>VLOOKUP(C180,'[1]Data Dictionary'!$B$2:$I$1048576,7,FALSE)</f>
        <v>Create User</v>
      </c>
      <c r="G180" s="3" t="str">
        <f>VLOOKUP(C180,'[1]Data Dictionary'!$B$2:$I$1048576,8,FALSE)</f>
        <v>Create User</v>
      </c>
      <c r="H180" s="3" t="s">
        <v>22</v>
      </c>
      <c r="I180" s="3" t="s">
        <v>22</v>
      </c>
      <c r="J180" s="4" t="s">
        <v>373</v>
      </c>
      <c r="K180" s="4" t="s">
        <v>23</v>
      </c>
      <c r="L180" s="4" t="str">
        <f t="shared" si="17"/>
        <v>GPCRUS</v>
      </c>
      <c r="M180" s="4" t="str">
        <f t="shared" si="18"/>
        <v>Create User</v>
      </c>
      <c r="N180" s="4" t="s">
        <v>22</v>
      </c>
      <c r="O180" s="4">
        <v>1</v>
      </c>
      <c r="P180" s="5">
        <f t="shared" ca="1" si="14"/>
        <v>20130116</v>
      </c>
      <c r="Q180" s="6">
        <f t="shared" ca="1" si="15"/>
        <v>115536</v>
      </c>
      <c r="R180" s="6" t="s">
        <v>24</v>
      </c>
      <c r="S180" s="4">
        <v>0</v>
      </c>
      <c r="T180" s="4">
        <v>0</v>
      </c>
      <c r="U180" s="4" t="s">
        <v>22</v>
      </c>
      <c r="V180" s="4" t="str">
        <f t="shared" ca="1" si="19"/>
        <v>insert into ZDIC values(' ', ' ', 'EN', 'S', 'GPCRUS', 'Create User', ' ', '1', '20130116', '115536', 'SQL', '0', '0', ' ');</v>
      </c>
    </row>
    <row r="181" spans="1:22" x14ac:dyDescent="0.25">
      <c r="A181" s="8" t="s">
        <v>535</v>
      </c>
      <c r="B181" s="3" t="s">
        <v>546</v>
      </c>
      <c r="C181" s="3" t="str">
        <f t="shared" si="16"/>
        <v>CHDT</v>
      </c>
      <c r="D181" s="3" t="str">
        <f>VLOOKUP(C181,'[1]Data Dictionary'!$B$2:$I$1048576,5,FALSE)</f>
        <v>Change Date</v>
      </c>
      <c r="E181" s="3" t="str">
        <f>VLOOKUP(C181,'[1]Data Dictionary'!$B$2:$I$1048576,6,FALSE)</f>
        <v>Change Date</v>
      </c>
      <c r="F181" s="3" t="str">
        <f>VLOOKUP(C181,'[1]Data Dictionary'!$B$2:$I$1048576,7,FALSE)</f>
        <v>Change Date</v>
      </c>
      <c r="G181" s="3" t="str">
        <f>VLOOKUP(C181,'[1]Data Dictionary'!$B$2:$I$1048576,8,FALSE)</f>
        <v>Change Date</v>
      </c>
      <c r="H181" s="3" t="s">
        <v>22</v>
      </c>
      <c r="I181" s="3" t="s">
        <v>22</v>
      </c>
      <c r="J181" s="4" t="s">
        <v>373</v>
      </c>
      <c r="K181" s="4" t="s">
        <v>23</v>
      </c>
      <c r="L181" s="4" t="str">
        <f t="shared" si="17"/>
        <v>GPCHDT</v>
      </c>
      <c r="M181" s="4" t="str">
        <f t="shared" si="18"/>
        <v>Change Date</v>
      </c>
      <c r="N181" s="4" t="s">
        <v>22</v>
      </c>
      <c r="O181" s="4">
        <v>1</v>
      </c>
      <c r="P181" s="5">
        <f t="shared" ca="1" si="14"/>
        <v>20130116</v>
      </c>
      <c r="Q181" s="6">
        <f t="shared" ca="1" si="15"/>
        <v>115536</v>
      </c>
      <c r="R181" s="6" t="s">
        <v>24</v>
      </c>
      <c r="S181" s="4">
        <v>0</v>
      </c>
      <c r="T181" s="4">
        <v>0</v>
      </c>
      <c r="U181" s="4" t="s">
        <v>22</v>
      </c>
      <c r="V181" s="4" t="str">
        <f t="shared" ca="1" si="19"/>
        <v>insert into ZDIC values(' ', ' ', 'EN', 'S', 'GPCHDT', 'Change Date', ' ', '1', '20130116', '115536', 'SQL', '0', '0', ' ');</v>
      </c>
    </row>
    <row r="182" spans="1:22" x14ac:dyDescent="0.25">
      <c r="A182" s="8" t="s">
        <v>535</v>
      </c>
      <c r="B182" s="3" t="s">
        <v>547</v>
      </c>
      <c r="C182" s="3" t="str">
        <f t="shared" si="16"/>
        <v>CHTM</v>
      </c>
      <c r="D182" s="3" t="str">
        <f>VLOOKUP(C182,'[1]Data Dictionary'!$B$2:$I$1048576,5,FALSE)</f>
        <v>Change Time</v>
      </c>
      <c r="E182" s="3" t="str">
        <f>VLOOKUP(C182,'[1]Data Dictionary'!$B$2:$I$1048576,6,FALSE)</f>
        <v>Change Time</v>
      </c>
      <c r="F182" s="3" t="str">
        <f>VLOOKUP(C182,'[1]Data Dictionary'!$B$2:$I$1048576,7,FALSE)</f>
        <v>Change Time</v>
      </c>
      <c r="G182" s="3" t="str">
        <f>VLOOKUP(C182,'[1]Data Dictionary'!$B$2:$I$1048576,8,FALSE)</f>
        <v>Change Time</v>
      </c>
      <c r="H182" s="3" t="s">
        <v>22</v>
      </c>
      <c r="I182" s="3" t="s">
        <v>22</v>
      </c>
      <c r="J182" s="4" t="s">
        <v>373</v>
      </c>
      <c r="K182" s="4" t="s">
        <v>23</v>
      </c>
      <c r="L182" s="4" t="str">
        <f t="shared" si="17"/>
        <v>GPCHTM</v>
      </c>
      <c r="M182" s="4" t="str">
        <f t="shared" si="18"/>
        <v>Change Time</v>
      </c>
      <c r="N182" s="4" t="s">
        <v>22</v>
      </c>
      <c r="O182" s="4">
        <v>1</v>
      </c>
      <c r="P182" s="5">
        <f t="shared" ca="1" si="14"/>
        <v>20130116</v>
      </c>
      <c r="Q182" s="6">
        <f t="shared" ca="1" si="15"/>
        <v>115536</v>
      </c>
      <c r="R182" s="6" t="s">
        <v>24</v>
      </c>
      <c r="S182" s="4">
        <v>0</v>
      </c>
      <c r="T182" s="4">
        <v>0</v>
      </c>
      <c r="U182" s="4" t="s">
        <v>22</v>
      </c>
      <c r="V182" s="4" t="str">
        <f t="shared" ca="1" si="19"/>
        <v>insert into ZDIC values(' ', ' ', 'EN', 'S', 'GPCHTM', 'Change Time', ' ', '1', '20130116', '115536', 'SQL', '0', '0', ' ');</v>
      </c>
    </row>
    <row r="183" spans="1:22" x14ac:dyDescent="0.25">
      <c r="A183" s="8" t="s">
        <v>535</v>
      </c>
      <c r="B183" s="3" t="s">
        <v>548</v>
      </c>
      <c r="C183" s="3" t="str">
        <f t="shared" si="16"/>
        <v>CHUS</v>
      </c>
      <c r="D183" s="3" t="str">
        <f>VLOOKUP(C183,'[1]Data Dictionary'!$B$2:$I$1048576,5,FALSE)</f>
        <v>Change User</v>
      </c>
      <c r="E183" s="3" t="str">
        <f>VLOOKUP(C183,'[1]Data Dictionary'!$B$2:$I$1048576,6,FALSE)</f>
        <v>Change User</v>
      </c>
      <c r="F183" s="3" t="str">
        <f>VLOOKUP(C183,'[1]Data Dictionary'!$B$2:$I$1048576,7,FALSE)</f>
        <v>Change User</v>
      </c>
      <c r="G183" s="3" t="str">
        <f>VLOOKUP(C183,'[1]Data Dictionary'!$B$2:$I$1048576,8,FALSE)</f>
        <v>Change User</v>
      </c>
      <c r="H183" s="3" t="s">
        <v>22</v>
      </c>
      <c r="I183" s="3" t="s">
        <v>22</v>
      </c>
      <c r="J183" s="4" t="s">
        <v>373</v>
      </c>
      <c r="K183" s="4" t="s">
        <v>23</v>
      </c>
      <c r="L183" s="4" t="str">
        <f t="shared" si="17"/>
        <v>GPCHUS</v>
      </c>
      <c r="M183" s="4" t="str">
        <f t="shared" si="18"/>
        <v>Change User</v>
      </c>
      <c r="N183" s="4" t="s">
        <v>22</v>
      </c>
      <c r="O183" s="4">
        <v>1</v>
      </c>
      <c r="P183" s="5">
        <f t="shared" ca="1" si="14"/>
        <v>20130116</v>
      </c>
      <c r="Q183" s="6">
        <f t="shared" ca="1" si="15"/>
        <v>115536</v>
      </c>
      <c r="R183" s="6" t="s">
        <v>24</v>
      </c>
      <c r="S183" s="4">
        <v>0</v>
      </c>
      <c r="T183" s="4">
        <v>0</v>
      </c>
      <c r="U183" s="4" t="s">
        <v>22</v>
      </c>
      <c r="V183" s="4" t="str">
        <f t="shared" ca="1" si="19"/>
        <v>insert into ZDIC values(' ', ' ', 'EN', 'S', 'GPCHUS', 'Change User', ' ', '1', '20130116', '115536', 'SQL', '0', '0', ' ');</v>
      </c>
    </row>
    <row r="184" spans="1:22" x14ac:dyDescent="0.25">
      <c r="A184" s="8" t="s">
        <v>503</v>
      </c>
      <c r="B184" s="3" t="s">
        <v>504</v>
      </c>
      <c r="C184" s="3" t="str">
        <f t="shared" si="16"/>
        <v>CONO</v>
      </c>
      <c r="D184" s="3" t="str">
        <f>VLOOKUP(C184,'[1]Data Dictionary'!$B$2:$I$1048576,5,FALSE)</f>
        <v>Company Code</v>
      </c>
      <c r="E184" s="3" t="str">
        <f>VLOOKUP(C184,'[1]Data Dictionary'!$B$2:$I$1048576,6,FALSE)</f>
        <v>Company Code</v>
      </c>
      <c r="F184" s="3" t="str">
        <f>VLOOKUP(C184,'[1]Data Dictionary'!$B$2:$I$1048576,7,FALSE)</f>
        <v>Company Code</v>
      </c>
      <c r="G184" s="3" t="str">
        <f>VLOOKUP(C184,'[1]Data Dictionary'!$B$2:$I$1048576,8,FALSE)</f>
        <v>Company Code</v>
      </c>
      <c r="H184" s="3" t="s">
        <v>22</v>
      </c>
      <c r="I184" s="3" t="s">
        <v>22</v>
      </c>
      <c r="J184" s="4" t="s">
        <v>373</v>
      </c>
      <c r="K184" s="4" t="s">
        <v>23</v>
      </c>
      <c r="L184" s="4" t="str">
        <f t="shared" si="17"/>
        <v>GRCONO</v>
      </c>
      <c r="M184" s="4" t="str">
        <f t="shared" si="18"/>
        <v>Company Code</v>
      </c>
      <c r="N184" s="4" t="s">
        <v>22</v>
      </c>
      <c r="O184" s="4">
        <v>1</v>
      </c>
      <c r="P184" s="5">
        <f t="shared" ca="1" si="14"/>
        <v>20130116</v>
      </c>
      <c r="Q184" s="6">
        <f t="shared" ca="1" si="15"/>
        <v>115536</v>
      </c>
      <c r="R184" s="6" t="s">
        <v>24</v>
      </c>
      <c r="S184" s="4">
        <v>0</v>
      </c>
      <c r="T184" s="4">
        <v>0</v>
      </c>
      <c r="U184" s="4" t="s">
        <v>22</v>
      </c>
      <c r="V184" s="4" t="str">
        <f t="shared" ca="1" si="19"/>
        <v>insert into ZDIC values(' ', ' ', 'EN', 'S', 'GRCONO', 'Company Code', ' ', '1', '20130116', '115536', 'SQL', '0', '0', ' ');</v>
      </c>
    </row>
    <row r="185" spans="1:22" x14ac:dyDescent="0.25">
      <c r="A185" s="8" t="s">
        <v>503</v>
      </c>
      <c r="B185" s="3" t="s">
        <v>505</v>
      </c>
      <c r="C185" s="3" t="str">
        <f t="shared" si="16"/>
        <v>BRNO</v>
      </c>
      <c r="D185" s="3" t="str">
        <f>VLOOKUP(C185,'[1]Data Dictionary'!$B$2:$I$1048576,5,FALSE)</f>
        <v>Branch Code</v>
      </c>
      <c r="E185" s="3" t="str">
        <f>VLOOKUP(C185,'[1]Data Dictionary'!$B$2:$I$1048576,6,FALSE)</f>
        <v>Branch Code</v>
      </c>
      <c r="F185" s="3" t="str">
        <f>VLOOKUP(C185,'[1]Data Dictionary'!$B$2:$I$1048576,7,FALSE)</f>
        <v>Branch Code</v>
      </c>
      <c r="G185" s="3" t="str">
        <f>VLOOKUP(C185,'[1]Data Dictionary'!$B$2:$I$1048576,8,FALSE)</f>
        <v>Branch Code</v>
      </c>
      <c r="H185" s="3" t="s">
        <v>22</v>
      </c>
      <c r="I185" s="3" t="s">
        <v>22</v>
      </c>
      <c r="J185" s="4" t="s">
        <v>373</v>
      </c>
      <c r="K185" s="4" t="s">
        <v>23</v>
      </c>
      <c r="L185" s="4" t="str">
        <f t="shared" si="17"/>
        <v>GRBRNO</v>
      </c>
      <c r="M185" s="4" t="str">
        <f t="shared" si="18"/>
        <v>Branch Code</v>
      </c>
      <c r="N185" s="4" t="s">
        <v>22</v>
      </c>
      <c r="O185" s="4">
        <v>1</v>
      </c>
      <c r="P185" s="5">
        <f t="shared" ca="1" si="14"/>
        <v>20130116</v>
      </c>
      <c r="Q185" s="6">
        <f t="shared" ca="1" si="15"/>
        <v>115536</v>
      </c>
      <c r="R185" s="6" t="s">
        <v>24</v>
      </c>
      <c r="S185" s="4">
        <v>0</v>
      </c>
      <c r="T185" s="4">
        <v>0</v>
      </c>
      <c r="U185" s="4" t="s">
        <v>22</v>
      </c>
      <c r="V185" s="4" t="str">
        <f t="shared" ca="1" si="19"/>
        <v>insert into ZDIC values(' ', ' ', 'EN', 'S', 'GRBRNO', 'Branch Code', ' ', '1', '20130116', '115536', 'SQL', '0', '0', ' ');</v>
      </c>
    </row>
    <row r="186" spans="1:22" x14ac:dyDescent="0.25">
      <c r="A186" s="8" t="s">
        <v>503</v>
      </c>
      <c r="B186" s="3" t="s">
        <v>506</v>
      </c>
      <c r="C186" s="3" t="str">
        <f t="shared" si="16"/>
        <v>CYNO</v>
      </c>
      <c r="D186" s="3" t="str">
        <f>VLOOKUP(C186,'[1]Data Dictionary'!$B$2:$I$1048576,5,FALSE)</f>
        <v>Currency Code</v>
      </c>
      <c r="E186" s="3" t="str">
        <f>VLOOKUP(C186,'[1]Data Dictionary'!$B$2:$I$1048576,6,FALSE)</f>
        <v>Currency Code</v>
      </c>
      <c r="F186" s="3" t="str">
        <f>VLOOKUP(C186,'[1]Data Dictionary'!$B$2:$I$1048576,7,FALSE)</f>
        <v>Currency Code</v>
      </c>
      <c r="G186" s="3" t="str">
        <f>VLOOKUP(C186,'[1]Data Dictionary'!$B$2:$I$1048576,8,FALSE)</f>
        <v>Currency Code</v>
      </c>
      <c r="H186" s="3" t="s">
        <v>22</v>
      </c>
      <c r="I186" s="3" t="s">
        <v>22</v>
      </c>
      <c r="J186" s="4" t="s">
        <v>373</v>
      </c>
      <c r="K186" s="4" t="s">
        <v>23</v>
      </c>
      <c r="L186" s="4" t="str">
        <f t="shared" si="17"/>
        <v>GRCYNO</v>
      </c>
      <c r="M186" s="4" t="str">
        <f t="shared" si="18"/>
        <v>Currency Code</v>
      </c>
      <c r="N186" s="4" t="s">
        <v>22</v>
      </c>
      <c r="O186" s="4">
        <v>1</v>
      </c>
      <c r="P186" s="5">
        <f t="shared" ca="1" si="14"/>
        <v>20130116</v>
      </c>
      <c r="Q186" s="6">
        <f t="shared" ca="1" si="15"/>
        <v>115536</v>
      </c>
      <c r="R186" s="6" t="s">
        <v>24</v>
      </c>
      <c r="S186" s="4">
        <v>0</v>
      </c>
      <c r="T186" s="4">
        <v>0</v>
      </c>
      <c r="U186" s="4" t="s">
        <v>22</v>
      </c>
      <c r="V186" s="4" t="str">
        <f t="shared" ca="1" si="19"/>
        <v>insert into ZDIC values(' ', ' ', 'EN', 'S', 'GRCYNO', 'Currency Code', ' ', '1', '20130116', '115536', 'SQL', '0', '0', ' ');</v>
      </c>
    </row>
    <row r="187" spans="1:22" x14ac:dyDescent="0.25">
      <c r="A187" s="8" t="s">
        <v>503</v>
      </c>
      <c r="B187" s="3" t="s">
        <v>507</v>
      </c>
      <c r="C187" s="3" t="str">
        <f t="shared" si="16"/>
        <v>EFDT</v>
      </c>
      <c r="D187" s="3" t="str">
        <f>VLOOKUP(C187,'[1]Data Dictionary'!$B$2:$I$1048576,5,FALSE)</f>
        <v>Effective Date</v>
      </c>
      <c r="E187" s="3" t="str">
        <f>VLOOKUP(C187,'[1]Data Dictionary'!$B$2:$I$1048576,6,FALSE)</f>
        <v>Effective Date</v>
      </c>
      <c r="F187" s="3" t="str">
        <f>VLOOKUP(C187,'[1]Data Dictionary'!$B$2:$I$1048576,7,FALSE)</f>
        <v>Effective Date</v>
      </c>
      <c r="G187" s="3" t="str">
        <f>VLOOKUP(C187,'[1]Data Dictionary'!$B$2:$I$1048576,8,FALSE)</f>
        <v>Effective Date</v>
      </c>
      <c r="H187" s="3" t="s">
        <v>22</v>
      </c>
      <c r="I187" s="3" t="s">
        <v>22</v>
      </c>
      <c r="J187" s="4" t="s">
        <v>373</v>
      </c>
      <c r="K187" s="4" t="s">
        <v>23</v>
      </c>
      <c r="L187" s="4" t="str">
        <f t="shared" si="17"/>
        <v>GREFDT</v>
      </c>
      <c r="M187" s="4" t="str">
        <f t="shared" si="18"/>
        <v>Effective Date</v>
      </c>
      <c r="N187" s="4" t="s">
        <v>22</v>
      </c>
      <c r="O187" s="4">
        <v>1</v>
      </c>
      <c r="P187" s="5">
        <f t="shared" ca="1" si="14"/>
        <v>20130116</v>
      </c>
      <c r="Q187" s="6">
        <f t="shared" ca="1" si="15"/>
        <v>115536</v>
      </c>
      <c r="R187" s="6" t="s">
        <v>24</v>
      </c>
      <c r="S187" s="4">
        <v>0</v>
      </c>
      <c r="T187" s="4">
        <v>0</v>
      </c>
      <c r="U187" s="4" t="s">
        <v>22</v>
      </c>
      <c r="V187" s="4" t="str">
        <f t="shared" ca="1" si="19"/>
        <v>insert into ZDIC values(' ', ' ', 'EN', 'S', 'GREFDT', 'Effective Date', ' ', '1', '20130116', '115536', 'SQL', '0', '0', ' ');</v>
      </c>
    </row>
    <row r="188" spans="1:22" x14ac:dyDescent="0.25">
      <c r="A188" s="8" t="s">
        <v>503</v>
      </c>
      <c r="B188" s="3" t="s">
        <v>508</v>
      </c>
      <c r="C188" s="3" t="str">
        <f t="shared" si="16"/>
        <v>RATE</v>
      </c>
      <c r="D188" s="3" t="str">
        <f>VLOOKUP(C188,'[1]Data Dictionary'!$B$2:$I$1048576,5,FALSE)</f>
        <v>Rate</v>
      </c>
      <c r="E188" s="3" t="str">
        <f>VLOOKUP(C188,'[1]Data Dictionary'!$B$2:$I$1048576,6,FALSE)</f>
        <v>Rate</v>
      </c>
      <c r="F188" s="3" t="str">
        <f>VLOOKUP(C188,'[1]Data Dictionary'!$B$2:$I$1048576,7,FALSE)</f>
        <v>Rate</v>
      </c>
      <c r="G188" s="3" t="str">
        <f>VLOOKUP(C188,'[1]Data Dictionary'!$B$2:$I$1048576,8,FALSE)</f>
        <v>Rate</v>
      </c>
      <c r="H188" s="3" t="s">
        <v>22</v>
      </c>
      <c r="I188" s="3" t="s">
        <v>22</v>
      </c>
      <c r="J188" s="4" t="s">
        <v>373</v>
      </c>
      <c r="K188" s="4" t="s">
        <v>23</v>
      </c>
      <c r="L188" s="4" t="str">
        <f t="shared" si="17"/>
        <v>GRRATE</v>
      </c>
      <c r="M188" s="4" t="str">
        <f t="shared" si="18"/>
        <v>Rate</v>
      </c>
      <c r="N188" s="4" t="s">
        <v>22</v>
      </c>
      <c r="O188" s="4">
        <v>1</v>
      </c>
      <c r="P188" s="5">
        <f t="shared" ca="1" si="14"/>
        <v>20130116</v>
      </c>
      <c r="Q188" s="6">
        <f t="shared" ca="1" si="15"/>
        <v>115536</v>
      </c>
      <c r="R188" s="6" t="s">
        <v>24</v>
      </c>
      <c r="S188" s="4">
        <v>0</v>
      </c>
      <c r="T188" s="4">
        <v>0</v>
      </c>
      <c r="U188" s="4" t="s">
        <v>22</v>
      </c>
      <c r="V188" s="4" t="str">
        <f t="shared" ca="1" si="19"/>
        <v>insert into ZDIC values(' ', ' ', 'EN', 'S', 'GRRATE', 'Rate', ' ', '1', '20130116', '115536', 'SQL', '0', '0', ' ');</v>
      </c>
    </row>
    <row r="189" spans="1:22" x14ac:dyDescent="0.25">
      <c r="A189" s="8" t="s">
        <v>503</v>
      </c>
      <c r="B189" s="3" t="s">
        <v>509</v>
      </c>
      <c r="C189" s="3" t="str">
        <f t="shared" si="16"/>
        <v>REMA</v>
      </c>
      <c r="D189" s="3" t="str">
        <f>VLOOKUP(C189,'[1]Data Dictionary'!$B$2:$I$1048576,5,FALSE)</f>
        <v>Remark</v>
      </c>
      <c r="E189" s="3" t="str">
        <f>VLOOKUP(C189,'[1]Data Dictionary'!$B$2:$I$1048576,6,FALSE)</f>
        <v>Remark</v>
      </c>
      <c r="F189" s="3" t="str">
        <f>VLOOKUP(C189,'[1]Data Dictionary'!$B$2:$I$1048576,7,FALSE)</f>
        <v>Remark</v>
      </c>
      <c r="G189" s="3" t="str">
        <f>VLOOKUP(C189,'[1]Data Dictionary'!$B$2:$I$1048576,8,FALSE)</f>
        <v>Remark</v>
      </c>
      <c r="H189" s="3" t="s">
        <v>22</v>
      </c>
      <c r="I189" s="3" t="s">
        <v>22</v>
      </c>
      <c r="J189" s="4" t="s">
        <v>373</v>
      </c>
      <c r="K189" s="4" t="s">
        <v>23</v>
      </c>
      <c r="L189" s="4" t="str">
        <f t="shared" si="17"/>
        <v>GRREMA</v>
      </c>
      <c r="M189" s="4" t="str">
        <f t="shared" si="18"/>
        <v>Remark</v>
      </c>
      <c r="N189" s="4" t="s">
        <v>22</v>
      </c>
      <c r="O189" s="4">
        <v>1</v>
      </c>
      <c r="P189" s="5">
        <f t="shared" ca="1" si="14"/>
        <v>20130116</v>
      </c>
      <c r="Q189" s="6">
        <f t="shared" ca="1" si="15"/>
        <v>115536</v>
      </c>
      <c r="R189" s="6" t="s">
        <v>24</v>
      </c>
      <c r="S189" s="4">
        <v>0</v>
      </c>
      <c r="T189" s="4">
        <v>0</v>
      </c>
      <c r="U189" s="4" t="s">
        <v>22</v>
      </c>
      <c r="V189" s="4" t="str">
        <f t="shared" ca="1" si="19"/>
        <v>insert into ZDIC values(' ', ' ', 'EN', 'S', 'GRREMA', 'Remark', ' ', '1', '20130116', '115536', 'SQL', '0', '0', ' ');</v>
      </c>
    </row>
    <row r="190" spans="1:22" x14ac:dyDescent="0.25">
      <c r="A190" s="8" t="s">
        <v>503</v>
      </c>
      <c r="B190" s="3" t="s">
        <v>510</v>
      </c>
      <c r="C190" s="3" t="str">
        <f t="shared" si="16"/>
        <v>RCST</v>
      </c>
      <c r="D190" s="3" t="str">
        <f>VLOOKUP(C190,'[1]Data Dictionary'!$B$2:$I$1048576,5,FALSE)</f>
        <v>Record Status</v>
      </c>
      <c r="E190" s="3" t="str">
        <f>VLOOKUP(C190,'[1]Data Dictionary'!$B$2:$I$1048576,6,FALSE)</f>
        <v>Record Status</v>
      </c>
      <c r="F190" s="3" t="str">
        <f>VLOOKUP(C190,'[1]Data Dictionary'!$B$2:$I$1048576,7,FALSE)</f>
        <v>Record Status</v>
      </c>
      <c r="G190" s="3" t="str">
        <f>VLOOKUP(C190,'[1]Data Dictionary'!$B$2:$I$1048576,8,FALSE)</f>
        <v>Record Status</v>
      </c>
      <c r="H190" s="3" t="s">
        <v>22</v>
      </c>
      <c r="I190" s="3" t="s">
        <v>22</v>
      </c>
      <c r="J190" s="4" t="s">
        <v>373</v>
      </c>
      <c r="K190" s="4" t="s">
        <v>23</v>
      </c>
      <c r="L190" s="4" t="str">
        <f t="shared" si="17"/>
        <v>GRRCST</v>
      </c>
      <c r="M190" s="4" t="str">
        <f t="shared" si="18"/>
        <v>Record Status</v>
      </c>
      <c r="N190" s="4" t="s">
        <v>22</v>
      </c>
      <c r="O190" s="4">
        <v>1</v>
      </c>
      <c r="P190" s="5">
        <f t="shared" ca="1" si="14"/>
        <v>20130116</v>
      </c>
      <c r="Q190" s="6">
        <f t="shared" ca="1" si="15"/>
        <v>115536</v>
      </c>
      <c r="R190" s="6" t="s">
        <v>24</v>
      </c>
      <c r="S190" s="4">
        <v>0</v>
      </c>
      <c r="T190" s="4">
        <v>0</v>
      </c>
      <c r="U190" s="4" t="s">
        <v>22</v>
      </c>
      <c r="V190" s="4" t="str">
        <f t="shared" ca="1" si="19"/>
        <v>insert into ZDIC values(' ', ' ', 'EN', 'S', 'GRRCST', 'Record Status', ' ', '1', '20130116', '115536', 'SQL', '0', '0', ' ');</v>
      </c>
    </row>
    <row r="191" spans="1:22" x14ac:dyDescent="0.25">
      <c r="A191" s="8" t="s">
        <v>503</v>
      </c>
      <c r="B191" s="3" t="s">
        <v>511</v>
      </c>
      <c r="C191" s="3" t="str">
        <f t="shared" si="16"/>
        <v>CRDT</v>
      </c>
      <c r="D191" s="3" t="str">
        <f>VLOOKUP(C191,'[1]Data Dictionary'!$B$2:$I$1048576,5,FALSE)</f>
        <v>Create Date</v>
      </c>
      <c r="E191" s="3" t="str">
        <f>VLOOKUP(C191,'[1]Data Dictionary'!$B$2:$I$1048576,6,FALSE)</f>
        <v>Create Date</v>
      </c>
      <c r="F191" s="3" t="str">
        <f>VLOOKUP(C191,'[1]Data Dictionary'!$B$2:$I$1048576,7,FALSE)</f>
        <v>Create Date</v>
      </c>
      <c r="G191" s="3" t="str">
        <f>VLOOKUP(C191,'[1]Data Dictionary'!$B$2:$I$1048576,8,FALSE)</f>
        <v>Create Date</v>
      </c>
      <c r="H191" s="3" t="s">
        <v>22</v>
      </c>
      <c r="I191" s="3" t="s">
        <v>22</v>
      </c>
      <c r="J191" s="4" t="s">
        <v>373</v>
      </c>
      <c r="K191" s="4" t="s">
        <v>23</v>
      </c>
      <c r="L191" s="4" t="str">
        <f t="shared" si="17"/>
        <v>GRCRDT</v>
      </c>
      <c r="M191" s="4" t="str">
        <f t="shared" si="18"/>
        <v>Create Date</v>
      </c>
      <c r="N191" s="4" t="s">
        <v>22</v>
      </c>
      <c r="O191" s="4">
        <v>1</v>
      </c>
      <c r="P191" s="5">
        <f t="shared" ca="1" si="14"/>
        <v>20130116</v>
      </c>
      <c r="Q191" s="6">
        <f t="shared" ca="1" si="15"/>
        <v>115536</v>
      </c>
      <c r="R191" s="6" t="s">
        <v>24</v>
      </c>
      <c r="S191" s="4">
        <v>0</v>
      </c>
      <c r="T191" s="4">
        <v>0</v>
      </c>
      <c r="U191" s="4" t="s">
        <v>22</v>
      </c>
      <c r="V191" s="4" t="str">
        <f t="shared" ca="1" si="19"/>
        <v>insert into ZDIC values(' ', ' ', 'EN', 'S', 'GRCRDT', 'Create Date', ' ', '1', '20130116', '115536', 'SQL', '0', '0', ' ');</v>
      </c>
    </row>
    <row r="192" spans="1:22" x14ac:dyDescent="0.25">
      <c r="A192" s="8" t="s">
        <v>503</v>
      </c>
      <c r="B192" s="3" t="s">
        <v>512</v>
      </c>
      <c r="C192" s="3" t="str">
        <f t="shared" si="16"/>
        <v>CRTM</v>
      </c>
      <c r="D192" s="3" t="str">
        <f>VLOOKUP(C192,'[1]Data Dictionary'!$B$2:$I$1048576,5,FALSE)</f>
        <v>Create Time</v>
      </c>
      <c r="E192" s="3" t="str">
        <f>VLOOKUP(C192,'[1]Data Dictionary'!$B$2:$I$1048576,6,FALSE)</f>
        <v>Create Time</v>
      </c>
      <c r="F192" s="3" t="str">
        <f>VLOOKUP(C192,'[1]Data Dictionary'!$B$2:$I$1048576,7,FALSE)</f>
        <v>Create Time</v>
      </c>
      <c r="G192" s="3" t="str">
        <f>VLOOKUP(C192,'[1]Data Dictionary'!$B$2:$I$1048576,8,FALSE)</f>
        <v>Create Time</v>
      </c>
      <c r="H192" s="3" t="s">
        <v>22</v>
      </c>
      <c r="I192" s="3" t="s">
        <v>22</v>
      </c>
      <c r="J192" s="4" t="s">
        <v>373</v>
      </c>
      <c r="K192" s="4" t="s">
        <v>23</v>
      </c>
      <c r="L192" s="4" t="str">
        <f t="shared" si="17"/>
        <v>GRCRTM</v>
      </c>
      <c r="M192" s="4" t="str">
        <f t="shared" si="18"/>
        <v>Create Time</v>
      </c>
      <c r="N192" s="4" t="s">
        <v>22</v>
      </c>
      <c r="O192" s="4">
        <v>1</v>
      </c>
      <c r="P192" s="5">
        <f t="shared" ca="1" si="14"/>
        <v>20130116</v>
      </c>
      <c r="Q192" s="6">
        <f t="shared" ca="1" si="15"/>
        <v>115536</v>
      </c>
      <c r="R192" s="6" t="s">
        <v>24</v>
      </c>
      <c r="S192" s="4">
        <v>0</v>
      </c>
      <c r="T192" s="4">
        <v>0</v>
      </c>
      <c r="U192" s="4" t="s">
        <v>22</v>
      </c>
      <c r="V192" s="4" t="str">
        <f t="shared" ca="1" si="19"/>
        <v>insert into ZDIC values(' ', ' ', 'EN', 'S', 'GRCRTM', 'Create Time', ' ', '1', '20130116', '115536', 'SQL', '0', '0', ' ');</v>
      </c>
    </row>
    <row r="193" spans="1:22" x14ac:dyDescent="0.25">
      <c r="A193" s="8" t="s">
        <v>503</v>
      </c>
      <c r="B193" s="3" t="s">
        <v>513</v>
      </c>
      <c r="C193" s="3" t="str">
        <f t="shared" si="16"/>
        <v>CRUS</v>
      </c>
      <c r="D193" s="3" t="str">
        <f>VLOOKUP(C193,'[1]Data Dictionary'!$B$2:$I$1048576,5,FALSE)</f>
        <v>Create User</v>
      </c>
      <c r="E193" s="3" t="str">
        <f>VLOOKUP(C193,'[1]Data Dictionary'!$B$2:$I$1048576,6,FALSE)</f>
        <v>Create User</v>
      </c>
      <c r="F193" s="3" t="str">
        <f>VLOOKUP(C193,'[1]Data Dictionary'!$B$2:$I$1048576,7,FALSE)</f>
        <v>Create User</v>
      </c>
      <c r="G193" s="3" t="str">
        <f>VLOOKUP(C193,'[1]Data Dictionary'!$B$2:$I$1048576,8,FALSE)</f>
        <v>Create User</v>
      </c>
      <c r="H193" s="3" t="s">
        <v>22</v>
      </c>
      <c r="I193" s="3" t="s">
        <v>22</v>
      </c>
      <c r="J193" s="4" t="s">
        <v>373</v>
      </c>
      <c r="K193" s="4" t="s">
        <v>23</v>
      </c>
      <c r="L193" s="4" t="str">
        <f t="shared" si="17"/>
        <v>GRCRUS</v>
      </c>
      <c r="M193" s="4" t="str">
        <f t="shared" si="18"/>
        <v>Create User</v>
      </c>
      <c r="N193" s="4" t="s">
        <v>22</v>
      </c>
      <c r="O193" s="4">
        <v>1</v>
      </c>
      <c r="P193" s="5">
        <f t="shared" ca="1" si="14"/>
        <v>20130116</v>
      </c>
      <c r="Q193" s="6">
        <f t="shared" ca="1" si="15"/>
        <v>115536</v>
      </c>
      <c r="R193" s="6" t="s">
        <v>24</v>
      </c>
      <c r="S193" s="4">
        <v>0</v>
      </c>
      <c r="T193" s="4">
        <v>0</v>
      </c>
      <c r="U193" s="4" t="s">
        <v>22</v>
      </c>
      <c r="V193" s="4" t="str">
        <f t="shared" ca="1" si="19"/>
        <v>insert into ZDIC values(' ', ' ', 'EN', 'S', 'GRCRUS', 'Create User', ' ', '1', '20130116', '115536', 'SQL', '0', '0', ' ');</v>
      </c>
    </row>
    <row r="194" spans="1:22" x14ac:dyDescent="0.25">
      <c r="A194" s="8" t="s">
        <v>503</v>
      </c>
      <c r="B194" s="3" t="s">
        <v>514</v>
      </c>
      <c r="C194" s="3" t="str">
        <f t="shared" si="16"/>
        <v>CHDT</v>
      </c>
      <c r="D194" s="3" t="str">
        <f>VLOOKUP(C194,'[1]Data Dictionary'!$B$2:$I$1048576,5,FALSE)</f>
        <v>Change Date</v>
      </c>
      <c r="E194" s="3" t="str">
        <f>VLOOKUP(C194,'[1]Data Dictionary'!$B$2:$I$1048576,6,FALSE)</f>
        <v>Change Date</v>
      </c>
      <c r="F194" s="3" t="str">
        <f>VLOOKUP(C194,'[1]Data Dictionary'!$B$2:$I$1048576,7,FALSE)</f>
        <v>Change Date</v>
      </c>
      <c r="G194" s="3" t="str">
        <f>VLOOKUP(C194,'[1]Data Dictionary'!$B$2:$I$1048576,8,FALSE)</f>
        <v>Change Date</v>
      </c>
      <c r="H194" s="3" t="s">
        <v>22</v>
      </c>
      <c r="I194" s="3" t="s">
        <v>22</v>
      </c>
      <c r="J194" s="4" t="s">
        <v>373</v>
      </c>
      <c r="K194" s="4" t="s">
        <v>23</v>
      </c>
      <c r="L194" s="4" t="str">
        <f t="shared" si="17"/>
        <v>GRCHDT</v>
      </c>
      <c r="M194" s="4" t="str">
        <f t="shared" si="18"/>
        <v>Change Date</v>
      </c>
      <c r="N194" s="4" t="s">
        <v>22</v>
      </c>
      <c r="O194" s="4">
        <v>1</v>
      </c>
      <c r="P194" s="5">
        <f t="shared" ref="P194:P257" ca="1" si="20">YEAR(NOW())*10000+MONTH(NOW())*100+DAY(NOW())</f>
        <v>20130116</v>
      </c>
      <c r="Q194" s="6">
        <f t="shared" ref="Q194:Q257" ca="1" si="21">HOUR(NOW())*10000+MINUTE(NOW())*100+SECOND(NOW())</f>
        <v>115536</v>
      </c>
      <c r="R194" s="6" t="s">
        <v>24</v>
      </c>
      <c r="S194" s="4">
        <v>0</v>
      </c>
      <c r="T194" s="4">
        <v>0</v>
      </c>
      <c r="U194" s="4" t="s">
        <v>22</v>
      </c>
      <c r="V194" s="4" t="str">
        <f t="shared" ca="1" si="19"/>
        <v>insert into ZDIC values(' ', ' ', 'EN', 'S', 'GRCHDT', 'Change Date', ' ', '1', '20130116', '115536', 'SQL', '0', '0', ' ');</v>
      </c>
    </row>
    <row r="195" spans="1:22" x14ac:dyDescent="0.25">
      <c r="A195" s="8" t="s">
        <v>503</v>
      </c>
      <c r="B195" s="3" t="s">
        <v>515</v>
      </c>
      <c r="C195" s="3" t="str">
        <f t="shared" ref="C195:C258" si="22">RIGHT(B195,4)</f>
        <v>CHTM</v>
      </c>
      <c r="D195" s="3" t="str">
        <f>VLOOKUP(C195,'[1]Data Dictionary'!$B$2:$I$1048576,5,FALSE)</f>
        <v>Change Time</v>
      </c>
      <c r="E195" s="3" t="str">
        <f>VLOOKUP(C195,'[1]Data Dictionary'!$B$2:$I$1048576,6,FALSE)</f>
        <v>Change Time</v>
      </c>
      <c r="F195" s="3" t="str">
        <f>VLOOKUP(C195,'[1]Data Dictionary'!$B$2:$I$1048576,7,FALSE)</f>
        <v>Change Time</v>
      </c>
      <c r="G195" s="3" t="str">
        <f>VLOOKUP(C195,'[1]Data Dictionary'!$B$2:$I$1048576,8,FALSE)</f>
        <v>Change Time</v>
      </c>
      <c r="H195" s="3" t="s">
        <v>22</v>
      </c>
      <c r="I195" s="3" t="s">
        <v>22</v>
      </c>
      <c r="J195" s="4" t="s">
        <v>373</v>
      </c>
      <c r="K195" s="4" t="s">
        <v>23</v>
      </c>
      <c r="L195" s="4" t="str">
        <f t="shared" ref="L195:L258" si="23">B195</f>
        <v>GRCHTM</v>
      </c>
      <c r="M195" s="4" t="str">
        <f t="shared" ref="M195:M258" si="24">IF(AND(J195="EN",K195="S"),D195, IF(AND(J195="ID", K195="S"),E195, IF(AND(J195="EN", K195="R"),F195,G195)))</f>
        <v>Change Time</v>
      </c>
      <c r="N195" s="4" t="s">
        <v>22</v>
      </c>
      <c r="O195" s="4">
        <v>1</v>
      </c>
      <c r="P195" s="5">
        <f t="shared" ca="1" si="20"/>
        <v>20130116</v>
      </c>
      <c r="Q195" s="6">
        <f t="shared" ca="1" si="21"/>
        <v>115536</v>
      </c>
      <c r="R195" s="6" t="s">
        <v>24</v>
      </c>
      <c r="S195" s="4">
        <v>0</v>
      </c>
      <c r="T195" s="4">
        <v>0</v>
      </c>
      <c r="U195" s="4" t="s">
        <v>22</v>
      </c>
      <c r="V195" s="4" t="str">
        <f t="shared" ref="V195:V258" ca="1" si="25">CONCATENATE("insert into ZDIC values('",H195, "', '",I195, "', '",J195, "', '",K195, "', '",L195, "', '",M195, "', '",N195, "', '",O195, "', '",P195, "', '",Q195, "', '",R195, "', '",S195, "', '",T195, "', '",U195, "');")</f>
        <v>insert into ZDIC values(' ', ' ', 'EN', 'S', 'GRCHTM', 'Change Time', ' ', '1', '20130116', '115536', 'SQL', '0', '0', ' ');</v>
      </c>
    </row>
    <row r="196" spans="1:22" x14ac:dyDescent="0.25">
      <c r="A196" s="8" t="s">
        <v>503</v>
      </c>
      <c r="B196" s="3" t="s">
        <v>516</v>
      </c>
      <c r="C196" s="3" t="str">
        <f t="shared" si="22"/>
        <v>CHUS</v>
      </c>
      <c r="D196" s="3" t="str">
        <f>VLOOKUP(C196,'[1]Data Dictionary'!$B$2:$I$1048576,5,FALSE)</f>
        <v>Change User</v>
      </c>
      <c r="E196" s="3" t="str">
        <f>VLOOKUP(C196,'[1]Data Dictionary'!$B$2:$I$1048576,6,FALSE)</f>
        <v>Change User</v>
      </c>
      <c r="F196" s="3" t="str">
        <f>VLOOKUP(C196,'[1]Data Dictionary'!$B$2:$I$1048576,7,FALSE)</f>
        <v>Change User</v>
      </c>
      <c r="G196" s="3" t="str">
        <f>VLOOKUP(C196,'[1]Data Dictionary'!$B$2:$I$1048576,8,FALSE)</f>
        <v>Change User</v>
      </c>
      <c r="H196" s="3" t="s">
        <v>22</v>
      </c>
      <c r="I196" s="3" t="s">
        <v>22</v>
      </c>
      <c r="J196" s="4" t="s">
        <v>373</v>
      </c>
      <c r="K196" s="4" t="s">
        <v>23</v>
      </c>
      <c r="L196" s="4" t="str">
        <f t="shared" si="23"/>
        <v>GRCHUS</v>
      </c>
      <c r="M196" s="4" t="str">
        <f t="shared" si="24"/>
        <v>Change User</v>
      </c>
      <c r="N196" s="4" t="s">
        <v>22</v>
      </c>
      <c r="O196" s="4">
        <v>1</v>
      </c>
      <c r="P196" s="5">
        <f t="shared" ca="1" si="20"/>
        <v>20130116</v>
      </c>
      <c r="Q196" s="6">
        <f t="shared" ca="1" si="21"/>
        <v>115536</v>
      </c>
      <c r="R196" s="6" t="s">
        <v>24</v>
      </c>
      <c r="S196" s="4">
        <v>0</v>
      </c>
      <c r="T196" s="4">
        <v>0</v>
      </c>
      <c r="U196" s="4" t="s">
        <v>22</v>
      </c>
      <c r="V196" s="4" t="str">
        <f t="shared" ca="1" si="25"/>
        <v>insert into ZDIC values(' ', ' ', 'EN', 'S', 'GRCHUS', 'Change User', ' ', '1', '20130116', '115536', 'SQL', '0', '0', ' ');</v>
      </c>
    </row>
    <row r="197" spans="1:22" x14ac:dyDescent="0.25">
      <c r="A197" s="8" t="s">
        <v>29</v>
      </c>
      <c r="B197" s="3" t="s">
        <v>167</v>
      </c>
      <c r="C197" s="3" t="str">
        <f t="shared" si="22"/>
        <v>CONO</v>
      </c>
      <c r="D197" s="3" t="str">
        <f>VLOOKUP(C197,'[1]Data Dictionary'!$B$2:$I$1048576,5,FALSE)</f>
        <v>Company Code</v>
      </c>
      <c r="E197" s="3" t="str">
        <f>VLOOKUP(C197,'[1]Data Dictionary'!$B$2:$I$1048576,6,FALSE)</f>
        <v>Company Code</v>
      </c>
      <c r="F197" s="3" t="str">
        <f>VLOOKUP(C197,'[1]Data Dictionary'!$B$2:$I$1048576,7,FALSE)</f>
        <v>Company Code</v>
      </c>
      <c r="G197" s="3" t="str">
        <f>VLOOKUP(C197,'[1]Data Dictionary'!$B$2:$I$1048576,8,FALSE)</f>
        <v>Company Code</v>
      </c>
      <c r="H197" s="3" t="s">
        <v>22</v>
      </c>
      <c r="I197" s="3" t="s">
        <v>22</v>
      </c>
      <c r="J197" s="4" t="s">
        <v>373</v>
      </c>
      <c r="K197" s="4" t="s">
        <v>23</v>
      </c>
      <c r="L197" s="4" t="str">
        <f t="shared" si="23"/>
        <v>GTCONO</v>
      </c>
      <c r="M197" s="4" t="str">
        <f t="shared" si="24"/>
        <v>Company Code</v>
      </c>
      <c r="N197" s="4" t="s">
        <v>22</v>
      </c>
      <c r="O197" s="4">
        <v>1</v>
      </c>
      <c r="P197" s="5">
        <f t="shared" ca="1" si="20"/>
        <v>20130116</v>
      </c>
      <c r="Q197" s="6">
        <f t="shared" ca="1" si="21"/>
        <v>115536</v>
      </c>
      <c r="R197" s="6" t="s">
        <v>24</v>
      </c>
      <c r="S197" s="4">
        <v>0</v>
      </c>
      <c r="T197" s="4">
        <v>0</v>
      </c>
      <c r="U197" s="4" t="s">
        <v>22</v>
      </c>
      <c r="V197" s="4" t="str">
        <f t="shared" ca="1" si="25"/>
        <v>insert into ZDIC values(' ', ' ', 'EN', 'S', 'GTCONO', 'Company Code', ' ', '1', '20130116', '115536', 'SQL', '0', '0', ' ');</v>
      </c>
    </row>
    <row r="198" spans="1:22" x14ac:dyDescent="0.25">
      <c r="A198" s="8" t="s">
        <v>29</v>
      </c>
      <c r="B198" s="3" t="s">
        <v>168</v>
      </c>
      <c r="C198" s="3" t="str">
        <f t="shared" si="22"/>
        <v>BRNO</v>
      </c>
      <c r="D198" s="3" t="str">
        <f>VLOOKUP(C198,'[1]Data Dictionary'!$B$2:$I$1048576,5,FALSE)</f>
        <v>Branch Code</v>
      </c>
      <c r="E198" s="3" t="str">
        <f>VLOOKUP(C198,'[1]Data Dictionary'!$B$2:$I$1048576,6,FALSE)</f>
        <v>Branch Code</v>
      </c>
      <c r="F198" s="3" t="str">
        <f>VLOOKUP(C198,'[1]Data Dictionary'!$B$2:$I$1048576,7,FALSE)</f>
        <v>Branch Code</v>
      </c>
      <c r="G198" s="3" t="str">
        <f>VLOOKUP(C198,'[1]Data Dictionary'!$B$2:$I$1048576,8,FALSE)</f>
        <v>Branch Code</v>
      </c>
      <c r="H198" s="3" t="s">
        <v>22</v>
      </c>
      <c r="I198" s="3" t="s">
        <v>22</v>
      </c>
      <c r="J198" s="4" t="s">
        <v>373</v>
      </c>
      <c r="K198" s="4" t="s">
        <v>23</v>
      </c>
      <c r="L198" s="4" t="str">
        <f t="shared" si="23"/>
        <v>GTBRNO</v>
      </c>
      <c r="M198" s="4" t="str">
        <f t="shared" si="24"/>
        <v>Branch Code</v>
      </c>
      <c r="N198" s="4" t="s">
        <v>22</v>
      </c>
      <c r="O198" s="4">
        <v>1</v>
      </c>
      <c r="P198" s="5">
        <f t="shared" ca="1" si="20"/>
        <v>20130116</v>
      </c>
      <c r="Q198" s="6">
        <f t="shared" ca="1" si="21"/>
        <v>115536</v>
      </c>
      <c r="R198" s="6" t="s">
        <v>24</v>
      </c>
      <c r="S198" s="4">
        <v>0</v>
      </c>
      <c r="T198" s="4">
        <v>0</v>
      </c>
      <c r="U198" s="4" t="s">
        <v>22</v>
      </c>
      <c r="V198" s="4" t="str">
        <f t="shared" ca="1" si="25"/>
        <v>insert into ZDIC values(' ', ' ', 'EN', 'S', 'GTBRNO', 'Branch Code', ' ', '1', '20130116', '115536', 'SQL', '0', '0', ' ');</v>
      </c>
    </row>
    <row r="199" spans="1:22" x14ac:dyDescent="0.25">
      <c r="A199" s="8" t="s">
        <v>29</v>
      </c>
      <c r="B199" s="3" t="s">
        <v>169</v>
      </c>
      <c r="C199" s="3" t="str">
        <f t="shared" si="22"/>
        <v>TPNO</v>
      </c>
      <c r="D199" s="3" t="str">
        <f>VLOOKUP(C199,'[1]Data Dictionary'!$B$2:$I$1048576,5,FALSE)</f>
        <v>TOP Code</v>
      </c>
      <c r="E199" s="3" t="str">
        <f>VLOOKUP(C199,'[1]Data Dictionary'!$B$2:$I$1048576,6,FALSE)</f>
        <v>TOP Code</v>
      </c>
      <c r="F199" s="3" t="str">
        <f>VLOOKUP(C199,'[1]Data Dictionary'!$B$2:$I$1048576,7,FALSE)</f>
        <v>TOP Code</v>
      </c>
      <c r="G199" s="3" t="str">
        <f>VLOOKUP(C199,'[1]Data Dictionary'!$B$2:$I$1048576,8,FALSE)</f>
        <v>TOP Code</v>
      </c>
      <c r="H199" s="3" t="s">
        <v>22</v>
      </c>
      <c r="I199" s="3" t="s">
        <v>22</v>
      </c>
      <c r="J199" s="4" t="s">
        <v>373</v>
      </c>
      <c r="K199" s="4" t="s">
        <v>23</v>
      </c>
      <c r="L199" s="4" t="str">
        <f t="shared" si="23"/>
        <v>GTTPNO</v>
      </c>
      <c r="M199" s="4" t="str">
        <f t="shared" si="24"/>
        <v>TOP Code</v>
      </c>
      <c r="N199" s="4" t="s">
        <v>22</v>
      </c>
      <c r="O199" s="4">
        <v>1</v>
      </c>
      <c r="P199" s="5">
        <f t="shared" ca="1" si="20"/>
        <v>20130116</v>
      </c>
      <c r="Q199" s="6">
        <f t="shared" ca="1" si="21"/>
        <v>115536</v>
      </c>
      <c r="R199" s="6" t="s">
        <v>24</v>
      </c>
      <c r="S199" s="4">
        <v>0</v>
      </c>
      <c r="T199" s="4">
        <v>0</v>
      </c>
      <c r="U199" s="4" t="s">
        <v>22</v>
      </c>
      <c r="V199" s="4" t="str">
        <f t="shared" ca="1" si="25"/>
        <v>insert into ZDIC values(' ', ' ', 'EN', 'S', 'GTTPNO', 'TOP Code', ' ', '1', '20130116', '115536', 'SQL', '0', '0', ' ');</v>
      </c>
    </row>
    <row r="200" spans="1:22" x14ac:dyDescent="0.25">
      <c r="A200" s="8" t="s">
        <v>29</v>
      </c>
      <c r="B200" s="3" t="s">
        <v>170</v>
      </c>
      <c r="C200" s="3" t="str">
        <f t="shared" si="22"/>
        <v>TPNA</v>
      </c>
      <c r="D200" s="3" t="str">
        <f>VLOOKUP(C200,'[1]Data Dictionary'!$B$2:$I$1048576,5,FALSE)</f>
        <v>TOP Name</v>
      </c>
      <c r="E200" s="3" t="str">
        <f>VLOOKUP(C200,'[1]Data Dictionary'!$B$2:$I$1048576,6,FALSE)</f>
        <v>TOP Name</v>
      </c>
      <c r="F200" s="3" t="str">
        <f>VLOOKUP(C200,'[1]Data Dictionary'!$B$2:$I$1048576,7,FALSE)</f>
        <v>TOP Name</v>
      </c>
      <c r="G200" s="3" t="str">
        <f>VLOOKUP(C200,'[1]Data Dictionary'!$B$2:$I$1048576,8,FALSE)</f>
        <v>TOP Name</v>
      </c>
      <c r="H200" s="3" t="s">
        <v>22</v>
      </c>
      <c r="I200" s="3" t="s">
        <v>22</v>
      </c>
      <c r="J200" s="4" t="s">
        <v>373</v>
      </c>
      <c r="K200" s="4" t="s">
        <v>23</v>
      </c>
      <c r="L200" s="4" t="str">
        <f t="shared" si="23"/>
        <v>GTTPNA</v>
      </c>
      <c r="M200" s="4" t="str">
        <f t="shared" si="24"/>
        <v>TOP Name</v>
      </c>
      <c r="N200" s="4" t="s">
        <v>22</v>
      </c>
      <c r="O200" s="4">
        <v>1</v>
      </c>
      <c r="P200" s="5">
        <f t="shared" ca="1" si="20"/>
        <v>20130116</v>
      </c>
      <c r="Q200" s="6">
        <f t="shared" ca="1" si="21"/>
        <v>115536</v>
      </c>
      <c r="R200" s="6" t="s">
        <v>24</v>
      </c>
      <c r="S200" s="4">
        <v>0</v>
      </c>
      <c r="T200" s="4">
        <v>0</v>
      </c>
      <c r="U200" s="4" t="s">
        <v>22</v>
      </c>
      <c r="V200" s="4" t="str">
        <f t="shared" ca="1" si="25"/>
        <v>insert into ZDIC values(' ', ' ', 'EN', 'S', 'GTTPNA', 'TOP Name', ' ', '1', '20130116', '115536', 'SQL', '0', '0', ' ');</v>
      </c>
    </row>
    <row r="201" spans="1:22" x14ac:dyDescent="0.25">
      <c r="A201" s="8" t="s">
        <v>29</v>
      </c>
      <c r="B201" s="3" t="s">
        <v>171</v>
      </c>
      <c r="C201" s="3" t="str">
        <f t="shared" si="22"/>
        <v>TPDY</v>
      </c>
      <c r="D201" s="3" t="str">
        <f>VLOOKUP(C201,'[1]Data Dictionary'!$B$2:$I$1048576,5,FALSE)</f>
        <v>Terms of Payment Days</v>
      </c>
      <c r="E201" s="3" t="str">
        <f>VLOOKUP(C201,'[1]Data Dictionary'!$B$2:$I$1048576,6,FALSE)</f>
        <v>Terms of Payment Days</v>
      </c>
      <c r="F201" s="3" t="str">
        <f>VLOOKUP(C201,'[1]Data Dictionary'!$B$2:$I$1048576,7,FALSE)</f>
        <v>Terms of Payment Days</v>
      </c>
      <c r="G201" s="3" t="str">
        <f>VLOOKUP(C201,'[1]Data Dictionary'!$B$2:$I$1048576,8,FALSE)</f>
        <v>Terms of Payment Days</v>
      </c>
      <c r="H201" s="3" t="s">
        <v>22</v>
      </c>
      <c r="I201" s="3" t="s">
        <v>22</v>
      </c>
      <c r="J201" s="4" t="s">
        <v>373</v>
      </c>
      <c r="K201" s="4" t="s">
        <v>23</v>
      </c>
      <c r="L201" s="4" t="str">
        <f t="shared" si="23"/>
        <v>GTTPDY</v>
      </c>
      <c r="M201" s="4" t="str">
        <f t="shared" si="24"/>
        <v>Terms of Payment Days</v>
      </c>
      <c r="N201" s="4" t="s">
        <v>22</v>
      </c>
      <c r="O201" s="4">
        <v>1</v>
      </c>
      <c r="P201" s="5">
        <f t="shared" ca="1" si="20"/>
        <v>20130116</v>
      </c>
      <c r="Q201" s="6">
        <f t="shared" ca="1" si="21"/>
        <v>115536</v>
      </c>
      <c r="R201" s="6" t="s">
        <v>24</v>
      </c>
      <c r="S201" s="4">
        <v>0</v>
      </c>
      <c r="T201" s="4">
        <v>0</v>
      </c>
      <c r="U201" s="4" t="s">
        <v>22</v>
      </c>
      <c r="V201" s="4" t="str">
        <f t="shared" ca="1" si="25"/>
        <v>insert into ZDIC values(' ', ' ', 'EN', 'S', 'GTTPDY', 'Terms of Payment Days', ' ', '1', '20130116', '115536', 'SQL', '0', '0', ' ');</v>
      </c>
    </row>
    <row r="202" spans="1:22" x14ac:dyDescent="0.25">
      <c r="A202" s="8" t="s">
        <v>29</v>
      </c>
      <c r="B202" s="3" t="s">
        <v>172</v>
      </c>
      <c r="C202" s="3" t="str">
        <f t="shared" si="22"/>
        <v>REMA</v>
      </c>
      <c r="D202" s="3" t="str">
        <f>VLOOKUP(C202,'[1]Data Dictionary'!$B$2:$I$1048576,5,FALSE)</f>
        <v>Remark</v>
      </c>
      <c r="E202" s="3" t="str">
        <f>VLOOKUP(C202,'[1]Data Dictionary'!$B$2:$I$1048576,6,FALSE)</f>
        <v>Remark</v>
      </c>
      <c r="F202" s="3" t="str">
        <f>VLOOKUP(C202,'[1]Data Dictionary'!$B$2:$I$1048576,7,FALSE)</f>
        <v>Remark</v>
      </c>
      <c r="G202" s="3" t="str">
        <f>VLOOKUP(C202,'[1]Data Dictionary'!$B$2:$I$1048576,8,FALSE)</f>
        <v>Remark</v>
      </c>
      <c r="H202" s="3" t="s">
        <v>22</v>
      </c>
      <c r="I202" s="3" t="s">
        <v>22</v>
      </c>
      <c r="J202" s="4" t="s">
        <v>373</v>
      </c>
      <c r="K202" s="4" t="s">
        <v>23</v>
      </c>
      <c r="L202" s="4" t="str">
        <f t="shared" si="23"/>
        <v>GTREMA</v>
      </c>
      <c r="M202" s="4" t="str">
        <f t="shared" si="24"/>
        <v>Remark</v>
      </c>
      <c r="N202" s="4" t="s">
        <v>22</v>
      </c>
      <c r="O202" s="4">
        <v>1</v>
      </c>
      <c r="P202" s="5">
        <f t="shared" ca="1" si="20"/>
        <v>20130116</v>
      </c>
      <c r="Q202" s="6">
        <f t="shared" ca="1" si="21"/>
        <v>115536</v>
      </c>
      <c r="R202" s="6" t="s">
        <v>24</v>
      </c>
      <c r="S202" s="4">
        <v>0</v>
      </c>
      <c r="T202" s="4">
        <v>0</v>
      </c>
      <c r="U202" s="4" t="s">
        <v>22</v>
      </c>
      <c r="V202" s="4" t="str">
        <f t="shared" ca="1" si="25"/>
        <v>insert into ZDIC values(' ', ' ', 'EN', 'S', 'GTREMA', 'Remark', ' ', '1', '20130116', '115536', 'SQL', '0', '0', ' ');</v>
      </c>
    </row>
    <row r="203" spans="1:22" x14ac:dyDescent="0.25">
      <c r="A203" s="8" t="s">
        <v>29</v>
      </c>
      <c r="B203" s="3" t="s">
        <v>173</v>
      </c>
      <c r="C203" s="3" t="str">
        <f t="shared" si="22"/>
        <v>RCST</v>
      </c>
      <c r="D203" s="3" t="str">
        <f>VLOOKUP(C203,'[1]Data Dictionary'!$B$2:$I$1048576,5,FALSE)</f>
        <v>Record Status</v>
      </c>
      <c r="E203" s="3" t="str">
        <f>VLOOKUP(C203,'[1]Data Dictionary'!$B$2:$I$1048576,6,FALSE)</f>
        <v>Record Status</v>
      </c>
      <c r="F203" s="3" t="str">
        <f>VLOOKUP(C203,'[1]Data Dictionary'!$B$2:$I$1048576,7,FALSE)</f>
        <v>Record Status</v>
      </c>
      <c r="G203" s="3" t="str">
        <f>VLOOKUP(C203,'[1]Data Dictionary'!$B$2:$I$1048576,8,FALSE)</f>
        <v>Record Status</v>
      </c>
      <c r="H203" s="3" t="s">
        <v>22</v>
      </c>
      <c r="I203" s="3" t="s">
        <v>22</v>
      </c>
      <c r="J203" s="4" t="s">
        <v>373</v>
      </c>
      <c r="K203" s="4" t="s">
        <v>23</v>
      </c>
      <c r="L203" s="4" t="str">
        <f t="shared" si="23"/>
        <v>GTRCST</v>
      </c>
      <c r="M203" s="4" t="str">
        <f t="shared" si="24"/>
        <v>Record Status</v>
      </c>
      <c r="N203" s="4" t="s">
        <v>22</v>
      </c>
      <c r="O203" s="4">
        <v>1</v>
      </c>
      <c r="P203" s="5">
        <f t="shared" ca="1" si="20"/>
        <v>20130116</v>
      </c>
      <c r="Q203" s="6">
        <f t="shared" ca="1" si="21"/>
        <v>115536</v>
      </c>
      <c r="R203" s="6" t="s">
        <v>24</v>
      </c>
      <c r="S203" s="4">
        <v>0</v>
      </c>
      <c r="T203" s="4">
        <v>0</v>
      </c>
      <c r="U203" s="4" t="s">
        <v>22</v>
      </c>
      <c r="V203" s="4" t="str">
        <f t="shared" ca="1" si="25"/>
        <v>insert into ZDIC values(' ', ' ', 'EN', 'S', 'GTRCST', 'Record Status', ' ', '1', '20130116', '115536', 'SQL', '0', '0', ' ');</v>
      </c>
    </row>
    <row r="204" spans="1:22" x14ac:dyDescent="0.25">
      <c r="A204" s="8" t="s">
        <v>29</v>
      </c>
      <c r="B204" s="3" t="s">
        <v>174</v>
      </c>
      <c r="C204" s="3" t="str">
        <f t="shared" si="22"/>
        <v>CRDT</v>
      </c>
      <c r="D204" s="3" t="str">
        <f>VLOOKUP(C204,'[1]Data Dictionary'!$B$2:$I$1048576,5,FALSE)</f>
        <v>Create Date</v>
      </c>
      <c r="E204" s="3" t="str">
        <f>VLOOKUP(C204,'[1]Data Dictionary'!$B$2:$I$1048576,6,FALSE)</f>
        <v>Create Date</v>
      </c>
      <c r="F204" s="3" t="str">
        <f>VLOOKUP(C204,'[1]Data Dictionary'!$B$2:$I$1048576,7,FALSE)</f>
        <v>Create Date</v>
      </c>
      <c r="G204" s="3" t="str">
        <f>VLOOKUP(C204,'[1]Data Dictionary'!$B$2:$I$1048576,8,FALSE)</f>
        <v>Create Date</v>
      </c>
      <c r="H204" s="3" t="s">
        <v>22</v>
      </c>
      <c r="I204" s="3" t="s">
        <v>22</v>
      </c>
      <c r="J204" s="4" t="s">
        <v>373</v>
      </c>
      <c r="K204" s="4" t="s">
        <v>23</v>
      </c>
      <c r="L204" s="4" t="str">
        <f t="shared" si="23"/>
        <v>GTCRDT</v>
      </c>
      <c r="M204" s="4" t="str">
        <f t="shared" si="24"/>
        <v>Create Date</v>
      </c>
      <c r="N204" s="4" t="s">
        <v>22</v>
      </c>
      <c r="O204" s="4">
        <v>1</v>
      </c>
      <c r="P204" s="5">
        <f t="shared" ca="1" si="20"/>
        <v>20130116</v>
      </c>
      <c r="Q204" s="6">
        <f t="shared" ca="1" si="21"/>
        <v>115536</v>
      </c>
      <c r="R204" s="6" t="s">
        <v>24</v>
      </c>
      <c r="S204" s="4">
        <v>0</v>
      </c>
      <c r="T204" s="4">
        <v>0</v>
      </c>
      <c r="U204" s="4" t="s">
        <v>22</v>
      </c>
      <c r="V204" s="4" t="str">
        <f t="shared" ca="1" si="25"/>
        <v>insert into ZDIC values(' ', ' ', 'EN', 'S', 'GTCRDT', 'Create Date', ' ', '1', '20130116', '115536', 'SQL', '0', '0', ' ');</v>
      </c>
    </row>
    <row r="205" spans="1:22" x14ac:dyDescent="0.25">
      <c r="A205" s="8" t="s">
        <v>29</v>
      </c>
      <c r="B205" s="3" t="s">
        <v>175</v>
      </c>
      <c r="C205" s="3" t="str">
        <f t="shared" si="22"/>
        <v>CRTM</v>
      </c>
      <c r="D205" s="3" t="str">
        <f>VLOOKUP(C205,'[1]Data Dictionary'!$B$2:$I$1048576,5,FALSE)</f>
        <v>Create Time</v>
      </c>
      <c r="E205" s="3" t="str">
        <f>VLOOKUP(C205,'[1]Data Dictionary'!$B$2:$I$1048576,6,FALSE)</f>
        <v>Create Time</v>
      </c>
      <c r="F205" s="3" t="str">
        <f>VLOOKUP(C205,'[1]Data Dictionary'!$B$2:$I$1048576,7,FALSE)</f>
        <v>Create Time</v>
      </c>
      <c r="G205" s="3" t="str">
        <f>VLOOKUP(C205,'[1]Data Dictionary'!$B$2:$I$1048576,8,FALSE)</f>
        <v>Create Time</v>
      </c>
      <c r="H205" s="3" t="s">
        <v>22</v>
      </c>
      <c r="I205" s="3" t="s">
        <v>22</v>
      </c>
      <c r="J205" s="4" t="s">
        <v>373</v>
      </c>
      <c r="K205" s="4" t="s">
        <v>23</v>
      </c>
      <c r="L205" s="4" t="str">
        <f t="shared" si="23"/>
        <v>GTCRTM</v>
      </c>
      <c r="M205" s="4" t="str">
        <f t="shared" si="24"/>
        <v>Create Time</v>
      </c>
      <c r="N205" s="4" t="s">
        <v>22</v>
      </c>
      <c r="O205" s="4">
        <v>1</v>
      </c>
      <c r="P205" s="5">
        <f t="shared" ca="1" si="20"/>
        <v>20130116</v>
      </c>
      <c r="Q205" s="6">
        <f t="shared" ca="1" si="21"/>
        <v>115536</v>
      </c>
      <c r="R205" s="6" t="s">
        <v>24</v>
      </c>
      <c r="S205" s="4">
        <v>0</v>
      </c>
      <c r="T205" s="4">
        <v>0</v>
      </c>
      <c r="U205" s="4" t="s">
        <v>22</v>
      </c>
      <c r="V205" s="4" t="str">
        <f t="shared" ca="1" si="25"/>
        <v>insert into ZDIC values(' ', ' ', 'EN', 'S', 'GTCRTM', 'Create Time', ' ', '1', '20130116', '115536', 'SQL', '0', '0', ' ');</v>
      </c>
    </row>
    <row r="206" spans="1:22" x14ac:dyDescent="0.25">
      <c r="A206" s="8" t="s">
        <v>29</v>
      </c>
      <c r="B206" s="3" t="s">
        <v>176</v>
      </c>
      <c r="C206" s="3" t="str">
        <f t="shared" si="22"/>
        <v>CRUS</v>
      </c>
      <c r="D206" s="3" t="str">
        <f>VLOOKUP(C206,'[1]Data Dictionary'!$B$2:$I$1048576,5,FALSE)</f>
        <v>Create User</v>
      </c>
      <c r="E206" s="3" t="str">
        <f>VLOOKUP(C206,'[1]Data Dictionary'!$B$2:$I$1048576,6,FALSE)</f>
        <v>Create User</v>
      </c>
      <c r="F206" s="3" t="str">
        <f>VLOOKUP(C206,'[1]Data Dictionary'!$B$2:$I$1048576,7,FALSE)</f>
        <v>Create User</v>
      </c>
      <c r="G206" s="3" t="str">
        <f>VLOOKUP(C206,'[1]Data Dictionary'!$B$2:$I$1048576,8,FALSE)</f>
        <v>Create User</v>
      </c>
      <c r="H206" s="3" t="s">
        <v>22</v>
      </c>
      <c r="I206" s="3" t="s">
        <v>22</v>
      </c>
      <c r="J206" s="4" t="s">
        <v>373</v>
      </c>
      <c r="K206" s="4" t="s">
        <v>23</v>
      </c>
      <c r="L206" s="4" t="str">
        <f t="shared" si="23"/>
        <v>GTCRUS</v>
      </c>
      <c r="M206" s="4" t="str">
        <f t="shared" si="24"/>
        <v>Create User</v>
      </c>
      <c r="N206" s="4" t="s">
        <v>22</v>
      </c>
      <c r="O206" s="4">
        <v>1</v>
      </c>
      <c r="P206" s="5">
        <f t="shared" ca="1" si="20"/>
        <v>20130116</v>
      </c>
      <c r="Q206" s="6">
        <f t="shared" ca="1" si="21"/>
        <v>115536</v>
      </c>
      <c r="R206" s="6" t="s">
        <v>24</v>
      </c>
      <c r="S206" s="4">
        <v>0</v>
      </c>
      <c r="T206" s="4">
        <v>0</v>
      </c>
      <c r="U206" s="4" t="s">
        <v>22</v>
      </c>
      <c r="V206" s="4" t="str">
        <f t="shared" ca="1" si="25"/>
        <v>insert into ZDIC values(' ', ' ', 'EN', 'S', 'GTCRUS', 'Create User', ' ', '1', '20130116', '115536', 'SQL', '0', '0', ' ');</v>
      </c>
    </row>
    <row r="207" spans="1:22" x14ac:dyDescent="0.25">
      <c r="A207" s="8" t="s">
        <v>29</v>
      </c>
      <c r="B207" s="3" t="s">
        <v>177</v>
      </c>
      <c r="C207" s="3" t="str">
        <f t="shared" si="22"/>
        <v>CHDT</v>
      </c>
      <c r="D207" s="3" t="str">
        <f>VLOOKUP(C207,'[1]Data Dictionary'!$B$2:$I$1048576,5,FALSE)</f>
        <v>Change Date</v>
      </c>
      <c r="E207" s="3" t="str">
        <f>VLOOKUP(C207,'[1]Data Dictionary'!$B$2:$I$1048576,6,FALSE)</f>
        <v>Change Date</v>
      </c>
      <c r="F207" s="3" t="str">
        <f>VLOOKUP(C207,'[1]Data Dictionary'!$B$2:$I$1048576,7,FALSE)</f>
        <v>Change Date</v>
      </c>
      <c r="G207" s="3" t="str">
        <f>VLOOKUP(C207,'[1]Data Dictionary'!$B$2:$I$1048576,8,FALSE)</f>
        <v>Change Date</v>
      </c>
      <c r="H207" s="3" t="s">
        <v>22</v>
      </c>
      <c r="I207" s="3" t="s">
        <v>22</v>
      </c>
      <c r="J207" s="4" t="s">
        <v>373</v>
      </c>
      <c r="K207" s="4" t="s">
        <v>23</v>
      </c>
      <c r="L207" s="4" t="str">
        <f t="shared" si="23"/>
        <v>GTCHDT</v>
      </c>
      <c r="M207" s="4" t="str">
        <f t="shared" si="24"/>
        <v>Change Date</v>
      </c>
      <c r="N207" s="4" t="s">
        <v>22</v>
      </c>
      <c r="O207" s="4">
        <v>1</v>
      </c>
      <c r="P207" s="5">
        <f t="shared" ca="1" si="20"/>
        <v>20130116</v>
      </c>
      <c r="Q207" s="6">
        <f t="shared" ca="1" si="21"/>
        <v>115536</v>
      </c>
      <c r="R207" s="6" t="s">
        <v>24</v>
      </c>
      <c r="S207" s="4">
        <v>0</v>
      </c>
      <c r="T207" s="4">
        <v>0</v>
      </c>
      <c r="U207" s="4" t="s">
        <v>22</v>
      </c>
      <c r="V207" s="4" t="str">
        <f t="shared" ca="1" si="25"/>
        <v>insert into ZDIC values(' ', ' ', 'EN', 'S', 'GTCHDT', 'Change Date', ' ', '1', '20130116', '115536', 'SQL', '0', '0', ' ');</v>
      </c>
    </row>
    <row r="208" spans="1:22" x14ac:dyDescent="0.25">
      <c r="A208" s="8" t="s">
        <v>29</v>
      </c>
      <c r="B208" s="3" t="s">
        <v>178</v>
      </c>
      <c r="C208" s="3" t="str">
        <f t="shared" si="22"/>
        <v>CHTM</v>
      </c>
      <c r="D208" s="3" t="str">
        <f>VLOOKUP(C208,'[1]Data Dictionary'!$B$2:$I$1048576,5,FALSE)</f>
        <v>Change Time</v>
      </c>
      <c r="E208" s="3" t="str">
        <f>VLOOKUP(C208,'[1]Data Dictionary'!$B$2:$I$1048576,6,FALSE)</f>
        <v>Change Time</v>
      </c>
      <c r="F208" s="3" t="str">
        <f>VLOOKUP(C208,'[1]Data Dictionary'!$B$2:$I$1048576,7,FALSE)</f>
        <v>Change Time</v>
      </c>
      <c r="G208" s="3" t="str">
        <f>VLOOKUP(C208,'[1]Data Dictionary'!$B$2:$I$1048576,8,FALSE)</f>
        <v>Change Time</v>
      </c>
      <c r="H208" s="3" t="s">
        <v>22</v>
      </c>
      <c r="I208" s="3" t="s">
        <v>22</v>
      </c>
      <c r="J208" s="4" t="s">
        <v>373</v>
      </c>
      <c r="K208" s="4" t="s">
        <v>23</v>
      </c>
      <c r="L208" s="4" t="str">
        <f t="shared" si="23"/>
        <v>GTCHTM</v>
      </c>
      <c r="M208" s="4" t="str">
        <f t="shared" si="24"/>
        <v>Change Time</v>
      </c>
      <c r="N208" s="4" t="s">
        <v>22</v>
      </c>
      <c r="O208" s="4">
        <v>1</v>
      </c>
      <c r="P208" s="5">
        <f t="shared" ca="1" si="20"/>
        <v>20130116</v>
      </c>
      <c r="Q208" s="6">
        <f t="shared" ca="1" si="21"/>
        <v>115536</v>
      </c>
      <c r="R208" s="6" t="s">
        <v>24</v>
      </c>
      <c r="S208" s="4">
        <v>0</v>
      </c>
      <c r="T208" s="4">
        <v>0</v>
      </c>
      <c r="U208" s="4" t="s">
        <v>22</v>
      </c>
      <c r="V208" s="4" t="str">
        <f t="shared" ca="1" si="25"/>
        <v>insert into ZDIC values(' ', ' ', 'EN', 'S', 'GTCHTM', 'Change Time', ' ', '1', '20130116', '115536', 'SQL', '0', '0', ' ');</v>
      </c>
    </row>
    <row r="209" spans="1:22" x14ac:dyDescent="0.25">
      <c r="A209" s="8" t="s">
        <v>29</v>
      </c>
      <c r="B209" s="3" t="s">
        <v>179</v>
      </c>
      <c r="C209" s="3" t="str">
        <f t="shared" si="22"/>
        <v>CHUS</v>
      </c>
      <c r="D209" s="3" t="str">
        <f>VLOOKUP(C209,'[1]Data Dictionary'!$B$2:$I$1048576,5,FALSE)</f>
        <v>Change User</v>
      </c>
      <c r="E209" s="3" t="str">
        <f>VLOOKUP(C209,'[1]Data Dictionary'!$B$2:$I$1048576,6,FALSE)</f>
        <v>Change User</v>
      </c>
      <c r="F209" s="3" t="str">
        <f>VLOOKUP(C209,'[1]Data Dictionary'!$B$2:$I$1048576,7,FALSE)</f>
        <v>Change User</v>
      </c>
      <c r="G209" s="3" t="str">
        <f>VLOOKUP(C209,'[1]Data Dictionary'!$B$2:$I$1048576,8,FALSE)</f>
        <v>Change User</v>
      </c>
      <c r="H209" s="3" t="s">
        <v>22</v>
      </c>
      <c r="I209" s="3" t="s">
        <v>22</v>
      </c>
      <c r="J209" s="4" t="s">
        <v>373</v>
      </c>
      <c r="K209" s="4" t="s">
        <v>23</v>
      </c>
      <c r="L209" s="4" t="str">
        <f t="shared" si="23"/>
        <v>GTCHUS</v>
      </c>
      <c r="M209" s="4" t="str">
        <f t="shared" si="24"/>
        <v>Change User</v>
      </c>
      <c r="N209" s="4" t="s">
        <v>22</v>
      </c>
      <c r="O209" s="4">
        <v>1</v>
      </c>
      <c r="P209" s="5">
        <f t="shared" ca="1" si="20"/>
        <v>20130116</v>
      </c>
      <c r="Q209" s="6">
        <f t="shared" ca="1" si="21"/>
        <v>115536</v>
      </c>
      <c r="R209" s="6" t="s">
        <v>24</v>
      </c>
      <c r="S209" s="4">
        <v>0</v>
      </c>
      <c r="T209" s="4">
        <v>0</v>
      </c>
      <c r="U209" s="4" t="s">
        <v>22</v>
      </c>
      <c r="V209" s="4" t="str">
        <f t="shared" ca="1" si="25"/>
        <v>insert into ZDIC values(' ', ' ', 'EN', 'S', 'GTCHUS', 'Change User', ' ', '1', '20130116', '115536', 'SQL', '0', '0', ' ');</v>
      </c>
    </row>
    <row r="210" spans="1:22" x14ac:dyDescent="0.25">
      <c r="A210" s="8" t="s">
        <v>821</v>
      </c>
      <c r="B210" s="3" t="s">
        <v>828</v>
      </c>
      <c r="C210" s="3" t="str">
        <f t="shared" si="22"/>
        <v>CONO</v>
      </c>
      <c r="D210" s="3" t="str">
        <f>VLOOKUP(C210,'[1]Data Dictionary'!$B$2:$I$1048576,5,FALSE)</f>
        <v>Company Code</v>
      </c>
      <c r="E210" s="3" t="str">
        <f>VLOOKUP(C210,'[1]Data Dictionary'!$B$2:$I$1048576,6,FALSE)</f>
        <v>Company Code</v>
      </c>
      <c r="F210" s="3" t="str">
        <f>VLOOKUP(C210,'[1]Data Dictionary'!$B$2:$I$1048576,7,FALSE)</f>
        <v>Company Code</v>
      </c>
      <c r="G210" s="3" t="str">
        <f>VLOOKUP(C210,'[1]Data Dictionary'!$B$2:$I$1048576,8,FALSE)</f>
        <v>Company Code</v>
      </c>
      <c r="H210" s="3" t="s">
        <v>22</v>
      </c>
      <c r="I210" s="3" t="s">
        <v>22</v>
      </c>
      <c r="J210" s="4" t="s">
        <v>373</v>
      </c>
      <c r="K210" s="4" t="s">
        <v>23</v>
      </c>
      <c r="L210" s="4" t="str">
        <f t="shared" si="23"/>
        <v>IACONO</v>
      </c>
      <c r="M210" s="4" t="str">
        <f t="shared" si="24"/>
        <v>Company Code</v>
      </c>
      <c r="N210" s="4" t="s">
        <v>22</v>
      </c>
      <c r="O210" s="4">
        <v>1</v>
      </c>
      <c r="P210" s="5">
        <f t="shared" ca="1" si="20"/>
        <v>20130116</v>
      </c>
      <c r="Q210" s="6">
        <f t="shared" ca="1" si="21"/>
        <v>115536</v>
      </c>
      <c r="R210" s="6" t="s">
        <v>24</v>
      </c>
      <c r="S210" s="4">
        <v>0</v>
      </c>
      <c r="T210" s="4">
        <v>0</v>
      </c>
      <c r="U210" s="4" t="s">
        <v>22</v>
      </c>
      <c r="V210" s="4" t="str">
        <f t="shared" ca="1" si="25"/>
        <v>insert into ZDIC values(' ', ' ', 'EN', 'S', 'IACONO', 'Company Code', ' ', '1', '20130116', '115536', 'SQL', '0', '0', ' ');</v>
      </c>
    </row>
    <row r="211" spans="1:22" x14ac:dyDescent="0.25">
      <c r="A211" s="8" t="s">
        <v>821</v>
      </c>
      <c r="B211" s="3" t="s">
        <v>824</v>
      </c>
      <c r="C211" s="3" t="str">
        <f t="shared" si="22"/>
        <v>BRNO</v>
      </c>
      <c r="D211" s="3" t="str">
        <f>VLOOKUP(C211,'[1]Data Dictionary'!$B$2:$I$1048576,5,FALSE)</f>
        <v>Branch Code</v>
      </c>
      <c r="E211" s="3" t="str">
        <f>VLOOKUP(C211,'[1]Data Dictionary'!$B$2:$I$1048576,6,FALSE)</f>
        <v>Branch Code</v>
      </c>
      <c r="F211" s="3" t="str">
        <f>VLOOKUP(C211,'[1]Data Dictionary'!$B$2:$I$1048576,7,FALSE)</f>
        <v>Branch Code</v>
      </c>
      <c r="G211" s="3" t="str">
        <f>VLOOKUP(C211,'[1]Data Dictionary'!$B$2:$I$1048576,8,FALSE)</f>
        <v>Branch Code</v>
      </c>
      <c r="H211" s="3" t="s">
        <v>22</v>
      </c>
      <c r="I211" s="3" t="s">
        <v>22</v>
      </c>
      <c r="J211" s="4" t="s">
        <v>373</v>
      </c>
      <c r="K211" s="4" t="s">
        <v>23</v>
      </c>
      <c r="L211" s="4" t="str">
        <f t="shared" si="23"/>
        <v>IABRNO</v>
      </c>
      <c r="M211" s="4" t="str">
        <f t="shared" si="24"/>
        <v>Branch Code</v>
      </c>
      <c r="N211" s="4" t="s">
        <v>22</v>
      </c>
      <c r="O211" s="4">
        <v>1</v>
      </c>
      <c r="P211" s="5">
        <f t="shared" ca="1" si="20"/>
        <v>20130116</v>
      </c>
      <c r="Q211" s="6">
        <f t="shared" ca="1" si="21"/>
        <v>115536</v>
      </c>
      <c r="R211" s="6" t="s">
        <v>24</v>
      </c>
      <c r="S211" s="4">
        <v>0</v>
      </c>
      <c r="T211" s="4">
        <v>0</v>
      </c>
      <c r="U211" s="4" t="s">
        <v>22</v>
      </c>
      <c r="V211" s="4" t="str">
        <f t="shared" ca="1" si="25"/>
        <v>insert into ZDIC values(' ', ' ', 'EN', 'S', 'IABRNO', 'Branch Code', ' ', '1', '20130116', '115536', 'SQL', '0', '0', ' ');</v>
      </c>
    </row>
    <row r="212" spans="1:22" x14ac:dyDescent="0.25">
      <c r="A212" s="8" t="s">
        <v>821</v>
      </c>
      <c r="B212" s="3" t="s">
        <v>822</v>
      </c>
      <c r="C212" s="3" t="str">
        <f t="shared" si="22"/>
        <v>AJDN</v>
      </c>
      <c r="D212" s="3" t="str">
        <f>VLOOKUP(C212,'[1]Data Dictionary'!$B$2:$I$1048576,5,FALSE)</f>
        <v>Adjustment Doc No</v>
      </c>
      <c r="E212" s="3" t="str">
        <f>VLOOKUP(C212,'[1]Data Dictionary'!$B$2:$I$1048576,6,FALSE)</f>
        <v>Adjustment Doc No</v>
      </c>
      <c r="F212" s="3" t="str">
        <f>VLOOKUP(C212,'[1]Data Dictionary'!$B$2:$I$1048576,7,FALSE)</f>
        <v>Adjustment Doc No</v>
      </c>
      <c r="G212" s="3" t="str">
        <f>VLOOKUP(C212,'[1]Data Dictionary'!$B$2:$I$1048576,8,FALSE)</f>
        <v>Adjustment Doc No</v>
      </c>
      <c r="H212" s="3" t="s">
        <v>22</v>
      </c>
      <c r="I212" s="3" t="s">
        <v>22</v>
      </c>
      <c r="J212" s="4" t="s">
        <v>373</v>
      </c>
      <c r="K212" s="4" t="s">
        <v>23</v>
      </c>
      <c r="L212" s="4" t="str">
        <f t="shared" si="23"/>
        <v>IAAJDN</v>
      </c>
      <c r="M212" s="4" t="str">
        <f t="shared" si="24"/>
        <v>Adjustment Doc No</v>
      </c>
      <c r="N212" s="4" t="s">
        <v>22</v>
      </c>
      <c r="O212" s="4">
        <v>1</v>
      </c>
      <c r="P212" s="5">
        <f t="shared" ca="1" si="20"/>
        <v>20130116</v>
      </c>
      <c r="Q212" s="6">
        <f t="shared" ca="1" si="21"/>
        <v>115536</v>
      </c>
      <c r="R212" s="6" t="s">
        <v>24</v>
      </c>
      <c r="S212" s="4">
        <v>0</v>
      </c>
      <c r="T212" s="4">
        <v>0</v>
      </c>
      <c r="U212" s="4" t="s">
        <v>22</v>
      </c>
      <c r="V212" s="4" t="str">
        <f t="shared" ca="1" si="25"/>
        <v>insert into ZDIC values(' ', ' ', 'EN', 'S', 'IAAJDN', 'Adjustment Doc No', ' ', '1', '20130116', '115536', 'SQL', '0', '0', ' ');</v>
      </c>
    </row>
    <row r="213" spans="1:22" x14ac:dyDescent="0.25">
      <c r="A213" s="8" t="s">
        <v>821</v>
      </c>
      <c r="B213" s="3" t="s">
        <v>823</v>
      </c>
      <c r="C213" s="3" t="str">
        <f t="shared" si="22"/>
        <v>AJDT</v>
      </c>
      <c r="D213" s="3" t="str">
        <f>VLOOKUP(C213,'[1]Data Dictionary'!$B$2:$I$1048576,5,FALSE)</f>
        <v>Adjustment Date</v>
      </c>
      <c r="E213" s="3" t="str">
        <f>VLOOKUP(C213,'[1]Data Dictionary'!$B$2:$I$1048576,6,FALSE)</f>
        <v>Adjustment Date</v>
      </c>
      <c r="F213" s="3" t="str">
        <f>VLOOKUP(C213,'[1]Data Dictionary'!$B$2:$I$1048576,7,FALSE)</f>
        <v>Adjustment Date</v>
      </c>
      <c r="G213" s="3" t="str">
        <f>VLOOKUP(C213,'[1]Data Dictionary'!$B$2:$I$1048576,8,FALSE)</f>
        <v>Adjustment Date</v>
      </c>
      <c r="H213" s="3" t="s">
        <v>22</v>
      </c>
      <c r="I213" s="3" t="s">
        <v>22</v>
      </c>
      <c r="J213" s="4" t="s">
        <v>373</v>
      </c>
      <c r="K213" s="4" t="s">
        <v>23</v>
      </c>
      <c r="L213" s="4" t="str">
        <f t="shared" si="23"/>
        <v>IAAJDT</v>
      </c>
      <c r="M213" s="4" t="str">
        <f t="shared" si="24"/>
        <v>Adjustment Date</v>
      </c>
      <c r="N213" s="4" t="s">
        <v>22</v>
      </c>
      <c r="O213" s="4">
        <v>1</v>
      </c>
      <c r="P213" s="5">
        <f t="shared" ca="1" si="20"/>
        <v>20130116</v>
      </c>
      <c r="Q213" s="6">
        <f t="shared" ca="1" si="21"/>
        <v>115536</v>
      </c>
      <c r="R213" s="6" t="s">
        <v>24</v>
      </c>
      <c r="S213" s="4">
        <v>0</v>
      </c>
      <c r="T213" s="4">
        <v>0</v>
      </c>
      <c r="U213" s="4" t="s">
        <v>22</v>
      </c>
      <c r="V213" s="4" t="str">
        <f t="shared" ca="1" si="25"/>
        <v>insert into ZDIC values(' ', ' ', 'EN', 'S', 'IAAJDT', 'Adjustment Date', ' ', '1', '20130116', '115536', 'SQL', '0', '0', ' ');</v>
      </c>
    </row>
    <row r="214" spans="1:22" x14ac:dyDescent="0.25">
      <c r="A214" s="8" t="s">
        <v>821</v>
      </c>
      <c r="B214" s="3" t="s">
        <v>1089</v>
      </c>
      <c r="C214" s="3" t="str">
        <f t="shared" si="22"/>
        <v>ITCA</v>
      </c>
      <c r="D214" s="3" t="str">
        <f>VLOOKUP(C214,'[1]Data Dictionary'!$B$2:$I$1048576,5,FALSE)</f>
        <v>Material Category</v>
      </c>
      <c r="E214" s="3" t="str">
        <f>VLOOKUP(C214,'[1]Data Dictionary'!$B$2:$I$1048576,6,FALSE)</f>
        <v>Material Category</v>
      </c>
      <c r="F214" s="3" t="str">
        <f>VLOOKUP(C214,'[1]Data Dictionary'!$B$2:$I$1048576,7,FALSE)</f>
        <v>Material Category</v>
      </c>
      <c r="G214" s="3" t="str">
        <f>VLOOKUP(C214,'[1]Data Dictionary'!$B$2:$I$1048576,8,FALSE)</f>
        <v>Material Category</v>
      </c>
      <c r="H214" s="3" t="s">
        <v>22</v>
      </c>
      <c r="I214" s="3" t="s">
        <v>22</v>
      </c>
      <c r="J214" s="4" t="s">
        <v>373</v>
      </c>
      <c r="K214" s="4" t="s">
        <v>23</v>
      </c>
      <c r="L214" s="4" t="str">
        <f t="shared" si="23"/>
        <v>IAITCA</v>
      </c>
      <c r="M214" s="4" t="str">
        <f t="shared" si="24"/>
        <v>Material Category</v>
      </c>
      <c r="N214" s="4" t="s">
        <v>22</v>
      </c>
      <c r="O214" s="4">
        <v>1</v>
      </c>
      <c r="P214" s="5">
        <f t="shared" ca="1" si="20"/>
        <v>20130116</v>
      </c>
      <c r="Q214" s="6">
        <f t="shared" ca="1" si="21"/>
        <v>115536</v>
      </c>
      <c r="R214" s="6" t="s">
        <v>24</v>
      </c>
      <c r="S214" s="4">
        <v>0</v>
      </c>
      <c r="T214" s="4">
        <v>0</v>
      </c>
      <c r="U214" s="4" t="s">
        <v>22</v>
      </c>
      <c r="V214" s="4" t="str">
        <f t="shared" ca="1" si="25"/>
        <v>insert into ZDIC values(' ', ' ', 'EN', 'S', 'IAITCA', 'Material Category', ' ', '1', '20130116', '115536', 'SQL', '0', '0', ' ');</v>
      </c>
    </row>
    <row r="215" spans="1:22" x14ac:dyDescent="0.25">
      <c r="A215" s="8" t="s">
        <v>821</v>
      </c>
      <c r="B215" s="3" t="s">
        <v>836</v>
      </c>
      <c r="C215" s="3" t="str">
        <f t="shared" si="22"/>
        <v>WHNO</v>
      </c>
      <c r="D215" s="3" t="str">
        <f>VLOOKUP(C215,'[1]Data Dictionary'!$B$2:$I$1048576,5,FALSE)</f>
        <v>Warehouse Code</v>
      </c>
      <c r="E215" s="3" t="str">
        <f>VLOOKUP(C215,'[1]Data Dictionary'!$B$2:$I$1048576,6,FALSE)</f>
        <v>Warehouse Code</v>
      </c>
      <c r="F215" s="3" t="str">
        <f>VLOOKUP(C215,'[1]Data Dictionary'!$B$2:$I$1048576,7,FALSE)</f>
        <v>Warehouse Code</v>
      </c>
      <c r="G215" s="3" t="str">
        <f>VLOOKUP(C215,'[1]Data Dictionary'!$B$2:$I$1048576,8,FALSE)</f>
        <v>Warehouse Code</v>
      </c>
      <c r="H215" s="3" t="s">
        <v>22</v>
      </c>
      <c r="I215" s="3" t="s">
        <v>22</v>
      </c>
      <c r="J215" s="4" t="s">
        <v>373</v>
      </c>
      <c r="K215" s="4" t="s">
        <v>23</v>
      </c>
      <c r="L215" s="4" t="str">
        <f t="shared" si="23"/>
        <v>IAWHNO</v>
      </c>
      <c r="M215" s="4" t="str">
        <f t="shared" si="24"/>
        <v>Warehouse Code</v>
      </c>
      <c r="N215" s="4" t="s">
        <v>22</v>
      </c>
      <c r="O215" s="4">
        <v>1</v>
      </c>
      <c r="P215" s="5">
        <f t="shared" ca="1" si="20"/>
        <v>20130116</v>
      </c>
      <c r="Q215" s="6">
        <f t="shared" ca="1" si="21"/>
        <v>115536</v>
      </c>
      <c r="R215" s="6" t="s">
        <v>24</v>
      </c>
      <c r="S215" s="4">
        <v>0</v>
      </c>
      <c r="T215" s="4">
        <v>0</v>
      </c>
      <c r="U215" s="4" t="s">
        <v>22</v>
      </c>
      <c r="V215" s="4" t="str">
        <f t="shared" ca="1" si="25"/>
        <v>insert into ZDIC values(' ', ' ', 'EN', 'S', 'IAWHNO', 'Warehouse Code', ' ', '1', '20130116', '115536', 'SQL', '0', '0', ' ');</v>
      </c>
    </row>
    <row r="216" spans="1:22" x14ac:dyDescent="0.25">
      <c r="A216" s="8" t="s">
        <v>821</v>
      </c>
      <c r="B216" s="3" t="s">
        <v>835</v>
      </c>
      <c r="C216" s="3" t="str">
        <f t="shared" si="22"/>
        <v>RFNO</v>
      </c>
      <c r="D216" s="3" t="str">
        <f>VLOOKUP(C216,'[1]Data Dictionary'!$B$2:$I$1048576,5,FALSE)</f>
        <v>Reference No.</v>
      </c>
      <c r="E216" s="3" t="str">
        <f>VLOOKUP(C216,'[1]Data Dictionary'!$B$2:$I$1048576,6,FALSE)</f>
        <v>Reference No.</v>
      </c>
      <c r="F216" s="3" t="str">
        <f>VLOOKUP(C216,'[1]Data Dictionary'!$B$2:$I$1048576,7,FALSE)</f>
        <v>Reference No.</v>
      </c>
      <c r="G216" s="3" t="str">
        <f>VLOOKUP(C216,'[1]Data Dictionary'!$B$2:$I$1048576,8,FALSE)</f>
        <v>Reference No.</v>
      </c>
      <c r="H216" s="3" t="s">
        <v>22</v>
      </c>
      <c r="I216" s="3" t="s">
        <v>22</v>
      </c>
      <c r="J216" s="4" t="s">
        <v>373</v>
      </c>
      <c r="K216" s="4" t="s">
        <v>23</v>
      </c>
      <c r="L216" s="4" t="str">
        <f t="shared" si="23"/>
        <v>IARFNO</v>
      </c>
      <c r="M216" s="4" t="str">
        <f t="shared" si="24"/>
        <v>Reference No.</v>
      </c>
      <c r="N216" s="4" t="s">
        <v>22</v>
      </c>
      <c r="O216" s="4">
        <v>1</v>
      </c>
      <c r="P216" s="5">
        <f t="shared" ca="1" si="20"/>
        <v>20130116</v>
      </c>
      <c r="Q216" s="6">
        <f t="shared" ca="1" si="21"/>
        <v>115536</v>
      </c>
      <c r="R216" s="6" t="s">
        <v>24</v>
      </c>
      <c r="S216" s="4">
        <v>0</v>
      </c>
      <c r="T216" s="4">
        <v>0</v>
      </c>
      <c r="U216" s="4" t="s">
        <v>22</v>
      </c>
      <c r="V216" s="4" t="str">
        <f t="shared" ca="1" si="25"/>
        <v>insert into ZDIC values(' ', ' ', 'EN', 'S', 'IARFNO', 'Reference No.', ' ', '1', '20130116', '115536', 'SQL', '0', '0', ' ');</v>
      </c>
    </row>
    <row r="217" spans="1:22" x14ac:dyDescent="0.25">
      <c r="A217" s="8" t="s">
        <v>821</v>
      </c>
      <c r="B217" s="3" t="s">
        <v>834</v>
      </c>
      <c r="C217" s="3" t="str">
        <f t="shared" si="22"/>
        <v>RFDT</v>
      </c>
      <c r="D217" s="3" t="str">
        <f>VLOOKUP(C217,'[1]Data Dictionary'!$B$2:$I$1048576,5,FALSE)</f>
        <v>Reference Date</v>
      </c>
      <c r="E217" s="3" t="str">
        <f>VLOOKUP(C217,'[1]Data Dictionary'!$B$2:$I$1048576,6,FALSE)</f>
        <v>Reference Date</v>
      </c>
      <c r="F217" s="3" t="str">
        <f>VLOOKUP(C217,'[1]Data Dictionary'!$B$2:$I$1048576,7,FALSE)</f>
        <v>Reference Date</v>
      </c>
      <c r="G217" s="3" t="str">
        <f>VLOOKUP(C217,'[1]Data Dictionary'!$B$2:$I$1048576,8,FALSE)</f>
        <v>Reference Date</v>
      </c>
      <c r="H217" s="3" t="s">
        <v>22</v>
      </c>
      <c r="I217" s="3" t="s">
        <v>22</v>
      </c>
      <c r="J217" s="4" t="s">
        <v>373</v>
      </c>
      <c r="K217" s="4" t="s">
        <v>23</v>
      </c>
      <c r="L217" s="4" t="str">
        <f t="shared" si="23"/>
        <v>IARFDT</v>
      </c>
      <c r="M217" s="4" t="str">
        <f t="shared" si="24"/>
        <v>Reference Date</v>
      </c>
      <c r="N217" s="4" t="s">
        <v>22</v>
      </c>
      <c r="O217" s="4">
        <v>1</v>
      </c>
      <c r="P217" s="5">
        <f t="shared" ca="1" si="20"/>
        <v>20130116</v>
      </c>
      <c r="Q217" s="6">
        <f t="shared" ca="1" si="21"/>
        <v>115536</v>
      </c>
      <c r="R217" s="6" t="s">
        <v>24</v>
      </c>
      <c r="S217" s="4">
        <v>0</v>
      </c>
      <c r="T217" s="4">
        <v>0</v>
      </c>
      <c r="U217" s="4" t="s">
        <v>22</v>
      </c>
      <c r="V217" s="4" t="str">
        <f t="shared" ca="1" si="25"/>
        <v>insert into ZDIC values(' ', ' ', 'EN', 'S', 'IARFDT', 'Reference Date', ' ', '1', '20130116', '115536', 'SQL', '0', '0', ' ');</v>
      </c>
    </row>
    <row r="218" spans="1:22" x14ac:dyDescent="0.25">
      <c r="A218" s="8" t="s">
        <v>821</v>
      </c>
      <c r="B218" s="3" t="s">
        <v>833</v>
      </c>
      <c r="C218" s="3" t="str">
        <f t="shared" si="22"/>
        <v>REMA</v>
      </c>
      <c r="D218" s="3" t="str">
        <f>VLOOKUP(C218,'[1]Data Dictionary'!$B$2:$I$1048576,5,FALSE)</f>
        <v>Remark</v>
      </c>
      <c r="E218" s="3" t="str">
        <f>VLOOKUP(C218,'[1]Data Dictionary'!$B$2:$I$1048576,6,FALSE)</f>
        <v>Remark</v>
      </c>
      <c r="F218" s="3" t="str">
        <f>VLOOKUP(C218,'[1]Data Dictionary'!$B$2:$I$1048576,7,FALSE)</f>
        <v>Remark</v>
      </c>
      <c r="G218" s="3" t="str">
        <f>VLOOKUP(C218,'[1]Data Dictionary'!$B$2:$I$1048576,8,FALSE)</f>
        <v>Remark</v>
      </c>
      <c r="H218" s="3" t="s">
        <v>22</v>
      </c>
      <c r="I218" s="3" t="s">
        <v>22</v>
      </c>
      <c r="J218" s="4" t="s">
        <v>373</v>
      </c>
      <c r="K218" s="4" t="s">
        <v>23</v>
      </c>
      <c r="L218" s="4" t="str">
        <f t="shared" si="23"/>
        <v>IAREMA</v>
      </c>
      <c r="M218" s="4" t="str">
        <f t="shared" si="24"/>
        <v>Remark</v>
      </c>
      <c r="N218" s="4" t="s">
        <v>22</v>
      </c>
      <c r="O218" s="4">
        <v>1</v>
      </c>
      <c r="P218" s="5">
        <f t="shared" ca="1" si="20"/>
        <v>20130116</v>
      </c>
      <c r="Q218" s="6">
        <f t="shared" ca="1" si="21"/>
        <v>115536</v>
      </c>
      <c r="R218" s="6" t="s">
        <v>24</v>
      </c>
      <c r="S218" s="4">
        <v>0</v>
      </c>
      <c r="T218" s="4">
        <v>0</v>
      </c>
      <c r="U218" s="4" t="s">
        <v>22</v>
      </c>
      <c r="V218" s="4" t="str">
        <f t="shared" ca="1" si="25"/>
        <v>insert into ZDIC values(' ', ' ', 'EN', 'S', 'IAREMA', 'Remark', ' ', '1', '20130116', '115536', 'SQL', '0', '0', ' ');</v>
      </c>
    </row>
    <row r="219" spans="1:22" x14ac:dyDescent="0.25">
      <c r="A219" s="8" t="s">
        <v>821</v>
      </c>
      <c r="B219" s="3" t="s">
        <v>1088</v>
      </c>
      <c r="C219" s="3" t="str">
        <f t="shared" si="22"/>
        <v>DCST</v>
      </c>
      <c r="D219" s="3" t="str">
        <f>VLOOKUP(C219,'[1]Data Dictionary'!$B$2:$I$1048576,5,FALSE)</f>
        <v>Document Status</v>
      </c>
      <c r="E219" s="3" t="str">
        <f>VLOOKUP(C219,'[1]Data Dictionary'!$B$2:$I$1048576,6,FALSE)</f>
        <v>Document Status</v>
      </c>
      <c r="F219" s="3" t="str">
        <f>VLOOKUP(C219,'[1]Data Dictionary'!$B$2:$I$1048576,7,FALSE)</f>
        <v>Document Status</v>
      </c>
      <c r="G219" s="3" t="str">
        <f>VLOOKUP(C219,'[1]Data Dictionary'!$B$2:$I$1048576,8,FALSE)</f>
        <v>Document Status</v>
      </c>
      <c r="H219" s="3" t="s">
        <v>22</v>
      </c>
      <c r="I219" s="3" t="s">
        <v>22</v>
      </c>
      <c r="J219" s="4" t="s">
        <v>373</v>
      </c>
      <c r="K219" s="4" t="s">
        <v>23</v>
      </c>
      <c r="L219" s="4" t="str">
        <f t="shared" si="23"/>
        <v>IADCST</v>
      </c>
      <c r="M219" s="4" t="str">
        <f t="shared" si="24"/>
        <v>Document Status</v>
      </c>
      <c r="N219" s="4" t="s">
        <v>22</v>
      </c>
      <c r="O219" s="4">
        <v>1</v>
      </c>
      <c r="P219" s="5">
        <f t="shared" ca="1" si="20"/>
        <v>20130116</v>
      </c>
      <c r="Q219" s="6">
        <f t="shared" ca="1" si="21"/>
        <v>115536</v>
      </c>
      <c r="R219" s="6" t="s">
        <v>24</v>
      </c>
      <c r="S219" s="4">
        <v>0</v>
      </c>
      <c r="T219" s="4">
        <v>0</v>
      </c>
      <c r="U219" s="4" t="s">
        <v>22</v>
      </c>
      <c r="V219" s="4" t="str">
        <f t="shared" ca="1" si="25"/>
        <v>insert into ZDIC values(' ', ' ', 'EN', 'S', 'IADCST', 'Document Status', ' ', '1', '20130116', '115536', 'SQL', '0', '0', ' ');</v>
      </c>
    </row>
    <row r="220" spans="1:22" x14ac:dyDescent="0.25">
      <c r="A220" s="8" t="s">
        <v>821</v>
      </c>
      <c r="B220" s="3" t="s">
        <v>832</v>
      </c>
      <c r="C220" s="3" t="str">
        <f t="shared" si="22"/>
        <v>RCST</v>
      </c>
      <c r="D220" s="3" t="str">
        <f>VLOOKUP(C220,'[1]Data Dictionary'!$B$2:$I$1048576,5,FALSE)</f>
        <v>Record Status</v>
      </c>
      <c r="E220" s="3" t="str">
        <f>VLOOKUP(C220,'[1]Data Dictionary'!$B$2:$I$1048576,6,FALSE)</f>
        <v>Record Status</v>
      </c>
      <c r="F220" s="3" t="str">
        <f>VLOOKUP(C220,'[1]Data Dictionary'!$B$2:$I$1048576,7,FALSE)</f>
        <v>Record Status</v>
      </c>
      <c r="G220" s="3" t="str">
        <f>VLOOKUP(C220,'[1]Data Dictionary'!$B$2:$I$1048576,8,FALSE)</f>
        <v>Record Status</v>
      </c>
      <c r="H220" s="3" t="s">
        <v>22</v>
      </c>
      <c r="I220" s="3" t="s">
        <v>22</v>
      </c>
      <c r="J220" s="4" t="s">
        <v>373</v>
      </c>
      <c r="K220" s="4" t="s">
        <v>23</v>
      </c>
      <c r="L220" s="4" t="str">
        <f t="shared" si="23"/>
        <v>IARCST</v>
      </c>
      <c r="M220" s="4" t="str">
        <f t="shared" si="24"/>
        <v>Record Status</v>
      </c>
      <c r="N220" s="4" t="s">
        <v>22</v>
      </c>
      <c r="O220" s="4">
        <v>1</v>
      </c>
      <c r="P220" s="5">
        <f t="shared" ca="1" si="20"/>
        <v>20130116</v>
      </c>
      <c r="Q220" s="6">
        <f t="shared" ca="1" si="21"/>
        <v>115536</v>
      </c>
      <c r="R220" s="6" t="s">
        <v>24</v>
      </c>
      <c r="S220" s="4">
        <v>0</v>
      </c>
      <c r="T220" s="4">
        <v>0</v>
      </c>
      <c r="U220" s="4" t="s">
        <v>22</v>
      </c>
      <c r="V220" s="4" t="str">
        <f t="shared" ca="1" si="25"/>
        <v>insert into ZDIC values(' ', ' ', 'EN', 'S', 'IARCST', 'Record Status', ' ', '1', '20130116', '115536', 'SQL', '0', '0', ' ');</v>
      </c>
    </row>
    <row r="221" spans="1:22" x14ac:dyDescent="0.25">
      <c r="A221" s="8" t="s">
        <v>821</v>
      </c>
      <c r="B221" s="3" t="s">
        <v>829</v>
      </c>
      <c r="C221" s="3" t="str">
        <f t="shared" si="22"/>
        <v>CRDT</v>
      </c>
      <c r="D221" s="3" t="str">
        <f>VLOOKUP(C221,'[1]Data Dictionary'!$B$2:$I$1048576,5,FALSE)</f>
        <v>Create Date</v>
      </c>
      <c r="E221" s="3" t="str">
        <f>VLOOKUP(C221,'[1]Data Dictionary'!$B$2:$I$1048576,6,FALSE)</f>
        <v>Create Date</v>
      </c>
      <c r="F221" s="3" t="str">
        <f>VLOOKUP(C221,'[1]Data Dictionary'!$B$2:$I$1048576,7,FALSE)</f>
        <v>Create Date</v>
      </c>
      <c r="G221" s="3" t="str">
        <f>VLOOKUP(C221,'[1]Data Dictionary'!$B$2:$I$1048576,8,FALSE)</f>
        <v>Create Date</v>
      </c>
      <c r="H221" s="3" t="s">
        <v>22</v>
      </c>
      <c r="I221" s="3" t="s">
        <v>22</v>
      </c>
      <c r="J221" s="4" t="s">
        <v>373</v>
      </c>
      <c r="K221" s="4" t="s">
        <v>23</v>
      </c>
      <c r="L221" s="4" t="str">
        <f t="shared" si="23"/>
        <v>IACRDT</v>
      </c>
      <c r="M221" s="4" t="str">
        <f t="shared" si="24"/>
        <v>Create Date</v>
      </c>
      <c r="N221" s="4" t="s">
        <v>22</v>
      </c>
      <c r="O221" s="4">
        <v>1</v>
      </c>
      <c r="P221" s="5">
        <f t="shared" ca="1" si="20"/>
        <v>20130116</v>
      </c>
      <c r="Q221" s="6">
        <f t="shared" ca="1" si="21"/>
        <v>115536</v>
      </c>
      <c r="R221" s="6" t="s">
        <v>24</v>
      </c>
      <c r="S221" s="4">
        <v>0</v>
      </c>
      <c r="T221" s="4">
        <v>0</v>
      </c>
      <c r="U221" s="4" t="s">
        <v>22</v>
      </c>
      <c r="V221" s="4" t="str">
        <f t="shared" ca="1" si="25"/>
        <v>insert into ZDIC values(' ', ' ', 'EN', 'S', 'IACRDT', 'Create Date', ' ', '1', '20130116', '115536', 'SQL', '0', '0', ' ');</v>
      </c>
    </row>
    <row r="222" spans="1:22" x14ac:dyDescent="0.25">
      <c r="A222" s="8" t="s">
        <v>821</v>
      </c>
      <c r="B222" s="3" t="s">
        <v>830</v>
      </c>
      <c r="C222" s="3" t="str">
        <f t="shared" si="22"/>
        <v>CRTM</v>
      </c>
      <c r="D222" s="3" t="str">
        <f>VLOOKUP(C222,'[1]Data Dictionary'!$B$2:$I$1048576,5,FALSE)</f>
        <v>Create Time</v>
      </c>
      <c r="E222" s="3" t="str">
        <f>VLOOKUP(C222,'[1]Data Dictionary'!$B$2:$I$1048576,6,FALSE)</f>
        <v>Create Time</v>
      </c>
      <c r="F222" s="3" t="str">
        <f>VLOOKUP(C222,'[1]Data Dictionary'!$B$2:$I$1048576,7,FALSE)</f>
        <v>Create Time</v>
      </c>
      <c r="G222" s="3" t="str">
        <f>VLOOKUP(C222,'[1]Data Dictionary'!$B$2:$I$1048576,8,FALSE)</f>
        <v>Create Time</v>
      </c>
      <c r="H222" s="3" t="s">
        <v>22</v>
      </c>
      <c r="I222" s="3" t="s">
        <v>22</v>
      </c>
      <c r="J222" s="4" t="s">
        <v>373</v>
      </c>
      <c r="K222" s="4" t="s">
        <v>23</v>
      </c>
      <c r="L222" s="4" t="str">
        <f t="shared" si="23"/>
        <v>IACRTM</v>
      </c>
      <c r="M222" s="4" t="str">
        <f t="shared" si="24"/>
        <v>Create Time</v>
      </c>
      <c r="N222" s="4" t="s">
        <v>22</v>
      </c>
      <c r="O222" s="4">
        <v>1</v>
      </c>
      <c r="P222" s="5">
        <f t="shared" ca="1" si="20"/>
        <v>20130116</v>
      </c>
      <c r="Q222" s="6">
        <f t="shared" ca="1" si="21"/>
        <v>115536</v>
      </c>
      <c r="R222" s="6" t="s">
        <v>24</v>
      </c>
      <c r="S222" s="4">
        <v>0</v>
      </c>
      <c r="T222" s="4">
        <v>0</v>
      </c>
      <c r="U222" s="4" t="s">
        <v>22</v>
      </c>
      <c r="V222" s="4" t="str">
        <f t="shared" ca="1" si="25"/>
        <v>insert into ZDIC values(' ', ' ', 'EN', 'S', 'IACRTM', 'Create Time', ' ', '1', '20130116', '115536', 'SQL', '0', '0', ' ');</v>
      </c>
    </row>
    <row r="223" spans="1:22" x14ac:dyDescent="0.25">
      <c r="A223" s="8" t="s">
        <v>821</v>
      </c>
      <c r="B223" s="3" t="s">
        <v>831</v>
      </c>
      <c r="C223" s="3" t="str">
        <f t="shared" si="22"/>
        <v>CRUS</v>
      </c>
      <c r="D223" s="3" t="str">
        <f>VLOOKUP(C223,'[1]Data Dictionary'!$B$2:$I$1048576,5,FALSE)</f>
        <v>Create User</v>
      </c>
      <c r="E223" s="3" t="str">
        <f>VLOOKUP(C223,'[1]Data Dictionary'!$B$2:$I$1048576,6,FALSE)</f>
        <v>Create User</v>
      </c>
      <c r="F223" s="3" t="str">
        <f>VLOOKUP(C223,'[1]Data Dictionary'!$B$2:$I$1048576,7,FALSE)</f>
        <v>Create User</v>
      </c>
      <c r="G223" s="3" t="str">
        <f>VLOOKUP(C223,'[1]Data Dictionary'!$B$2:$I$1048576,8,FALSE)</f>
        <v>Create User</v>
      </c>
      <c r="H223" s="3" t="s">
        <v>22</v>
      </c>
      <c r="I223" s="3" t="s">
        <v>22</v>
      </c>
      <c r="J223" s="4" t="s">
        <v>373</v>
      </c>
      <c r="K223" s="4" t="s">
        <v>23</v>
      </c>
      <c r="L223" s="4" t="str">
        <f t="shared" si="23"/>
        <v>IACRUS</v>
      </c>
      <c r="M223" s="4" t="str">
        <f t="shared" si="24"/>
        <v>Create User</v>
      </c>
      <c r="N223" s="4" t="s">
        <v>22</v>
      </c>
      <c r="O223" s="4">
        <v>1</v>
      </c>
      <c r="P223" s="5">
        <f t="shared" ca="1" si="20"/>
        <v>20130116</v>
      </c>
      <c r="Q223" s="6">
        <f t="shared" ca="1" si="21"/>
        <v>115536</v>
      </c>
      <c r="R223" s="6" t="s">
        <v>24</v>
      </c>
      <c r="S223" s="4">
        <v>0</v>
      </c>
      <c r="T223" s="4">
        <v>0</v>
      </c>
      <c r="U223" s="4" t="s">
        <v>22</v>
      </c>
      <c r="V223" s="4" t="str">
        <f t="shared" ca="1" si="25"/>
        <v>insert into ZDIC values(' ', ' ', 'EN', 'S', 'IACRUS', 'Create User', ' ', '1', '20130116', '115536', 'SQL', '0', '0', ' ');</v>
      </c>
    </row>
    <row r="224" spans="1:22" x14ac:dyDescent="0.25">
      <c r="A224" s="8" t="s">
        <v>821</v>
      </c>
      <c r="B224" s="3" t="s">
        <v>825</v>
      </c>
      <c r="C224" s="3" t="str">
        <f t="shared" si="22"/>
        <v>CHDT</v>
      </c>
      <c r="D224" s="3" t="str">
        <f>VLOOKUP(C224,'[1]Data Dictionary'!$B$2:$I$1048576,5,FALSE)</f>
        <v>Change Date</v>
      </c>
      <c r="E224" s="3" t="str">
        <f>VLOOKUP(C224,'[1]Data Dictionary'!$B$2:$I$1048576,6,FALSE)</f>
        <v>Change Date</v>
      </c>
      <c r="F224" s="3" t="str">
        <f>VLOOKUP(C224,'[1]Data Dictionary'!$B$2:$I$1048576,7,FALSE)</f>
        <v>Change Date</v>
      </c>
      <c r="G224" s="3" t="str">
        <f>VLOOKUP(C224,'[1]Data Dictionary'!$B$2:$I$1048576,8,FALSE)</f>
        <v>Change Date</v>
      </c>
      <c r="H224" s="3" t="s">
        <v>22</v>
      </c>
      <c r="I224" s="3" t="s">
        <v>22</v>
      </c>
      <c r="J224" s="4" t="s">
        <v>373</v>
      </c>
      <c r="K224" s="4" t="s">
        <v>23</v>
      </c>
      <c r="L224" s="4" t="str">
        <f t="shared" si="23"/>
        <v>IACHDT</v>
      </c>
      <c r="M224" s="4" t="str">
        <f t="shared" si="24"/>
        <v>Change Date</v>
      </c>
      <c r="N224" s="4" t="s">
        <v>22</v>
      </c>
      <c r="O224" s="4">
        <v>1</v>
      </c>
      <c r="P224" s="5">
        <f t="shared" ca="1" si="20"/>
        <v>20130116</v>
      </c>
      <c r="Q224" s="6">
        <f t="shared" ca="1" si="21"/>
        <v>115536</v>
      </c>
      <c r="R224" s="6" t="s">
        <v>24</v>
      </c>
      <c r="S224" s="4">
        <v>0</v>
      </c>
      <c r="T224" s="4">
        <v>0</v>
      </c>
      <c r="U224" s="4" t="s">
        <v>22</v>
      </c>
      <c r="V224" s="4" t="str">
        <f t="shared" ca="1" si="25"/>
        <v>insert into ZDIC values(' ', ' ', 'EN', 'S', 'IACHDT', 'Change Date', ' ', '1', '20130116', '115536', 'SQL', '0', '0', ' ');</v>
      </c>
    </row>
    <row r="225" spans="1:22" x14ac:dyDescent="0.25">
      <c r="A225" s="8" t="s">
        <v>821</v>
      </c>
      <c r="B225" s="3" t="s">
        <v>826</v>
      </c>
      <c r="C225" s="3" t="str">
        <f t="shared" si="22"/>
        <v>CHTM</v>
      </c>
      <c r="D225" s="3" t="str">
        <f>VLOOKUP(C225,'[1]Data Dictionary'!$B$2:$I$1048576,5,FALSE)</f>
        <v>Change Time</v>
      </c>
      <c r="E225" s="3" t="str">
        <f>VLOOKUP(C225,'[1]Data Dictionary'!$B$2:$I$1048576,6,FALSE)</f>
        <v>Change Time</v>
      </c>
      <c r="F225" s="3" t="str">
        <f>VLOOKUP(C225,'[1]Data Dictionary'!$B$2:$I$1048576,7,FALSE)</f>
        <v>Change Time</v>
      </c>
      <c r="G225" s="3" t="str">
        <f>VLOOKUP(C225,'[1]Data Dictionary'!$B$2:$I$1048576,8,FALSE)</f>
        <v>Change Time</v>
      </c>
      <c r="H225" s="3" t="s">
        <v>22</v>
      </c>
      <c r="I225" s="3" t="s">
        <v>22</v>
      </c>
      <c r="J225" s="4" t="s">
        <v>373</v>
      </c>
      <c r="K225" s="4" t="s">
        <v>23</v>
      </c>
      <c r="L225" s="4" t="str">
        <f t="shared" si="23"/>
        <v>IACHTM</v>
      </c>
      <c r="M225" s="4" t="str">
        <f t="shared" si="24"/>
        <v>Change Time</v>
      </c>
      <c r="N225" s="4" t="s">
        <v>22</v>
      </c>
      <c r="O225" s="4">
        <v>1</v>
      </c>
      <c r="P225" s="5">
        <f t="shared" ca="1" si="20"/>
        <v>20130116</v>
      </c>
      <c r="Q225" s="6">
        <f t="shared" ca="1" si="21"/>
        <v>115536</v>
      </c>
      <c r="R225" s="6" t="s">
        <v>24</v>
      </c>
      <c r="S225" s="4">
        <v>0</v>
      </c>
      <c r="T225" s="4">
        <v>0</v>
      </c>
      <c r="U225" s="4" t="s">
        <v>22</v>
      </c>
      <c r="V225" s="4" t="str">
        <f t="shared" ca="1" si="25"/>
        <v>insert into ZDIC values(' ', ' ', 'EN', 'S', 'IACHTM', 'Change Time', ' ', '1', '20130116', '115536', 'SQL', '0', '0', ' ');</v>
      </c>
    </row>
    <row r="226" spans="1:22" x14ac:dyDescent="0.25">
      <c r="A226" s="8" t="s">
        <v>821</v>
      </c>
      <c r="B226" s="3" t="s">
        <v>827</v>
      </c>
      <c r="C226" s="3" t="str">
        <f t="shared" si="22"/>
        <v>CHUS</v>
      </c>
      <c r="D226" s="3" t="str">
        <f>VLOOKUP(C226,'[1]Data Dictionary'!$B$2:$I$1048576,5,FALSE)</f>
        <v>Change User</v>
      </c>
      <c r="E226" s="3" t="str">
        <f>VLOOKUP(C226,'[1]Data Dictionary'!$B$2:$I$1048576,6,FALSE)</f>
        <v>Change User</v>
      </c>
      <c r="F226" s="3" t="str">
        <f>VLOOKUP(C226,'[1]Data Dictionary'!$B$2:$I$1048576,7,FALSE)</f>
        <v>Change User</v>
      </c>
      <c r="G226" s="3" t="str">
        <f>VLOOKUP(C226,'[1]Data Dictionary'!$B$2:$I$1048576,8,FALSE)</f>
        <v>Change User</v>
      </c>
      <c r="H226" s="3" t="s">
        <v>22</v>
      </c>
      <c r="I226" s="3" t="s">
        <v>22</v>
      </c>
      <c r="J226" s="4" t="s">
        <v>373</v>
      </c>
      <c r="K226" s="4" t="s">
        <v>23</v>
      </c>
      <c r="L226" s="4" t="str">
        <f t="shared" si="23"/>
        <v>IACHUS</v>
      </c>
      <c r="M226" s="4" t="str">
        <f t="shared" si="24"/>
        <v>Change User</v>
      </c>
      <c r="N226" s="4" t="s">
        <v>22</v>
      </c>
      <c r="O226" s="4">
        <v>1</v>
      </c>
      <c r="P226" s="5">
        <f t="shared" ca="1" si="20"/>
        <v>20130116</v>
      </c>
      <c r="Q226" s="6">
        <f t="shared" ca="1" si="21"/>
        <v>115536</v>
      </c>
      <c r="R226" s="6" t="s">
        <v>24</v>
      </c>
      <c r="S226" s="4">
        <v>0</v>
      </c>
      <c r="T226" s="4">
        <v>0</v>
      </c>
      <c r="U226" s="4" t="s">
        <v>22</v>
      </c>
      <c r="V226" s="4" t="str">
        <f t="shared" ca="1" si="25"/>
        <v>insert into ZDIC values(' ', ' ', 'EN', 'S', 'IACHUS', 'Change User', ' ', '1', '20130116', '115536', 'SQL', '0', '0', ' ');</v>
      </c>
    </row>
    <row r="227" spans="1:22" x14ac:dyDescent="0.25">
      <c r="A227" s="8" t="s">
        <v>837</v>
      </c>
      <c r="B227" s="3" t="s">
        <v>844</v>
      </c>
      <c r="C227" s="3" t="str">
        <f t="shared" si="22"/>
        <v>CONO</v>
      </c>
      <c r="D227" s="3" t="str">
        <f>VLOOKUP(C227,'[1]Data Dictionary'!$B$2:$I$1048576,5,FALSE)</f>
        <v>Company Code</v>
      </c>
      <c r="E227" s="3" t="str">
        <f>VLOOKUP(C227,'[1]Data Dictionary'!$B$2:$I$1048576,6,FALSE)</f>
        <v>Company Code</v>
      </c>
      <c r="F227" s="3" t="str">
        <f>VLOOKUP(C227,'[1]Data Dictionary'!$B$2:$I$1048576,7,FALSE)</f>
        <v>Company Code</v>
      </c>
      <c r="G227" s="3" t="str">
        <f>VLOOKUP(C227,'[1]Data Dictionary'!$B$2:$I$1048576,8,FALSE)</f>
        <v>Company Code</v>
      </c>
      <c r="H227" s="3" t="s">
        <v>22</v>
      </c>
      <c r="I227" s="3" t="s">
        <v>22</v>
      </c>
      <c r="J227" s="4" t="s">
        <v>373</v>
      </c>
      <c r="K227" s="4" t="s">
        <v>23</v>
      </c>
      <c r="L227" s="4" t="str">
        <f t="shared" si="23"/>
        <v>IBCONO</v>
      </c>
      <c r="M227" s="4" t="str">
        <f t="shared" si="24"/>
        <v>Company Code</v>
      </c>
      <c r="N227" s="4" t="s">
        <v>22</v>
      </c>
      <c r="O227" s="4">
        <v>1</v>
      </c>
      <c r="P227" s="5">
        <f t="shared" ca="1" si="20"/>
        <v>20130116</v>
      </c>
      <c r="Q227" s="6">
        <f t="shared" ca="1" si="21"/>
        <v>115536</v>
      </c>
      <c r="R227" s="6" t="s">
        <v>24</v>
      </c>
      <c r="S227" s="4">
        <v>0</v>
      </c>
      <c r="T227" s="4">
        <v>0</v>
      </c>
      <c r="U227" s="4" t="s">
        <v>22</v>
      </c>
      <c r="V227" s="4" t="str">
        <f t="shared" ca="1" si="25"/>
        <v>insert into ZDIC values(' ', ' ', 'EN', 'S', 'IBCONO', 'Company Code', ' ', '1', '20130116', '115536', 'SQL', '0', '0', ' ');</v>
      </c>
    </row>
    <row r="228" spans="1:22" x14ac:dyDescent="0.25">
      <c r="A228" s="8" t="s">
        <v>837</v>
      </c>
      <c r="B228" s="3" t="s">
        <v>840</v>
      </c>
      <c r="C228" s="3" t="str">
        <f t="shared" si="22"/>
        <v>BRNO</v>
      </c>
      <c r="D228" s="3" t="str">
        <f>VLOOKUP(C228,'[1]Data Dictionary'!$B$2:$I$1048576,5,FALSE)</f>
        <v>Branch Code</v>
      </c>
      <c r="E228" s="3" t="str">
        <f>VLOOKUP(C228,'[1]Data Dictionary'!$B$2:$I$1048576,6,FALSE)</f>
        <v>Branch Code</v>
      </c>
      <c r="F228" s="3" t="str">
        <f>VLOOKUP(C228,'[1]Data Dictionary'!$B$2:$I$1048576,7,FALSE)</f>
        <v>Branch Code</v>
      </c>
      <c r="G228" s="3" t="str">
        <f>VLOOKUP(C228,'[1]Data Dictionary'!$B$2:$I$1048576,8,FALSE)</f>
        <v>Branch Code</v>
      </c>
      <c r="H228" s="3" t="s">
        <v>22</v>
      </c>
      <c r="I228" s="3" t="s">
        <v>22</v>
      </c>
      <c r="J228" s="4" t="s">
        <v>373</v>
      </c>
      <c r="K228" s="4" t="s">
        <v>23</v>
      </c>
      <c r="L228" s="4" t="str">
        <f t="shared" si="23"/>
        <v>IBBRNO</v>
      </c>
      <c r="M228" s="4" t="str">
        <f t="shared" si="24"/>
        <v>Branch Code</v>
      </c>
      <c r="N228" s="4" t="s">
        <v>22</v>
      </c>
      <c r="O228" s="4">
        <v>1</v>
      </c>
      <c r="P228" s="5">
        <f t="shared" ca="1" si="20"/>
        <v>20130116</v>
      </c>
      <c r="Q228" s="6">
        <f t="shared" ca="1" si="21"/>
        <v>115536</v>
      </c>
      <c r="R228" s="6" t="s">
        <v>24</v>
      </c>
      <c r="S228" s="4">
        <v>0</v>
      </c>
      <c r="T228" s="4">
        <v>0</v>
      </c>
      <c r="U228" s="4" t="s">
        <v>22</v>
      </c>
      <c r="V228" s="4" t="str">
        <f t="shared" ca="1" si="25"/>
        <v>insert into ZDIC values(' ', ' ', 'EN', 'S', 'IBBRNO', 'Branch Code', ' ', '1', '20130116', '115536', 'SQL', '0', '0', ' ');</v>
      </c>
    </row>
    <row r="229" spans="1:22" x14ac:dyDescent="0.25">
      <c r="A229" s="8" t="s">
        <v>837</v>
      </c>
      <c r="B229" s="3" t="s">
        <v>838</v>
      </c>
      <c r="C229" s="3" t="str">
        <f t="shared" si="22"/>
        <v>AJDN</v>
      </c>
      <c r="D229" s="3" t="str">
        <f>VLOOKUP(C229,'[1]Data Dictionary'!$B$2:$I$1048576,5,FALSE)</f>
        <v>Adjustment Doc No</v>
      </c>
      <c r="E229" s="3" t="str">
        <f>VLOOKUP(C229,'[1]Data Dictionary'!$B$2:$I$1048576,6,FALSE)</f>
        <v>Adjustment Doc No</v>
      </c>
      <c r="F229" s="3" t="str">
        <f>VLOOKUP(C229,'[1]Data Dictionary'!$B$2:$I$1048576,7,FALSE)</f>
        <v>Adjustment Doc No</v>
      </c>
      <c r="G229" s="3" t="str">
        <f>VLOOKUP(C229,'[1]Data Dictionary'!$B$2:$I$1048576,8,FALSE)</f>
        <v>Adjustment Doc No</v>
      </c>
      <c r="H229" s="3" t="s">
        <v>22</v>
      </c>
      <c r="I229" s="3" t="s">
        <v>22</v>
      </c>
      <c r="J229" s="4" t="s">
        <v>373</v>
      </c>
      <c r="K229" s="4" t="s">
        <v>23</v>
      </c>
      <c r="L229" s="4" t="str">
        <f t="shared" si="23"/>
        <v>IBAJDN</v>
      </c>
      <c r="M229" s="4" t="str">
        <f t="shared" si="24"/>
        <v>Adjustment Doc No</v>
      </c>
      <c r="N229" s="4" t="s">
        <v>22</v>
      </c>
      <c r="O229" s="4">
        <v>1</v>
      </c>
      <c r="P229" s="5">
        <f t="shared" ca="1" si="20"/>
        <v>20130116</v>
      </c>
      <c r="Q229" s="6">
        <f t="shared" ca="1" si="21"/>
        <v>115536</v>
      </c>
      <c r="R229" s="6" t="s">
        <v>24</v>
      </c>
      <c r="S229" s="4">
        <v>0</v>
      </c>
      <c r="T229" s="4">
        <v>0</v>
      </c>
      <c r="U229" s="4" t="s">
        <v>22</v>
      </c>
      <c r="V229" s="4" t="str">
        <f t="shared" ca="1" si="25"/>
        <v>insert into ZDIC values(' ', ' ', 'EN', 'S', 'IBAJDN', 'Adjustment Doc No', ' ', '1', '20130116', '115536', 'SQL', '0', '0', ' ');</v>
      </c>
    </row>
    <row r="230" spans="1:22" x14ac:dyDescent="0.25">
      <c r="A230" s="8" t="s">
        <v>837</v>
      </c>
      <c r="B230" s="3" t="s">
        <v>839</v>
      </c>
      <c r="C230" s="3" t="str">
        <f t="shared" si="22"/>
        <v>AJLN</v>
      </c>
      <c r="D230" s="3" t="str">
        <f>VLOOKUP(C230,'[1]Data Dictionary'!$B$2:$I$1048576,5,FALSE)</f>
        <v>Adjustment Line No</v>
      </c>
      <c r="E230" s="3" t="str">
        <f>VLOOKUP(C230,'[1]Data Dictionary'!$B$2:$I$1048576,6,FALSE)</f>
        <v>Adjustment Line No</v>
      </c>
      <c r="F230" s="3" t="str">
        <f>VLOOKUP(C230,'[1]Data Dictionary'!$B$2:$I$1048576,7,FALSE)</f>
        <v>Adjustment Line No</v>
      </c>
      <c r="G230" s="3" t="str">
        <f>VLOOKUP(C230,'[1]Data Dictionary'!$B$2:$I$1048576,8,FALSE)</f>
        <v>Adjustment Line No</v>
      </c>
      <c r="H230" s="3" t="s">
        <v>22</v>
      </c>
      <c r="I230" s="3" t="s">
        <v>22</v>
      </c>
      <c r="J230" s="4" t="s">
        <v>373</v>
      </c>
      <c r="K230" s="4" t="s">
        <v>23</v>
      </c>
      <c r="L230" s="4" t="str">
        <f t="shared" si="23"/>
        <v>IBAJLN</v>
      </c>
      <c r="M230" s="4" t="str">
        <f t="shared" si="24"/>
        <v>Adjustment Line No</v>
      </c>
      <c r="N230" s="4" t="s">
        <v>22</v>
      </c>
      <c r="O230" s="4">
        <v>1</v>
      </c>
      <c r="P230" s="5">
        <f t="shared" ca="1" si="20"/>
        <v>20130116</v>
      </c>
      <c r="Q230" s="6">
        <f t="shared" ca="1" si="21"/>
        <v>115536</v>
      </c>
      <c r="R230" s="6" t="s">
        <v>24</v>
      </c>
      <c r="S230" s="4">
        <v>0</v>
      </c>
      <c r="T230" s="4">
        <v>0</v>
      </c>
      <c r="U230" s="4" t="s">
        <v>22</v>
      </c>
      <c r="V230" s="4" t="str">
        <f t="shared" ca="1" si="25"/>
        <v>insert into ZDIC values(' ', ' ', 'EN', 'S', 'IBAJLN', 'Adjustment Line No', ' ', '1', '20130116', '115536', 'SQL', '0', '0', ' ');</v>
      </c>
    </row>
    <row r="231" spans="1:22" x14ac:dyDescent="0.25">
      <c r="A231" s="8" t="s">
        <v>837</v>
      </c>
      <c r="B231" s="3" t="s">
        <v>848</v>
      </c>
      <c r="C231" s="3" t="str">
        <f t="shared" si="22"/>
        <v>ITNO</v>
      </c>
      <c r="D231" s="3" t="str">
        <f>VLOOKUP(C231,'[1]Data Dictionary'!$B$2:$I$1048576,5,FALSE)</f>
        <v>Material Code</v>
      </c>
      <c r="E231" s="3" t="str">
        <f>VLOOKUP(C231,'[1]Data Dictionary'!$B$2:$I$1048576,6,FALSE)</f>
        <v>Material Code</v>
      </c>
      <c r="F231" s="3" t="str">
        <f>VLOOKUP(C231,'[1]Data Dictionary'!$B$2:$I$1048576,7,FALSE)</f>
        <v>Material Code</v>
      </c>
      <c r="G231" s="3" t="str">
        <f>VLOOKUP(C231,'[1]Data Dictionary'!$B$2:$I$1048576,8,FALSE)</f>
        <v>Material Code</v>
      </c>
      <c r="H231" s="3" t="s">
        <v>22</v>
      </c>
      <c r="I231" s="3" t="s">
        <v>22</v>
      </c>
      <c r="J231" s="4" t="s">
        <v>373</v>
      </c>
      <c r="K231" s="4" t="s">
        <v>23</v>
      </c>
      <c r="L231" s="4" t="str">
        <f t="shared" si="23"/>
        <v>IBITNO</v>
      </c>
      <c r="M231" s="4" t="str">
        <f t="shared" si="24"/>
        <v>Material Code</v>
      </c>
      <c r="N231" s="4" t="s">
        <v>22</v>
      </c>
      <c r="O231" s="4">
        <v>1</v>
      </c>
      <c r="P231" s="5">
        <f t="shared" ca="1" si="20"/>
        <v>20130116</v>
      </c>
      <c r="Q231" s="6">
        <f t="shared" ca="1" si="21"/>
        <v>115536</v>
      </c>
      <c r="R231" s="6" t="s">
        <v>24</v>
      </c>
      <c r="S231" s="4">
        <v>0</v>
      </c>
      <c r="T231" s="4">
        <v>0</v>
      </c>
      <c r="U231" s="4" t="s">
        <v>22</v>
      </c>
      <c r="V231" s="4" t="str">
        <f t="shared" ca="1" si="25"/>
        <v>insert into ZDIC values(' ', ' ', 'EN', 'S', 'IBITNO', 'Material Code', ' ', '1', '20130116', '115536', 'SQL', '0', '0', ' ');</v>
      </c>
    </row>
    <row r="232" spans="1:22" x14ac:dyDescent="0.25">
      <c r="A232" s="8" t="s">
        <v>837</v>
      </c>
      <c r="B232" s="3" t="s">
        <v>1092</v>
      </c>
      <c r="C232" s="3" t="str">
        <f t="shared" si="22"/>
        <v>SIZE</v>
      </c>
      <c r="D232" s="3" t="str">
        <f>VLOOKUP(C232,'[1]Data Dictionary'!$B$2:$I$1048576,5,FALSE)</f>
        <v>Size</v>
      </c>
      <c r="E232" s="3" t="str">
        <f>VLOOKUP(C232,'[1]Data Dictionary'!$B$2:$I$1048576,6,FALSE)</f>
        <v>Size</v>
      </c>
      <c r="F232" s="3" t="str">
        <f>VLOOKUP(C232,'[1]Data Dictionary'!$B$2:$I$1048576,7,FALSE)</f>
        <v>Size</v>
      </c>
      <c r="G232" s="3" t="str">
        <f>VLOOKUP(C232,'[1]Data Dictionary'!$B$2:$I$1048576,8,FALSE)</f>
        <v>Size</v>
      </c>
      <c r="H232" s="3" t="s">
        <v>22</v>
      </c>
      <c r="I232" s="3" t="s">
        <v>22</v>
      </c>
      <c r="J232" s="4" t="s">
        <v>373</v>
      </c>
      <c r="K232" s="4" t="s">
        <v>23</v>
      </c>
      <c r="L232" s="4" t="str">
        <f t="shared" si="23"/>
        <v>IBSIZE</v>
      </c>
      <c r="M232" s="4" t="str">
        <f t="shared" si="24"/>
        <v>Size</v>
      </c>
      <c r="N232" s="4" t="s">
        <v>22</v>
      </c>
      <c r="O232" s="4">
        <v>1</v>
      </c>
      <c r="P232" s="5">
        <f t="shared" ca="1" si="20"/>
        <v>20130116</v>
      </c>
      <c r="Q232" s="6">
        <f t="shared" ca="1" si="21"/>
        <v>115536</v>
      </c>
      <c r="R232" s="6" t="s">
        <v>24</v>
      </c>
      <c r="S232" s="4">
        <v>0</v>
      </c>
      <c r="T232" s="4">
        <v>0</v>
      </c>
      <c r="U232" s="4" t="s">
        <v>22</v>
      </c>
      <c r="V232" s="4" t="str">
        <f t="shared" ca="1" si="25"/>
        <v>insert into ZDIC values(' ', ' ', 'EN', 'S', 'IBSIZE', 'Size', ' ', '1', '20130116', '115536', 'SQL', '0', '0', ' ');</v>
      </c>
    </row>
    <row r="233" spans="1:22" x14ac:dyDescent="0.25">
      <c r="A233" s="8" t="s">
        <v>837</v>
      </c>
      <c r="B233" s="3" t="s">
        <v>851</v>
      </c>
      <c r="C233" s="3" t="str">
        <f t="shared" si="22"/>
        <v>WHNO</v>
      </c>
      <c r="D233" s="3" t="str">
        <f>VLOOKUP(C233,'[1]Data Dictionary'!$B$2:$I$1048576,5,FALSE)</f>
        <v>Warehouse Code</v>
      </c>
      <c r="E233" s="3" t="str">
        <f>VLOOKUP(C233,'[1]Data Dictionary'!$B$2:$I$1048576,6,FALSE)</f>
        <v>Warehouse Code</v>
      </c>
      <c r="F233" s="3" t="str">
        <f>VLOOKUP(C233,'[1]Data Dictionary'!$B$2:$I$1048576,7,FALSE)</f>
        <v>Warehouse Code</v>
      </c>
      <c r="G233" s="3" t="str">
        <f>VLOOKUP(C233,'[1]Data Dictionary'!$B$2:$I$1048576,8,FALSE)</f>
        <v>Warehouse Code</v>
      </c>
      <c r="H233" s="3" t="s">
        <v>22</v>
      </c>
      <c r="I233" s="3" t="s">
        <v>22</v>
      </c>
      <c r="J233" s="4" t="s">
        <v>373</v>
      </c>
      <c r="K233" s="4" t="s">
        <v>23</v>
      </c>
      <c r="L233" s="4" t="str">
        <f t="shared" si="23"/>
        <v>IBWHNO</v>
      </c>
      <c r="M233" s="4" t="str">
        <f t="shared" si="24"/>
        <v>Warehouse Code</v>
      </c>
      <c r="N233" s="4" t="s">
        <v>22</v>
      </c>
      <c r="O233" s="4">
        <v>1</v>
      </c>
      <c r="P233" s="5">
        <f t="shared" ca="1" si="20"/>
        <v>20130116</v>
      </c>
      <c r="Q233" s="6">
        <f t="shared" ca="1" si="21"/>
        <v>115536</v>
      </c>
      <c r="R233" s="6" t="s">
        <v>24</v>
      </c>
      <c r="S233" s="4">
        <v>0</v>
      </c>
      <c r="T233" s="4">
        <v>0</v>
      </c>
      <c r="U233" s="4" t="s">
        <v>22</v>
      </c>
      <c r="V233" s="4" t="str">
        <f t="shared" ca="1" si="25"/>
        <v>insert into ZDIC values(' ', ' ', 'EN', 'S', 'IBWHNO', 'Warehouse Code', ' ', '1', '20130116', '115536', 'SQL', '0', '0', ' ');</v>
      </c>
    </row>
    <row r="234" spans="1:22" x14ac:dyDescent="0.25">
      <c r="A234" s="8" t="s">
        <v>837</v>
      </c>
      <c r="B234" s="3" t="s">
        <v>849</v>
      </c>
      <c r="C234" s="3" t="str">
        <f t="shared" si="22"/>
        <v>LONO</v>
      </c>
      <c r="D234" s="3" t="str">
        <f>VLOOKUP(C234,'[1]Data Dictionary'!$B$2:$I$1048576,5,FALSE)</f>
        <v>Location No</v>
      </c>
      <c r="E234" s="3" t="str">
        <f>VLOOKUP(C234,'[1]Data Dictionary'!$B$2:$I$1048576,6,FALSE)</f>
        <v>Location No</v>
      </c>
      <c r="F234" s="3" t="str">
        <f>VLOOKUP(C234,'[1]Data Dictionary'!$B$2:$I$1048576,7,FALSE)</f>
        <v>Location No</v>
      </c>
      <c r="G234" s="3" t="str">
        <f>VLOOKUP(C234,'[1]Data Dictionary'!$B$2:$I$1048576,8,FALSE)</f>
        <v>Location No</v>
      </c>
      <c r="H234" s="3" t="s">
        <v>22</v>
      </c>
      <c r="I234" s="3" t="s">
        <v>22</v>
      </c>
      <c r="J234" s="4" t="s">
        <v>373</v>
      </c>
      <c r="K234" s="4" t="s">
        <v>23</v>
      </c>
      <c r="L234" s="4" t="str">
        <f t="shared" si="23"/>
        <v>IBLONO</v>
      </c>
      <c r="M234" s="4" t="str">
        <f t="shared" si="24"/>
        <v>Location No</v>
      </c>
      <c r="N234" s="4" t="s">
        <v>22</v>
      </c>
      <c r="O234" s="4">
        <v>1</v>
      </c>
      <c r="P234" s="5">
        <f t="shared" ca="1" si="20"/>
        <v>20130116</v>
      </c>
      <c r="Q234" s="6">
        <f t="shared" ca="1" si="21"/>
        <v>115536</v>
      </c>
      <c r="R234" s="6" t="s">
        <v>24</v>
      </c>
      <c r="S234" s="4">
        <v>0</v>
      </c>
      <c r="T234" s="4">
        <v>0</v>
      </c>
      <c r="U234" s="4" t="s">
        <v>22</v>
      </c>
      <c r="V234" s="4" t="str">
        <f t="shared" ca="1" si="25"/>
        <v>insert into ZDIC values(' ', ' ', 'EN', 'S', 'IBLONO', 'Location No', ' ', '1', '20130116', '115536', 'SQL', '0', '0', ' ');</v>
      </c>
    </row>
    <row r="235" spans="1:22" x14ac:dyDescent="0.25">
      <c r="A235" s="8" t="s">
        <v>837</v>
      </c>
      <c r="B235" s="3" t="s">
        <v>1091</v>
      </c>
      <c r="C235" s="3" t="str">
        <f t="shared" si="22"/>
        <v>ITUM</v>
      </c>
      <c r="D235" s="3" t="str">
        <f>VLOOKUP(C235,'[1]Data Dictionary'!$B$2:$I$1048576,5,FALSE)</f>
        <v>Inventory UOM</v>
      </c>
      <c r="E235" s="3" t="str">
        <f>VLOOKUP(C235,'[1]Data Dictionary'!$B$2:$I$1048576,6,FALSE)</f>
        <v>Inventory UOM</v>
      </c>
      <c r="F235" s="3" t="str">
        <f>VLOOKUP(C235,'[1]Data Dictionary'!$B$2:$I$1048576,7,FALSE)</f>
        <v>Inventory UOM</v>
      </c>
      <c r="G235" s="3" t="str">
        <f>VLOOKUP(C235,'[1]Data Dictionary'!$B$2:$I$1048576,8,FALSE)</f>
        <v>Inventory UOM</v>
      </c>
      <c r="H235" s="3" t="s">
        <v>22</v>
      </c>
      <c r="I235" s="3" t="s">
        <v>22</v>
      </c>
      <c r="J235" s="4" t="s">
        <v>373</v>
      </c>
      <c r="K235" s="4" t="s">
        <v>23</v>
      </c>
      <c r="L235" s="4" t="str">
        <f t="shared" si="23"/>
        <v>IBITUM</v>
      </c>
      <c r="M235" s="4" t="str">
        <f t="shared" si="24"/>
        <v>Inventory UOM</v>
      </c>
      <c r="N235" s="4" t="s">
        <v>22</v>
      </c>
      <c r="O235" s="4">
        <v>1</v>
      </c>
      <c r="P235" s="5">
        <f t="shared" ca="1" si="20"/>
        <v>20130116</v>
      </c>
      <c r="Q235" s="6">
        <f t="shared" ca="1" si="21"/>
        <v>115536</v>
      </c>
      <c r="R235" s="6" t="s">
        <v>24</v>
      </c>
      <c r="S235" s="4">
        <v>0</v>
      </c>
      <c r="T235" s="4">
        <v>0</v>
      </c>
      <c r="U235" s="4" t="s">
        <v>22</v>
      </c>
      <c r="V235" s="4" t="str">
        <f t="shared" ca="1" si="25"/>
        <v>insert into ZDIC values(' ', ' ', 'EN', 'S', 'IBITUM', 'Inventory UOM', ' ', '1', '20130116', '115536', 'SQL', '0', '0', ' ');</v>
      </c>
    </row>
    <row r="236" spans="1:22" x14ac:dyDescent="0.25">
      <c r="A236" s="8" t="s">
        <v>837</v>
      </c>
      <c r="B236" s="3" t="s">
        <v>1090</v>
      </c>
      <c r="C236" s="3" t="str">
        <f t="shared" si="22"/>
        <v>AJQT</v>
      </c>
      <c r="D236" s="3" t="str">
        <f>VLOOKUP(C236,'[1]Data Dictionary'!$B$2:$I$1048576,5,FALSE)</f>
        <v>Adjustment Quantity</v>
      </c>
      <c r="E236" s="3" t="str">
        <f>VLOOKUP(C236,'[1]Data Dictionary'!$B$2:$I$1048576,6,FALSE)</f>
        <v>Adjustment Quantity</v>
      </c>
      <c r="F236" s="3" t="str">
        <f>VLOOKUP(C236,'[1]Data Dictionary'!$B$2:$I$1048576,7,FALSE)</f>
        <v>Adjustment Quantity</v>
      </c>
      <c r="G236" s="3" t="str">
        <f>VLOOKUP(C236,'[1]Data Dictionary'!$B$2:$I$1048576,8,FALSE)</f>
        <v>Adjustment Quantity</v>
      </c>
      <c r="H236" s="3" t="s">
        <v>22</v>
      </c>
      <c r="I236" s="3" t="s">
        <v>22</v>
      </c>
      <c r="J236" s="4" t="s">
        <v>373</v>
      </c>
      <c r="K236" s="4" t="s">
        <v>23</v>
      </c>
      <c r="L236" s="4" t="str">
        <f t="shared" si="23"/>
        <v>IBAJQT</v>
      </c>
      <c r="M236" s="4" t="str">
        <f t="shared" si="24"/>
        <v>Adjustment Quantity</v>
      </c>
      <c r="N236" s="4" t="s">
        <v>22</v>
      </c>
      <c r="O236" s="4">
        <v>1</v>
      </c>
      <c r="P236" s="5">
        <f t="shared" ca="1" si="20"/>
        <v>20130116</v>
      </c>
      <c r="Q236" s="6">
        <f t="shared" ca="1" si="21"/>
        <v>115536</v>
      </c>
      <c r="R236" s="6" t="s">
        <v>24</v>
      </c>
      <c r="S236" s="4">
        <v>0</v>
      </c>
      <c r="T236" s="4">
        <v>0</v>
      </c>
      <c r="U236" s="4" t="s">
        <v>22</v>
      </c>
      <c r="V236" s="4" t="str">
        <f t="shared" ca="1" si="25"/>
        <v>insert into ZDIC values(' ', ' ', 'EN', 'S', 'IBAJQT', 'Adjustment Quantity', ' ', '1', '20130116', '115536', 'SQL', '0', '0', ' ');</v>
      </c>
    </row>
    <row r="237" spans="1:22" x14ac:dyDescent="0.25">
      <c r="A237" s="8" t="s">
        <v>837</v>
      </c>
      <c r="B237" s="3" t="s">
        <v>850</v>
      </c>
      <c r="C237" s="3" t="str">
        <f t="shared" si="22"/>
        <v>RCST</v>
      </c>
      <c r="D237" s="3" t="str">
        <f>VLOOKUP(C237,'[1]Data Dictionary'!$B$2:$I$1048576,5,FALSE)</f>
        <v>Record Status</v>
      </c>
      <c r="E237" s="3" t="str">
        <f>VLOOKUP(C237,'[1]Data Dictionary'!$B$2:$I$1048576,6,FALSE)</f>
        <v>Record Status</v>
      </c>
      <c r="F237" s="3" t="str">
        <f>VLOOKUP(C237,'[1]Data Dictionary'!$B$2:$I$1048576,7,FALSE)</f>
        <v>Record Status</v>
      </c>
      <c r="G237" s="3" t="str">
        <f>VLOOKUP(C237,'[1]Data Dictionary'!$B$2:$I$1048576,8,FALSE)</f>
        <v>Record Status</v>
      </c>
      <c r="H237" s="3" t="s">
        <v>22</v>
      </c>
      <c r="I237" s="3" t="s">
        <v>22</v>
      </c>
      <c r="J237" s="4" t="s">
        <v>373</v>
      </c>
      <c r="K237" s="4" t="s">
        <v>23</v>
      </c>
      <c r="L237" s="4" t="str">
        <f t="shared" si="23"/>
        <v>IBRCST</v>
      </c>
      <c r="M237" s="4" t="str">
        <f t="shared" si="24"/>
        <v>Record Status</v>
      </c>
      <c r="N237" s="4" t="s">
        <v>22</v>
      </c>
      <c r="O237" s="4">
        <v>1</v>
      </c>
      <c r="P237" s="5">
        <f t="shared" ca="1" si="20"/>
        <v>20130116</v>
      </c>
      <c r="Q237" s="6">
        <f t="shared" ca="1" si="21"/>
        <v>115536</v>
      </c>
      <c r="R237" s="6" t="s">
        <v>24</v>
      </c>
      <c r="S237" s="4">
        <v>0</v>
      </c>
      <c r="T237" s="4">
        <v>0</v>
      </c>
      <c r="U237" s="4" t="s">
        <v>22</v>
      </c>
      <c r="V237" s="4" t="str">
        <f t="shared" ca="1" si="25"/>
        <v>insert into ZDIC values(' ', ' ', 'EN', 'S', 'IBRCST', 'Record Status', ' ', '1', '20130116', '115536', 'SQL', '0', '0', ' ');</v>
      </c>
    </row>
    <row r="238" spans="1:22" x14ac:dyDescent="0.25">
      <c r="A238" s="8" t="s">
        <v>837</v>
      </c>
      <c r="B238" s="3" t="s">
        <v>845</v>
      </c>
      <c r="C238" s="3" t="str">
        <f t="shared" si="22"/>
        <v>CRDT</v>
      </c>
      <c r="D238" s="3" t="str">
        <f>VLOOKUP(C238,'[1]Data Dictionary'!$B$2:$I$1048576,5,FALSE)</f>
        <v>Create Date</v>
      </c>
      <c r="E238" s="3" t="str">
        <f>VLOOKUP(C238,'[1]Data Dictionary'!$B$2:$I$1048576,6,FALSE)</f>
        <v>Create Date</v>
      </c>
      <c r="F238" s="3" t="str">
        <f>VLOOKUP(C238,'[1]Data Dictionary'!$B$2:$I$1048576,7,FALSE)</f>
        <v>Create Date</v>
      </c>
      <c r="G238" s="3" t="str">
        <f>VLOOKUP(C238,'[1]Data Dictionary'!$B$2:$I$1048576,8,FALSE)</f>
        <v>Create Date</v>
      </c>
      <c r="H238" s="3" t="s">
        <v>22</v>
      </c>
      <c r="I238" s="3" t="s">
        <v>22</v>
      </c>
      <c r="J238" s="4" t="s">
        <v>373</v>
      </c>
      <c r="K238" s="4" t="s">
        <v>23</v>
      </c>
      <c r="L238" s="4" t="str">
        <f t="shared" si="23"/>
        <v>IBCRDT</v>
      </c>
      <c r="M238" s="4" t="str">
        <f t="shared" si="24"/>
        <v>Create Date</v>
      </c>
      <c r="N238" s="4" t="s">
        <v>22</v>
      </c>
      <c r="O238" s="4">
        <v>1</v>
      </c>
      <c r="P238" s="5">
        <f t="shared" ca="1" si="20"/>
        <v>20130116</v>
      </c>
      <c r="Q238" s="6">
        <f t="shared" ca="1" si="21"/>
        <v>115536</v>
      </c>
      <c r="R238" s="6" t="s">
        <v>24</v>
      </c>
      <c r="S238" s="4">
        <v>0</v>
      </c>
      <c r="T238" s="4">
        <v>0</v>
      </c>
      <c r="U238" s="4" t="s">
        <v>22</v>
      </c>
      <c r="V238" s="4" t="str">
        <f t="shared" ca="1" si="25"/>
        <v>insert into ZDIC values(' ', ' ', 'EN', 'S', 'IBCRDT', 'Create Date', ' ', '1', '20130116', '115536', 'SQL', '0', '0', ' ');</v>
      </c>
    </row>
    <row r="239" spans="1:22" x14ac:dyDescent="0.25">
      <c r="A239" s="8" t="s">
        <v>837</v>
      </c>
      <c r="B239" s="3" t="s">
        <v>846</v>
      </c>
      <c r="C239" s="3" t="str">
        <f t="shared" si="22"/>
        <v>CRTM</v>
      </c>
      <c r="D239" s="3" t="str">
        <f>VLOOKUP(C239,'[1]Data Dictionary'!$B$2:$I$1048576,5,FALSE)</f>
        <v>Create Time</v>
      </c>
      <c r="E239" s="3" t="str">
        <f>VLOOKUP(C239,'[1]Data Dictionary'!$B$2:$I$1048576,6,FALSE)</f>
        <v>Create Time</v>
      </c>
      <c r="F239" s="3" t="str">
        <f>VLOOKUP(C239,'[1]Data Dictionary'!$B$2:$I$1048576,7,FALSE)</f>
        <v>Create Time</v>
      </c>
      <c r="G239" s="3" t="str">
        <f>VLOOKUP(C239,'[1]Data Dictionary'!$B$2:$I$1048576,8,FALSE)</f>
        <v>Create Time</v>
      </c>
      <c r="H239" s="3" t="s">
        <v>22</v>
      </c>
      <c r="I239" s="3" t="s">
        <v>22</v>
      </c>
      <c r="J239" s="4" t="s">
        <v>373</v>
      </c>
      <c r="K239" s="4" t="s">
        <v>23</v>
      </c>
      <c r="L239" s="4" t="str">
        <f t="shared" si="23"/>
        <v>IBCRTM</v>
      </c>
      <c r="M239" s="4" t="str">
        <f t="shared" si="24"/>
        <v>Create Time</v>
      </c>
      <c r="N239" s="4" t="s">
        <v>22</v>
      </c>
      <c r="O239" s="4">
        <v>1</v>
      </c>
      <c r="P239" s="5">
        <f t="shared" ca="1" si="20"/>
        <v>20130116</v>
      </c>
      <c r="Q239" s="6">
        <f t="shared" ca="1" si="21"/>
        <v>115536</v>
      </c>
      <c r="R239" s="6" t="s">
        <v>24</v>
      </c>
      <c r="S239" s="4">
        <v>0</v>
      </c>
      <c r="T239" s="4">
        <v>0</v>
      </c>
      <c r="U239" s="4" t="s">
        <v>22</v>
      </c>
      <c r="V239" s="4" t="str">
        <f t="shared" ca="1" si="25"/>
        <v>insert into ZDIC values(' ', ' ', 'EN', 'S', 'IBCRTM', 'Create Time', ' ', '1', '20130116', '115536', 'SQL', '0', '0', ' ');</v>
      </c>
    </row>
    <row r="240" spans="1:22" x14ac:dyDescent="0.25">
      <c r="A240" s="8" t="s">
        <v>837</v>
      </c>
      <c r="B240" s="3" t="s">
        <v>847</v>
      </c>
      <c r="C240" s="3" t="str">
        <f t="shared" si="22"/>
        <v>CRUS</v>
      </c>
      <c r="D240" s="3" t="str">
        <f>VLOOKUP(C240,'[1]Data Dictionary'!$B$2:$I$1048576,5,FALSE)</f>
        <v>Create User</v>
      </c>
      <c r="E240" s="3" t="str">
        <f>VLOOKUP(C240,'[1]Data Dictionary'!$B$2:$I$1048576,6,FALSE)</f>
        <v>Create User</v>
      </c>
      <c r="F240" s="3" t="str">
        <f>VLOOKUP(C240,'[1]Data Dictionary'!$B$2:$I$1048576,7,FALSE)</f>
        <v>Create User</v>
      </c>
      <c r="G240" s="3" t="str">
        <f>VLOOKUP(C240,'[1]Data Dictionary'!$B$2:$I$1048576,8,FALSE)</f>
        <v>Create User</v>
      </c>
      <c r="H240" s="3" t="s">
        <v>22</v>
      </c>
      <c r="I240" s="3" t="s">
        <v>22</v>
      </c>
      <c r="J240" s="4" t="s">
        <v>373</v>
      </c>
      <c r="K240" s="4" t="s">
        <v>23</v>
      </c>
      <c r="L240" s="4" t="str">
        <f t="shared" si="23"/>
        <v>IBCRUS</v>
      </c>
      <c r="M240" s="4" t="str">
        <f t="shared" si="24"/>
        <v>Create User</v>
      </c>
      <c r="N240" s="4" t="s">
        <v>22</v>
      </c>
      <c r="O240" s="4">
        <v>1</v>
      </c>
      <c r="P240" s="5">
        <f t="shared" ca="1" si="20"/>
        <v>20130116</v>
      </c>
      <c r="Q240" s="6">
        <f t="shared" ca="1" si="21"/>
        <v>115536</v>
      </c>
      <c r="R240" s="6" t="s">
        <v>24</v>
      </c>
      <c r="S240" s="4">
        <v>0</v>
      </c>
      <c r="T240" s="4">
        <v>0</v>
      </c>
      <c r="U240" s="4" t="s">
        <v>22</v>
      </c>
      <c r="V240" s="4" t="str">
        <f t="shared" ca="1" si="25"/>
        <v>insert into ZDIC values(' ', ' ', 'EN', 'S', 'IBCRUS', 'Create User', ' ', '1', '20130116', '115536', 'SQL', '0', '0', ' ');</v>
      </c>
    </row>
    <row r="241" spans="1:22" x14ac:dyDescent="0.25">
      <c r="A241" s="8" t="s">
        <v>837</v>
      </c>
      <c r="B241" s="3" t="s">
        <v>841</v>
      </c>
      <c r="C241" s="3" t="str">
        <f t="shared" si="22"/>
        <v>CHDT</v>
      </c>
      <c r="D241" s="3" t="str">
        <f>VLOOKUP(C241,'[1]Data Dictionary'!$B$2:$I$1048576,5,FALSE)</f>
        <v>Change Date</v>
      </c>
      <c r="E241" s="3" t="str">
        <f>VLOOKUP(C241,'[1]Data Dictionary'!$B$2:$I$1048576,6,FALSE)</f>
        <v>Change Date</v>
      </c>
      <c r="F241" s="3" t="str">
        <f>VLOOKUP(C241,'[1]Data Dictionary'!$B$2:$I$1048576,7,FALSE)</f>
        <v>Change Date</v>
      </c>
      <c r="G241" s="3" t="str">
        <f>VLOOKUP(C241,'[1]Data Dictionary'!$B$2:$I$1048576,8,FALSE)</f>
        <v>Change Date</v>
      </c>
      <c r="H241" s="3" t="s">
        <v>22</v>
      </c>
      <c r="I241" s="3" t="s">
        <v>22</v>
      </c>
      <c r="J241" s="4" t="s">
        <v>373</v>
      </c>
      <c r="K241" s="4" t="s">
        <v>23</v>
      </c>
      <c r="L241" s="4" t="str">
        <f t="shared" si="23"/>
        <v>IBCHDT</v>
      </c>
      <c r="M241" s="4" t="str">
        <f t="shared" si="24"/>
        <v>Change Date</v>
      </c>
      <c r="N241" s="4" t="s">
        <v>22</v>
      </c>
      <c r="O241" s="4">
        <v>1</v>
      </c>
      <c r="P241" s="5">
        <f t="shared" ca="1" si="20"/>
        <v>20130116</v>
      </c>
      <c r="Q241" s="6">
        <f t="shared" ca="1" si="21"/>
        <v>115536</v>
      </c>
      <c r="R241" s="6" t="s">
        <v>24</v>
      </c>
      <c r="S241" s="4">
        <v>0</v>
      </c>
      <c r="T241" s="4">
        <v>0</v>
      </c>
      <c r="U241" s="4" t="s">
        <v>22</v>
      </c>
      <c r="V241" s="4" t="str">
        <f t="shared" ca="1" si="25"/>
        <v>insert into ZDIC values(' ', ' ', 'EN', 'S', 'IBCHDT', 'Change Date', ' ', '1', '20130116', '115536', 'SQL', '0', '0', ' ');</v>
      </c>
    </row>
    <row r="242" spans="1:22" x14ac:dyDescent="0.25">
      <c r="A242" s="8" t="s">
        <v>837</v>
      </c>
      <c r="B242" s="3" t="s">
        <v>842</v>
      </c>
      <c r="C242" s="3" t="str">
        <f t="shared" si="22"/>
        <v>CHTM</v>
      </c>
      <c r="D242" s="3" t="str">
        <f>VLOOKUP(C242,'[1]Data Dictionary'!$B$2:$I$1048576,5,FALSE)</f>
        <v>Change Time</v>
      </c>
      <c r="E242" s="3" t="str">
        <f>VLOOKUP(C242,'[1]Data Dictionary'!$B$2:$I$1048576,6,FALSE)</f>
        <v>Change Time</v>
      </c>
      <c r="F242" s="3" t="str">
        <f>VLOOKUP(C242,'[1]Data Dictionary'!$B$2:$I$1048576,7,FALSE)</f>
        <v>Change Time</v>
      </c>
      <c r="G242" s="3" t="str">
        <f>VLOOKUP(C242,'[1]Data Dictionary'!$B$2:$I$1048576,8,FALSE)</f>
        <v>Change Time</v>
      </c>
      <c r="H242" s="3" t="s">
        <v>22</v>
      </c>
      <c r="I242" s="3" t="s">
        <v>22</v>
      </c>
      <c r="J242" s="4" t="s">
        <v>373</v>
      </c>
      <c r="K242" s="4" t="s">
        <v>23</v>
      </c>
      <c r="L242" s="4" t="str">
        <f t="shared" si="23"/>
        <v>IBCHTM</v>
      </c>
      <c r="M242" s="4" t="str">
        <f t="shared" si="24"/>
        <v>Change Time</v>
      </c>
      <c r="N242" s="4" t="s">
        <v>22</v>
      </c>
      <c r="O242" s="4">
        <v>1</v>
      </c>
      <c r="P242" s="5">
        <f t="shared" ca="1" si="20"/>
        <v>20130116</v>
      </c>
      <c r="Q242" s="6">
        <f t="shared" ca="1" si="21"/>
        <v>115536</v>
      </c>
      <c r="R242" s="6" t="s">
        <v>24</v>
      </c>
      <c r="S242" s="4">
        <v>0</v>
      </c>
      <c r="T242" s="4">
        <v>0</v>
      </c>
      <c r="U242" s="4" t="s">
        <v>22</v>
      </c>
      <c r="V242" s="4" t="str">
        <f t="shared" ca="1" si="25"/>
        <v>insert into ZDIC values(' ', ' ', 'EN', 'S', 'IBCHTM', 'Change Time', ' ', '1', '20130116', '115536', 'SQL', '0', '0', ' ');</v>
      </c>
    </row>
    <row r="243" spans="1:22" x14ac:dyDescent="0.25">
      <c r="A243" s="8" t="s">
        <v>837</v>
      </c>
      <c r="B243" s="3" t="s">
        <v>843</v>
      </c>
      <c r="C243" s="3" t="str">
        <f t="shared" si="22"/>
        <v>CHUS</v>
      </c>
      <c r="D243" s="3" t="str">
        <f>VLOOKUP(C243,'[1]Data Dictionary'!$B$2:$I$1048576,5,FALSE)</f>
        <v>Change User</v>
      </c>
      <c r="E243" s="3" t="str">
        <f>VLOOKUP(C243,'[1]Data Dictionary'!$B$2:$I$1048576,6,FALSE)</f>
        <v>Change User</v>
      </c>
      <c r="F243" s="3" t="str">
        <f>VLOOKUP(C243,'[1]Data Dictionary'!$B$2:$I$1048576,7,FALSE)</f>
        <v>Change User</v>
      </c>
      <c r="G243" s="3" t="str">
        <f>VLOOKUP(C243,'[1]Data Dictionary'!$B$2:$I$1048576,8,FALSE)</f>
        <v>Change User</v>
      </c>
      <c r="H243" s="3" t="s">
        <v>22</v>
      </c>
      <c r="I243" s="3" t="s">
        <v>22</v>
      </c>
      <c r="J243" s="4" t="s">
        <v>373</v>
      </c>
      <c r="K243" s="4" t="s">
        <v>23</v>
      </c>
      <c r="L243" s="4" t="str">
        <f t="shared" si="23"/>
        <v>IBCHUS</v>
      </c>
      <c r="M243" s="4" t="str">
        <f t="shared" si="24"/>
        <v>Change User</v>
      </c>
      <c r="N243" s="4" t="s">
        <v>22</v>
      </c>
      <c r="O243" s="4">
        <v>1</v>
      </c>
      <c r="P243" s="5">
        <f t="shared" ca="1" si="20"/>
        <v>20130116</v>
      </c>
      <c r="Q243" s="6">
        <f t="shared" ca="1" si="21"/>
        <v>115536</v>
      </c>
      <c r="R243" s="6" t="s">
        <v>24</v>
      </c>
      <c r="S243" s="4">
        <v>0</v>
      </c>
      <c r="T243" s="4">
        <v>0</v>
      </c>
      <c r="U243" s="4" t="s">
        <v>22</v>
      </c>
      <c r="V243" s="4" t="str">
        <f t="shared" ca="1" si="25"/>
        <v>insert into ZDIC values(' ', ' ', 'EN', 'S', 'IBCHUS', 'Change User', ' ', '1', '20130116', '115536', 'SQL', '0', '0', ' ');</v>
      </c>
    </row>
    <row r="244" spans="1:22" x14ac:dyDescent="0.25">
      <c r="A244" s="8" t="s">
        <v>549</v>
      </c>
      <c r="B244" s="3" t="s">
        <v>550</v>
      </c>
      <c r="C244" s="3" t="str">
        <f t="shared" si="22"/>
        <v>CONO</v>
      </c>
      <c r="D244" s="3" t="str">
        <f>VLOOKUP(C244,'[1]Data Dictionary'!$B$2:$I$1048576,5,FALSE)</f>
        <v>Company Code</v>
      </c>
      <c r="E244" s="3" t="str">
        <f>VLOOKUP(C244,'[1]Data Dictionary'!$B$2:$I$1048576,6,FALSE)</f>
        <v>Company Code</v>
      </c>
      <c r="F244" s="3" t="str">
        <f>VLOOKUP(C244,'[1]Data Dictionary'!$B$2:$I$1048576,7,FALSE)</f>
        <v>Company Code</v>
      </c>
      <c r="G244" s="3" t="str">
        <f>VLOOKUP(C244,'[1]Data Dictionary'!$B$2:$I$1048576,8,FALSE)</f>
        <v>Company Code</v>
      </c>
      <c r="H244" s="3" t="s">
        <v>22</v>
      </c>
      <c r="I244" s="3" t="s">
        <v>22</v>
      </c>
      <c r="J244" s="4" t="s">
        <v>373</v>
      </c>
      <c r="K244" s="4" t="s">
        <v>23</v>
      </c>
      <c r="L244" s="4" t="str">
        <f t="shared" si="23"/>
        <v>LACONO</v>
      </c>
      <c r="M244" s="4" t="str">
        <f t="shared" si="24"/>
        <v>Company Code</v>
      </c>
      <c r="N244" s="4" t="s">
        <v>22</v>
      </c>
      <c r="O244" s="4">
        <v>1</v>
      </c>
      <c r="P244" s="5">
        <f t="shared" ca="1" si="20"/>
        <v>20130116</v>
      </c>
      <c r="Q244" s="6">
        <f t="shared" ca="1" si="21"/>
        <v>115536</v>
      </c>
      <c r="R244" s="6" t="s">
        <v>24</v>
      </c>
      <c r="S244" s="4">
        <v>0</v>
      </c>
      <c r="T244" s="4">
        <v>0</v>
      </c>
      <c r="U244" s="4" t="s">
        <v>22</v>
      </c>
      <c r="V244" s="4" t="str">
        <f t="shared" ca="1" si="25"/>
        <v>insert into ZDIC values(' ', ' ', 'EN', 'S', 'LACONO', 'Company Code', ' ', '1', '20130116', '115536', 'SQL', '0', '0', ' ');</v>
      </c>
    </row>
    <row r="245" spans="1:22" x14ac:dyDescent="0.25">
      <c r="A245" s="8" t="s">
        <v>549</v>
      </c>
      <c r="B245" s="3" t="s">
        <v>551</v>
      </c>
      <c r="C245" s="3" t="str">
        <f t="shared" si="22"/>
        <v>BRNO</v>
      </c>
      <c r="D245" s="3" t="str">
        <f>VLOOKUP(C245,'[1]Data Dictionary'!$B$2:$I$1048576,5,FALSE)</f>
        <v>Branch Code</v>
      </c>
      <c r="E245" s="3" t="str">
        <f>VLOOKUP(C245,'[1]Data Dictionary'!$B$2:$I$1048576,6,FALSE)</f>
        <v>Branch Code</v>
      </c>
      <c r="F245" s="3" t="str">
        <f>VLOOKUP(C245,'[1]Data Dictionary'!$B$2:$I$1048576,7,FALSE)</f>
        <v>Branch Code</v>
      </c>
      <c r="G245" s="3" t="str">
        <f>VLOOKUP(C245,'[1]Data Dictionary'!$B$2:$I$1048576,8,FALSE)</f>
        <v>Branch Code</v>
      </c>
      <c r="H245" s="3" t="s">
        <v>22</v>
      </c>
      <c r="I245" s="3" t="s">
        <v>22</v>
      </c>
      <c r="J245" s="4" t="s">
        <v>373</v>
      </c>
      <c r="K245" s="4" t="s">
        <v>23</v>
      </c>
      <c r="L245" s="4" t="str">
        <f t="shared" si="23"/>
        <v>LABRNO</v>
      </c>
      <c r="M245" s="4" t="str">
        <f t="shared" si="24"/>
        <v>Branch Code</v>
      </c>
      <c r="N245" s="4" t="s">
        <v>22</v>
      </c>
      <c r="O245" s="4">
        <v>1</v>
      </c>
      <c r="P245" s="5">
        <f t="shared" ca="1" si="20"/>
        <v>20130116</v>
      </c>
      <c r="Q245" s="6">
        <f t="shared" ca="1" si="21"/>
        <v>115536</v>
      </c>
      <c r="R245" s="6" t="s">
        <v>24</v>
      </c>
      <c r="S245" s="4">
        <v>0</v>
      </c>
      <c r="T245" s="4">
        <v>0</v>
      </c>
      <c r="U245" s="4" t="s">
        <v>22</v>
      </c>
      <c r="V245" s="4" t="str">
        <f t="shared" ca="1" si="25"/>
        <v>insert into ZDIC values(' ', ' ', 'EN', 'S', 'LABRNO', 'Branch Code', ' ', '1', '20130116', '115536', 'SQL', '0', '0', ' ');</v>
      </c>
    </row>
    <row r="246" spans="1:22" x14ac:dyDescent="0.25">
      <c r="A246" s="8" t="s">
        <v>549</v>
      </c>
      <c r="B246" s="3" t="s">
        <v>1158</v>
      </c>
      <c r="C246" s="3" t="str">
        <f t="shared" si="22"/>
        <v>LINE</v>
      </c>
      <c r="D246" s="3" t="str">
        <f>VLOOKUP(C246,'[1]Data Dictionary'!$B$2:$I$1048576,5,FALSE)</f>
        <v>Line No.</v>
      </c>
      <c r="E246" s="3" t="str">
        <f>VLOOKUP(C246,'[1]Data Dictionary'!$B$2:$I$1048576,6,FALSE)</f>
        <v>Line No.</v>
      </c>
      <c r="F246" s="3" t="str">
        <f>VLOOKUP(C246,'[1]Data Dictionary'!$B$2:$I$1048576,7,FALSE)</f>
        <v>Line No.</v>
      </c>
      <c r="G246" s="3" t="str">
        <f>VLOOKUP(C246,'[1]Data Dictionary'!$B$2:$I$1048576,8,FALSE)</f>
        <v>Line No.</v>
      </c>
      <c r="H246" s="3" t="s">
        <v>22</v>
      </c>
      <c r="I246" s="3" t="s">
        <v>22</v>
      </c>
      <c r="J246" s="4" t="s">
        <v>373</v>
      </c>
      <c r="K246" s="4" t="s">
        <v>23</v>
      </c>
      <c r="L246" s="4" t="str">
        <f t="shared" si="23"/>
        <v>LALINE</v>
      </c>
      <c r="M246" s="4" t="str">
        <f t="shared" si="24"/>
        <v>Line No.</v>
      </c>
      <c r="N246" s="4" t="s">
        <v>22</v>
      </c>
      <c r="O246" s="4">
        <v>1</v>
      </c>
      <c r="P246" s="5">
        <f t="shared" ca="1" si="20"/>
        <v>20130116</v>
      </c>
      <c r="Q246" s="6">
        <f t="shared" ca="1" si="21"/>
        <v>115536</v>
      </c>
      <c r="R246" s="6" t="s">
        <v>24</v>
      </c>
      <c r="S246" s="4">
        <v>0</v>
      </c>
      <c r="T246" s="4">
        <v>0</v>
      </c>
      <c r="U246" s="4" t="s">
        <v>22</v>
      </c>
      <c r="V246" s="4" t="str">
        <f t="shared" ca="1" si="25"/>
        <v>insert into ZDIC values(' ', ' ', 'EN', 'S', 'LALINE', 'Line No.', ' ', '1', '20130116', '115536', 'SQL', '0', '0', ' ');</v>
      </c>
    </row>
    <row r="247" spans="1:22" x14ac:dyDescent="0.25">
      <c r="A247" s="8" t="s">
        <v>549</v>
      </c>
      <c r="B247" s="3" t="s">
        <v>552</v>
      </c>
      <c r="C247" s="3" t="str">
        <f t="shared" si="22"/>
        <v>TRTY</v>
      </c>
      <c r="D247" s="3" t="str">
        <f>VLOOKUP(C247,'[1]Data Dictionary'!$B$2:$I$1048576,5,FALSE)</f>
        <v>Transaction Type</v>
      </c>
      <c r="E247" s="3" t="str">
        <f>VLOOKUP(C247,'[1]Data Dictionary'!$B$2:$I$1048576,6,FALSE)</f>
        <v>Transaction Type</v>
      </c>
      <c r="F247" s="3" t="str">
        <f>VLOOKUP(C247,'[1]Data Dictionary'!$B$2:$I$1048576,7,FALSE)</f>
        <v>Transaction Type</v>
      </c>
      <c r="G247" s="3" t="str">
        <f>VLOOKUP(C247,'[1]Data Dictionary'!$B$2:$I$1048576,8,FALSE)</f>
        <v>Transaction Type</v>
      </c>
      <c r="H247" s="3" t="s">
        <v>22</v>
      </c>
      <c r="I247" s="3" t="s">
        <v>22</v>
      </c>
      <c r="J247" s="4" t="s">
        <v>373</v>
      </c>
      <c r="K247" s="4" t="s">
        <v>23</v>
      </c>
      <c r="L247" s="4" t="str">
        <f t="shared" si="23"/>
        <v>LATRTY</v>
      </c>
      <c r="M247" s="4" t="str">
        <f t="shared" si="24"/>
        <v>Transaction Type</v>
      </c>
      <c r="N247" s="4" t="s">
        <v>22</v>
      </c>
      <c r="O247" s="4">
        <v>1</v>
      </c>
      <c r="P247" s="5">
        <f t="shared" ca="1" si="20"/>
        <v>20130116</v>
      </c>
      <c r="Q247" s="6">
        <f t="shared" ca="1" si="21"/>
        <v>115536</v>
      </c>
      <c r="R247" s="6" t="s">
        <v>24</v>
      </c>
      <c r="S247" s="4">
        <v>0</v>
      </c>
      <c r="T247" s="4">
        <v>0</v>
      </c>
      <c r="U247" s="4" t="s">
        <v>22</v>
      </c>
      <c r="V247" s="4" t="str">
        <f t="shared" ca="1" si="25"/>
        <v>insert into ZDIC values(' ', ' ', 'EN', 'S', 'LATRTY', 'Transaction Type', ' ', '1', '20130116', '115536', 'SQL', '0', '0', ' ');</v>
      </c>
    </row>
    <row r="248" spans="1:22" x14ac:dyDescent="0.25">
      <c r="A248" s="8" t="s">
        <v>549</v>
      </c>
      <c r="B248" s="3" t="s">
        <v>553</v>
      </c>
      <c r="C248" s="3" t="str">
        <f t="shared" si="22"/>
        <v>RSNO</v>
      </c>
      <c r="D248" s="3" t="str">
        <f>VLOOKUP(C248,'[1]Data Dictionary'!$B$2:$I$1048576,5,FALSE)</f>
        <v>Reason Code</v>
      </c>
      <c r="E248" s="3" t="str">
        <f>VLOOKUP(C248,'[1]Data Dictionary'!$B$2:$I$1048576,6,FALSE)</f>
        <v>Reason Code</v>
      </c>
      <c r="F248" s="3" t="str">
        <f>VLOOKUP(C248,'[1]Data Dictionary'!$B$2:$I$1048576,7,FALSE)</f>
        <v>Reason Code</v>
      </c>
      <c r="G248" s="3" t="str">
        <f>VLOOKUP(C248,'[1]Data Dictionary'!$B$2:$I$1048576,8,FALSE)</f>
        <v>Reason Code</v>
      </c>
      <c r="H248" s="3" t="s">
        <v>22</v>
      </c>
      <c r="I248" s="3" t="s">
        <v>22</v>
      </c>
      <c r="J248" s="4" t="s">
        <v>373</v>
      </c>
      <c r="K248" s="4" t="s">
        <v>23</v>
      </c>
      <c r="L248" s="4" t="str">
        <f t="shared" si="23"/>
        <v>LARSNO</v>
      </c>
      <c r="M248" s="4" t="str">
        <f t="shared" si="24"/>
        <v>Reason Code</v>
      </c>
      <c r="N248" s="4" t="s">
        <v>22</v>
      </c>
      <c r="O248" s="4">
        <v>1</v>
      </c>
      <c r="P248" s="5">
        <f t="shared" ca="1" si="20"/>
        <v>20130116</v>
      </c>
      <c r="Q248" s="6">
        <f t="shared" ca="1" si="21"/>
        <v>115536</v>
      </c>
      <c r="R248" s="6" t="s">
        <v>24</v>
      </c>
      <c r="S248" s="4">
        <v>0</v>
      </c>
      <c r="T248" s="4">
        <v>0</v>
      </c>
      <c r="U248" s="4" t="s">
        <v>22</v>
      </c>
      <c r="V248" s="4" t="str">
        <f t="shared" ca="1" si="25"/>
        <v>insert into ZDIC values(' ', ' ', 'EN', 'S', 'LARSNO', 'Reason Code', ' ', '1', '20130116', '115536', 'SQL', '0', '0', ' ');</v>
      </c>
    </row>
    <row r="249" spans="1:22" x14ac:dyDescent="0.25">
      <c r="A249" s="8" t="s">
        <v>549</v>
      </c>
      <c r="B249" s="3" t="s">
        <v>554</v>
      </c>
      <c r="C249" s="3" t="str">
        <f t="shared" si="22"/>
        <v>RFNO</v>
      </c>
      <c r="D249" s="3" t="str">
        <f>VLOOKUP(C249,'[1]Data Dictionary'!$B$2:$I$1048576,5,FALSE)</f>
        <v>Reference No.</v>
      </c>
      <c r="E249" s="3" t="str">
        <f>VLOOKUP(C249,'[1]Data Dictionary'!$B$2:$I$1048576,6,FALSE)</f>
        <v>Reference No.</v>
      </c>
      <c r="F249" s="3" t="str">
        <f>VLOOKUP(C249,'[1]Data Dictionary'!$B$2:$I$1048576,7,FALSE)</f>
        <v>Reference No.</v>
      </c>
      <c r="G249" s="3" t="str">
        <f>VLOOKUP(C249,'[1]Data Dictionary'!$B$2:$I$1048576,8,FALSE)</f>
        <v>Reference No.</v>
      </c>
      <c r="H249" s="3" t="s">
        <v>22</v>
      </c>
      <c r="I249" s="3" t="s">
        <v>22</v>
      </c>
      <c r="J249" s="4" t="s">
        <v>373</v>
      </c>
      <c r="K249" s="4" t="s">
        <v>23</v>
      </c>
      <c r="L249" s="4" t="str">
        <f t="shared" si="23"/>
        <v>LARFNO</v>
      </c>
      <c r="M249" s="4" t="str">
        <f t="shared" si="24"/>
        <v>Reference No.</v>
      </c>
      <c r="N249" s="4" t="s">
        <v>22</v>
      </c>
      <c r="O249" s="4">
        <v>1</v>
      </c>
      <c r="P249" s="5">
        <f t="shared" ca="1" si="20"/>
        <v>20130116</v>
      </c>
      <c r="Q249" s="6">
        <f t="shared" ca="1" si="21"/>
        <v>115536</v>
      </c>
      <c r="R249" s="6" t="s">
        <v>24</v>
      </c>
      <c r="S249" s="4">
        <v>0</v>
      </c>
      <c r="T249" s="4">
        <v>0</v>
      </c>
      <c r="U249" s="4" t="s">
        <v>22</v>
      </c>
      <c r="V249" s="4" t="str">
        <f t="shared" ca="1" si="25"/>
        <v>insert into ZDIC values(' ', ' ', 'EN', 'S', 'LARFNO', 'Reference No.', ' ', '1', '20130116', '115536', 'SQL', '0', '0', ' ');</v>
      </c>
    </row>
    <row r="250" spans="1:22" x14ac:dyDescent="0.25">
      <c r="A250" s="8" t="s">
        <v>549</v>
      </c>
      <c r="B250" s="3" t="s">
        <v>555</v>
      </c>
      <c r="C250" s="3" t="str">
        <f t="shared" si="22"/>
        <v>RFLN</v>
      </c>
      <c r="D250" s="3" t="str">
        <f>VLOOKUP(C250,'[1]Data Dictionary'!$B$2:$I$1048576,5,FALSE)</f>
        <v>Reference Line No</v>
      </c>
      <c r="E250" s="3" t="str">
        <f>VLOOKUP(C250,'[1]Data Dictionary'!$B$2:$I$1048576,6,FALSE)</f>
        <v>Reference Line No</v>
      </c>
      <c r="F250" s="3" t="str">
        <f>VLOOKUP(C250,'[1]Data Dictionary'!$B$2:$I$1048576,7,FALSE)</f>
        <v>Reference Line No</v>
      </c>
      <c r="G250" s="3" t="str">
        <f>VLOOKUP(C250,'[1]Data Dictionary'!$B$2:$I$1048576,8,FALSE)</f>
        <v>Reference Line No</v>
      </c>
      <c r="H250" s="3" t="s">
        <v>22</v>
      </c>
      <c r="I250" s="3" t="s">
        <v>22</v>
      </c>
      <c r="J250" s="4" t="s">
        <v>373</v>
      </c>
      <c r="K250" s="4" t="s">
        <v>23</v>
      </c>
      <c r="L250" s="4" t="str">
        <f t="shared" si="23"/>
        <v>LARFLN</v>
      </c>
      <c r="M250" s="4" t="str">
        <f t="shared" si="24"/>
        <v>Reference Line No</v>
      </c>
      <c r="N250" s="4" t="s">
        <v>22</v>
      </c>
      <c r="O250" s="4">
        <v>1</v>
      </c>
      <c r="P250" s="5">
        <f t="shared" ca="1" si="20"/>
        <v>20130116</v>
      </c>
      <c r="Q250" s="6">
        <f t="shared" ca="1" si="21"/>
        <v>115536</v>
      </c>
      <c r="R250" s="6" t="s">
        <v>24</v>
      </c>
      <c r="S250" s="4">
        <v>0</v>
      </c>
      <c r="T250" s="4">
        <v>0</v>
      </c>
      <c r="U250" s="4" t="s">
        <v>22</v>
      </c>
      <c r="V250" s="4" t="str">
        <f t="shared" ca="1" si="25"/>
        <v>insert into ZDIC values(' ', ' ', 'EN', 'S', 'LARFLN', 'Reference Line No', ' ', '1', '20130116', '115536', 'SQL', '0', '0', ' ');</v>
      </c>
    </row>
    <row r="251" spans="1:22" x14ac:dyDescent="0.25">
      <c r="A251" s="8" t="s">
        <v>549</v>
      </c>
      <c r="B251" s="3" t="s">
        <v>556</v>
      </c>
      <c r="C251" s="3" t="str">
        <f t="shared" si="22"/>
        <v>RFDT</v>
      </c>
      <c r="D251" s="3" t="str">
        <f>VLOOKUP(C251,'[1]Data Dictionary'!$B$2:$I$1048576,5,FALSE)</f>
        <v>Reference Date</v>
      </c>
      <c r="E251" s="3" t="str">
        <f>VLOOKUP(C251,'[1]Data Dictionary'!$B$2:$I$1048576,6,FALSE)</f>
        <v>Reference Date</v>
      </c>
      <c r="F251" s="3" t="str">
        <f>VLOOKUP(C251,'[1]Data Dictionary'!$B$2:$I$1048576,7,FALSE)</f>
        <v>Reference Date</v>
      </c>
      <c r="G251" s="3" t="str">
        <f>VLOOKUP(C251,'[1]Data Dictionary'!$B$2:$I$1048576,8,FALSE)</f>
        <v>Reference Date</v>
      </c>
      <c r="H251" s="3" t="s">
        <v>22</v>
      </c>
      <c r="I251" s="3" t="s">
        <v>22</v>
      </c>
      <c r="J251" s="4" t="s">
        <v>373</v>
      </c>
      <c r="K251" s="4" t="s">
        <v>23</v>
      </c>
      <c r="L251" s="4" t="str">
        <f t="shared" si="23"/>
        <v>LARFDT</v>
      </c>
      <c r="M251" s="4" t="str">
        <f t="shared" si="24"/>
        <v>Reference Date</v>
      </c>
      <c r="N251" s="4" t="s">
        <v>22</v>
      </c>
      <c r="O251" s="4">
        <v>1</v>
      </c>
      <c r="P251" s="5">
        <f t="shared" ca="1" si="20"/>
        <v>20130116</v>
      </c>
      <c r="Q251" s="6">
        <f t="shared" ca="1" si="21"/>
        <v>115536</v>
      </c>
      <c r="R251" s="6" t="s">
        <v>24</v>
      </c>
      <c r="S251" s="4">
        <v>0</v>
      </c>
      <c r="T251" s="4">
        <v>0</v>
      </c>
      <c r="U251" s="4" t="s">
        <v>22</v>
      </c>
      <c r="V251" s="4" t="str">
        <f t="shared" ca="1" si="25"/>
        <v>insert into ZDIC values(' ', ' ', 'EN', 'S', 'LARFDT', 'Reference Date', ' ', '1', '20130116', '115536', 'SQL', '0', '0', ' ');</v>
      </c>
    </row>
    <row r="252" spans="1:22" x14ac:dyDescent="0.25">
      <c r="A252" s="8" t="s">
        <v>549</v>
      </c>
      <c r="B252" s="3" t="s">
        <v>557</v>
      </c>
      <c r="C252" s="3" t="str">
        <f t="shared" si="22"/>
        <v>WHFR</v>
      </c>
      <c r="D252" s="3" t="str">
        <f>VLOOKUP(C252,'[1]Data Dictionary'!$B$2:$I$1048576,5,FALSE)</f>
        <v>From Warehouse</v>
      </c>
      <c r="E252" s="3" t="str">
        <f>VLOOKUP(C252,'[1]Data Dictionary'!$B$2:$I$1048576,6,FALSE)</f>
        <v>From Warehouse</v>
      </c>
      <c r="F252" s="3" t="str">
        <f>VLOOKUP(C252,'[1]Data Dictionary'!$B$2:$I$1048576,7,FALSE)</f>
        <v>From Warehouse</v>
      </c>
      <c r="G252" s="3" t="str">
        <f>VLOOKUP(C252,'[1]Data Dictionary'!$B$2:$I$1048576,8,FALSE)</f>
        <v>From Warehouse</v>
      </c>
      <c r="H252" s="3" t="s">
        <v>22</v>
      </c>
      <c r="I252" s="3" t="s">
        <v>22</v>
      </c>
      <c r="J252" s="4" t="s">
        <v>373</v>
      </c>
      <c r="K252" s="4" t="s">
        <v>23</v>
      </c>
      <c r="L252" s="4" t="str">
        <f t="shared" si="23"/>
        <v>LAWHFR</v>
      </c>
      <c r="M252" s="4" t="str">
        <f t="shared" si="24"/>
        <v>From Warehouse</v>
      </c>
      <c r="N252" s="4" t="s">
        <v>22</v>
      </c>
      <c r="O252" s="4">
        <v>1</v>
      </c>
      <c r="P252" s="5">
        <f t="shared" ca="1" si="20"/>
        <v>20130116</v>
      </c>
      <c r="Q252" s="6">
        <f t="shared" ca="1" si="21"/>
        <v>115536</v>
      </c>
      <c r="R252" s="6" t="s">
        <v>24</v>
      </c>
      <c r="S252" s="4">
        <v>0</v>
      </c>
      <c r="T252" s="4">
        <v>0</v>
      </c>
      <c r="U252" s="4" t="s">
        <v>22</v>
      </c>
      <c r="V252" s="4" t="str">
        <f t="shared" ca="1" si="25"/>
        <v>insert into ZDIC values(' ', ' ', 'EN', 'S', 'LAWHFR', 'From Warehouse', ' ', '1', '20130116', '115536', 'SQL', '0', '0', ' ');</v>
      </c>
    </row>
    <row r="253" spans="1:22" x14ac:dyDescent="0.25">
      <c r="A253" s="8" t="s">
        <v>549</v>
      </c>
      <c r="B253" s="3" t="s">
        <v>558</v>
      </c>
      <c r="C253" s="3" t="str">
        <f t="shared" si="22"/>
        <v>LOFR</v>
      </c>
      <c r="D253" s="3" t="str">
        <f>VLOOKUP(C253,'[1]Data Dictionary'!$B$2:$I$1048576,5,FALSE)</f>
        <v>From Location</v>
      </c>
      <c r="E253" s="3" t="str">
        <f>VLOOKUP(C253,'[1]Data Dictionary'!$B$2:$I$1048576,6,FALSE)</f>
        <v>From Location</v>
      </c>
      <c r="F253" s="3" t="str">
        <f>VLOOKUP(C253,'[1]Data Dictionary'!$B$2:$I$1048576,7,FALSE)</f>
        <v>From Location</v>
      </c>
      <c r="G253" s="3" t="str">
        <f>VLOOKUP(C253,'[1]Data Dictionary'!$B$2:$I$1048576,8,FALSE)</f>
        <v>From Location</v>
      </c>
      <c r="H253" s="3" t="s">
        <v>22</v>
      </c>
      <c r="I253" s="3" t="s">
        <v>22</v>
      </c>
      <c r="J253" s="4" t="s">
        <v>373</v>
      </c>
      <c r="K253" s="4" t="s">
        <v>23</v>
      </c>
      <c r="L253" s="4" t="str">
        <f t="shared" si="23"/>
        <v>LALOFR</v>
      </c>
      <c r="M253" s="4" t="str">
        <f t="shared" si="24"/>
        <v>From Location</v>
      </c>
      <c r="N253" s="4" t="s">
        <v>22</v>
      </c>
      <c r="O253" s="4">
        <v>1</v>
      </c>
      <c r="P253" s="5">
        <f t="shared" ca="1" si="20"/>
        <v>20130116</v>
      </c>
      <c r="Q253" s="6">
        <f t="shared" ca="1" si="21"/>
        <v>115536</v>
      </c>
      <c r="R253" s="6" t="s">
        <v>24</v>
      </c>
      <c r="S253" s="4">
        <v>0</v>
      </c>
      <c r="T253" s="4">
        <v>0</v>
      </c>
      <c r="U253" s="4" t="s">
        <v>22</v>
      </c>
      <c r="V253" s="4" t="str">
        <f t="shared" ca="1" si="25"/>
        <v>insert into ZDIC values(' ', ' ', 'EN', 'S', 'LALOFR', 'From Location', ' ', '1', '20130116', '115536', 'SQL', '0', '0', ' ');</v>
      </c>
    </row>
    <row r="254" spans="1:22" x14ac:dyDescent="0.25">
      <c r="A254" s="8" t="s">
        <v>549</v>
      </c>
      <c r="B254" s="3" t="s">
        <v>559</v>
      </c>
      <c r="C254" s="3" t="str">
        <f t="shared" si="22"/>
        <v>WHTO</v>
      </c>
      <c r="D254" s="3" t="str">
        <f>VLOOKUP(C254,'[1]Data Dictionary'!$B$2:$I$1048576,5,FALSE)</f>
        <v>To Warehouse</v>
      </c>
      <c r="E254" s="3" t="str">
        <f>VLOOKUP(C254,'[1]Data Dictionary'!$B$2:$I$1048576,6,FALSE)</f>
        <v>To Warehouse</v>
      </c>
      <c r="F254" s="3" t="str">
        <f>VLOOKUP(C254,'[1]Data Dictionary'!$B$2:$I$1048576,7,FALSE)</f>
        <v>To Warehouse</v>
      </c>
      <c r="G254" s="3" t="str">
        <f>VLOOKUP(C254,'[1]Data Dictionary'!$B$2:$I$1048576,8,FALSE)</f>
        <v>To Warehouse</v>
      </c>
      <c r="H254" s="3" t="s">
        <v>22</v>
      </c>
      <c r="I254" s="3" t="s">
        <v>22</v>
      </c>
      <c r="J254" s="4" t="s">
        <v>373</v>
      </c>
      <c r="K254" s="4" t="s">
        <v>23</v>
      </c>
      <c r="L254" s="4" t="str">
        <f t="shared" si="23"/>
        <v>LAWHTO</v>
      </c>
      <c r="M254" s="4" t="str">
        <f t="shared" si="24"/>
        <v>To Warehouse</v>
      </c>
      <c r="N254" s="4" t="s">
        <v>22</v>
      </c>
      <c r="O254" s="4">
        <v>1</v>
      </c>
      <c r="P254" s="5">
        <f t="shared" ca="1" si="20"/>
        <v>20130116</v>
      </c>
      <c r="Q254" s="6">
        <f t="shared" ca="1" si="21"/>
        <v>115536</v>
      </c>
      <c r="R254" s="6" t="s">
        <v>24</v>
      </c>
      <c r="S254" s="4">
        <v>0</v>
      </c>
      <c r="T254" s="4">
        <v>0</v>
      </c>
      <c r="U254" s="4" t="s">
        <v>22</v>
      </c>
      <c r="V254" s="4" t="str">
        <f t="shared" ca="1" si="25"/>
        <v>insert into ZDIC values(' ', ' ', 'EN', 'S', 'LAWHTO', 'To Warehouse', ' ', '1', '20130116', '115536', 'SQL', '0', '0', ' ');</v>
      </c>
    </row>
    <row r="255" spans="1:22" x14ac:dyDescent="0.25">
      <c r="A255" s="8" t="s">
        <v>549</v>
      </c>
      <c r="B255" s="3" t="s">
        <v>560</v>
      </c>
      <c r="C255" s="3" t="str">
        <f t="shared" si="22"/>
        <v>LOTO</v>
      </c>
      <c r="D255" s="3" t="str">
        <f>VLOOKUP(C255,'[1]Data Dictionary'!$B$2:$I$1048576,5,FALSE)</f>
        <v>To Location</v>
      </c>
      <c r="E255" s="3" t="str">
        <f>VLOOKUP(C255,'[1]Data Dictionary'!$B$2:$I$1048576,6,FALSE)</f>
        <v>To Location</v>
      </c>
      <c r="F255" s="3" t="str">
        <f>VLOOKUP(C255,'[1]Data Dictionary'!$B$2:$I$1048576,7,FALSE)</f>
        <v>To Location</v>
      </c>
      <c r="G255" s="3" t="str">
        <f>VLOOKUP(C255,'[1]Data Dictionary'!$B$2:$I$1048576,8,FALSE)</f>
        <v>To Location</v>
      </c>
      <c r="H255" s="3" t="s">
        <v>22</v>
      </c>
      <c r="I255" s="3" t="s">
        <v>22</v>
      </c>
      <c r="J255" s="4" t="s">
        <v>373</v>
      </c>
      <c r="K255" s="4" t="s">
        <v>23</v>
      </c>
      <c r="L255" s="4" t="str">
        <f t="shared" si="23"/>
        <v>LALOTO</v>
      </c>
      <c r="M255" s="4" t="str">
        <f t="shared" si="24"/>
        <v>To Location</v>
      </c>
      <c r="N255" s="4" t="s">
        <v>22</v>
      </c>
      <c r="O255" s="4">
        <v>1</v>
      </c>
      <c r="P255" s="5">
        <f t="shared" ca="1" si="20"/>
        <v>20130116</v>
      </c>
      <c r="Q255" s="6">
        <f t="shared" ca="1" si="21"/>
        <v>115536</v>
      </c>
      <c r="R255" s="6" t="s">
        <v>24</v>
      </c>
      <c r="S255" s="4">
        <v>0</v>
      </c>
      <c r="T255" s="4">
        <v>0</v>
      </c>
      <c r="U255" s="4" t="s">
        <v>22</v>
      </c>
      <c r="V255" s="4" t="str">
        <f t="shared" ca="1" si="25"/>
        <v>insert into ZDIC values(' ', ' ', 'EN', 'S', 'LALOTO', 'To Location', ' ', '1', '20130116', '115536', 'SQL', '0', '0', ' ');</v>
      </c>
    </row>
    <row r="256" spans="1:22" x14ac:dyDescent="0.25">
      <c r="A256" s="8" t="s">
        <v>549</v>
      </c>
      <c r="B256" s="3" t="s">
        <v>561</v>
      </c>
      <c r="C256" s="3" t="str">
        <f t="shared" si="22"/>
        <v>ITNO</v>
      </c>
      <c r="D256" s="3" t="str">
        <f>VLOOKUP(C256,'[1]Data Dictionary'!$B$2:$I$1048576,5,FALSE)</f>
        <v>Material Code</v>
      </c>
      <c r="E256" s="3" t="str">
        <f>VLOOKUP(C256,'[1]Data Dictionary'!$B$2:$I$1048576,6,FALSE)</f>
        <v>Material Code</v>
      </c>
      <c r="F256" s="3" t="str">
        <f>VLOOKUP(C256,'[1]Data Dictionary'!$B$2:$I$1048576,7,FALSE)</f>
        <v>Material Code</v>
      </c>
      <c r="G256" s="3" t="str">
        <f>VLOOKUP(C256,'[1]Data Dictionary'!$B$2:$I$1048576,8,FALSE)</f>
        <v>Material Code</v>
      </c>
      <c r="H256" s="3" t="s">
        <v>22</v>
      </c>
      <c r="I256" s="3" t="s">
        <v>22</v>
      </c>
      <c r="J256" s="4" t="s">
        <v>373</v>
      </c>
      <c r="K256" s="4" t="s">
        <v>23</v>
      </c>
      <c r="L256" s="4" t="str">
        <f t="shared" si="23"/>
        <v>LAITNO</v>
      </c>
      <c r="M256" s="4" t="str">
        <f t="shared" si="24"/>
        <v>Material Code</v>
      </c>
      <c r="N256" s="4" t="s">
        <v>22</v>
      </c>
      <c r="O256" s="4">
        <v>1</v>
      </c>
      <c r="P256" s="5">
        <f t="shared" ca="1" si="20"/>
        <v>20130116</v>
      </c>
      <c r="Q256" s="6">
        <f t="shared" ca="1" si="21"/>
        <v>115536</v>
      </c>
      <c r="R256" s="6" t="s">
        <v>24</v>
      </c>
      <c r="S256" s="4">
        <v>0</v>
      </c>
      <c r="T256" s="4">
        <v>0</v>
      </c>
      <c r="U256" s="4" t="s">
        <v>22</v>
      </c>
      <c r="V256" s="4" t="str">
        <f t="shared" ca="1" si="25"/>
        <v>insert into ZDIC values(' ', ' ', 'EN', 'S', 'LAITNO', 'Material Code', ' ', '1', '20130116', '115536', 'SQL', '0', '0', ' ');</v>
      </c>
    </row>
    <row r="257" spans="1:22" x14ac:dyDescent="0.25">
      <c r="A257" s="8" t="s">
        <v>549</v>
      </c>
      <c r="B257" s="3" t="s">
        <v>564</v>
      </c>
      <c r="C257" s="3" t="str">
        <f t="shared" si="22"/>
        <v>SIZE</v>
      </c>
      <c r="D257" s="3" t="str">
        <f>VLOOKUP(C257,'[1]Data Dictionary'!$B$2:$I$1048576,5,FALSE)</f>
        <v>Size</v>
      </c>
      <c r="E257" s="3" t="str">
        <f>VLOOKUP(C257,'[1]Data Dictionary'!$B$2:$I$1048576,6,FALSE)</f>
        <v>Size</v>
      </c>
      <c r="F257" s="3" t="str">
        <f>VLOOKUP(C257,'[1]Data Dictionary'!$B$2:$I$1048576,7,FALSE)</f>
        <v>Size</v>
      </c>
      <c r="G257" s="3" t="str">
        <f>VLOOKUP(C257,'[1]Data Dictionary'!$B$2:$I$1048576,8,FALSE)</f>
        <v>Size</v>
      </c>
      <c r="H257" s="3" t="s">
        <v>22</v>
      </c>
      <c r="I257" s="3" t="s">
        <v>22</v>
      </c>
      <c r="J257" s="4" t="s">
        <v>373</v>
      </c>
      <c r="K257" s="4" t="s">
        <v>23</v>
      </c>
      <c r="L257" s="4" t="str">
        <f t="shared" si="23"/>
        <v>LASIZE</v>
      </c>
      <c r="M257" s="4" t="str">
        <f t="shared" si="24"/>
        <v>Size</v>
      </c>
      <c r="N257" s="4" t="s">
        <v>22</v>
      </c>
      <c r="O257" s="4">
        <v>1</v>
      </c>
      <c r="P257" s="5">
        <f t="shared" ca="1" si="20"/>
        <v>20130116</v>
      </c>
      <c r="Q257" s="6">
        <f t="shared" ca="1" si="21"/>
        <v>115536</v>
      </c>
      <c r="R257" s="6" t="s">
        <v>24</v>
      </c>
      <c r="S257" s="4">
        <v>0</v>
      </c>
      <c r="T257" s="4">
        <v>0</v>
      </c>
      <c r="U257" s="4" t="s">
        <v>22</v>
      </c>
      <c r="V257" s="4" t="str">
        <f t="shared" ca="1" si="25"/>
        <v>insert into ZDIC values(' ', ' ', 'EN', 'S', 'LASIZE', 'Size', ' ', '1', '20130116', '115536', 'SQL', '0', '0', ' ');</v>
      </c>
    </row>
    <row r="258" spans="1:22" x14ac:dyDescent="0.25">
      <c r="A258" s="8" t="s">
        <v>549</v>
      </c>
      <c r="B258" s="3" t="s">
        <v>562</v>
      </c>
      <c r="C258" s="3" t="str">
        <f t="shared" si="22"/>
        <v>ITQT</v>
      </c>
      <c r="D258" s="3" t="str">
        <f>VLOOKUP(C258,'[1]Data Dictionary'!$B$2:$I$1048576,5,FALSE)</f>
        <v>Material Qty</v>
      </c>
      <c r="E258" s="3" t="str">
        <f>VLOOKUP(C258,'[1]Data Dictionary'!$B$2:$I$1048576,6,FALSE)</f>
        <v>Material Qty</v>
      </c>
      <c r="F258" s="3" t="str">
        <f>VLOOKUP(C258,'[1]Data Dictionary'!$B$2:$I$1048576,7,FALSE)</f>
        <v>Material Qty</v>
      </c>
      <c r="G258" s="3" t="str">
        <f>VLOOKUP(C258,'[1]Data Dictionary'!$B$2:$I$1048576,8,FALSE)</f>
        <v>Material Qty</v>
      </c>
      <c r="H258" s="3" t="s">
        <v>22</v>
      </c>
      <c r="I258" s="3" t="s">
        <v>22</v>
      </c>
      <c r="J258" s="4" t="s">
        <v>373</v>
      </c>
      <c r="K258" s="4" t="s">
        <v>23</v>
      </c>
      <c r="L258" s="4" t="str">
        <f t="shared" si="23"/>
        <v>LAITQT</v>
      </c>
      <c r="M258" s="4" t="str">
        <f t="shared" si="24"/>
        <v>Material Qty</v>
      </c>
      <c r="N258" s="4" t="s">
        <v>22</v>
      </c>
      <c r="O258" s="4">
        <v>1</v>
      </c>
      <c r="P258" s="5">
        <f t="shared" ref="P258:P321" ca="1" si="26">YEAR(NOW())*10000+MONTH(NOW())*100+DAY(NOW())</f>
        <v>20130116</v>
      </c>
      <c r="Q258" s="6">
        <f t="shared" ref="Q258:Q321" ca="1" si="27">HOUR(NOW())*10000+MINUTE(NOW())*100+SECOND(NOW())</f>
        <v>115536</v>
      </c>
      <c r="R258" s="6" t="s">
        <v>24</v>
      </c>
      <c r="S258" s="4">
        <v>0</v>
      </c>
      <c r="T258" s="4">
        <v>0</v>
      </c>
      <c r="U258" s="4" t="s">
        <v>22</v>
      </c>
      <c r="V258" s="4" t="str">
        <f t="shared" ca="1" si="25"/>
        <v>insert into ZDIC values(' ', ' ', 'EN', 'S', 'LAITQT', 'Material Qty', ' ', '1', '20130116', '115536', 'SQL', '0', '0', ' ');</v>
      </c>
    </row>
    <row r="259" spans="1:22" x14ac:dyDescent="0.25">
      <c r="A259" s="8" t="s">
        <v>549</v>
      </c>
      <c r="B259" s="3" t="s">
        <v>1093</v>
      </c>
      <c r="C259" s="3" t="str">
        <f t="shared" ref="C259:C322" si="28">RIGHT(B259,4)</f>
        <v>ITUM</v>
      </c>
      <c r="D259" s="3" t="str">
        <f>VLOOKUP(C259,'[1]Data Dictionary'!$B$2:$I$1048576,5,FALSE)</f>
        <v>Inventory UOM</v>
      </c>
      <c r="E259" s="3" t="str">
        <f>VLOOKUP(C259,'[1]Data Dictionary'!$B$2:$I$1048576,6,FALSE)</f>
        <v>Inventory UOM</v>
      </c>
      <c r="F259" s="3" t="str">
        <f>VLOOKUP(C259,'[1]Data Dictionary'!$B$2:$I$1048576,7,FALSE)</f>
        <v>Inventory UOM</v>
      </c>
      <c r="G259" s="3" t="str">
        <f>VLOOKUP(C259,'[1]Data Dictionary'!$B$2:$I$1048576,8,FALSE)</f>
        <v>Inventory UOM</v>
      </c>
      <c r="H259" s="3" t="s">
        <v>22</v>
      </c>
      <c r="I259" s="3" t="s">
        <v>22</v>
      </c>
      <c r="J259" s="4" t="s">
        <v>373</v>
      </c>
      <c r="K259" s="4" t="s">
        <v>23</v>
      </c>
      <c r="L259" s="4" t="str">
        <f t="shared" ref="L259:L322" si="29">B259</f>
        <v>LAITUM</v>
      </c>
      <c r="M259" s="4" t="str">
        <f t="shared" ref="M259:M322" si="30">IF(AND(J259="EN",K259="S"),D259, IF(AND(J259="ID", K259="S"),E259, IF(AND(J259="EN", K259="R"),F259,G259)))</f>
        <v>Inventory UOM</v>
      </c>
      <c r="N259" s="4" t="s">
        <v>22</v>
      </c>
      <c r="O259" s="4">
        <v>1</v>
      </c>
      <c r="P259" s="5">
        <f t="shared" ca="1" si="26"/>
        <v>20130116</v>
      </c>
      <c r="Q259" s="6">
        <f t="shared" ca="1" si="27"/>
        <v>115536</v>
      </c>
      <c r="R259" s="6" t="s">
        <v>24</v>
      </c>
      <c r="S259" s="4">
        <v>0</v>
      </c>
      <c r="T259" s="4">
        <v>0</v>
      </c>
      <c r="U259" s="4" t="s">
        <v>22</v>
      </c>
      <c r="V259" s="4" t="str">
        <f t="shared" ref="V259:V322" ca="1" si="31">CONCATENATE("insert into ZDIC values('",H259, "', '",I259, "', '",J259, "', '",K259, "', '",L259, "', '",M259, "', '",N259, "', '",O259, "', '",P259, "', '",Q259, "', '",R259, "', '",S259, "', '",T259, "', '",U259, "');")</f>
        <v>insert into ZDIC values(' ', ' ', 'EN', 'S', 'LAITUM', 'Inventory UOM', ' ', '1', '20130116', '115536', 'SQL', '0', '0', ' ');</v>
      </c>
    </row>
    <row r="260" spans="1:22" x14ac:dyDescent="0.25">
      <c r="A260" s="8" t="s">
        <v>549</v>
      </c>
      <c r="B260" s="3" t="s">
        <v>563</v>
      </c>
      <c r="C260" s="3" t="str">
        <f t="shared" si="28"/>
        <v>ITPR</v>
      </c>
      <c r="D260" s="3" t="str">
        <f>VLOOKUP(C260,'[1]Data Dictionary'!$B$2:$I$1048576,5,FALSE)</f>
        <v>Material Price</v>
      </c>
      <c r="E260" s="3" t="str">
        <f>VLOOKUP(C260,'[1]Data Dictionary'!$B$2:$I$1048576,6,FALSE)</f>
        <v>Material Price</v>
      </c>
      <c r="F260" s="3" t="str">
        <f>VLOOKUP(C260,'[1]Data Dictionary'!$B$2:$I$1048576,7,FALSE)</f>
        <v>Material Price</v>
      </c>
      <c r="G260" s="3" t="str">
        <f>VLOOKUP(C260,'[1]Data Dictionary'!$B$2:$I$1048576,8,FALSE)</f>
        <v>Material Price</v>
      </c>
      <c r="H260" s="3" t="s">
        <v>22</v>
      </c>
      <c r="I260" s="3" t="s">
        <v>22</v>
      </c>
      <c r="J260" s="4" t="s">
        <v>373</v>
      </c>
      <c r="K260" s="4" t="s">
        <v>23</v>
      </c>
      <c r="L260" s="4" t="str">
        <f t="shared" si="29"/>
        <v>LAITPR</v>
      </c>
      <c r="M260" s="4" t="str">
        <f t="shared" si="30"/>
        <v>Material Price</v>
      </c>
      <c r="N260" s="4" t="s">
        <v>22</v>
      </c>
      <c r="O260" s="4">
        <v>1</v>
      </c>
      <c r="P260" s="5">
        <f t="shared" ca="1" si="26"/>
        <v>20130116</v>
      </c>
      <c r="Q260" s="6">
        <f t="shared" ca="1" si="27"/>
        <v>115536</v>
      </c>
      <c r="R260" s="6" t="s">
        <v>24</v>
      </c>
      <c r="S260" s="4">
        <v>0</v>
      </c>
      <c r="T260" s="4">
        <v>0</v>
      </c>
      <c r="U260" s="4" t="s">
        <v>22</v>
      </c>
      <c r="V260" s="4" t="str">
        <f t="shared" ca="1" si="31"/>
        <v>insert into ZDIC values(' ', ' ', 'EN', 'S', 'LAITPR', 'Material Price', ' ', '1', '20130116', '115536', 'SQL', '0', '0', ' ');</v>
      </c>
    </row>
    <row r="261" spans="1:22" x14ac:dyDescent="0.25">
      <c r="A261" s="8" t="s">
        <v>549</v>
      </c>
      <c r="B261" s="3" t="s">
        <v>565</v>
      </c>
      <c r="C261" s="3" t="str">
        <f t="shared" si="28"/>
        <v>CUNO</v>
      </c>
      <c r="D261" s="3" t="str">
        <f>VLOOKUP(C261,'[1]Data Dictionary'!$B$2:$I$1048576,5,FALSE)</f>
        <v>Customer Code</v>
      </c>
      <c r="E261" s="3" t="str">
        <f>VLOOKUP(C261,'[1]Data Dictionary'!$B$2:$I$1048576,6,FALSE)</f>
        <v>Customer Code</v>
      </c>
      <c r="F261" s="3" t="str">
        <f>VLOOKUP(C261,'[1]Data Dictionary'!$B$2:$I$1048576,7,FALSE)</f>
        <v>Customer Code</v>
      </c>
      <c r="G261" s="3" t="str">
        <f>VLOOKUP(C261,'[1]Data Dictionary'!$B$2:$I$1048576,8,FALSE)</f>
        <v>Customer Code</v>
      </c>
      <c r="H261" s="3" t="s">
        <v>22</v>
      </c>
      <c r="I261" s="3" t="s">
        <v>22</v>
      </c>
      <c r="J261" s="4" t="s">
        <v>373</v>
      </c>
      <c r="K261" s="4" t="s">
        <v>23</v>
      </c>
      <c r="L261" s="4" t="str">
        <f t="shared" si="29"/>
        <v>LACUNO</v>
      </c>
      <c r="M261" s="4" t="str">
        <f t="shared" si="30"/>
        <v>Customer Code</v>
      </c>
      <c r="N261" s="4" t="s">
        <v>22</v>
      </c>
      <c r="O261" s="4">
        <v>1</v>
      </c>
      <c r="P261" s="5">
        <f t="shared" ca="1" si="26"/>
        <v>20130116</v>
      </c>
      <c r="Q261" s="6">
        <f t="shared" ca="1" si="27"/>
        <v>115536</v>
      </c>
      <c r="R261" s="6" t="s">
        <v>24</v>
      </c>
      <c r="S261" s="4">
        <v>0</v>
      </c>
      <c r="T261" s="4">
        <v>0</v>
      </c>
      <c r="U261" s="4" t="s">
        <v>22</v>
      </c>
      <c r="V261" s="4" t="str">
        <f t="shared" ca="1" si="31"/>
        <v>insert into ZDIC values(' ', ' ', 'EN', 'S', 'LACUNO', 'Customer Code', ' ', '1', '20130116', '115536', 'SQL', '0', '0', ' ');</v>
      </c>
    </row>
    <row r="262" spans="1:22" x14ac:dyDescent="0.25">
      <c r="A262" s="8" t="s">
        <v>549</v>
      </c>
      <c r="B262" s="3" t="s">
        <v>566</v>
      </c>
      <c r="C262" s="3" t="str">
        <f t="shared" si="28"/>
        <v>VENO</v>
      </c>
      <c r="D262" s="3" t="str">
        <f>VLOOKUP(C262,'[1]Data Dictionary'!$B$2:$I$1048576,5,FALSE)</f>
        <v>Supplier Code</v>
      </c>
      <c r="E262" s="3" t="str">
        <f>VLOOKUP(C262,'[1]Data Dictionary'!$B$2:$I$1048576,6,FALSE)</f>
        <v>Supplier Code</v>
      </c>
      <c r="F262" s="3" t="str">
        <f>VLOOKUP(C262,'[1]Data Dictionary'!$B$2:$I$1048576,7,FALSE)</f>
        <v>Supplier Code</v>
      </c>
      <c r="G262" s="3" t="str">
        <f>VLOOKUP(C262,'[1]Data Dictionary'!$B$2:$I$1048576,8,FALSE)</f>
        <v>Supplier Code</v>
      </c>
      <c r="H262" s="3" t="s">
        <v>22</v>
      </c>
      <c r="I262" s="3" t="s">
        <v>22</v>
      </c>
      <c r="J262" s="4" t="s">
        <v>373</v>
      </c>
      <c r="K262" s="4" t="s">
        <v>23</v>
      </c>
      <c r="L262" s="4" t="str">
        <f t="shared" si="29"/>
        <v>LAVENO</v>
      </c>
      <c r="M262" s="4" t="str">
        <f t="shared" si="30"/>
        <v>Supplier Code</v>
      </c>
      <c r="N262" s="4" t="s">
        <v>22</v>
      </c>
      <c r="O262" s="4">
        <v>1</v>
      </c>
      <c r="P262" s="5">
        <f t="shared" ca="1" si="26"/>
        <v>20130116</v>
      </c>
      <c r="Q262" s="6">
        <f t="shared" ca="1" si="27"/>
        <v>115536</v>
      </c>
      <c r="R262" s="6" t="s">
        <v>24</v>
      </c>
      <c r="S262" s="4">
        <v>0</v>
      </c>
      <c r="T262" s="4">
        <v>0</v>
      </c>
      <c r="U262" s="4" t="s">
        <v>22</v>
      </c>
      <c r="V262" s="4" t="str">
        <f t="shared" ca="1" si="31"/>
        <v>insert into ZDIC values(' ', ' ', 'EN', 'S', 'LAVENO', 'Supplier Code', ' ', '1', '20130116', '115536', 'SQL', '0', '0', ' ');</v>
      </c>
    </row>
    <row r="263" spans="1:22" x14ac:dyDescent="0.25">
      <c r="A263" s="8" t="s">
        <v>549</v>
      </c>
      <c r="B263" s="3" t="s">
        <v>567</v>
      </c>
      <c r="C263" s="3" t="str">
        <f t="shared" si="28"/>
        <v>RCST</v>
      </c>
      <c r="D263" s="3" t="str">
        <f>VLOOKUP(C263,'[1]Data Dictionary'!$B$2:$I$1048576,5,FALSE)</f>
        <v>Record Status</v>
      </c>
      <c r="E263" s="3" t="str">
        <f>VLOOKUP(C263,'[1]Data Dictionary'!$B$2:$I$1048576,6,FALSE)</f>
        <v>Record Status</v>
      </c>
      <c r="F263" s="3" t="str">
        <f>VLOOKUP(C263,'[1]Data Dictionary'!$B$2:$I$1048576,7,FALSE)</f>
        <v>Record Status</v>
      </c>
      <c r="G263" s="3" t="str">
        <f>VLOOKUP(C263,'[1]Data Dictionary'!$B$2:$I$1048576,8,FALSE)</f>
        <v>Record Status</v>
      </c>
      <c r="H263" s="3" t="s">
        <v>22</v>
      </c>
      <c r="I263" s="3" t="s">
        <v>22</v>
      </c>
      <c r="J263" s="4" t="s">
        <v>373</v>
      </c>
      <c r="K263" s="4" t="s">
        <v>23</v>
      </c>
      <c r="L263" s="4" t="str">
        <f t="shared" si="29"/>
        <v>LARCST</v>
      </c>
      <c r="M263" s="4" t="str">
        <f t="shared" si="30"/>
        <v>Record Status</v>
      </c>
      <c r="N263" s="4" t="s">
        <v>22</v>
      </c>
      <c r="O263" s="4">
        <v>1</v>
      </c>
      <c r="P263" s="5">
        <f t="shared" ca="1" si="26"/>
        <v>20130116</v>
      </c>
      <c r="Q263" s="6">
        <f t="shared" ca="1" si="27"/>
        <v>115536</v>
      </c>
      <c r="R263" s="6" t="s">
        <v>24</v>
      </c>
      <c r="S263" s="4">
        <v>0</v>
      </c>
      <c r="T263" s="4">
        <v>0</v>
      </c>
      <c r="U263" s="4" t="s">
        <v>22</v>
      </c>
      <c r="V263" s="4" t="str">
        <f t="shared" ca="1" si="31"/>
        <v>insert into ZDIC values(' ', ' ', 'EN', 'S', 'LARCST', 'Record Status', ' ', '1', '20130116', '115536', 'SQL', '0', '0', ' ');</v>
      </c>
    </row>
    <row r="264" spans="1:22" x14ac:dyDescent="0.25">
      <c r="A264" s="8" t="s">
        <v>549</v>
      </c>
      <c r="B264" s="3" t="s">
        <v>568</v>
      </c>
      <c r="C264" s="3" t="str">
        <f t="shared" si="28"/>
        <v>CRDT</v>
      </c>
      <c r="D264" s="3" t="str">
        <f>VLOOKUP(C264,'[1]Data Dictionary'!$B$2:$I$1048576,5,FALSE)</f>
        <v>Create Date</v>
      </c>
      <c r="E264" s="3" t="str">
        <f>VLOOKUP(C264,'[1]Data Dictionary'!$B$2:$I$1048576,6,FALSE)</f>
        <v>Create Date</v>
      </c>
      <c r="F264" s="3" t="str">
        <f>VLOOKUP(C264,'[1]Data Dictionary'!$B$2:$I$1048576,7,FALSE)</f>
        <v>Create Date</v>
      </c>
      <c r="G264" s="3" t="str">
        <f>VLOOKUP(C264,'[1]Data Dictionary'!$B$2:$I$1048576,8,FALSE)</f>
        <v>Create Date</v>
      </c>
      <c r="H264" s="3" t="s">
        <v>22</v>
      </c>
      <c r="I264" s="3" t="s">
        <v>22</v>
      </c>
      <c r="J264" s="4" t="s">
        <v>373</v>
      </c>
      <c r="K264" s="4" t="s">
        <v>23</v>
      </c>
      <c r="L264" s="4" t="str">
        <f t="shared" si="29"/>
        <v>LACRDT</v>
      </c>
      <c r="M264" s="4" t="str">
        <f t="shared" si="30"/>
        <v>Create Date</v>
      </c>
      <c r="N264" s="4" t="s">
        <v>22</v>
      </c>
      <c r="O264" s="4">
        <v>1</v>
      </c>
      <c r="P264" s="5">
        <f t="shared" ca="1" si="26"/>
        <v>20130116</v>
      </c>
      <c r="Q264" s="6">
        <f t="shared" ca="1" si="27"/>
        <v>115536</v>
      </c>
      <c r="R264" s="6" t="s">
        <v>24</v>
      </c>
      <c r="S264" s="4">
        <v>0</v>
      </c>
      <c r="T264" s="4">
        <v>0</v>
      </c>
      <c r="U264" s="4" t="s">
        <v>22</v>
      </c>
      <c r="V264" s="4" t="str">
        <f t="shared" ca="1" si="31"/>
        <v>insert into ZDIC values(' ', ' ', 'EN', 'S', 'LACRDT', 'Create Date', ' ', '1', '20130116', '115536', 'SQL', '0', '0', ' ');</v>
      </c>
    </row>
    <row r="265" spans="1:22" x14ac:dyDescent="0.25">
      <c r="A265" s="8" t="s">
        <v>549</v>
      </c>
      <c r="B265" s="3" t="s">
        <v>569</v>
      </c>
      <c r="C265" s="3" t="str">
        <f t="shared" si="28"/>
        <v>CRTM</v>
      </c>
      <c r="D265" s="3" t="str">
        <f>VLOOKUP(C265,'[1]Data Dictionary'!$B$2:$I$1048576,5,FALSE)</f>
        <v>Create Time</v>
      </c>
      <c r="E265" s="3" t="str">
        <f>VLOOKUP(C265,'[1]Data Dictionary'!$B$2:$I$1048576,6,FALSE)</f>
        <v>Create Time</v>
      </c>
      <c r="F265" s="3" t="str">
        <f>VLOOKUP(C265,'[1]Data Dictionary'!$B$2:$I$1048576,7,FALSE)</f>
        <v>Create Time</v>
      </c>
      <c r="G265" s="3" t="str">
        <f>VLOOKUP(C265,'[1]Data Dictionary'!$B$2:$I$1048576,8,FALSE)</f>
        <v>Create Time</v>
      </c>
      <c r="H265" s="3" t="s">
        <v>22</v>
      </c>
      <c r="I265" s="3" t="s">
        <v>22</v>
      </c>
      <c r="J265" s="4" t="s">
        <v>373</v>
      </c>
      <c r="K265" s="4" t="s">
        <v>23</v>
      </c>
      <c r="L265" s="4" t="str">
        <f t="shared" si="29"/>
        <v>LACRTM</v>
      </c>
      <c r="M265" s="4" t="str">
        <f t="shared" si="30"/>
        <v>Create Time</v>
      </c>
      <c r="N265" s="4" t="s">
        <v>22</v>
      </c>
      <c r="O265" s="4">
        <v>1</v>
      </c>
      <c r="P265" s="5">
        <f t="shared" ca="1" si="26"/>
        <v>20130116</v>
      </c>
      <c r="Q265" s="6">
        <f t="shared" ca="1" si="27"/>
        <v>115536</v>
      </c>
      <c r="R265" s="6" t="s">
        <v>24</v>
      </c>
      <c r="S265" s="4">
        <v>0</v>
      </c>
      <c r="T265" s="4">
        <v>0</v>
      </c>
      <c r="U265" s="4" t="s">
        <v>22</v>
      </c>
      <c r="V265" s="4" t="str">
        <f t="shared" ca="1" si="31"/>
        <v>insert into ZDIC values(' ', ' ', 'EN', 'S', 'LACRTM', 'Create Time', ' ', '1', '20130116', '115536', 'SQL', '0', '0', ' ');</v>
      </c>
    </row>
    <row r="266" spans="1:22" x14ac:dyDescent="0.25">
      <c r="A266" s="8" t="s">
        <v>549</v>
      </c>
      <c r="B266" s="3" t="s">
        <v>570</v>
      </c>
      <c r="C266" s="3" t="str">
        <f t="shared" si="28"/>
        <v>CRUS</v>
      </c>
      <c r="D266" s="3" t="str">
        <f>VLOOKUP(C266,'[1]Data Dictionary'!$B$2:$I$1048576,5,FALSE)</f>
        <v>Create User</v>
      </c>
      <c r="E266" s="3" t="str">
        <f>VLOOKUP(C266,'[1]Data Dictionary'!$B$2:$I$1048576,6,FALSE)</f>
        <v>Create User</v>
      </c>
      <c r="F266" s="3" t="str">
        <f>VLOOKUP(C266,'[1]Data Dictionary'!$B$2:$I$1048576,7,FALSE)</f>
        <v>Create User</v>
      </c>
      <c r="G266" s="3" t="str">
        <f>VLOOKUP(C266,'[1]Data Dictionary'!$B$2:$I$1048576,8,FALSE)</f>
        <v>Create User</v>
      </c>
      <c r="H266" s="3" t="s">
        <v>22</v>
      </c>
      <c r="I266" s="3" t="s">
        <v>22</v>
      </c>
      <c r="J266" s="4" t="s">
        <v>373</v>
      </c>
      <c r="K266" s="4" t="s">
        <v>23</v>
      </c>
      <c r="L266" s="4" t="str">
        <f t="shared" si="29"/>
        <v>LACRUS</v>
      </c>
      <c r="M266" s="4" t="str">
        <f t="shared" si="30"/>
        <v>Create User</v>
      </c>
      <c r="N266" s="4" t="s">
        <v>22</v>
      </c>
      <c r="O266" s="4">
        <v>1</v>
      </c>
      <c r="P266" s="5">
        <f t="shared" ca="1" si="26"/>
        <v>20130116</v>
      </c>
      <c r="Q266" s="6">
        <f t="shared" ca="1" si="27"/>
        <v>115536</v>
      </c>
      <c r="R266" s="6" t="s">
        <v>24</v>
      </c>
      <c r="S266" s="4">
        <v>0</v>
      </c>
      <c r="T266" s="4">
        <v>0</v>
      </c>
      <c r="U266" s="4" t="s">
        <v>22</v>
      </c>
      <c r="V266" s="4" t="str">
        <f t="shared" ca="1" si="31"/>
        <v>insert into ZDIC values(' ', ' ', 'EN', 'S', 'LACRUS', 'Create User', ' ', '1', '20130116', '115536', 'SQL', '0', '0', ' ');</v>
      </c>
    </row>
    <row r="267" spans="1:22" x14ac:dyDescent="0.25">
      <c r="A267" s="8" t="s">
        <v>549</v>
      </c>
      <c r="B267" s="3" t="s">
        <v>571</v>
      </c>
      <c r="C267" s="3" t="str">
        <f t="shared" si="28"/>
        <v>CHDT</v>
      </c>
      <c r="D267" s="3" t="str">
        <f>VLOOKUP(C267,'[1]Data Dictionary'!$B$2:$I$1048576,5,FALSE)</f>
        <v>Change Date</v>
      </c>
      <c r="E267" s="3" t="str">
        <f>VLOOKUP(C267,'[1]Data Dictionary'!$B$2:$I$1048576,6,FALSE)</f>
        <v>Change Date</v>
      </c>
      <c r="F267" s="3" t="str">
        <f>VLOOKUP(C267,'[1]Data Dictionary'!$B$2:$I$1048576,7,FALSE)</f>
        <v>Change Date</v>
      </c>
      <c r="G267" s="3" t="str">
        <f>VLOOKUP(C267,'[1]Data Dictionary'!$B$2:$I$1048576,8,FALSE)</f>
        <v>Change Date</v>
      </c>
      <c r="H267" s="3" t="s">
        <v>22</v>
      </c>
      <c r="I267" s="3" t="s">
        <v>22</v>
      </c>
      <c r="J267" s="4" t="s">
        <v>373</v>
      </c>
      <c r="K267" s="4" t="s">
        <v>23</v>
      </c>
      <c r="L267" s="4" t="str">
        <f t="shared" si="29"/>
        <v>LACHDT</v>
      </c>
      <c r="M267" s="4" t="str">
        <f t="shared" si="30"/>
        <v>Change Date</v>
      </c>
      <c r="N267" s="4" t="s">
        <v>22</v>
      </c>
      <c r="O267" s="4">
        <v>1</v>
      </c>
      <c r="P267" s="5">
        <f t="shared" ca="1" si="26"/>
        <v>20130116</v>
      </c>
      <c r="Q267" s="6">
        <f t="shared" ca="1" si="27"/>
        <v>115536</v>
      </c>
      <c r="R267" s="6" t="s">
        <v>24</v>
      </c>
      <c r="S267" s="4">
        <v>0</v>
      </c>
      <c r="T267" s="4">
        <v>0</v>
      </c>
      <c r="U267" s="4" t="s">
        <v>22</v>
      </c>
      <c r="V267" s="4" t="str">
        <f t="shared" ca="1" si="31"/>
        <v>insert into ZDIC values(' ', ' ', 'EN', 'S', 'LACHDT', 'Change Date', ' ', '1', '20130116', '115536', 'SQL', '0', '0', ' ');</v>
      </c>
    </row>
    <row r="268" spans="1:22" x14ac:dyDescent="0.25">
      <c r="A268" s="8" t="s">
        <v>549</v>
      </c>
      <c r="B268" s="3" t="s">
        <v>572</v>
      </c>
      <c r="C268" s="3" t="str">
        <f t="shared" si="28"/>
        <v>CHTM</v>
      </c>
      <c r="D268" s="3" t="str">
        <f>VLOOKUP(C268,'[1]Data Dictionary'!$B$2:$I$1048576,5,FALSE)</f>
        <v>Change Time</v>
      </c>
      <c r="E268" s="3" t="str">
        <f>VLOOKUP(C268,'[1]Data Dictionary'!$B$2:$I$1048576,6,FALSE)</f>
        <v>Change Time</v>
      </c>
      <c r="F268" s="3" t="str">
        <f>VLOOKUP(C268,'[1]Data Dictionary'!$B$2:$I$1048576,7,FALSE)</f>
        <v>Change Time</v>
      </c>
      <c r="G268" s="3" t="str">
        <f>VLOOKUP(C268,'[1]Data Dictionary'!$B$2:$I$1048576,8,FALSE)</f>
        <v>Change Time</v>
      </c>
      <c r="H268" s="3" t="s">
        <v>22</v>
      </c>
      <c r="I268" s="3" t="s">
        <v>22</v>
      </c>
      <c r="J268" s="4" t="s">
        <v>373</v>
      </c>
      <c r="K268" s="4" t="s">
        <v>23</v>
      </c>
      <c r="L268" s="4" t="str">
        <f t="shared" si="29"/>
        <v>LACHTM</v>
      </c>
      <c r="M268" s="4" t="str">
        <f t="shared" si="30"/>
        <v>Change Time</v>
      </c>
      <c r="N268" s="4" t="s">
        <v>22</v>
      </c>
      <c r="O268" s="4">
        <v>1</v>
      </c>
      <c r="P268" s="5">
        <f t="shared" ca="1" si="26"/>
        <v>20130116</v>
      </c>
      <c r="Q268" s="6">
        <f t="shared" ca="1" si="27"/>
        <v>115536</v>
      </c>
      <c r="R268" s="6" t="s">
        <v>24</v>
      </c>
      <c r="S268" s="4">
        <v>0</v>
      </c>
      <c r="T268" s="4">
        <v>0</v>
      </c>
      <c r="U268" s="4" t="s">
        <v>22</v>
      </c>
      <c r="V268" s="4" t="str">
        <f t="shared" ca="1" si="31"/>
        <v>insert into ZDIC values(' ', ' ', 'EN', 'S', 'LACHTM', 'Change Time', ' ', '1', '20130116', '115536', 'SQL', '0', '0', ' ');</v>
      </c>
    </row>
    <row r="269" spans="1:22" x14ac:dyDescent="0.25">
      <c r="A269" s="8" t="s">
        <v>549</v>
      </c>
      <c r="B269" s="3" t="s">
        <v>573</v>
      </c>
      <c r="C269" s="3" t="str">
        <f t="shared" si="28"/>
        <v>CHUS</v>
      </c>
      <c r="D269" s="3" t="str">
        <f>VLOOKUP(C269,'[1]Data Dictionary'!$B$2:$I$1048576,5,FALSE)</f>
        <v>Change User</v>
      </c>
      <c r="E269" s="3" t="str">
        <f>VLOOKUP(C269,'[1]Data Dictionary'!$B$2:$I$1048576,6,FALSE)</f>
        <v>Change User</v>
      </c>
      <c r="F269" s="3" t="str">
        <f>VLOOKUP(C269,'[1]Data Dictionary'!$B$2:$I$1048576,7,FALSE)</f>
        <v>Change User</v>
      </c>
      <c r="G269" s="3" t="str">
        <f>VLOOKUP(C269,'[1]Data Dictionary'!$B$2:$I$1048576,8,FALSE)</f>
        <v>Change User</v>
      </c>
      <c r="H269" s="3" t="s">
        <v>22</v>
      </c>
      <c r="I269" s="3" t="s">
        <v>22</v>
      </c>
      <c r="J269" s="4" t="s">
        <v>373</v>
      </c>
      <c r="K269" s="4" t="s">
        <v>23</v>
      </c>
      <c r="L269" s="4" t="str">
        <f t="shared" si="29"/>
        <v>LACHUS</v>
      </c>
      <c r="M269" s="4" t="str">
        <f t="shared" si="30"/>
        <v>Change User</v>
      </c>
      <c r="N269" s="4" t="s">
        <v>22</v>
      </c>
      <c r="O269" s="4">
        <v>1</v>
      </c>
      <c r="P269" s="5">
        <f t="shared" ca="1" si="26"/>
        <v>20130116</v>
      </c>
      <c r="Q269" s="6">
        <f t="shared" ca="1" si="27"/>
        <v>115536</v>
      </c>
      <c r="R269" s="6" t="s">
        <v>24</v>
      </c>
      <c r="S269" s="4">
        <v>0</v>
      </c>
      <c r="T269" s="4">
        <v>0</v>
      </c>
      <c r="U269" s="4" t="s">
        <v>22</v>
      </c>
      <c r="V269" s="4" t="str">
        <f t="shared" ca="1" si="31"/>
        <v>insert into ZDIC values(' ', ' ', 'EN', 'S', 'LACHUS', 'Change User', ' ', '1', '20130116', '115536', 'SQL', '0', '0', ' ');</v>
      </c>
    </row>
    <row r="270" spans="1:22" x14ac:dyDescent="0.25">
      <c r="A270" s="8" t="s">
        <v>574</v>
      </c>
      <c r="B270" s="3" t="s">
        <v>575</v>
      </c>
      <c r="C270" s="3" t="str">
        <f t="shared" si="28"/>
        <v>CONO</v>
      </c>
      <c r="D270" s="3" t="str">
        <f>VLOOKUP(C270,'[1]Data Dictionary'!$B$2:$I$1048576,5,FALSE)</f>
        <v>Company Code</v>
      </c>
      <c r="E270" s="3" t="str">
        <f>VLOOKUP(C270,'[1]Data Dictionary'!$B$2:$I$1048576,6,FALSE)</f>
        <v>Company Code</v>
      </c>
      <c r="F270" s="3" t="str">
        <f>VLOOKUP(C270,'[1]Data Dictionary'!$B$2:$I$1048576,7,FALSE)</f>
        <v>Company Code</v>
      </c>
      <c r="G270" s="3" t="str">
        <f>VLOOKUP(C270,'[1]Data Dictionary'!$B$2:$I$1048576,8,FALSE)</f>
        <v>Company Code</v>
      </c>
      <c r="H270" s="3" t="s">
        <v>22</v>
      </c>
      <c r="I270" s="3" t="s">
        <v>22</v>
      </c>
      <c r="J270" s="4" t="s">
        <v>373</v>
      </c>
      <c r="K270" s="4" t="s">
        <v>23</v>
      </c>
      <c r="L270" s="4" t="str">
        <f t="shared" si="29"/>
        <v>LBCONO</v>
      </c>
      <c r="M270" s="4" t="str">
        <f t="shared" si="30"/>
        <v>Company Code</v>
      </c>
      <c r="N270" s="4" t="s">
        <v>22</v>
      </c>
      <c r="O270" s="4">
        <v>1</v>
      </c>
      <c r="P270" s="5">
        <f t="shared" ca="1" si="26"/>
        <v>20130116</v>
      </c>
      <c r="Q270" s="6">
        <f t="shared" ca="1" si="27"/>
        <v>115536</v>
      </c>
      <c r="R270" s="6" t="s">
        <v>24</v>
      </c>
      <c r="S270" s="4">
        <v>0</v>
      </c>
      <c r="T270" s="4">
        <v>0</v>
      </c>
      <c r="U270" s="4" t="s">
        <v>22</v>
      </c>
      <c r="V270" s="4" t="str">
        <f t="shared" ca="1" si="31"/>
        <v>insert into ZDIC values(' ', ' ', 'EN', 'S', 'LBCONO', 'Company Code', ' ', '1', '20130116', '115536', 'SQL', '0', '0', ' ');</v>
      </c>
    </row>
    <row r="271" spans="1:22" x14ac:dyDescent="0.25">
      <c r="A271" s="8" t="s">
        <v>574</v>
      </c>
      <c r="B271" s="3" t="s">
        <v>576</v>
      </c>
      <c r="C271" s="3" t="str">
        <f t="shared" si="28"/>
        <v>BRNO</v>
      </c>
      <c r="D271" s="3" t="str">
        <f>VLOOKUP(C271,'[1]Data Dictionary'!$B$2:$I$1048576,5,FALSE)</f>
        <v>Branch Code</v>
      </c>
      <c r="E271" s="3" t="str">
        <f>VLOOKUP(C271,'[1]Data Dictionary'!$B$2:$I$1048576,6,FALSE)</f>
        <v>Branch Code</v>
      </c>
      <c r="F271" s="3" t="str">
        <f>VLOOKUP(C271,'[1]Data Dictionary'!$B$2:$I$1048576,7,FALSE)</f>
        <v>Branch Code</v>
      </c>
      <c r="G271" s="3" t="str">
        <f>VLOOKUP(C271,'[1]Data Dictionary'!$B$2:$I$1048576,8,FALSE)</f>
        <v>Branch Code</v>
      </c>
      <c r="H271" s="3" t="s">
        <v>22</v>
      </c>
      <c r="I271" s="3" t="s">
        <v>22</v>
      </c>
      <c r="J271" s="4" t="s">
        <v>373</v>
      </c>
      <c r="K271" s="4" t="s">
        <v>23</v>
      </c>
      <c r="L271" s="4" t="str">
        <f t="shared" si="29"/>
        <v>LBBRNO</v>
      </c>
      <c r="M271" s="4" t="str">
        <f t="shared" si="30"/>
        <v>Branch Code</v>
      </c>
      <c r="N271" s="4" t="s">
        <v>22</v>
      </c>
      <c r="O271" s="4">
        <v>1</v>
      </c>
      <c r="P271" s="5">
        <f t="shared" ca="1" si="26"/>
        <v>20130116</v>
      </c>
      <c r="Q271" s="6">
        <f t="shared" ca="1" si="27"/>
        <v>115536</v>
      </c>
      <c r="R271" s="6" t="s">
        <v>24</v>
      </c>
      <c r="S271" s="4">
        <v>0</v>
      </c>
      <c r="T271" s="4">
        <v>0</v>
      </c>
      <c r="U271" s="4" t="s">
        <v>22</v>
      </c>
      <c r="V271" s="4" t="str">
        <f t="shared" ca="1" si="31"/>
        <v>insert into ZDIC values(' ', ' ', 'EN', 'S', 'LBBRNO', 'Branch Code', ' ', '1', '20130116', '115536', 'SQL', '0', '0', ' ');</v>
      </c>
    </row>
    <row r="272" spans="1:22" x14ac:dyDescent="0.25">
      <c r="A272" s="8" t="s">
        <v>574</v>
      </c>
      <c r="B272" s="3" t="s">
        <v>577</v>
      </c>
      <c r="C272" s="3" t="str">
        <f t="shared" si="28"/>
        <v>ITNO</v>
      </c>
      <c r="D272" s="3" t="str">
        <f>VLOOKUP(C272,'[1]Data Dictionary'!$B$2:$I$1048576,5,FALSE)</f>
        <v>Material Code</v>
      </c>
      <c r="E272" s="3" t="str">
        <f>VLOOKUP(C272,'[1]Data Dictionary'!$B$2:$I$1048576,6,FALSE)</f>
        <v>Material Code</v>
      </c>
      <c r="F272" s="3" t="str">
        <f>VLOOKUP(C272,'[1]Data Dictionary'!$B$2:$I$1048576,7,FALSE)</f>
        <v>Material Code</v>
      </c>
      <c r="G272" s="3" t="str">
        <f>VLOOKUP(C272,'[1]Data Dictionary'!$B$2:$I$1048576,8,FALSE)</f>
        <v>Material Code</v>
      </c>
      <c r="H272" s="3" t="s">
        <v>22</v>
      </c>
      <c r="I272" s="3" t="s">
        <v>22</v>
      </c>
      <c r="J272" s="4" t="s">
        <v>373</v>
      </c>
      <c r="K272" s="4" t="s">
        <v>23</v>
      </c>
      <c r="L272" s="4" t="str">
        <f t="shared" si="29"/>
        <v>LBITNO</v>
      </c>
      <c r="M272" s="4" t="str">
        <f t="shared" si="30"/>
        <v>Material Code</v>
      </c>
      <c r="N272" s="4" t="s">
        <v>22</v>
      </c>
      <c r="O272" s="4">
        <v>1</v>
      </c>
      <c r="P272" s="5">
        <f t="shared" ca="1" si="26"/>
        <v>20130116</v>
      </c>
      <c r="Q272" s="6">
        <f t="shared" ca="1" si="27"/>
        <v>115536</v>
      </c>
      <c r="R272" s="6" t="s">
        <v>24</v>
      </c>
      <c r="S272" s="4">
        <v>0</v>
      </c>
      <c r="T272" s="4">
        <v>0</v>
      </c>
      <c r="U272" s="4" t="s">
        <v>22</v>
      </c>
      <c r="V272" s="4" t="str">
        <f t="shared" ca="1" si="31"/>
        <v>insert into ZDIC values(' ', ' ', 'EN', 'S', 'LBITNO', 'Material Code', ' ', '1', '20130116', '115536', 'SQL', '0', '0', ' ');</v>
      </c>
    </row>
    <row r="273" spans="1:22" x14ac:dyDescent="0.25">
      <c r="A273" s="8" t="s">
        <v>574</v>
      </c>
      <c r="B273" s="3" t="s">
        <v>578</v>
      </c>
      <c r="C273" s="3" t="str">
        <f t="shared" si="28"/>
        <v>SIZE</v>
      </c>
      <c r="D273" s="3" t="str">
        <f>VLOOKUP(C273,'[1]Data Dictionary'!$B$2:$I$1048576,5,FALSE)</f>
        <v>Size</v>
      </c>
      <c r="E273" s="3" t="str">
        <f>VLOOKUP(C273,'[1]Data Dictionary'!$B$2:$I$1048576,6,FALSE)</f>
        <v>Size</v>
      </c>
      <c r="F273" s="3" t="str">
        <f>VLOOKUP(C273,'[1]Data Dictionary'!$B$2:$I$1048576,7,FALSE)</f>
        <v>Size</v>
      </c>
      <c r="G273" s="3" t="str">
        <f>VLOOKUP(C273,'[1]Data Dictionary'!$B$2:$I$1048576,8,FALSE)</f>
        <v>Size</v>
      </c>
      <c r="H273" s="3" t="s">
        <v>22</v>
      </c>
      <c r="I273" s="3" t="s">
        <v>22</v>
      </c>
      <c r="J273" s="4" t="s">
        <v>373</v>
      </c>
      <c r="K273" s="4" t="s">
        <v>23</v>
      </c>
      <c r="L273" s="4" t="str">
        <f t="shared" si="29"/>
        <v>LBSIZE</v>
      </c>
      <c r="M273" s="4" t="str">
        <f t="shared" si="30"/>
        <v>Size</v>
      </c>
      <c r="N273" s="4" t="s">
        <v>22</v>
      </c>
      <c r="O273" s="4">
        <v>1</v>
      </c>
      <c r="P273" s="5">
        <f t="shared" ca="1" si="26"/>
        <v>20130116</v>
      </c>
      <c r="Q273" s="6">
        <f t="shared" ca="1" si="27"/>
        <v>115536</v>
      </c>
      <c r="R273" s="6" t="s">
        <v>24</v>
      </c>
      <c r="S273" s="4">
        <v>0</v>
      </c>
      <c r="T273" s="4">
        <v>0</v>
      </c>
      <c r="U273" s="4" t="s">
        <v>22</v>
      </c>
      <c r="V273" s="4" t="str">
        <f t="shared" ca="1" si="31"/>
        <v>insert into ZDIC values(' ', ' ', 'EN', 'S', 'LBSIZE', 'Size', ' ', '1', '20130116', '115536', 'SQL', '0', '0', ' ');</v>
      </c>
    </row>
    <row r="274" spans="1:22" x14ac:dyDescent="0.25">
      <c r="A274" s="8" t="s">
        <v>574</v>
      </c>
      <c r="B274" s="3" t="s">
        <v>579</v>
      </c>
      <c r="C274" s="3" t="str">
        <f t="shared" si="28"/>
        <v>WHNO</v>
      </c>
      <c r="D274" s="3" t="str">
        <f>VLOOKUP(C274,'[1]Data Dictionary'!$B$2:$I$1048576,5,FALSE)</f>
        <v>Warehouse Code</v>
      </c>
      <c r="E274" s="3" t="str">
        <f>VLOOKUP(C274,'[1]Data Dictionary'!$B$2:$I$1048576,6,FALSE)</f>
        <v>Warehouse Code</v>
      </c>
      <c r="F274" s="3" t="str">
        <f>VLOOKUP(C274,'[1]Data Dictionary'!$B$2:$I$1048576,7,FALSE)</f>
        <v>Warehouse Code</v>
      </c>
      <c r="G274" s="3" t="str">
        <f>VLOOKUP(C274,'[1]Data Dictionary'!$B$2:$I$1048576,8,FALSE)</f>
        <v>Warehouse Code</v>
      </c>
      <c r="H274" s="3" t="s">
        <v>22</v>
      </c>
      <c r="I274" s="3" t="s">
        <v>22</v>
      </c>
      <c r="J274" s="4" t="s">
        <v>373</v>
      </c>
      <c r="K274" s="4" t="s">
        <v>23</v>
      </c>
      <c r="L274" s="4" t="str">
        <f t="shared" si="29"/>
        <v>LBWHNO</v>
      </c>
      <c r="M274" s="4" t="str">
        <f t="shared" si="30"/>
        <v>Warehouse Code</v>
      </c>
      <c r="N274" s="4" t="s">
        <v>22</v>
      </c>
      <c r="O274" s="4">
        <v>1</v>
      </c>
      <c r="P274" s="5">
        <f t="shared" ca="1" si="26"/>
        <v>20130116</v>
      </c>
      <c r="Q274" s="6">
        <f t="shared" ca="1" si="27"/>
        <v>115536</v>
      </c>
      <c r="R274" s="6" t="s">
        <v>24</v>
      </c>
      <c r="S274" s="4">
        <v>0</v>
      </c>
      <c r="T274" s="4">
        <v>0</v>
      </c>
      <c r="U274" s="4" t="s">
        <v>22</v>
      </c>
      <c r="V274" s="4" t="str">
        <f t="shared" ca="1" si="31"/>
        <v>insert into ZDIC values(' ', ' ', 'EN', 'S', 'LBWHNO', 'Warehouse Code', ' ', '1', '20130116', '115536', 'SQL', '0', '0', ' ');</v>
      </c>
    </row>
    <row r="275" spans="1:22" x14ac:dyDescent="0.25">
      <c r="A275" s="8" t="s">
        <v>574</v>
      </c>
      <c r="B275" s="3" t="s">
        <v>580</v>
      </c>
      <c r="C275" s="3" t="str">
        <f t="shared" si="28"/>
        <v>LONO</v>
      </c>
      <c r="D275" s="3" t="str">
        <f>VLOOKUP(C275,'[1]Data Dictionary'!$B$2:$I$1048576,5,FALSE)</f>
        <v>Location No</v>
      </c>
      <c r="E275" s="3" t="str">
        <f>VLOOKUP(C275,'[1]Data Dictionary'!$B$2:$I$1048576,6,FALSE)</f>
        <v>Location No</v>
      </c>
      <c r="F275" s="3" t="str">
        <f>VLOOKUP(C275,'[1]Data Dictionary'!$B$2:$I$1048576,7,FALSE)</f>
        <v>Location No</v>
      </c>
      <c r="G275" s="3" t="str">
        <f>VLOOKUP(C275,'[1]Data Dictionary'!$B$2:$I$1048576,8,FALSE)</f>
        <v>Location No</v>
      </c>
      <c r="H275" s="3" t="s">
        <v>22</v>
      </c>
      <c r="I275" s="3" t="s">
        <v>22</v>
      </c>
      <c r="J275" s="4" t="s">
        <v>373</v>
      </c>
      <c r="K275" s="4" t="s">
        <v>23</v>
      </c>
      <c r="L275" s="4" t="str">
        <f t="shared" si="29"/>
        <v>LBLONO</v>
      </c>
      <c r="M275" s="4" t="str">
        <f t="shared" si="30"/>
        <v>Location No</v>
      </c>
      <c r="N275" s="4" t="s">
        <v>22</v>
      </c>
      <c r="O275" s="4">
        <v>1</v>
      </c>
      <c r="P275" s="5">
        <f t="shared" ca="1" si="26"/>
        <v>20130116</v>
      </c>
      <c r="Q275" s="6">
        <f t="shared" ca="1" si="27"/>
        <v>115536</v>
      </c>
      <c r="R275" s="6" t="s">
        <v>24</v>
      </c>
      <c r="S275" s="4">
        <v>0</v>
      </c>
      <c r="T275" s="4">
        <v>0</v>
      </c>
      <c r="U275" s="4" t="s">
        <v>22</v>
      </c>
      <c r="V275" s="4" t="str">
        <f t="shared" ca="1" si="31"/>
        <v>insert into ZDIC values(' ', ' ', 'EN', 'S', 'LBLONO', 'Location No', ' ', '1', '20130116', '115536', 'SQL', '0', '0', ' ');</v>
      </c>
    </row>
    <row r="276" spans="1:22" x14ac:dyDescent="0.25">
      <c r="A276" s="8" t="s">
        <v>574</v>
      </c>
      <c r="B276" s="3" t="s">
        <v>581</v>
      </c>
      <c r="C276" s="3" t="str">
        <f t="shared" si="28"/>
        <v>YEAR</v>
      </c>
      <c r="D276" s="3" t="str">
        <f>VLOOKUP(C276,'[1]Data Dictionary'!$B$2:$I$1048576,5,FALSE)</f>
        <v>Year</v>
      </c>
      <c r="E276" s="3" t="str">
        <f>VLOOKUP(C276,'[1]Data Dictionary'!$B$2:$I$1048576,6,FALSE)</f>
        <v>Year</v>
      </c>
      <c r="F276" s="3" t="str">
        <f>VLOOKUP(C276,'[1]Data Dictionary'!$B$2:$I$1048576,7,FALSE)</f>
        <v>Year</v>
      </c>
      <c r="G276" s="3" t="str">
        <f>VLOOKUP(C276,'[1]Data Dictionary'!$B$2:$I$1048576,8,FALSE)</f>
        <v>Year</v>
      </c>
      <c r="H276" s="3" t="s">
        <v>22</v>
      </c>
      <c r="I276" s="3" t="s">
        <v>22</v>
      </c>
      <c r="J276" s="4" t="s">
        <v>373</v>
      </c>
      <c r="K276" s="4" t="s">
        <v>23</v>
      </c>
      <c r="L276" s="4" t="str">
        <f t="shared" si="29"/>
        <v>LBYEAR</v>
      </c>
      <c r="M276" s="4" t="str">
        <f t="shared" si="30"/>
        <v>Year</v>
      </c>
      <c r="N276" s="4" t="s">
        <v>22</v>
      </c>
      <c r="O276" s="4">
        <v>1</v>
      </c>
      <c r="P276" s="5">
        <f t="shared" ca="1" si="26"/>
        <v>20130116</v>
      </c>
      <c r="Q276" s="6">
        <f t="shared" ca="1" si="27"/>
        <v>115536</v>
      </c>
      <c r="R276" s="6" t="s">
        <v>24</v>
      </c>
      <c r="S276" s="4">
        <v>0</v>
      </c>
      <c r="T276" s="4">
        <v>0</v>
      </c>
      <c r="U276" s="4" t="s">
        <v>22</v>
      </c>
      <c r="V276" s="4" t="str">
        <f t="shared" ca="1" si="31"/>
        <v>insert into ZDIC values(' ', ' ', 'EN', 'S', 'LBYEAR', 'Year', ' ', '1', '20130116', '115536', 'SQL', '0', '0', ' ');</v>
      </c>
    </row>
    <row r="277" spans="1:22" x14ac:dyDescent="0.25">
      <c r="A277" s="8" t="s">
        <v>574</v>
      </c>
      <c r="B277" s="3" t="s">
        <v>582</v>
      </c>
      <c r="C277" s="3" t="str">
        <f t="shared" si="28"/>
        <v>MONT</v>
      </c>
      <c r="D277" s="3" t="str">
        <f>VLOOKUP(C277,'[1]Data Dictionary'!$B$2:$I$1048576,5,FALSE)</f>
        <v>Month</v>
      </c>
      <c r="E277" s="3" t="str">
        <f>VLOOKUP(C277,'[1]Data Dictionary'!$B$2:$I$1048576,6,FALSE)</f>
        <v>Month</v>
      </c>
      <c r="F277" s="3" t="str">
        <f>VLOOKUP(C277,'[1]Data Dictionary'!$B$2:$I$1048576,7,FALSE)</f>
        <v>Month</v>
      </c>
      <c r="G277" s="3" t="str">
        <f>VLOOKUP(C277,'[1]Data Dictionary'!$B$2:$I$1048576,8,FALSE)</f>
        <v>Month</v>
      </c>
      <c r="H277" s="3" t="s">
        <v>22</v>
      </c>
      <c r="I277" s="3" t="s">
        <v>22</v>
      </c>
      <c r="J277" s="4" t="s">
        <v>373</v>
      </c>
      <c r="K277" s="4" t="s">
        <v>23</v>
      </c>
      <c r="L277" s="4" t="str">
        <f t="shared" si="29"/>
        <v>LBMONT</v>
      </c>
      <c r="M277" s="4" t="str">
        <f t="shared" si="30"/>
        <v>Month</v>
      </c>
      <c r="N277" s="4" t="s">
        <v>22</v>
      </c>
      <c r="O277" s="4">
        <v>1</v>
      </c>
      <c r="P277" s="5">
        <f t="shared" ca="1" si="26"/>
        <v>20130116</v>
      </c>
      <c r="Q277" s="6">
        <f t="shared" ca="1" si="27"/>
        <v>115536</v>
      </c>
      <c r="R277" s="6" t="s">
        <v>24</v>
      </c>
      <c r="S277" s="4">
        <v>0</v>
      </c>
      <c r="T277" s="4">
        <v>0</v>
      </c>
      <c r="U277" s="4" t="s">
        <v>22</v>
      </c>
      <c r="V277" s="4" t="str">
        <f t="shared" ca="1" si="31"/>
        <v>insert into ZDIC values(' ', ' ', 'EN', 'S', 'LBMONT', 'Month', ' ', '1', '20130116', '115536', 'SQL', '0', '0', ' ');</v>
      </c>
    </row>
    <row r="278" spans="1:22" x14ac:dyDescent="0.25">
      <c r="A278" s="8" t="s">
        <v>574</v>
      </c>
      <c r="B278" s="3" t="s">
        <v>583</v>
      </c>
      <c r="C278" s="3" t="str">
        <f t="shared" si="28"/>
        <v>BGQT</v>
      </c>
      <c r="D278" s="3" t="str">
        <f>VLOOKUP(C278,'[1]Data Dictionary'!$B$2:$I$1048576,5,FALSE)</f>
        <v>Beginning Quantity</v>
      </c>
      <c r="E278" s="3" t="str">
        <f>VLOOKUP(C278,'[1]Data Dictionary'!$B$2:$I$1048576,6,FALSE)</f>
        <v>Beginning Quantity</v>
      </c>
      <c r="F278" s="3" t="str">
        <f>VLOOKUP(C278,'[1]Data Dictionary'!$B$2:$I$1048576,7,FALSE)</f>
        <v>Beginning Quantity</v>
      </c>
      <c r="G278" s="3" t="str">
        <f>VLOOKUP(C278,'[1]Data Dictionary'!$B$2:$I$1048576,8,FALSE)</f>
        <v>Beginning Quantity</v>
      </c>
      <c r="H278" s="3" t="s">
        <v>22</v>
      </c>
      <c r="I278" s="3" t="s">
        <v>22</v>
      </c>
      <c r="J278" s="4" t="s">
        <v>373</v>
      </c>
      <c r="K278" s="4" t="s">
        <v>23</v>
      </c>
      <c r="L278" s="4" t="str">
        <f t="shared" si="29"/>
        <v>LBBGQT</v>
      </c>
      <c r="M278" s="4" t="str">
        <f t="shared" si="30"/>
        <v>Beginning Quantity</v>
      </c>
      <c r="N278" s="4" t="s">
        <v>22</v>
      </c>
      <c r="O278" s="4">
        <v>1</v>
      </c>
      <c r="P278" s="5">
        <f t="shared" ca="1" si="26"/>
        <v>20130116</v>
      </c>
      <c r="Q278" s="6">
        <f t="shared" ca="1" si="27"/>
        <v>115536</v>
      </c>
      <c r="R278" s="6" t="s">
        <v>24</v>
      </c>
      <c r="S278" s="4">
        <v>0</v>
      </c>
      <c r="T278" s="4">
        <v>0</v>
      </c>
      <c r="U278" s="4" t="s">
        <v>22</v>
      </c>
      <c r="V278" s="4" t="str">
        <f t="shared" ca="1" si="31"/>
        <v>insert into ZDIC values(' ', ' ', 'EN', 'S', 'LBBGQT', 'Beginning Quantity', ' ', '1', '20130116', '115536', 'SQL', '0', '0', ' ');</v>
      </c>
    </row>
    <row r="279" spans="1:22" x14ac:dyDescent="0.25">
      <c r="A279" s="8" t="s">
        <v>574</v>
      </c>
      <c r="B279" s="3" t="s">
        <v>786</v>
      </c>
      <c r="C279" s="3" t="str">
        <f t="shared" si="28"/>
        <v>SOQT</v>
      </c>
      <c r="D279" s="3" t="str">
        <f>VLOOKUP(C279,'[1]Data Dictionary'!$B$2:$I$1048576,5,FALSE)</f>
        <v>Shop Order Quantity</v>
      </c>
      <c r="E279" s="3" t="str">
        <f>VLOOKUP(C279,'[1]Data Dictionary'!$B$2:$I$1048576,6,FALSE)</f>
        <v>Shop Order Quantity</v>
      </c>
      <c r="F279" s="3" t="str">
        <f>VLOOKUP(C279,'[1]Data Dictionary'!$B$2:$I$1048576,7,FALSE)</f>
        <v>Shop Order Quantity</v>
      </c>
      <c r="G279" s="3" t="str">
        <f>VLOOKUP(C279,'[1]Data Dictionary'!$B$2:$I$1048576,8,FALSE)</f>
        <v>Shop Order Quantity</v>
      </c>
      <c r="H279" s="3" t="s">
        <v>22</v>
      </c>
      <c r="I279" s="3" t="s">
        <v>22</v>
      </c>
      <c r="J279" s="4" t="s">
        <v>373</v>
      </c>
      <c r="K279" s="4" t="s">
        <v>23</v>
      </c>
      <c r="L279" s="4" t="str">
        <f t="shared" si="29"/>
        <v>LBSOQT</v>
      </c>
      <c r="M279" s="4" t="str">
        <f t="shared" si="30"/>
        <v>Shop Order Quantity</v>
      </c>
      <c r="N279" s="4" t="s">
        <v>22</v>
      </c>
      <c r="O279" s="4">
        <v>1</v>
      </c>
      <c r="P279" s="5">
        <f t="shared" ca="1" si="26"/>
        <v>20130116</v>
      </c>
      <c r="Q279" s="6">
        <f t="shared" ca="1" si="27"/>
        <v>115536</v>
      </c>
      <c r="R279" s="6" t="s">
        <v>24</v>
      </c>
      <c r="S279" s="4">
        <v>0</v>
      </c>
      <c r="T279" s="4">
        <v>0</v>
      </c>
      <c r="U279" s="4" t="s">
        <v>22</v>
      </c>
      <c r="V279" s="4" t="str">
        <f t="shared" ca="1" si="31"/>
        <v>insert into ZDIC values(' ', ' ', 'EN', 'S', 'LBSOQT', 'Shop Order Quantity', ' ', '1', '20130116', '115536', 'SQL', '0', '0', ' ');</v>
      </c>
    </row>
    <row r="280" spans="1:22" x14ac:dyDescent="0.25">
      <c r="A280" s="8" t="s">
        <v>574</v>
      </c>
      <c r="B280" s="3" t="s">
        <v>586</v>
      </c>
      <c r="C280" s="3" t="str">
        <f t="shared" si="28"/>
        <v>SNQT</v>
      </c>
      <c r="D280" s="3" t="str">
        <f>VLOOKUP(C280,'[1]Data Dictionary'!$B$2:$I$1048576,5,FALSE)</f>
        <v>Shop Return Quantity</v>
      </c>
      <c r="E280" s="3" t="str">
        <f>VLOOKUP(C280,'[1]Data Dictionary'!$B$2:$I$1048576,6,FALSE)</f>
        <v>Shop Return Quantity</v>
      </c>
      <c r="F280" s="3" t="str">
        <f>VLOOKUP(C280,'[1]Data Dictionary'!$B$2:$I$1048576,7,FALSE)</f>
        <v>Shop Return Quantity</v>
      </c>
      <c r="G280" s="3" t="str">
        <f>VLOOKUP(C280,'[1]Data Dictionary'!$B$2:$I$1048576,8,FALSE)</f>
        <v>Shop Return Quantity</v>
      </c>
      <c r="H280" s="3" t="s">
        <v>22</v>
      </c>
      <c r="I280" s="3" t="s">
        <v>22</v>
      </c>
      <c r="J280" s="4" t="s">
        <v>373</v>
      </c>
      <c r="K280" s="4" t="s">
        <v>23</v>
      </c>
      <c r="L280" s="4" t="str">
        <f t="shared" si="29"/>
        <v>LBSNQT</v>
      </c>
      <c r="M280" s="4" t="str">
        <f t="shared" si="30"/>
        <v>Shop Return Quantity</v>
      </c>
      <c r="N280" s="4" t="s">
        <v>22</v>
      </c>
      <c r="O280" s="4">
        <v>1</v>
      </c>
      <c r="P280" s="5">
        <f t="shared" ca="1" si="26"/>
        <v>20130116</v>
      </c>
      <c r="Q280" s="6">
        <f t="shared" ca="1" si="27"/>
        <v>115536</v>
      </c>
      <c r="R280" s="6" t="s">
        <v>24</v>
      </c>
      <c r="S280" s="4">
        <v>0</v>
      </c>
      <c r="T280" s="4">
        <v>0</v>
      </c>
      <c r="U280" s="4" t="s">
        <v>22</v>
      </c>
      <c r="V280" s="4" t="str">
        <f t="shared" ca="1" si="31"/>
        <v>insert into ZDIC values(' ', ' ', 'EN', 'S', 'LBSNQT', 'Shop Return Quantity', ' ', '1', '20130116', '115536', 'SQL', '0', '0', ' ');</v>
      </c>
    </row>
    <row r="281" spans="1:22" x14ac:dyDescent="0.25">
      <c r="A281" s="8" t="s">
        <v>574</v>
      </c>
      <c r="B281" s="3" t="s">
        <v>584</v>
      </c>
      <c r="C281" s="3" t="str">
        <f t="shared" si="28"/>
        <v>POQT</v>
      </c>
      <c r="D281" s="3" t="str">
        <f>VLOOKUP(C281,'[1]Data Dictionary'!$B$2:$I$1048576,5,FALSE)</f>
        <v>Purchase Quantity</v>
      </c>
      <c r="E281" s="3" t="str">
        <f>VLOOKUP(C281,'[1]Data Dictionary'!$B$2:$I$1048576,6,FALSE)</f>
        <v>Purchase Quantity</v>
      </c>
      <c r="F281" s="3" t="str">
        <f>VLOOKUP(C281,'[1]Data Dictionary'!$B$2:$I$1048576,7,FALSE)</f>
        <v>Purchase Quantity</v>
      </c>
      <c r="G281" s="3" t="str">
        <f>VLOOKUP(C281,'[1]Data Dictionary'!$B$2:$I$1048576,8,FALSE)</f>
        <v>Purchase Quantity</v>
      </c>
      <c r="H281" s="3" t="s">
        <v>22</v>
      </c>
      <c r="I281" s="3" t="s">
        <v>22</v>
      </c>
      <c r="J281" s="4" t="s">
        <v>373</v>
      </c>
      <c r="K281" s="4" t="s">
        <v>23</v>
      </c>
      <c r="L281" s="4" t="str">
        <f t="shared" si="29"/>
        <v>LBPOQT</v>
      </c>
      <c r="M281" s="4" t="str">
        <f t="shared" si="30"/>
        <v>Purchase Quantity</v>
      </c>
      <c r="N281" s="4" t="s">
        <v>22</v>
      </c>
      <c r="O281" s="4">
        <v>1</v>
      </c>
      <c r="P281" s="5">
        <f t="shared" ca="1" si="26"/>
        <v>20130116</v>
      </c>
      <c r="Q281" s="6">
        <f t="shared" ca="1" si="27"/>
        <v>115536</v>
      </c>
      <c r="R281" s="6" t="s">
        <v>24</v>
      </c>
      <c r="S281" s="4">
        <v>0</v>
      </c>
      <c r="T281" s="4">
        <v>0</v>
      </c>
      <c r="U281" s="4" t="s">
        <v>22</v>
      </c>
      <c r="V281" s="4" t="str">
        <f t="shared" ca="1" si="31"/>
        <v>insert into ZDIC values(' ', ' ', 'EN', 'S', 'LBPOQT', 'Purchase Quantity', ' ', '1', '20130116', '115536', 'SQL', '0', '0', ' ');</v>
      </c>
    </row>
    <row r="282" spans="1:22" x14ac:dyDescent="0.25">
      <c r="A282" s="8" t="s">
        <v>574</v>
      </c>
      <c r="B282" s="3" t="s">
        <v>585</v>
      </c>
      <c r="C282" s="3" t="str">
        <f t="shared" si="28"/>
        <v>PNQT</v>
      </c>
      <c r="D282" s="3" t="str">
        <f>VLOOKUP(C282,'[1]Data Dictionary'!$B$2:$I$1048576,5,FALSE)</f>
        <v>Purchase Return Quantity</v>
      </c>
      <c r="E282" s="3" t="str">
        <f>VLOOKUP(C282,'[1]Data Dictionary'!$B$2:$I$1048576,6,FALSE)</f>
        <v>Purchase Return Quantity</v>
      </c>
      <c r="F282" s="3" t="str">
        <f>VLOOKUP(C282,'[1]Data Dictionary'!$B$2:$I$1048576,7,FALSE)</f>
        <v>Purchase Return Quantity</v>
      </c>
      <c r="G282" s="3" t="str">
        <f>VLOOKUP(C282,'[1]Data Dictionary'!$B$2:$I$1048576,8,FALSE)</f>
        <v>Purchase Return Quantity</v>
      </c>
      <c r="H282" s="3" t="s">
        <v>22</v>
      </c>
      <c r="I282" s="3" t="s">
        <v>22</v>
      </c>
      <c r="J282" s="4" t="s">
        <v>373</v>
      </c>
      <c r="K282" s="4" t="s">
        <v>23</v>
      </c>
      <c r="L282" s="4" t="str">
        <f t="shared" si="29"/>
        <v>LBPNQT</v>
      </c>
      <c r="M282" s="4" t="str">
        <f t="shared" si="30"/>
        <v>Purchase Return Quantity</v>
      </c>
      <c r="N282" s="4" t="s">
        <v>22</v>
      </c>
      <c r="O282" s="4">
        <v>1</v>
      </c>
      <c r="P282" s="5">
        <f t="shared" ca="1" si="26"/>
        <v>20130116</v>
      </c>
      <c r="Q282" s="6">
        <f t="shared" ca="1" si="27"/>
        <v>115536</v>
      </c>
      <c r="R282" s="6" t="s">
        <v>24</v>
      </c>
      <c r="S282" s="4">
        <v>0</v>
      </c>
      <c r="T282" s="4">
        <v>0</v>
      </c>
      <c r="U282" s="4" t="s">
        <v>22</v>
      </c>
      <c r="V282" s="4" t="str">
        <f t="shared" ca="1" si="31"/>
        <v>insert into ZDIC values(' ', ' ', 'EN', 'S', 'LBPNQT', 'Purchase Return Quantity', ' ', '1', '20130116', '115536', 'SQL', '0', '0', ' ');</v>
      </c>
    </row>
    <row r="283" spans="1:22" x14ac:dyDescent="0.25">
      <c r="A283" s="8" t="s">
        <v>574</v>
      </c>
      <c r="B283" s="3" t="s">
        <v>787</v>
      </c>
      <c r="C283" s="3" t="str">
        <f t="shared" si="28"/>
        <v>COQT</v>
      </c>
      <c r="D283" s="3" t="str">
        <f>VLOOKUP(C283,'[1]Data Dictionary'!$B$2:$I$1048576,5,FALSE)</f>
        <v>Customer Order Quantity</v>
      </c>
      <c r="E283" s="3" t="str">
        <f>VLOOKUP(C283,'[1]Data Dictionary'!$B$2:$I$1048576,6,FALSE)</f>
        <v>Customer Order Quantity</v>
      </c>
      <c r="F283" s="3" t="str">
        <f>VLOOKUP(C283,'[1]Data Dictionary'!$B$2:$I$1048576,7,FALSE)</f>
        <v>Customer Order Quantity</v>
      </c>
      <c r="G283" s="3" t="str">
        <f>VLOOKUP(C283,'[1]Data Dictionary'!$B$2:$I$1048576,8,FALSE)</f>
        <v>Customer Order Quantity</v>
      </c>
      <c r="H283" s="3" t="s">
        <v>22</v>
      </c>
      <c r="I283" s="3" t="s">
        <v>22</v>
      </c>
      <c r="J283" s="4" t="s">
        <v>373</v>
      </c>
      <c r="K283" s="4" t="s">
        <v>23</v>
      </c>
      <c r="L283" s="4" t="str">
        <f t="shared" si="29"/>
        <v>LBCOQT</v>
      </c>
      <c r="M283" s="4" t="str">
        <f t="shared" si="30"/>
        <v>Customer Order Quantity</v>
      </c>
      <c r="N283" s="4" t="s">
        <v>22</v>
      </c>
      <c r="O283" s="4">
        <v>1</v>
      </c>
      <c r="P283" s="5">
        <f t="shared" ca="1" si="26"/>
        <v>20130116</v>
      </c>
      <c r="Q283" s="6">
        <f t="shared" ca="1" si="27"/>
        <v>115536</v>
      </c>
      <c r="R283" s="6" t="s">
        <v>24</v>
      </c>
      <c r="S283" s="4">
        <v>0</v>
      </c>
      <c r="T283" s="4">
        <v>0</v>
      </c>
      <c r="U283" s="4" t="s">
        <v>22</v>
      </c>
      <c r="V283" s="4" t="str">
        <f t="shared" ca="1" si="31"/>
        <v>insert into ZDIC values(' ', ' ', 'EN', 'S', 'LBCOQT', 'Customer Order Quantity', ' ', '1', '20130116', '115536', 'SQL', '0', '0', ' ');</v>
      </c>
    </row>
    <row r="284" spans="1:22" x14ac:dyDescent="0.25">
      <c r="A284" s="8" t="s">
        <v>574</v>
      </c>
      <c r="B284" s="3" t="s">
        <v>788</v>
      </c>
      <c r="C284" s="3" t="str">
        <f t="shared" si="28"/>
        <v>CNQT</v>
      </c>
      <c r="D284" s="3" t="str">
        <f>VLOOKUP(C284,'[1]Data Dictionary'!$B$2:$I$1048576,5,FALSE)</f>
        <v>Customer Return Quantity</v>
      </c>
      <c r="E284" s="3" t="str">
        <f>VLOOKUP(C284,'[1]Data Dictionary'!$B$2:$I$1048576,6,FALSE)</f>
        <v>Customer Return Quantity</v>
      </c>
      <c r="F284" s="3" t="str">
        <f>VLOOKUP(C284,'[1]Data Dictionary'!$B$2:$I$1048576,7,FALSE)</f>
        <v>Customer Return Quantity</v>
      </c>
      <c r="G284" s="3" t="str">
        <f>VLOOKUP(C284,'[1]Data Dictionary'!$B$2:$I$1048576,8,FALSE)</f>
        <v>Customer Return Quantity</v>
      </c>
      <c r="H284" s="3" t="s">
        <v>22</v>
      </c>
      <c r="I284" s="3" t="s">
        <v>22</v>
      </c>
      <c r="J284" s="4" t="s">
        <v>373</v>
      </c>
      <c r="K284" s="4" t="s">
        <v>23</v>
      </c>
      <c r="L284" s="4" t="str">
        <f t="shared" si="29"/>
        <v>LBCNQT</v>
      </c>
      <c r="M284" s="4" t="str">
        <f t="shared" si="30"/>
        <v>Customer Return Quantity</v>
      </c>
      <c r="N284" s="4" t="s">
        <v>22</v>
      </c>
      <c r="O284" s="4">
        <v>1</v>
      </c>
      <c r="P284" s="5">
        <f t="shared" ca="1" si="26"/>
        <v>20130116</v>
      </c>
      <c r="Q284" s="6">
        <f t="shared" ca="1" si="27"/>
        <v>115536</v>
      </c>
      <c r="R284" s="6" t="s">
        <v>24</v>
      </c>
      <c r="S284" s="4">
        <v>0</v>
      </c>
      <c r="T284" s="4">
        <v>0</v>
      </c>
      <c r="U284" s="4" t="s">
        <v>22</v>
      </c>
      <c r="V284" s="4" t="str">
        <f t="shared" ca="1" si="31"/>
        <v>insert into ZDIC values(' ', ' ', 'EN', 'S', 'LBCNQT', 'Customer Return Quantity', ' ', '1', '20130116', '115536', 'SQL', '0', '0', ' ');</v>
      </c>
    </row>
    <row r="285" spans="1:22" x14ac:dyDescent="0.25">
      <c r="A285" s="8" t="s">
        <v>574</v>
      </c>
      <c r="B285" s="3" t="s">
        <v>587</v>
      </c>
      <c r="C285" s="3" t="str">
        <f t="shared" si="28"/>
        <v>TIQT</v>
      </c>
      <c r="D285" s="3" t="str">
        <f>VLOOKUP(C285,'[1]Data Dictionary'!$B$2:$I$1048576,5,FALSE)</f>
        <v>Transfer In Quantity</v>
      </c>
      <c r="E285" s="3" t="str">
        <f>VLOOKUP(C285,'[1]Data Dictionary'!$B$2:$I$1048576,6,FALSE)</f>
        <v>Transfer In Quantity</v>
      </c>
      <c r="F285" s="3" t="str">
        <f>VLOOKUP(C285,'[1]Data Dictionary'!$B$2:$I$1048576,7,FALSE)</f>
        <v>Transfer In Quantity</v>
      </c>
      <c r="G285" s="3" t="str">
        <f>VLOOKUP(C285,'[1]Data Dictionary'!$B$2:$I$1048576,8,FALSE)</f>
        <v>Transfer In Quantity</v>
      </c>
      <c r="H285" s="3" t="s">
        <v>22</v>
      </c>
      <c r="I285" s="3" t="s">
        <v>22</v>
      </c>
      <c r="J285" s="4" t="s">
        <v>373</v>
      </c>
      <c r="K285" s="4" t="s">
        <v>23</v>
      </c>
      <c r="L285" s="4" t="str">
        <f t="shared" si="29"/>
        <v>LBTIQT</v>
      </c>
      <c r="M285" s="4" t="str">
        <f t="shared" si="30"/>
        <v>Transfer In Quantity</v>
      </c>
      <c r="N285" s="4" t="s">
        <v>22</v>
      </c>
      <c r="O285" s="4">
        <v>1</v>
      </c>
      <c r="P285" s="5">
        <f t="shared" ca="1" si="26"/>
        <v>20130116</v>
      </c>
      <c r="Q285" s="6">
        <f t="shared" ca="1" si="27"/>
        <v>115536</v>
      </c>
      <c r="R285" s="6" t="s">
        <v>24</v>
      </c>
      <c r="S285" s="4">
        <v>0</v>
      </c>
      <c r="T285" s="4">
        <v>0</v>
      </c>
      <c r="U285" s="4" t="s">
        <v>22</v>
      </c>
      <c r="V285" s="4" t="str">
        <f t="shared" ca="1" si="31"/>
        <v>insert into ZDIC values(' ', ' ', 'EN', 'S', 'LBTIQT', 'Transfer In Quantity', ' ', '1', '20130116', '115536', 'SQL', '0', '0', ' ');</v>
      </c>
    </row>
    <row r="286" spans="1:22" x14ac:dyDescent="0.25">
      <c r="A286" s="8" t="s">
        <v>574</v>
      </c>
      <c r="B286" s="3" t="s">
        <v>588</v>
      </c>
      <c r="C286" s="3" t="str">
        <f t="shared" si="28"/>
        <v>TOQT</v>
      </c>
      <c r="D286" s="3" t="str">
        <f>VLOOKUP(C286,'[1]Data Dictionary'!$B$2:$I$1048576,5,FALSE)</f>
        <v>Transfer Out Quantity</v>
      </c>
      <c r="E286" s="3" t="str">
        <f>VLOOKUP(C286,'[1]Data Dictionary'!$B$2:$I$1048576,6,FALSE)</f>
        <v>Transfer Out Quantity</v>
      </c>
      <c r="F286" s="3" t="str">
        <f>VLOOKUP(C286,'[1]Data Dictionary'!$B$2:$I$1048576,7,FALSE)</f>
        <v>Transfer Out Quantity</v>
      </c>
      <c r="G286" s="3" t="str">
        <f>VLOOKUP(C286,'[1]Data Dictionary'!$B$2:$I$1048576,8,FALSE)</f>
        <v>Transfer Out Quantity</v>
      </c>
      <c r="H286" s="3" t="s">
        <v>22</v>
      </c>
      <c r="I286" s="3" t="s">
        <v>22</v>
      </c>
      <c r="J286" s="4" t="s">
        <v>373</v>
      </c>
      <c r="K286" s="4" t="s">
        <v>23</v>
      </c>
      <c r="L286" s="4" t="str">
        <f t="shared" si="29"/>
        <v>LBTOQT</v>
      </c>
      <c r="M286" s="4" t="str">
        <f t="shared" si="30"/>
        <v>Transfer Out Quantity</v>
      </c>
      <c r="N286" s="4" t="s">
        <v>22</v>
      </c>
      <c r="O286" s="4">
        <v>1</v>
      </c>
      <c r="P286" s="5">
        <f t="shared" ca="1" si="26"/>
        <v>20130116</v>
      </c>
      <c r="Q286" s="6">
        <f t="shared" ca="1" si="27"/>
        <v>115536</v>
      </c>
      <c r="R286" s="6" t="s">
        <v>24</v>
      </c>
      <c r="S286" s="4">
        <v>0</v>
      </c>
      <c r="T286" s="4">
        <v>0</v>
      </c>
      <c r="U286" s="4" t="s">
        <v>22</v>
      </c>
      <c r="V286" s="4" t="str">
        <f t="shared" ca="1" si="31"/>
        <v>insert into ZDIC values(' ', ' ', 'EN', 'S', 'LBTOQT', 'Transfer Out Quantity', ' ', '1', '20130116', '115536', 'SQL', '0', '0', ' ');</v>
      </c>
    </row>
    <row r="287" spans="1:22" x14ac:dyDescent="0.25">
      <c r="A287" s="8" t="s">
        <v>574</v>
      </c>
      <c r="B287" s="3" t="s">
        <v>589</v>
      </c>
      <c r="C287" s="3" t="str">
        <f t="shared" si="28"/>
        <v>AJQT</v>
      </c>
      <c r="D287" s="3" t="str">
        <f>VLOOKUP(C287,'[1]Data Dictionary'!$B$2:$I$1048576,5,FALSE)</f>
        <v>Adjustment Quantity</v>
      </c>
      <c r="E287" s="3" t="str">
        <f>VLOOKUP(C287,'[1]Data Dictionary'!$B$2:$I$1048576,6,FALSE)</f>
        <v>Adjustment Quantity</v>
      </c>
      <c r="F287" s="3" t="str">
        <f>VLOOKUP(C287,'[1]Data Dictionary'!$B$2:$I$1048576,7,FALSE)</f>
        <v>Adjustment Quantity</v>
      </c>
      <c r="G287" s="3" t="str">
        <f>VLOOKUP(C287,'[1]Data Dictionary'!$B$2:$I$1048576,8,FALSE)</f>
        <v>Adjustment Quantity</v>
      </c>
      <c r="H287" s="3" t="s">
        <v>22</v>
      </c>
      <c r="I287" s="3" t="s">
        <v>22</v>
      </c>
      <c r="J287" s="4" t="s">
        <v>373</v>
      </c>
      <c r="K287" s="4" t="s">
        <v>23</v>
      </c>
      <c r="L287" s="4" t="str">
        <f t="shared" si="29"/>
        <v>LBAJQT</v>
      </c>
      <c r="M287" s="4" t="str">
        <f t="shared" si="30"/>
        <v>Adjustment Quantity</v>
      </c>
      <c r="N287" s="4" t="s">
        <v>22</v>
      </c>
      <c r="O287" s="4">
        <v>1</v>
      </c>
      <c r="P287" s="5">
        <f t="shared" ca="1" si="26"/>
        <v>20130116</v>
      </c>
      <c r="Q287" s="6">
        <f t="shared" ca="1" si="27"/>
        <v>115536</v>
      </c>
      <c r="R287" s="6" t="s">
        <v>24</v>
      </c>
      <c r="S287" s="4">
        <v>0</v>
      </c>
      <c r="T287" s="4">
        <v>0</v>
      </c>
      <c r="U287" s="4" t="s">
        <v>22</v>
      </c>
      <c r="V287" s="4" t="str">
        <f t="shared" ca="1" si="31"/>
        <v>insert into ZDIC values(' ', ' ', 'EN', 'S', 'LBAJQT', 'Adjustment Quantity', ' ', '1', '20130116', '115536', 'SQL', '0', '0', ' ');</v>
      </c>
    </row>
    <row r="288" spans="1:22" x14ac:dyDescent="0.25">
      <c r="A288" s="8" t="s">
        <v>574</v>
      </c>
      <c r="B288" s="3" t="s">
        <v>590</v>
      </c>
      <c r="C288" s="3" t="str">
        <f t="shared" si="28"/>
        <v>OPQT</v>
      </c>
      <c r="D288" s="3" t="str">
        <f>VLOOKUP(C288,'[1]Data Dictionary'!$B$2:$I$1048576,5,FALSE)</f>
        <v>On Purchase Quantity</v>
      </c>
      <c r="E288" s="3" t="str">
        <f>VLOOKUP(C288,'[1]Data Dictionary'!$B$2:$I$1048576,6,FALSE)</f>
        <v>On Purchase Quantity</v>
      </c>
      <c r="F288" s="3" t="str">
        <f>VLOOKUP(C288,'[1]Data Dictionary'!$B$2:$I$1048576,7,FALSE)</f>
        <v>On Purchase Quantity</v>
      </c>
      <c r="G288" s="3" t="str">
        <f>VLOOKUP(C288,'[1]Data Dictionary'!$B$2:$I$1048576,8,FALSE)</f>
        <v>On Purchase Quantity</v>
      </c>
      <c r="H288" s="3" t="s">
        <v>22</v>
      </c>
      <c r="I288" s="3" t="s">
        <v>22</v>
      </c>
      <c r="J288" s="4" t="s">
        <v>373</v>
      </c>
      <c r="K288" s="4" t="s">
        <v>23</v>
      </c>
      <c r="L288" s="4" t="str">
        <f t="shared" si="29"/>
        <v>LBOPQT</v>
      </c>
      <c r="M288" s="4" t="str">
        <f t="shared" si="30"/>
        <v>On Purchase Quantity</v>
      </c>
      <c r="N288" s="4" t="s">
        <v>22</v>
      </c>
      <c r="O288" s="4">
        <v>1</v>
      </c>
      <c r="P288" s="5">
        <f t="shared" ca="1" si="26"/>
        <v>20130116</v>
      </c>
      <c r="Q288" s="6">
        <f t="shared" ca="1" si="27"/>
        <v>115536</v>
      </c>
      <c r="R288" s="6" t="s">
        <v>24</v>
      </c>
      <c r="S288" s="4">
        <v>0</v>
      </c>
      <c r="T288" s="4">
        <v>0</v>
      </c>
      <c r="U288" s="4" t="s">
        <v>22</v>
      </c>
      <c r="V288" s="4" t="str">
        <f t="shared" ca="1" si="31"/>
        <v>insert into ZDIC values(' ', ' ', 'EN', 'S', 'LBOPQT', 'On Purchase Quantity', ' ', '1', '20130116', '115536', 'SQL', '0', '0', ' ');</v>
      </c>
    </row>
    <row r="289" spans="1:22" x14ac:dyDescent="0.25">
      <c r="A289" s="8" t="s">
        <v>574</v>
      </c>
      <c r="B289" s="3" t="s">
        <v>591</v>
      </c>
      <c r="C289" s="3" t="str">
        <f t="shared" si="28"/>
        <v>OSQT</v>
      </c>
      <c r="D289" s="3" t="str">
        <f>VLOOKUP(C289,'[1]Data Dictionary'!$B$2:$I$1048576,5,FALSE)</f>
        <v>On Sales Quantity</v>
      </c>
      <c r="E289" s="3" t="str">
        <f>VLOOKUP(C289,'[1]Data Dictionary'!$B$2:$I$1048576,6,FALSE)</f>
        <v>On Sales Quantity</v>
      </c>
      <c r="F289" s="3" t="str">
        <f>VLOOKUP(C289,'[1]Data Dictionary'!$B$2:$I$1048576,7,FALSE)</f>
        <v>On Sales Quantity</v>
      </c>
      <c r="G289" s="3" t="str">
        <f>VLOOKUP(C289,'[1]Data Dictionary'!$B$2:$I$1048576,8,FALSE)</f>
        <v>On Sales Quantity</v>
      </c>
      <c r="H289" s="3" t="s">
        <v>22</v>
      </c>
      <c r="I289" s="3" t="s">
        <v>22</v>
      </c>
      <c r="J289" s="4" t="s">
        <v>373</v>
      </c>
      <c r="K289" s="4" t="s">
        <v>23</v>
      </c>
      <c r="L289" s="4" t="str">
        <f t="shared" si="29"/>
        <v>LBOSQT</v>
      </c>
      <c r="M289" s="4" t="str">
        <f t="shared" si="30"/>
        <v>On Sales Quantity</v>
      </c>
      <c r="N289" s="4" t="s">
        <v>22</v>
      </c>
      <c r="O289" s="4">
        <v>1</v>
      </c>
      <c r="P289" s="5">
        <f t="shared" ca="1" si="26"/>
        <v>20130116</v>
      </c>
      <c r="Q289" s="6">
        <f t="shared" ca="1" si="27"/>
        <v>115536</v>
      </c>
      <c r="R289" s="6" t="s">
        <v>24</v>
      </c>
      <c r="S289" s="4">
        <v>0</v>
      </c>
      <c r="T289" s="4">
        <v>0</v>
      </c>
      <c r="U289" s="4" t="s">
        <v>22</v>
      </c>
      <c r="V289" s="4" t="str">
        <f t="shared" ca="1" si="31"/>
        <v>insert into ZDIC values(' ', ' ', 'EN', 'S', 'LBOSQT', 'On Sales Quantity', ' ', '1', '20130116', '115536', 'SQL', '0', '0', ' ');</v>
      </c>
    </row>
    <row r="290" spans="1:22" x14ac:dyDescent="0.25">
      <c r="A290" s="8" t="s">
        <v>574</v>
      </c>
      <c r="B290" s="3" t="s">
        <v>592</v>
      </c>
      <c r="C290" s="3" t="str">
        <f t="shared" si="28"/>
        <v>INQT</v>
      </c>
      <c r="D290" s="3" t="str">
        <f>VLOOKUP(C290,'[1]Data Dictionary'!$B$2:$I$1048576,5,FALSE)</f>
        <v>Intransit Quantity</v>
      </c>
      <c r="E290" s="3" t="str">
        <f>VLOOKUP(C290,'[1]Data Dictionary'!$B$2:$I$1048576,6,FALSE)</f>
        <v>Intransit Quantity</v>
      </c>
      <c r="F290" s="3" t="str">
        <f>VLOOKUP(C290,'[1]Data Dictionary'!$B$2:$I$1048576,7,FALSE)</f>
        <v>Intransit Quantity</v>
      </c>
      <c r="G290" s="3" t="str">
        <f>VLOOKUP(C290,'[1]Data Dictionary'!$B$2:$I$1048576,8,FALSE)</f>
        <v>Intransit Quantity</v>
      </c>
      <c r="H290" s="3" t="s">
        <v>22</v>
      </c>
      <c r="I290" s="3" t="s">
        <v>22</v>
      </c>
      <c r="J290" s="4" t="s">
        <v>373</v>
      </c>
      <c r="K290" s="4" t="s">
        <v>23</v>
      </c>
      <c r="L290" s="4" t="str">
        <f t="shared" si="29"/>
        <v>LBINQT</v>
      </c>
      <c r="M290" s="4" t="str">
        <f t="shared" si="30"/>
        <v>Intransit Quantity</v>
      </c>
      <c r="N290" s="4" t="s">
        <v>22</v>
      </c>
      <c r="O290" s="4">
        <v>1</v>
      </c>
      <c r="P290" s="5">
        <f t="shared" ca="1" si="26"/>
        <v>20130116</v>
      </c>
      <c r="Q290" s="6">
        <f t="shared" ca="1" si="27"/>
        <v>115536</v>
      </c>
      <c r="R290" s="6" t="s">
        <v>24</v>
      </c>
      <c r="S290" s="4">
        <v>0</v>
      </c>
      <c r="T290" s="4">
        <v>0</v>
      </c>
      <c r="U290" s="4" t="s">
        <v>22</v>
      </c>
      <c r="V290" s="4" t="str">
        <f t="shared" ca="1" si="31"/>
        <v>insert into ZDIC values(' ', ' ', 'EN', 'S', 'LBINQT', 'Intransit Quantity', ' ', '1', '20130116', '115536', 'SQL', '0', '0', ' ');</v>
      </c>
    </row>
    <row r="291" spans="1:22" x14ac:dyDescent="0.25">
      <c r="A291" s="8" t="s">
        <v>574</v>
      </c>
      <c r="B291" s="3" t="s">
        <v>593</v>
      </c>
      <c r="C291" s="3" t="str">
        <f t="shared" si="28"/>
        <v>EDQT</v>
      </c>
      <c r="D291" s="3" t="str">
        <f>VLOOKUP(C291,'[1]Data Dictionary'!$B$2:$I$1048576,5,FALSE)</f>
        <v>Ending Quantity</v>
      </c>
      <c r="E291" s="3" t="str">
        <f>VLOOKUP(C291,'[1]Data Dictionary'!$B$2:$I$1048576,6,FALSE)</f>
        <v>Ending Quantity</v>
      </c>
      <c r="F291" s="3" t="str">
        <f>VLOOKUP(C291,'[1]Data Dictionary'!$B$2:$I$1048576,7,FALSE)</f>
        <v>Ending Quantity</v>
      </c>
      <c r="G291" s="3" t="str">
        <f>VLOOKUP(C291,'[1]Data Dictionary'!$B$2:$I$1048576,8,FALSE)</f>
        <v>Ending Quantity</v>
      </c>
      <c r="H291" s="3" t="s">
        <v>22</v>
      </c>
      <c r="I291" s="3" t="s">
        <v>22</v>
      </c>
      <c r="J291" s="4" t="s">
        <v>373</v>
      </c>
      <c r="K291" s="4" t="s">
        <v>23</v>
      </c>
      <c r="L291" s="4" t="str">
        <f t="shared" si="29"/>
        <v>LBEDQT</v>
      </c>
      <c r="M291" s="4" t="str">
        <f t="shared" si="30"/>
        <v>Ending Quantity</v>
      </c>
      <c r="N291" s="4" t="s">
        <v>22</v>
      </c>
      <c r="O291" s="4">
        <v>1</v>
      </c>
      <c r="P291" s="5">
        <f t="shared" ca="1" si="26"/>
        <v>20130116</v>
      </c>
      <c r="Q291" s="6">
        <f t="shared" ca="1" si="27"/>
        <v>115536</v>
      </c>
      <c r="R291" s="6" t="s">
        <v>24</v>
      </c>
      <c r="S291" s="4">
        <v>0</v>
      </c>
      <c r="T291" s="4">
        <v>0</v>
      </c>
      <c r="U291" s="4" t="s">
        <v>22</v>
      </c>
      <c r="V291" s="4" t="str">
        <f t="shared" ca="1" si="31"/>
        <v>insert into ZDIC values(' ', ' ', 'EN', 'S', 'LBEDQT', 'Ending Quantity', ' ', '1', '20130116', '115536', 'SQL', '0', '0', ' ');</v>
      </c>
    </row>
    <row r="292" spans="1:22" x14ac:dyDescent="0.25">
      <c r="A292" s="8" t="s">
        <v>574</v>
      </c>
      <c r="B292" s="3" t="s">
        <v>594</v>
      </c>
      <c r="C292" s="3" t="str">
        <f t="shared" si="28"/>
        <v>STFL</v>
      </c>
      <c r="D292" s="3" t="str">
        <f>VLOOKUP(C292,'[1]Data Dictionary'!$B$2:$I$1048576,5,FALSE)</f>
        <v>Stock Taking Flag</v>
      </c>
      <c r="E292" s="3" t="str">
        <f>VLOOKUP(C292,'[1]Data Dictionary'!$B$2:$I$1048576,6,FALSE)</f>
        <v>Stock Taking Flag</v>
      </c>
      <c r="F292" s="3" t="str">
        <f>VLOOKUP(C292,'[1]Data Dictionary'!$B$2:$I$1048576,7,FALSE)</f>
        <v>Stock Taking Flag</v>
      </c>
      <c r="G292" s="3" t="str">
        <f>VLOOKUP(C292,'[1]Data Dictionary'!$B$2:$I$1048576,8,FALSE)</f>
        <v>Stock Taking Flag</v>
      </c>
      <c r="H292" s="3" t="s">
        <v>22</v>
      </c>
      <c r="I292" s="3" t="s">
        <v>22</v>
      </c>
      <c r="J292" s="4" t="s">
        <v>373</v>
      </c>
      <c r="K292" s="4" t="s">
        <v>23</v>
      </c>
      <c r="L292" s="4" t="str">
        <f t="shared" si="29"/>
        <v>LBSTFL</v>
      </c>
      <c r="M292" s="4" t="str">
        <f t="shared" si="30"/>
        <v>Stock Taking Flag</v>
      </c>
      <c r="N292" s="4" t="s">
        <v>22</v>
      </c>
      <c r="O292" s="4">
        <v>1</v>
      </c>
      <c r="P292" s="5">
        <f t="shared" ca="1" si="26"/>
        <v>20130116</v>
      </c>
      <c r="Q292" s="6">
        <f t="shared" ca="1" si="27"/>
        <v>115536</v>
      </c>
      <c r="R292" s="6" t="s">
        <v>24</v>
      </c>
      <c r="S292" s="4">
        <v>0</v>
      </c>
      <c r="T292" s="4">
        <v>0</v>
      </c>
      <c r="U292" s="4" t="s">
        <v>22</v>
      </c>
      <c r="V292" s="4" t="str">
        <f t="shared" ca="1" si="31"/>
        <v>insert into ZDIC values(' ', ' ', 'EN', 'S', 'LBSTFL', 'Stock Taking Flag', ' ', '1', '20130116', '115536', 'SQL', '0', '0', ' ');</v>
      </c>
    </row>
    <row r="293" spans="1:22" x14ac:dyDescent="0.25">
      <c r="A293" s="8" t="s">
        <v>574</v>
      </c>
      <c r="B293" s="3" t="s">
        <v>595</v>
      </c>
      <c r="C293" s="3" t="str">
        <f t="shared" si="28"/>
        <v>RCST</v>
      </c>
      <c r="D293" s="3" t="str">
        <f>VLOOKUP(C293,'[1]Data Dictionary'!$B$2:$I$1048576,5,FALSE)</f>
        <v>Record Status</v>
      </c>
      <c r="E293" s="3" t="str">
        <f>VLOOKUP(C293,'[1]Data Dictionary'!$B$2:$I$1048576,6,FALSE)</f>
        <v>Record Status</v>
      </c>
      <c r="F293" s="3" t="str">
        <f>VLOOKUP(C293,'[1]Data Dictionary'!$B$2:$I$1048576,7,FALSE)</f>
        <v>Record Status</v>
      </c>
      <c r="G293" s="3" t="str">
        <f>VLOOKUP(C293,'[1]Data Dictionary'!$B$2:$I$1048576,8,FALSE)</f>
        <v>Record Status</v>
      </c>
      <c r="H293" s="3" t="s">
        <v>22</v>
      </c>
      <c r="I293" s="3" t="s">
        <v>22</v>
      </c>
      <c r="J293" s="4" t="s">
        <v>373</v>
      </c>
      <c r="K293" s="4" t="s">
        <v>23</v>
      </c>
      <c r="L293" s="4" t="str">
        <f t="shared" si="29"/>
        <v>LBRCST</v>
      </c>
      <c r="M293" s="4" t="str">
        <f t="shared" si="30"/>
        <v>Record Status</v>
      </c>
      <c r="N293" s="4" t="s">
        <v>22</v>
      </c>
      <c r="O293" s="4">
        <v>1</v>
      </c>
      <c r="P293" s="5">
        <f t="shared" ca="1" si="26"/>
        <v>20130116</v>
      </c>
      <c r="Q293" s="6">
        <f t="shared" ca="1" si="27"/>
        <v>115536</v>
      </c>
      <c r="R293" s="6" t="s">
        <v>24</v>
      </c>
      <c r="S293" s="4">
        <v>0</v>
      </c>
      <c r="T293" s="4">
        <v>0</v>
      </c>
      <c r="U293" s="4" t="s">
        <v>22</v>
      </c>
      <c r="V293" s="4" t="str">
        <f t="shared" ca="1" si="31"/>
        <v>insert into ZDIC values(' ', ' ', 'EN', 'S', 'LBRCST', 'Record Status', ' ', '1', '20130116', '115536', 'SQL', '0', '0', ' ');</v>
      </c>
    </row>
    <row r="294" spans="1:22" x14ac:dyDescent="0.25">
      <c r="A294" s="8" t="s">
        <v>574</v>
      </c>
      <c r="B294" s="3" t="s">
        <v>596</v>
      </c>
      <c r="C294" s="3" t="str">
        <f t="shared" si="28"/>
        <v>CRDT</v>
      </c>
      <c r="D294" s="3" t="str">
        <f>VLOOKUP(C294,'[1]Data Dictionary'!$B$2:$I$1048576,5,FALSE)</f>
        <v>Create Date</v>
      </c>
      <c r="E294" s="3" t="str">
        <f>VLOOKUP(C294,'[1]Data Dictionary'!$B$2:$I$1048576,6,FALSE)</f>
        <v>Create Date</v>
      </c>
      <c r="F294" s="3" t="str">
        <f>VLOOKUP(C294,'[1]Data Dictionary'!$B$2:$I$1048576,7,FALSE)</f>
        <v>Create Date</v>
      </c>
      <c r="G294" s="3" t="str">
        <f>VLOOKUP(C294,'[1]Data Dictionary'!$B$2:$I$1048576,8,FALSE)</f>
        <v>Create Date</v>
      </c>
      <c r="H294" s="3" t="s">
        <v>22</v>
      </c>
      <c r="I294" s="3" t="s">
        <v>22</v>
      </c>
      <c r="J294" s="4" t="s">
        <v>373</v>
      </c>
      <c r="K294" s="4" t="s">
        <v>23</v>
      </c>
      <c r="L294" s="4" t="str">
        <f t="shared" si="29"/>
        <v>LBCRDT</v>
      </c>
      <c r="M294" s="4" t="str">
        <f t="shared" si="30"/>
        <v>Create Date</v>
      </c>
      <c r="N294" s="4" t="s">
        <v>22</v>
      </c>
      <c r="O294" s="4">
        <v>1</v>
      </c>
      <c r="P294" s="5">
        <f t="shared" ca="1" si="26"/>
        <v>20130116</v>
      </c>
      <c r="Q294" s="6">
        <f t="shared" ca="1" si="27"/>
        <v>115536</v>
      </c>
      <c r="R294" s="6" t="s">
        <v>24</v>
      </c>
      <c r="S294" s="4">
        <v>0</v>
      </c>
      <c r="T294" s="4">
        <v>0</v>
      </c>
      <c r="U294" s="4" t="s">
        <v>22</v>
      </c>
      <c r="V294" s="4" t="str">
        <f t="shared" ca="1" si="31"/>
        <v>insert into ZDIC values(' ', ' ', 'EN', 'S', 'LBCRDT', 'Create Date', ' ', '1', '20130116', '115536', 'SQL', '0', '0', ' ');</v>
      </c>
    </row>
    <row r="295" spans="1:22" x14ac:dyDescent="0.25">
      <c r="A295" s="8" t="s">
        <v>574</v>
      </c>
      <c r="B295" s="3" t="s">
        <v>597</v>
      </c>
      <c r="C295" s="3" t="str">
        <f t="shared" si="28"/>
        <v>CRTM</v>
      </c>
      <c r="D295" s="3" t="str">
        <f>VLOOKUP(C295,'[1]Data Dictionary'!$B$2:$I$1048576,5,FALSE)</f>
        <v>Create Time</v>
      </c>
      <c r="E295" s="3" t="str">
        <f>VLOOKUP(C295,'[1]Data Dictionary'!$B$2:$I$1048576,6,FALSE)</f>
        <v>Create Time</v>
      </c>
      <c r="F295" s="3" t="str">
        <f>VLOOKUP(C295,'[1]Data Dictionary'!$B$2:$I$1048576,7,FALSE)</f>
        <v>Create Time</v>
      </c>
      <c r="G295" s="3" t="str">
        <f>VLOOKUP(C295,'[1]Data Dictionary'!$B$2:$I$1048576,8,FALSE)</f>
        <v>Create Time</v>
      </c>
      <c r="H295" s="3" t="s">
        <v>22</v>
      </c>
      <c r="I295" s="3" t="s">
        <v>22</v>
      </c>
      <c r="J295" s="4" t="s">
        <v>373</v>
      </c>
      <c r="K295" s="4" t="s">
        <v>23</v>
      </c>
      <c r="L295" s="4" t="str">
        <f t="shared" si="29"/>
        <v>LBCRTM</v>
      </c>
      <c r="M295" s="4" t="str">
        <f t="shared" si="30"/>
        <v>Create Time</v>
      </c>
      <c r="N295" s="4" t="s">
        <v>22</v>
      </c>
      <c r="O295" s="4">
        <v>1</v>
      </c>
      <c r="P295" s="5">
        <f t="shared" ca="1" si="26"/>
        <v>20130116</v>
      </c>
      <c r="Q295" s="6">
        <f t="shared" ca="1" si="27"/>
        <v>115536</v>
      </c>
      <c r="R295" s="6" t="s">
        <v>24</v>
      </c>
      <c r="S295" s="4">
        <v>0</v>
      </c>
      <c r="T295" s="4">
        <v>0</v>
      </c>
      <c r="U295" s="4" t="s">
        <v>22</v>
      </c>
      <c r="V295" s="4" t="str">
        <f t="shared" ca="1" si="31"/>
        <v>insert into ZDIC values(' ', ' ', 'EN', 'S', 'LBCRTM', 'Create Time', ' ', '1', '20130116', '115536', 'SQL', '0', '0', ' ');</v>
      </c>
    </row>
    <row r="296" spans="1:22" x14ac:dyDescent="0.25">
      <c r="A296" s="8" t="s">
        <v>574</v>
      </c>
      <c r="B296" s="3" t="s">
        <v>598</v>
      </c>
      <c r="C296" s="3" t="str">
        <f t="shared" si="28"/>
        <v>CRUS</v>
      </c>
      <c r="D296" s="3" t="str">
        <f>VLOOKUP(C296,'[1]Data Dictionary'!$B$2:$I$1048576,5,FALSE)</f>
        <v>Create User</v>
      </c>
      <c r="E296" s="3" t="str">
        <f>VLOOKUP(C296,'[1]Data Dictionary'!$B$2:$I$1048576,6,FALSE)</f>
        <v>Create User</v>
      </c>
      <c r="F296" s="3" t="str">
        <f>VLOOKUP(C296,'[1]Data Dictionary'!$B$2:$I$1048576,7,FALSE)</f>
        <v>Create User</v>
      </c>
      <c r="G296" s="3" t="str">
        <f>VLOOKUP(C296,'[1]Data Dictionary'!$B$2:$I$1048576,8,FALSE)</f>
        <v>Create User</v>
      </c>
      <c r="H296" s="3" t="s">
        <v>22</v>
      </c>
      <c r="I296" s="3" t="s">
        <v>22</v>
      </c>
      <c r="J296" s="4" t="s">
        <v>373</v>
      </c>
      <c r="K296" s="4" t="s">
        <v>23</v>
      </c>
      <c r="L296" s="4" t="str">
        <f t="shared" si="29"/>
        <v>LBCRUS</v>
      </c>
      <c r="M296" s="4" t="str">
        <f t="shared" si="30"/>
        <v>Create User</v>
      </c>
      <c r="N296" s="4" t="s">
        <v>22</v>
      </c>
      <c r="O296" s="4">
        <v>1</v>
      </c>
      <c r="P296" s="5">
        <f t="shared" ca="1" si="26"/>
        <v>20130116</v>
      </c>
      <c r="Q296" s="6">
        <f t="shared" ca="1" si="27"/>
        <v>115536</v>
      </c>
      <c r="R296" s="6" t="s">
        <v>24</v>
      </c>
      <c r="S296" s="4">
        <v>0</v>
      </c>
      <c r="T296" s="4">
        <v>0</v>
      </c>
      <c r="U296" s="4" t="s">
        <v>22</v>
      </c>
      <c r="V296" s="4" t="str">
        <f t="shared" ca="1" si="31"/>
        <v>insert into ZDIC values(' ', ' ', 'EN', 'S', 'LBCRUS', 'Create User', ' ', '1', '20130116', '115536', 'SQL', '0', '0', ' ');</v>
      </c>
    </row>
    <row r="297" spans="1:22" x14ac:dyDescent="0.25">
      <c r="A297" s="8" t="s">
        <v>574</v>
      </c>
      <c r="B297" s="3" t="s">
        <v>599</v>
      </c>
      <c r="C297" s="3" t="str">
        <f t="shared" si="28"/>
        <v>CHDT</v>
      </c>
      <c r="D297" s="3" t="str">
        <f>VLOOKUP(C297,'[1]Data Dictionary'!$B$2:$I$1048576,5,FALSE)</f>
        <v>Change Date</v>
      </c>
      <c r="E297" s="3" t="str">
        <f>VLOOKUP(C297,'[1]Data Dictionary'!$B$2:$I$1048576,6,FALSE)</f>
        <v>Change Date</v>
      </c>
      <c r="F297" s="3" t="str">
        <f>VLOOKUP(C297,'[1]Data Dictionary'!$B$2:$I$1048576,7,FALSE)</f>
        <v>Change Date</v>
      </c>
      <c r="G297" s="3" t="str">
        <f>VLOOKUP(C297,'[1]Data Dictionary'!$B$2:$I$1048576,8,FALSE)</f>
        <v>Change Date</v>
      </c>
      <c r="H297" s="3" t="s">
        <v>22</v>
      </c>
      <c r="I297" s="3" t="s">
        <v>22</v>
      </c>
      <c r="J297" s="4" t="s">
        <v>373</v>
      </c>
      <c r="K297" s="4" t="s">
        <v>23</v>
      </c>
      <c r="L297" s="4" t="str">
        <f t="shared" si="29"/>
        <v>LBCHDT</v>
      </c>
      <c r="M297" s="4" t="str">
        <f t="shared" si="30"/>
        <v>Change Date</v>
      </c>
      <c r="N297" s="4" t="s">
        <v>22</v>
      </c>
      <c r="O297" s="4">
        <v>1</v>
      </c>
      <c r="P297" s="5">
        <f t="shared" ca="1" si="26"/>
        <v>20130116</v>
      </c>
      <c r="Q297" s="6">
        <f t="shared" ca="1" si="27"/>
        <v>115536</v>
      </c>
      <c r="R297" s="6" t="s">
        <v>24</v>
      </c>
      <c r="S297" s="4">
        <v>0</v>
      </c>
      <c r="T297" s="4">
        <v>0</v>
      </c>
      <c r="U297" s="4" t="s">
        <v>22</v>
      </c>
      <c r="V297" s="4" t="str">
        <f t="shared" ca="1" si="31"/>
        <v>insert into ZDIC values(' ', ' ', 'EN', 'S', 'LBCHDT', 'Change Date', ' ', '1', '20130116', '115536', 'SQL', '0', '0', ' ');</v>
      </c>
    </row>
    <row r="298" spans="1:22" x14ac:dyDescent="0.25">
      <c r="A298" s="8" t="s">
        <v>574</v>
      </c>
      <c r="B298" s="3" t="s">
        <v>600</v>
      </c>
      <c r="C298" s="3" t="str">
        <f t="shared" si="28"/>
        <v>CHTM</v>
      </c>
      <c r="D298" s="3" t="str">
        <f>VLOOKUP(C298,'[1]Data Dictionary'!$B$2:$I$1048576,5,FALSE)</f>
        <v>Change Time</v>
      </c>
      <c r="E298" s="3" t="str">
        <f>VLOOKUP(C298,'[1]Data Dictionary'!$B$2:$I$1048576,6,FALSE)</f>
        <v>Change Time</v>
      </c>
      <c r="F298" s="3" t="str">
        <f>VLOOKUP(C298,'[1]Data Dictionary'!$B$2:$I$1048576,7,FALSE)</f>
        <v>Change Time</v>
      </c>
      <c r="G298" s="3" t="str">
        <f>VLOOKUP(C298,'[1]Data Dictionary'!$B$2:$I$1048576,8,FALSE)</f>
        <v>Change Time</v>
      </c>
      <c r="H298" s="3" t="s">
        <v>22</v>
      </c>
      <c r="I298" s="3" t="s">
        <v>22</v>
      </c>
      <c r="J298" s="4" t="s">
        <v>373</v>
      </c>
      <c r="K298" s="4" t="s">
        <v>23</v>
      </c>
      <c r="L298" s="4" t="str">
        <f t="shared" si="29"/>
        <v>LBCHTM</v>
      </c>
      <c r="M298" s="4" t="str">
        <f t="shared" si="30"/>
        <v>Change Time</v>
      </c>
      <c r="N298" s="4" t="s">
        <v>22</v>
      </c>
      <c r="O298" s="4">
        <v>1</v>
      </c>
      <c r="P298" s="5">
        <f t="shared" ca="1" si="26"/>
        <v>20130116</v>
      </c>
      <c r="Q298" s="6">
        <f t="shared" ca="1" si="27"/>
        <v>115536</v>
      </c>
      <c r="R298" s="6" t="s">
        <v>24</v>
      </c>
      <c r="S298" s="4">
        <v>0</v>
      </c>
      <c r="T298" s="4">
        <v>0</v>
      </c>
      <c r="U298" s="4" t="s">
        <v>22</v>
      </c>
      <c r="V298" s="4" t="str">
        <f t="shared" ca="1" si="31"/>
        <v>insert into ZDIC values(' ', ' ', 'EN', 'S', 'LBCHTM', 'Change Time', ' ', '1', '20130116', '115536', 'SQL', '0', '0', ' ');</v>
      </c>
    </row>
    <row r="299" spans="1:22" x14ac:dyDescent="0.25">
      <c r="A299" s="8" t="s">
        <v>574</v>
      </c>
      <c r="B299" s="3" t="s">
        <v>601</v>
      </c>
      <c r="C299" s="3" t="str">
        <f t="shared" si="28"/>
        <v>CHUS</v>
      </c>
      <c r="D299" s="3" t="str">
        <f>VLOOKUP(C299,'[1]Data Dictionary'!$B$2:$I$1048576,5,FALSE)</f>
        <v>Change User</v>
      </c>
      <c r="E299" s="3" t="str">
        <f>VLOOKUP(C299,'[1]Data Dictionary'!$B$2:$I$1048576,6,FALSE)</f>
        <v>Change User</v>
      </c>
      <c r="F299" s="3" t="str">
        <f>VLOOKUP(C299,'[1]Data Dictionary'!$B$2:$I$1048576,7,FALSE)</f>
        <v>Change User</v>
      </c>
      <c r="G299" s="3" t="str">
        <f>VLOOKUP(C299,'[1]Data Dictionary'!$B$2:$I$1048576,8,FALSE)</f>
        <v>Change User</v>
      </c>
      <c r="H299" s="3" t="s">
        <v>22</v>
      </c>
      <c r="I299" s="3" t="s">
        <v>22</v>
      </c>
      <c r="J299" s="4" t="s">
        <v>373</v>
      </c>
      <c r="K299" s="4" t="s">
        <v>23</v>
      </c>
      <c r="L299" s="4" t="str">
        <f t="shared" si="29"/>
        <v>LBCHUS</v>
      </c>
      <c r="M299" s="4" t="str">
        <f t="shared" si="30"/>
        <v>Change User</v>
      </c>
      <c r="N299" s="4" t="s">
        <v>22</v>
      </c>
      <c r="O299" s="4">
        <v>1</v>
      </c>
      <c r="P299" s="5">
        <f t="shared" ca="1" si="26"/>
        <v>20130116</v>
      </c>
      <c r="Q299" s="6">
        <f t="shared" ca="1" si="27"/>
        <v>115536</v>
      </c>
      <c r="R299" s="6" t="s">
        <v>24</v>
      </c>
      <c r="S299" s="4">
        <v>0</v>
      </c>
      <c r="T299" s="4">
        <v>0</v>
      </c>
      <c r="U299" s="4" t="s">
        <v>22</v>
      </c>
      <c r="V299" s="4" t="str">
        <f t="shared" ca="1" si="31"/>
        <v>insert into ZDIC values(' ', ' ', 'EN', 'S', 'LBCHUS', 'Change User', ' ', '1', '20130116', '115536', 'SQL', '0', '0', ' ');</v>
      </c>
    </row>
    <row r="300" spans="1:22" x14ac:dyDescent="0.25">
      <c r="A300" s="8" t="s">
        <v>602</v>
      </c>
      <c r="B300" s="3" t="s">
        <v>603</v>
      </c>
      <c r="C300" s="3" t="str">
        <f t="shared" si="28"/>
        <v>CONO</v>
      </c>
      <c r="D300" s="3" t="str">
        <f>VLOOKUP(C300,'[1]Data Dictionary'!$B$2:$I$1048576,5,FALSE)</f>
        <v>Company Code</v>
      </c>
      <c r="E300" s="3" t="str">
        <f>VLOOKUP(C300,'[1]Data Dictionary'!$B$2:$I$1048576,6,FALSE)</f>
        <v>Company Code</v>
      </c>
      <c r="F300" s="3" t="str">
        <f>VLOOKUP(C300,'[1]Data Dictionary'!$B$2:$I$1048576,7,FALSE)</f>
        <v>Company Code</v>
      </c>
      <c r="G300" s="3" t="str">
        <f>VLOOKUP(C300,'[1]Data Dictionary'!$B$2:$I$1048576,8,FALSE)</f>
        <v>Company Code</v>
      </c>
      <c r="H300" s="3" t="s">
        <v>22</v>
      </c>
      <c r="I300" s="3" t="s">
        <v>22</v>
      </c>
      <c r="J300" s="4" t="s">
        <v>373</v>
      </c>
      <c r="K300" s="4" t="s">
        <v>23</v>
      </c>
      <c r="L300" s="4" t="str">
        <f t="shared" si="29"/>
        <v>LCCONO</v>
      </c>
      <c r="M300" s="4" t="str">
        <f t="shared" si="30"/>
        <v>Company Code</v>
      </c>
      <c r="N300" s="4" t="s">
        <v>22</v>
      </c>
      <c r="O300" s="4">
        <v>1</v>
      </c>
      <c r="P300" s="5">
        <f t="shared" ca="1" si="26"/>
        <v>20130116</v>
      </c>
      <c r="Q300" s="6">
        <f t="shared" ca="1" si="27"/>
        <v>115536</v>
      </c>
      <c r="R300" s="6" t="s">
        <v>24</v>
      </c>
      <c r="S300" s="4">
        <v>0</v>
      </c>
      <c r="T300" s="4">
        <v>0</v>
      </c>
      <c r="U300" s="4" t="s">
        <v>22</v>
      </c>
      <c r="V300" s="4" t="str">
        <f t="shared" ca="1" si="31"/>
        <v>insert into ZDIC values(' ', ' ', 'EN', 'S', 'LCCONO', 'Company Code', ' ', '1', '20130116', '115536', 'SQL', '0', '0', ' ');</v>
      </c>
    </row>
    <row r="301" spans="1:22" x14ac:dyDescent="0.25">
      <c r="A301" s="8" t="s">
        <v>602</v>
      </c>
      <c r="B301" s="3" t="s">
        <v>604</v>
      </c>
      <c r="C301" s="3" t="str">
        <f t="shared" si="28"/>
        <v>BRNO</v>
      </c>
      <c r="D301" s="3" t="str">
        <f>VLOOKUP(C301,'[1]Data Dictionary'!$B$2:$I$1048576,5,FALSE)</f>
        <v>Branch Code</v>
      </c>
      <c r="E301" s="3" t="str">
        <f>VLOOKUP(C301,'[1]Data Dictionary'!$B$2:$I$1048576,6,FALSE)</f>
        <v>Branch Code</v>
      </c>
      <c r="F301" s="3" t="str">
        <f>VLOOKUP(C301,'[1]Data Dictionary'!$B$2:$I$1048576,7,FALSE)</f>
        <v>Branch Code</v>
      </c>
      <c r="G301" s="3" t="str">
        <f>VLOOKUP(C301,'[1]Data Dictionary'!$B$2:$I$1048576,8,FALSE)</f>
        <v>Branch Code</v>
      </c>
      <c r="H301" s="3" t="s">
        <v>22</v>
      </c>
      <c r="I301" s="3" t="s">
        <v>22</v>
      </c>
      <c r="J301" s="4" t="s">
        <v>373</v>
      </c>
      <c r="K301" s="4" t="s">
        <v>23</v>
      </c>
      <c r="L301" s="4" t="str">
        <f t="shared" si="29"/>
        <v>LCBRNO</v>
      </c>
      <c r="M301" s="4" t="str">
        <f t="shared" si="30"/>
        <v>Branch Code</v>
      </c>
      <c r="N301" s="4" t="s">
        <v>22</v>
      </c>
      <c r="O301" s="4">
        <v>1</v>
      </c>
      <c r="P301" s="5">
        <f t="shared" ca="1" si="26"/>
        <v>20130116</v>
      </c>
      <c r="Q301" s="6">
        <f t="shared" ca="1" si="27"/>
        <v>115536</v>
      </c>
      <c r="R301" s="6" t="s">
        <v>24</v>
      </c>
      <c r="S301" s="4">
        <v>0</v>
      </c>
      <c r="T301" s="4">
        <v>0</v>
      </c>
      <c r="U301" s="4" t="s">
        <v>22</v>
      </c>
      <c r="V301" s="4" t="str">
        <f t="shared" ca="1" si="31"/>
        <v>insert into ZDIC values(' ', ' ', 'EN', 'S', 'LCBRNO', 'Branch Code', ' ', '1', '20130116', '115536', 'SQL', '0', '0', ' ');</v>
      </c>
    </row>
    <row r="302" spans="1:22" x14ac:dyDescent="0.25">
      <c r="A302" s="8" t="s">
        <v>602</v>
      </c>
      <c r="B302" s="3" t="s">
        <v>605</v>
      </c>
      <c r="C302" s="3" t="str">
        <f t="shared" si="28"/>
        <v>ITNO</v>
      </c>
      <c r="D302" s="3" t="str">
        <f>VLOOKUP(C302,'[1]Data Dictionary'!$B$2:$I$1048576,5,FALSE)</f>
        <v>Material Code</v>
      </c>
      <c r="E302" s="3" t="str">
        <f>VLOOKUP(C302,'[1]Data Dictionary'!$B$2:$I$1048576,6,FALSE)</f>
        <v>Material Code</v>
      </c>
      <c r="F302" s="3" t="str">
        <f>VLOOKUP(C302,'[1]Data Dictionary'!$B$2:$I$1048576,7,FALSE)</f>
        <v>Material Code</v>
      </c>
      <c r="G302" s="3" t="str">
        <f>VLOOKUP(C302,'[1]Data Dictionary'!$B$2:$I$1048576,8,FALSE)</f>
        <v>Material Code</v>
      </c>
      <c r="H302" s="3" t="s">
        <v>22</v>
      </c>
      <c r="I302" s="3" t="s">
        <v>22</v>
      </c>
      <c r="J302" s="4" t="s">
        <v>373</v>
      </c>
      <c r="K302" s="4" t="s">
        <v>23</v>
      </c>
      <c r="L302" s="4" t="str">
        <f t="shared" si="29"/>
        <v>LCITNO</v>
      </c>
      <c r="M302" s="4" t="str">
        <f t="shared" si="30"/>
        <v>Material Code</v>
      </c>
      <c r="N302" s="4" t="s">
        <v>22</v>
      </c>
      <c r="O302" s="4">
        <v>1</v>
      </c>
      <c r="P302" s="5">
        <f t="shared" ca="1" si="26"/>
        <v>20130116</v>
      </c>
      <c r="Q302" s="6">
        <f t="shared" ca="1" si="27"/>
        <v>115536</v>
      </c>
      <c r="R302" s="6" t="s">
        <v>24</v>
      </c>
      <c r="S302" s="4">
        <v>0</v>
      </c>
      <c r="T302" s="4">
        <v>0</v>
      </c>
      <c r="U302" s="4" t="s">
        <v>22</v>
      </c>
      <c r="V302" s="4" t="str">
        <f t="shared" ca="1" si="31"/>
        <v>insert into ZDIC values(' ', ' ', 'EN', 'S', 'LCITNO', 'Material Code', ' ', '1', '20130116', '115536', 'SQL', '0', '0', ' ');</v>
      </c>
    </row>
    <row r="303" spans="1:22" x14ac:dyDescent="0.25">
      <c r="A303" s="8" t="s">
        <v>602</v>
      </c>
      <c r="B303" s="3" t="s">
        <v>606</v>
      </c>
      <c r="C303" s="3" t="str">
        <f t="shared" si="28"/>
        <v>SIZE</v>
      </c>
      <c r="D303" s="3" t="str">
        <f>VLOOKUP(C303,'[1]Data Dictionary'!$B$2:$I$1048576,5,FALSE)</f>
        <v>Size</v>
      </c>
      <c r="E303" s="3" t="str">
        <f>VLOOKUP(C303,'[1]Data Dictionary'!$B$2:$I$1048576,6,FALSE)</f>
        <v>Size</v>
      </c>
      <c r="F303" s="3" t="str">
        <f>VLOOKUP(C303,'[1]Data Dictionary'!$B$2:$I$1048576,7,FALSE)</f>
        <v>Size</v>
      </c>
      <c r="G303" s="3" t="str">
        <f>VLOOKUP(C303,'[1]Data Dictionary'!$B$2:$I$1048576,8,FALSE)</f>
        <v>Size</v>
      </c>
      <c r="H303" s="3" t="s">
        <v>22</v>
      </c>
      <c r="I303" s="3" t="s">
        <v>22</v>
      </c>
      <c r="J303" s="4" t="s">
        <v>373</v>
      </c>
      <c r="K303" s="4" t="s">
        <v>23</v>
      </c>
      <c r="L303" s="4" t="str">
        <f t="shared" si="29"/>
        <v>LCSIZE</v>
      </c>
      <c r="M303" s="4" t="str">
        <f t="shared" si="30"/>
        <v>Size</v>
      </c>
      <c r="N303" s="4" t="s">
        <v>22</v>
      </c>
      <c r="O303" s="4">
        <v>1</v>
      </c>
      <c r="P303" s="5">
        <f t="shared" ca="1" si="26"/>
        <v>20130116</v>
      </c>
      <c r="Q303" s="6">
        <f t="shared" ca="1" si="27"/>
        <v>115536</v>
      </c>
      <c r="R303" s="6" t="s">
        <v>24</v>
      </c>
      <c r="S303" s="4">
        <v>0</v>
      </c>
      <c r="T303" s="4">
        <v>0</v>
      </c>
      <c r="U303" s="4" t="s">
        <v>22</v>
      </c>
      <c r="V303" s="4" t="str">
        <f t="shared" ca="1" si="31"/>
        <v>insert into ZDIC values(' ', ' ', 'EN', 'S', 'LCSIZE', 'Size', ' ', '1', '20130116', '115536', 'SQL', '0', '0', ' ');</v>
      </c>
    </row>
    <row r="304" spans="1:22" x14ac:dyDescent="0.25">
      <c r="A304" s="8" t="s">
        <v>602</v>
      </c>
      <c r="B304" s="3" t="s">
        <v>1095</v>
      </c>
      <c r="C304" s="3" t="str">
        <f t="shared" si="28"/>
        <v>WHNO</v>
      </c>
      <c r="D304" s="3" t="str">
        <f>VLOOKUP(C304,'[1]Data Dictionary'!$B$2:$I$1048576,5,FALSE)</f>
        <v>Warehouse Code</v>
      </c>
      <c r="E304" s="3" t="str">
        <f>VLOOKUP(C304,'[1]Data Dictionary'!$B$2:$I$1048576,6,FALSE)</f>
        <v>Warehouse Code</v>
      </c>
      <c r="F304" s="3" t="str">
        <f>VLOOKUP(C304,'[1]Data Dictionary'!$B$2:$I$1048576,7,FALSE)</f>
        <v>Warehouse Code</v>
      </c>
      <c r="G304" s="3" t="str">
        <f>VLOOKUP(C304,'[1]Data Dictionary'!$B$2:$I$1048576,8,FALSE)</f>
        <v>Warehouse Code</v>
      </c>
      <c r="H304" s="3" t="s">
        <v>22</v>
      </c>
      <c r="I304" s="3" t="s">
        <v>22</v>
      </c>
      <c r="J304" s="4" t="s">
        <v>373</v>
      </c>
      <c r="K304" s="4" t="s">
        <v>23</v>
      </c>
      <c r="L304" s="4" t="str">
        <f t="shared" si="29"/>
        <v>LCWHNO</v>
      </c>
      <c r="M304" s="4" t="str">
        <f t="shared" si="30"/>
        <v>Warehouse Code</v>
      </c>
      <c r="N304" s="4" t="s">
        <v>22</v>
      </c>
      <c r="O304" s="4">
        <v>1</v>
      </c>
      <c r="P304" s="5">
        <f t="shared" ca="1" si="26"/>
        <v>20130116</v>
      </c>
      <c r="Q304" s="6">
        <f t="shared" ca="1" si="27"/>
        <v>115536</v>
      </c>
      <c r="R304" s="6" t="s">
        <v>24</v>
      </c>
      <c r="S304" s="4">
        <v>0</v>
      </c>
      <c r="T304" s="4">
        <v>0</v>
      </c>
      <c r="U304" s="4" t="s">
        <v>22</v>
      </c>
      <c r="V304" s="4" t="str">
        <f t="shared" ca="1" si="31"/>
        <v>insert into ZDIC values(' ', ' ', 'EN', 'S', 'LCWHNO', 'Warehouse Code', ' ', '1', '20130116', '115536', 'SQL', '0', '0', ' ');</v>
      </c>
    </row>
    <row r="305" spans="1:22" x14ac:dyDescent="0.25">
      <c r="A305" s="8" t="s">
        <v>602</v>
      </c>
      <c r="B305" s="3" t="s">
        <v>1094</v>
      </c>
      <c r="C305" s="3" t="str">
        <f t="shared" si="28"/>
        <v>LONO</v>
      </c>
      <c r="D305" s="3" t="str">
        <f>VLOOKUP(C305,'[1]Data Dictionary'!$B$2:$I$1048576,5,FALSE)</f>
        <v>Location No</v>
      </c>
      <c r="E305" s="3" t="str">
        <f>VLOOKUP(C305,'[1]Data Dictionary'!$B$2:$I$1048576,6,FALSE)</f>
        <v>Location No</v>
      </c>
      <c r="F305" s="3" t="str">
        <f>VLOOKUP(C305,'[1]Data Dictionary'!$B$2:$I$1048576,7,FALSE)</f>
        <v>Location No</v>
      </c>
      <c r="G305" s="3" t="str">
        <f>VLOOKUP(C305,'[1]Data Dictionary'!$B$2:$I$1048576,8,FALSE)</f>
        <v>Location No</v>
      </c>
      <c r="H305" s="3" t="s">
        <v>22</v>
      </c>
      <c r="I305" s="3" t="s">
        <v>22</v>
      </c>
      <c r="J305" s="4" t="s">
        <v>373</v>
      </c>
      <c r="K305" s="4" t="s">
        <v>23</v>
      </c>
      <c r="L305" s="4" t="str">
        <f t="shared" si="29"/>
        <v>LCLONO</v>
      </c>
      <c r="M305" s="4" t="str">
        <f t="shared" si="30"/>
        <v>Location No</v>
      </c>
      <c r="N305" s="4" t="s">
        <v>22</v>
      </c>
      <c r="O305" s="4">
        <v>1</v>
      </c>
      <c r="P305" s="5">
        <f t="shared" ca="1" si="26"/>
        <v>20130116</v>
      </c>
      <c r="Q305" s="6">
        <f t="shared" ca="1" si="27"/>
        <v>115536</v>
      </c>
      <c r="R305" s="6" t="s">
        <v>24</v>
      </c>
      <c r="S305" s="4">
        <v>0</v>
      </c>
      <c r="T305" s="4">
        <v>0</v>
      </c>
      <c r="U305" s="4" t="s">
        <v>22</v>
      </c>
      <c r="V305" s="4" t="str">
        <f t="shared" ca="1" si="31"/>
        <v>insert into ZDIC values(' ', ' ', 'EN', 'S', 'LCLONO', 'Location No', ' ', '1', '20130116', '115536', 'SQL', '0', '0', ' ');</v>
      </c>
    </row>
    <row r="306" spans="1:22" x14ac:dyDescent="0.25">
      <c r="A306" s="8" t="s">
        <v>602</v>
      </c>
      <c r="B306" s="3" t="s">
        <v>607</v>
      </c>
      <c r="C306" s="3" t="str">
        <f t="shared" si="28"/>
        <v>YEAR</v>
      </c>
      <c r="D306" s="3" t="str">
        <f>VLOOKUP(C306,'[1]Data Dictionary'!$B$2:$I$1048576,5,FALSE)</f>
        <v>Year</v>
      </c>
      <c r="E306" s="3" t="str">
        <f>VLOOKUP(C306,'[1]Data Dictionary'!$B$2:$I$1048576,6,FALSE)</f>
        <v>Year</v>
      </c>
      <c r="F306" s="3" t="str">
        <f>VLOOKUP(C306,'[1]Data Dictionary'!$B$2:$I$1048576,7,FALSE)</f>
        <v>Year</v>
      </c>
      <c r="G306" s="3" t="str">
        <f>VLOOKUP(C306,'[1]Data Dictionary'!$B$2:$I$1048576,8,FALSE)</f>
        <v>Year</v>
      </c>
      <c r="H306" s="3" t="s">
        <v>22</v>
      </c>
      <c r="I306" s="3" t="s">
        <v>22</v>
      </c>
      <c r="J306" s="4" t="s">
        <v>373</v>
      </c>
      <c r="K306" s="4" t="s">
        <v>23</v>
      </c>
      <c r="L306" s="4" t="str">
        <f t="shared" si="29"/>
        <v>LCYEAR</v>
      </c>
      <c r="M306" s="4" t="str">
        <f t="shared" si="30"/>
        <v>Year</v>
      </c>
      <c r="N306" s="4" t="s">
        <v>22</v>
      </c>
      <c r="O306" s="4">
        <v>1</v>
      </c>
      <c r="P306" s="5">
        <f t="shared" ca="1" si="26"/>
        <v>20130116</v>
      </c>
      <c r="Q306" s="6">
        <f t="shared" ca="1" si="27"/>
        <v>115536</v>
      </c>
      <c r="R306" s="6" t="s">
        <v>24</v>
      </c>
      <c r="S306" s="4">
        <v>0</v>
      </c>
      <c r="T306" s="4">
        <v>0</v>
      </c>
      <c r="U306" s="4" t="s">
        <v>22</v>
      </c>
      <c r="V306" s="4" t="str">
        <f t="shared" ca="1" si="31"/>
        <v>insert into ZDIC values(' ', ' ', 'EN', 'S', 'LCYEAR', 'Year', ' ', '1', '20130116', '115536', 'SQL', '0', '0', ' ');</v>
      </c>
    </row>
    <row r="307" spans="1:22" x14ac:dyDescent="0.25">
      <c r="A307" s="8" t="s">
        <v>602</v>
      </c>
      <c r="B307" s="3" t="s">
        <v>608</v>
      </c>
      <c r="C307" s="3" t="str">
        <f t="shared" si="28"/>
        <v>MONT</v>
      </c>
      <c r="D307" s="3" t="str">
        <f>VLOOKUP(C307,'[1]Data Dictionary'!$B$2:$I$1048576,5,FALSE)</f>
        <v>Month</v>
      </c>
      <c r="E307" s="3" t="str">
        <f>VLOOKUP(C307,'[1]Data Dictionary'!$B$2:$I$1048576,6,FALSE)</f>
        <v>Month</v>
      </c>
      <c r="F307" s="3" t="str">
        <f>VLOOKUP(C307,'[1]Data Dictionary'!$B$2:$I$1048576,7,FALSE)</f>
        <v>Month</v>
      </c>
      <c r="G307" s="3" t="str">
        <f>VLOOKUP(C307,'[1]Data Dictionary'!$B$2:$I$1048576,8,FALSE)</f>
        <v>Month</v>
      </c>
      <c r="H307" s="3" t="s">
        <v>22</v>
      </c>
      <c r="I307" s="3" t="s">
        <v>22</v>
      </c>
      <c r="J307" s="4" t="s">
        <v>373</v>
      </c>
      <c r="K307" s="4" t="s">
        <v>23</v>
      </c>
      <c r="L307" s="4" t="str">
        <f t="shared" si="29"/>
        <v>LCMONT</v>
      </c>
      <c r="M307" s="4" t="str">
        <f t="shared" si="30"/>
        <v>Month</v>
      </c>
      <c r="N307" s="4" t="s">
        <v>22</v>
      </c>
      <c r="O307" s="4">
        <v>1</v>
      </c>
      <c r="P307" s="5">
        <f t="shared" ca="1" si="26"/>
        <v>20130116</v>
      </c>
      <c r="Q307" s="6">
        <f t="shared" ca="1" si="27"/>
        <v>115536</v>
      </c>
      <c r="R307" s="6" t="s">
        <v>24</v>
      </c>
      <c r="S307" s="4">
        <v>0</v>
      </c>
      <c r="T307" s="4">
        <v>0</v>
      </c>
      <c r="U307" s="4" t="s">
        <v>22</v>
      </c>
      <c r="V307" s="4" t="str">
        <f t="shared" ca="1" si="31"/>
        <v>insert into ZDIC values(' ', ' ', 'EN', 'S', 'LCMONT', 'Month', ' ', '1', '20130116', '115536', 'SQL', '0', '0', ' ');</v>
      </c>
    </row>
    <row r="308" spans="1:22" x14ac:dyDescent="0.25">
      <c r="A308" s="8" t="s">
        <v>602</v>
      </c>
      <c r="B308" s="3" t="s">
        <v>609</v>
      </c>
      <c r="C308" s="3" t="str">
        <f t="shared" si="28"/>
        <v>BGAM</v>
      </c>
      <c r="D308" s="3" t="str">
        <f>VLOOKUP(C308,'[1]Data Dictionary'!$B$2:$I$1048576,5,FALSE)</f>
        <v>Begin Amount</v>
      </c>
      <c r="E308" s="3" t="str">
        <f>VLOOKUP(C308,'[1]Data Dictionary'!$B$2:$I$1048576,6,FALSE)</f>
        <v>Begin Amount</v>
      </c>
      <c r="F308" s="3" t="str">
        <f>VLOOKUP(C308,'[1]Data Dictionary'!$B$2:$I$1048576,7,FALSE)</f>
        <v>Begin Amount</v>
      </c>
      <c r="G308" s="3" t="str">
        <f>VLOOKUP(C308,'[1]Data Dictionary'!$B$2:$I$1048576,8,FALSE)</f>
        <v>Begin Amount</v>
      </c>
      <c r="H308" s="3" t="s">
        <v>22</v>
      </c>
      <c r="I308" s="3" t="s">
        <v>22</v>
      </c>
      <c r="J308" s="4" t="s">
        <v>373</v>
      </c>
      <c r="K308" s="4" t="s">
        <v>23</v>
      </c>
      <c r="L308" s="4" t="str">
        <f t="shared" si="29"/>
        <v>LCBGAM</v>
      </c>
      <c r="M308" s="4" t="str">
        <f t="shared" si="30"/>
        <v>Begin Amount</v>
      </c>
      <c r="N308" s="4" t="s">
        <v>22</v>
      </c>
      <c r="O308" s="4">
        <v>1</v>
      </c>
      <c r="P308" s="5">
        <f t="shared" ca="1" si="26"/>
        <v>20130116</v>
      </c>
      <c r="Q308" s="6">
        <f t="shared" ca="1" si="27"/>
        <v>115536</v>
      </c>
      <c r="R308" s="6" t="s">
        <v>24</v>
      </c>
      <c r="S308" s="4">
        <v>0</v>
      </c>
      <c r="T308" s="4">
        <v>0</v>
      </c>
      <c r="U308" s="4" t="s">
        <v>22</v>
      </c>
      <c r="V308" s="4" t="str">
        <f t="shared" ca="1" si="31"/>
        <v>insert into ZDIC values(' ', ' ', 'EN', 'S', 'LCBGAM', 'Begin Amount', ' ', '1', '20130116', '115536', 'SQL', '0', '0', ' ');</v>
      </c>
    </row>
    <row r="309" spans="1:22" x14ac:dyDescent="0.25">
      <c r="A309" s="8" t="s">
        <v>602</v>
      </c>
      <c r="B309" s="3" t="s">
        <v>610</v>
      </c>
      <c r="C309" s="3" t="str">
        <f t="shared" si="28"/>
        <v>EDAM</v>
      </c>
      <c r="D309" s="3" t="str">
        <f>VLOOKUP(C309,'[1]Data Dictionary'!$B$2:$I$1048576,5,FALSE)</f>
        <v>End Amount</v>
      </c>
      <c r="E309" s="3" t="str">
        <f>VLOOKUP(C309,'[1]Data Dictionary'!$B$2:$I$1048576,6,FALSE)</f>
        <v>End Amount</v>
      </c>
      <c r="F309" s="3" t="str">
        <f>VLOOKUP(C309,'[1]Data Dictionary'!$B$2:$I$1048576,7,FALSE)</f>
        <v>End Amount</v>
      </c>
      <c r="G309" s="3" t="str">
        <f>VLOOKUP(C309,'[1]Data Dictionary'!$B$2:$I$1048576,8,FALSE)</f>
        <v>End Amount</v>
      </c>
      <c r="H309" s="3" t="s">
        <v>22</v>
      </c>
      <c r="I309" s="3" t="s">
        <v>22</v>
      </c>
      <c r="J309" s="4" t="s">
        <v>373</v>
      </c>
      <c r="K309" s="4" t="s">
        <v>23</v>
      </c>
      <c r="L309" s="4" t="str">
        <f t="shared" si="29"/>
        <v>LCEDAM</v>
      </c>
      <c r="M309" s="4" t="str">
        <f t="shared" si="30"/>
        <v>End Amount</v>
      </c>
      <c r="N309" s="4" t="s">
        <v>22</v>
      </c>
      <c r="O309" s="4">
        <v>1</v>
      </c>
      <c r="P309" s="5">
        <f t="shared" ca="1" si="26"/>
        <v>20130116</v>
      </c>
      <c r="Q309" s="6">
        <f t="shared" ca="1" si="27"/>
        <v>115536</v>
      </c>
      <c r="R309" s="6" t="s">
        <v>24</v>
      </c>
      <c r="S309" s="4">
        <v>0</v>
      </c>
      <c r="T309" s="4">
        <v>0</v>
      </c>
      <c r="U309" s="4" t="s">
        <v>22</v>
      </c>
      <c r="V309" s="4" t="str">
        <f t="shared" ca="1" si="31"/>
        <v>insert into ZDIC values(' ', ' ', 'EN', 'S', 'LCEDAM', 'End Amount', ' ', '1', '20130116', '115536', 'SQL', '0', '0', ' ');</v>
      </c>
    </row>
    <row r="310" spans="1:22" x14ac:dyDescent="0.25">
      <c r="A310" s="8" t="s">
        <v>602</v>
      </c>
      <c r="B310" s="3" t="s">
        <v>611</v>
      </c>
      <c r="C310" s="3" t="str">
        <f t="shared" si="28"/>
        <v>RCST</v>
      </c>
      <c r="D310" s="3" t="str">
        <f>VLOOKUP(C310,'[1]Data Dictionary'!$B$2:$I$1048576,5,FALSE)</f>
        <v>Record Status</v>
      </c>
      <c r="E310" s="3" t="str">
        <f>VLOOKUP(C310,'[1]Data Dictionary'!$B$2:$I$1048576,6,FALSE)</f>
        <v>Record Status</v>
      </c>
      <c r="F310" s="3" t="str">
        <f>VLOOKUP(C310,'[1]Data Dictionary'!$B$2:$I$1048576,7,FALSE)</f>
        <v>Record Status</v>
      </c>
      <c r="G310" s="3" t="str">
        <f>VLOOKUP(C310,'[1]Data Dictionary'!$B$2:$I$1048576,8,FALSE)</f>
        <v>Record Status</v>
      </c>
      <c r="H310" s="3" t="s">
        <v>22</v>
      </c>
      <c r="I310" s="3" t="s">
        <v>22</v>
      </c>
      <c r="J310" s="4" t="s">
        <v>373</v>
      </c>
      <c r="K310" s="4" t="s">
        <v>23</v>
      </c>
      <c r="L310" s="4" t="str">
        <f t="shared" si="29"/>
        <v>LCRCST</v>
      </c>
      <c r="M310" s="4" t="str">
        <f t="shared" si="30"/>
        <v>Record Status</v>
      </c>
      <c r="N310" s="4" t="s">
        <v>22</v>
      </c>
      <c r="O310" s="4">
        <v>1</v>
      </c>
      <c r="P310" s="5">
        <f t="shared" ca="1" si="26"/>
        <v>20130116</v>
      </c>
      <c r="Q310" s="6">
        <f t="shared" ca="1" si="27"/>
        <v>115536</v>
      </c>
      <c r="R310" s="6" t="s">
        <v>24</v>
      </c>
      <c r="S310" s="4">
        <v>0</v>
      </c>
      <c r="T310" s="4">
        <v>0</v>
      </c>
      <c r="U310" s="4" t="s">
        <v>22</v>
      </c>
      <c r="V310" s="4" t="str">
        <f t="shared" ca="1" si="31"/>
        <v>insert into ZDIC values(' ', ' ', 'EN', 'S', 'LCRCST', 'Record Status', ' ', '1', '20130116', '115536', 'SQL', '0', '0', ' ');</v>
      </c>
    </row>
    <row r="311" spans="1:22" x14ac:dyDescent="0.25">
      <c r="A311" s="8" t="s">
        <v>602</v>
      </c>
      <c r="B311" s="3" t="s">
        <v>612</v>
      </c>
      <c r="C311" s="3" t="str">
        <f t="shared" si="28"/>
        <v>CRDT</v>
      </c>
      <c r="D311" s="3" t="str">
        <f>VLOOKUP(C311,'[1]Data Dictionary'!$B$2:$I$1048576,5,FALSE)</f>
        <v>Create Date</v>
      </c>
      <c r="E311" s="3" t="str">
        <f>VLOOKUP(C311,'[1]Data Dictionary'!$B$2:$I$1048576,6,FALSE)</f>
        <v>Create Date</v>
      </c>
      <c r="F311" s="3" t="str">
        <f>VLOOKUP(C311,'[1]Data Dictionary'!$B$2:$I$1048576,7,FALSE)</f>
        <v>Create Date</v>
      </c>
      <c r="G311" s="3" t="str">
        <f>VLOOKUP(C311,'[1]Data Dictionary'!$B$2:$I$1048576,8,FALSE)</f>
        <v>Create Date</v>
      </c>
      <c r="H311" s="3" t="s">
        <v>22</v>
      </c>
      <c r="I311" s="3" t="s">
        <v>22</v>
      </c>
      <c r="J311" s="4" t="s">
        <v>373</v>
      </c>
      <c r="K311" s="4" t="s">
        <v>23</v>
      </c>
      <c r="L311" s="4" t="str">
        <f t="shared" si="29"/>
        <v>LCCRDT</v>
      </c>
      <c r="M311" s="4" t="str">
        <f t="shared" si="30"/>
        <v>Create Date</v>
      </c>
      <c r="N311" s="4" t="s">
        <v>22</v>
      </c>
      <c r="O311" s="4">
        <v>1</v>
      </c>
      <c r="P311" s="5">
        <f t="shared" ca="1" si="26"/>
        <v>20130116</v>
      </c>
      <c r="Q311" s="6">
        <f t="shared" ca="1" si="27"/>
        <v>115536</v>
      </c>
      <c r="R311" s="6" t="s">
        <v>24</v>
      </c>
      <c r="S311" s="4">
        <v>0</v>
      </c>
      <c r="T311" s="4">
        <v>0</v>
      </c>
      <c r="U311" s="4" t="s">
        <v>22</v>
      </c>
      <c r="V311" s="4" t="str">
        <f t="shared" ca="1" si="31"/>
        <v>insert into ZDIC values(' ', ' ', 'EN', 'S', 'LCCRDT', 'Create Date', ' ', '1', '20130116', '115536', 'SQL', '0', '0', ' ');</v>
      </c>
    </row>
    <row r="312" spans="1:22" x14ac:dyDescent="0.25">
      <c r="A312" s="8" t="s">
        <v>602</v>
      </c>
      <c r="B312" s="3" t="s">
        <v>613</v>
      </c>
      <c r="C312" s="3" t="str">
        <f t="shared" si="28"/>
        <v>CRTM</v>
      </c>
      <c r="D312" s="3" t="str">
        <f>VLOOKUP(C312,'[1]Data Dictionary'!$B$2:$I$1048576,5,FALSE)</f>
        <v>Create Time</v>
      </c>
      <c r="E312" s="3" t="str">
        <f>VLOOKUP(C312,'[1]Data Dictionary'!$B$2:$I$1048576,6,FALSE)</f>
        <v>Create Time</v>
      </c>
      <c r="F312" s="3" t="str">
        <f>VLOOKUP(C312,'[1]Data Dictionary'!$B$2:$I$1048576,7,FALSE)</f>
        <v>Create Time</v>
      </c>
      <c r="G312" s="3" t="str">
        <f>VLOOKUP(C312,'[1]Data Dictionary'!$B$2:$I$1048576,8,FALSE)</f>
        <v>Create Time</v>
      </c>
      <c r="H312" s="3" t="s">
        <v>22</v>
      </c>
      <c r="I312" s="3" t="s">
        <v>22</v>
      </c>
      <c r="J312" s="4" t="s">
        <v>373</v>
      </c>
      <c r="K312" s="4" t="s">
        <v>23</v>
      </c>
      <c r="L312" s="4" t="str">
        <f t="shared" si="29"/>
        <v>LCCRTM</v>
      </c>
      <c r="M312" s="4" t="str">
        <f t="shared" si="30"/>
        <v>Create Time</v>
      </c>
      <c r="N312" s="4" t="s">
        <v>22</v>
      </c>
      <c r="O312" s="4">
        <v>1</v>
      </c>
      <c r="P312" s="5">
        <f t="shared" ca="1" si="26"/>
        <v>20130116</v>
      </c>
      <c r="Q312" s="6">
        <f t="shared" ca="1" si="27"/>
        <v>115536</v>
      </c>
      <c r="R312" s="6" t="s">
        <v>24</v>
      </c>
      <c r="S312" s="4">
        <v>0</v>
      </c>
      <c r="T312" s="4">
        <v>0</v>
      </c>
      <c r="U312" s="4" t="s">
        <v>22</v>
      </c>
      <c r="V312" s="4" t="str">
        <f t="shared" ca="1" si="31"/>
        <v>insert into ZDIC values(' ', ' ', 'EN', 'S', 'LCCRTM', 'Create Time', ' ', '1', '20130116', '115536', 'SQL', '0', '0', ' ');</v>
      </c>
    </row>
    <row r="313" spans="1:22" x14ac:dyDescent="0.25">
      <c r="A313" s="8" t="s">
        <v>602</v>
      </c>
      <c r="B313" s="3" t="s">
        <v>614</v>
      </c>
      <c r="C313" s="3" t="str">
        <f t="shared" si="28"/>
        <v>CRUS</v>
      </c>
      <c r="D313" s="3" t="str">
        <f>VLOOKUP(C313,'[1]Data Dictionary'!$B$2:$I$1048576,5,FALSE)</f>
        <v>Create User</v>
      </c>
      <c r="E313" s="3" t="str">
        <f>VLOOKUP(C313,'[1]Data Dictionary'!$B$2:$I$1048576,6,FALSE)</f>
        <v>Create User</v>
      </c>
      <c r="F313" s="3" t="str">
        <f>VLOOKUP(C313,'[1]Data Dictionary'!$B$2:$I$1048576,7,FALSE)</f>
        <v>Create User</v>
      </c>
      <c r="G313" s="3" t="str">
        <f>VLOOKUP(C313,'[1]Data Dictionary'!$B$2:$I$1048576,8,FALSE)</f>
        <v>Create User</v>
      </c>
      <c r="H313" s="3" t="s">
        <v>22</v>
      </c>
      <c r="I313" s="3" t="s">
        <v>22</v>
      </c>
      <c r="J313" s="4" t="s">
        <v>373</v>
      </c>
      <c r="K313" s="4" t="s">
        <v>23</v>
      </c>
      <c r="L313" s="4" t="str">
        <f t="shared" si="29"/>
        <v>LCCRUS</v>
      </c>
      <c r="M313" s="4" t="str">
        <f t="shared" si="30"/>
        <v>Create User</v>
      </c>
      <c r="N313" s="4" t="s">
        <v>22</v>
      </c>
      <c r="O313" s="4">
        <v>1</v>
      </c>
      <c r="P313" s="5">
        <f t="shared" ca="1" si="26"/>
        <v>20130116</v>
      </c>
      <c r="Q313" s="6">
        <f t="shared" ca="1" si="27"/>
        <v>115536</v>
      </c>
      <c r="R313" s="6" t="s">
        <v>24</v>
      </c>
      <c r="S313" s="4">
        <v>0</v>
      </c>
      <c r="T313" s="4">
        <v>0</v>
      </c>
      <c r="U313" s="4" t="s">
        <v>22</v>
      </c>
      <c r="V313" s="4" t="str">
        <f t="shared" ca="1" si="31"/>
        <v>insert into ZDIC values(' ', ' ', 'EN', 'S', 'LCCRUS', 'Create User', ' ', '1', '20130116', '115536', 'SQL', '0', '0', ' ');</v>
      </c>
    </row>
    <row r="314" spans="1:22" x14ac:dyDescent="0.25">
      <c r="A314" s="8" t="s">
        <v>602</v>
      </c>
      <c r="B314" s="3" t="s">
        <v>615</v>
      </c>
      <c r="C314" s="3" t="str">
        <f t="shared" si="28"/>
        <v>CHDT</v>
      </c>
      <c r="D314" s="3" t="str">
        <f>VLOOKUP(C314,'[1]Data Dictionary'!$B$2:$I$1048576,5,FALSE)</f>
        <v>Change Date</v>
      </c>
      <c r="E314" s="3" t="str">
        <f>VLOOKUP(C314,'[1]Data Dictionary'!$B$2:$I$1048576,6,FALSE)</f>
        <v>Change Date</v>
      </c>
      <c r="F314" s="3" t="str">
        <f>VLOOKUP(C314,'[1]Data Dictionary'!$B$2:$I$1048576,7,FALSE)</f>
        <v>Change Date</v>
      </c>
      <c r="G314" s="3" t="str">
        <f>VLOOKUP(C314,'[1]Data Dictionary'!$B$2:$I$1048576,8,FALSE)</f>
        <v>Change Date</v>
      </c>
      <c r="H314" s="3" t="s">
        <v>22</v>
      </c>
      <c r="I314" s="3" t="s">
        <v>22</v>
      </c>
      <c r="J314" s="4" t="s">
        <v>373</v>
      </c>
      <c r="K314" s="4" t="s">
        <v>23</v>
      </c>
      <c r="L314" s="4" t="str">
        <f t="shared" si="29"/>
        <v>LCCHDT</v>
      </c>
      <c r="M314" s="4" t="str">
        <f t="shared" si="30"/>
        <v>Change Date</v>
      </c>
      <c r="N314" s="4" t="s">
        <v>22</v>
      </c>
      <c r="O314" s="4">
        <v>1</v>
      </c>
      <c r="P314" s="5">
        <f t="shared" ca="1" si="26"/>
        <v>20130116</v>
      </c>
      <c r="Q314" s="6">
        <f t="shared" ca="1" si="27"/>
        <v>115536</v>
      </c>
      <c r="R314" s="6" t="s">
        <v>24</v>
      </c>
      <c r="S314" s="4">
        <v>0</v>
      </c>
      <c r="T314" s="4">
        <v>0</v>
      </c>
      <c r="U314" s="4" t="s">
        <v>22</v>
      </c>
      <c r="V314" s="4" t="str">
        <f t="shared" ca="1" si="31"/>
        <v>insert into ZDIC values(' ', ' ', 'EN', 'S', 'LCCHDT', 'Change Date', ' ', '1', '20130116', '115536', 'SQL', '0', '0', ' ');</v>
      </c>
    </row>
    <row r="315" spans="1:22" x14ac:dyDescent="0.25">
      <c r="A315" s="8" t="s">
        <v>602</v>
      </c>
      <c r="B315" s="3" t="s">
        <v>616</v>
      </c>
      <c r="C315" s="3" t="str">
        <f t="shared" si="28"/>
        <v>CHTM</v>
      </c>
      <c r="D315" s="3" t="str">
        <f>VLOOKUP(C315,'[1]Data Dictionary'!$B$2:$I$1048576,5,FALSE)</f>
        <v>Change Time</v>
      </c>
      <c r="E315" s="3" t="str">
        <f>VLOOKUP(C315,'[1]Data Dictionary'!$B$2:$I$1048576,6,FALSE)</f>
        <v>Change Time</v>
      </c>
      <c r="F315" s="3" t="str">
        <f>VLOOKUP(C315,'[1]Data Dictionary'!$B$2:$I$1048576,7,FALSE)</f>
        <v>Change Time</v>
      </c>
      <c r="G315" s="3" t="str">
        <f>VLOOKUP(C315,'[1]Data Dictionary'!$B$2:$I$1048576,8,FALSE)</f>
        <v>Change Time</v>
      </c>
      <c r="H315" s="3" t="s">
        <v>22</v>
      </c>
      <c r="I315" s="3" t="s">
        <v>22</v>
      </c>
      <c r="J315" s="4" t="s">
        <v>373</v>
      </c>
      <c r="K315" s="4" t="s">
        <v>23</v>
      </c>
      <c r="L315" s="4" t="str">
        <f t="shared" si="29"/>
        <v>LCCHTM</v>
      </c>
      <c r="M315" s="4" t="str">
        <f t="shared" si="30"/>
        <v>Change Time</v>
      </c>
      <c r="N315" s="4" t="s">
        <v>22</v>
      </c>
      <c r="O315" s="4">
        <v>1</v>
      </c>
      <c r="P315" s="5">
        <f t="shared" ca="1" si="26"/>
        <v>20130116</v>
      </c>
      <c r="Q315" s="6">
        <f t="shared" ca="1" si="27"/>
        <v>115536</v>
      </c>
      <c r="R315" s="6" t="s">
        <v>24</v>
      </c>
      <c r="S315" s="4">
        <v>0</v>
      </c>
      <c r="T315" s="4">
        <v>0</v>
      </c>
      <c r="U315" s="4" t="s">
        <v>22</v>
      </c>
      <c r="V315" s="4" t="str">
        <f t="shared" ca="1" si="31"/>
        <v>insert into ZDIC values(' ', ' ', 'EN', 'S', 'LCCHTM', 'Change Time', ' ', '1', '20130116', '115536', 'SQL', '0', '0', ' ');</v>
      </c>
    </row>
    <row r="316" spans="1:22" x14ac:dyDescent="0.25">
      <c r="A316" s="8" t="s">
        <v>602</v>
      </c>
      <c r="B316" s="3" t="s">
        <v>617</v>
      </c>
      <c r="C316" s="3" t="str">
        <f t="shared" si="28"/>
        <v>CHUS</v>
      </c>
      <c r="D316" s="3" t="str">
        <f>VLOOKUP(C316,'[1]Data Dictionary'!$B$2:$I$1048576,5,FALSE)</f>
        <v>Change User</v>
      </c>
      <c r="E316" s="3" t="str">
        <f>VLOOKUP(C316,'[1]Data Dictionary'!$B$2:$I$1048576,6,FALSE)</f>
        <v>Change User</v>
      </c>
      <c r="F316" s="3" t="str">
        <f>VLOOKUP(C316,'[1]Data Dictionary'!$B$2:$I$1048576,7,FALSE)</f>
        <v>Change User</v>
      </c>
      <c r="G316" s="3" t="str">
        <f>VLOOKUP(C316,'[1]Data Dictionary'!$B$2:$I$1048576,8,FALSE)</f>
        <v>Change User</v>
      </c>
      <c r="H316" s="3" t="s">
        <v>22</v>
      </c>
      <c r="I316" s="3" t="s">
        <v>22</v>
      </c>
      <c r="J316" s="4" t="s">
        <v>373</v>
      </c>
      <c r="K316" s="4" t="s">
        <v>23</v>
      </c>
      <c r="L316" s="4" t="str">
        <f t="shared" si="29"/>
        <v>LCCHUS</v>
      </c>
      <c r="M316" s="4" t="str">
        <f t="shared" si="30"/>
        <v>Change User</v>
      </c>
      <c r="N316" s="4" t="s">
        <v>22</v>
      </c>
      <c r="O316" s="4">
        <v>1</v>
      </c>
      <c r="P316" s="5">
        <f t="shared" ca="1" si="26"/>
        <v>20130116</v>
      </c>
      <c r="Q316" s="6">
        <f t="shared" ca="1" si="27"/>
        <v>115536</v>
      </c>
      <c r="R316" s="6" t="s">
        <v>24</v>
      </c>
      <c r="S316" s="4">
        <v>0</v>
      </c>
      <c r="T316" s="4">
        <v>0</v>
      </c>
      <c r="U316" s="4" t="s">
        <v>22</v>
      </c>
      <c r="V316" s="4" t="str">
        <f t="shared" ca="1" si="31"/>
        <v>insert into ZDIC values(' ', ' ', 'EN', 'S', 'LCCHUS', 'Change User', ' ', '1', '20130116', '115536', 'SQL', '0', '0', ' ');</v>
      </c>
    </row>
    <row r="317" spans="1:22" x14ac:dyDescent="0.25">
      <c r="A317" s="8" t="s">
        <v>852</v>
      </c>
      <c r="B317" s="3" t="s">
        <v>857</v>
      </c>
      <c r="C317" s="3" t="str">
        <f t="shared" si="28"/>
        <v>CONO</v>
      </c>
      <c r="D317" s="3" t="str">
        <f>VLOOKUP(C317,'[1]Data Dictionary'!$B$2:$I$1048576,5,FALSE)</f>
        <v>Company Code</v>
      </c>
      <c r="E317" s="3" t="str">
        <f>VLOOKUP(C317,'[1]Data Dictionary'!$B$2:$I$1048576,6,FALSE)</f>
        <v>Company Code</v>
      </c>
      <c r="F317" s="3" t="str">
        <f>VLOOKUP(C317,'[1]Data Dictionary'!$B$2:$I$1048576,7,FALSE)</f>
        <v>Company Code</v>
      </c>
      <c r="G317" s="3" t="str">
        <f>VLOOKUP(C317,'[1]Data Dictionary'!$B$2:$I$1048576,8,FALSE)</f>
        <v>Company Code</v>
      </c>
      <c r="H317" s="3" t="s">
        <v>22</v>
      </c>
      <c r="I317" s="3" t="s">
        <v>22</v>
      </c>
      <c r="J317" s="4" t="s">
        <v>373</v>
      </c>
      <c r="K317" s="4" t="s">
        <v>23</v>
      </c>
      <c r="L317" s="4" t="str">
        <f t="shared" si="29"/>
        <v>CCCONO</v>
      </c>
      <c r="M317" s="4" t="str">
        <f t="shared" si="30"/>
        <v>Company Code</v>
      </c>
      <c r="N317" s="4" t="s">
        <v>22</v>
      </c>
      <c r="O317" s="4">
        <v>1</v>
      </c>
      <c r="P317" s="5">
        <f t="shared" ca="1" si="26"/>
        <v>20130116</v>
      </c>
      <c r="Q317" s="6">
        <f t="shared" ca="1" si="27"/>
        <v>115536</v>
      </c>
      <c r="R317" s="6" t="s">
        <v>24</v>
      </c>
      <c r="S317" s="4">
        <v>0</v>
      </c>
      <c r="T317" s="4">
        <v>0</v>
      </c>
      <c r="U317" s="4" t="s">
        <v>22</v>
      </c>
      <c r="V317" s="4" t="str">
        <f t="shared" ca="1" si="31"/>
        <v>insert into ZDIC values(' ', ' ', 'EN', 'S', 'CCCONO', 'Company Code', ' ', '1', '20130116', '115536', 'SQL', '0', '0', ' ');</v>
      </c>
    </row>
    <row r="318" spans="1:22" x14ac:dyDescent="0.25">
      <c r="A318" s="8" t="s">
        <v>852</v>
      </c>
      <c r="B318" s="3" t="s">
        <v>853</v>
      </c>
      <c r="C318" s="3" t="str">
        <f t="shared" si="28"/>
        <v>BRNO</v>
      </c>
      <c r="D318" s="3" t="str">
        <f>VLOOKUP(C318,'[1]Data Dictionary'!$B$2:$I$1048576,5,FALSE)</f>
        <v>Branch Code</v>
      </c>
      <c r="E318" s="3" t="str">
        <f>VLOOKUP(C318,'[1]Data Dictionary'!$B$2:$I$1048576,6,FALSE)</f>
        <v>Branch Code</v>
      </c>
      <c r="F318" s="3" t="str">
        <f>VLOOKUP(C318,'[1]Data Dictionary'!$B$2:$I$1048576,7,FALSE)</f>
        <v>Branch Code</v>
      </c>
      <c r="G318" s="3" t="str">
        <f>VLOOKUP(C318,'[1]Data Dictionary'!$B$2:$I$1048576,8,FALSE)</f>
        <v>Branch Code</v>
      </c>
      <c r="H318" s="3" t="s">
        <v>22</v>
      </c>
      <c r="I318" s="3" t="s">
        <v>22</v>
      </c>
      <c r="J318" s="4" t="s">
        <v>373</v>
      </c>
      <c r="K318" s="4" t="s">
        <v>23</v>
      </c>
      <c r="L318" s="4" t="str">
        <f t="shared" si="29"/>
        <v>CCBRNO</v>
      </c>
      <c r="M318" s="4" t="str">
        <f t="shared" si="30"/>
        <v>Branch Code</v>
      </c>
      <c r="N318" s="4" t="s">
        <v>22</v>
      </c>
      <c r="O318" s="4">
        <v>1</v>
      </c>
      <c r="P318" s="5">
        <f t="shared" ca="1" si="26"/>
        <v>20130116</v>
      </c>
      <c r="Q318" s="6">
        <f t="shared" ca="1" si="27"/>
        <v>115536</v>
      </c>
      <c r="R318" s="6" t="s">
        <v>24</v>
      </c>
      <c r="S318" s="4">
        <v>0</v>
      </c>
      <c r="T318" s="4">
        <v>0</v>
      </c>
      <c r="U318" s="4" t="s">
        <v>22</v>
      </c>
      <c r="V318" s="4" t="str">
        <f t="shared" ca="1" si="31"/>
        <v>insert into ZDIC values(' ', ' ', 'EN', 'S', 'CCBRNO', 'Branch Code', ' ', '1', '20130116', '115536', 'SQL', '0', '0', ' ');</v>
      </c>
    </row>
    <row r="319" spans="1:22" x14ac:dyDescent="0.25">
      <c r="A319" s="8" t="s">
        <v>852</v>
      </c>
      <c r="B319" s="3" t="s">
        <v>866</v>
      </c>
      <c r="C319" s="3" t="str">
        <f t="shared" si="28"/>
        <v>SCDN</v>
      </c>
      <c r="D319" s="3" t="str">
        <f>VLOOKUP(C319,'[1]Data Dictionary'!$B$2:$I$1048576,5,FALSE)</f>
        <v>Stock Taking Doc. No.</v>
      </c>
      <c r="E319" s="3" t="str">
        <f>VLOOKUP(C319,'[1]Data Dictionary'!$B$2:$I$1048576,6,FALSE)</f>
        <v>Stock Taking Doc. No.</v>
      </c>
      <c r="F319" s="3" t="str">
        <f>VLOOKUP(C319,'[1]Data Dictionary'!$B$2:$I$1048576,7,FALSE)</f>
        <v>Stock Taking Doc. No.</v>
      </c>
      <c r="G319" s="3" t="str">
        <f>VLOOKUP(C319,'[1]Data Dictionary'!$B$2:$I$1048576,8,FALSE)</f>
        <v>Stock Taking Doc. No.</v>
      </c>
      <c r="H319" s="3" t="s">
        <v>22</v>
      </c>
      <c r="I319" s="3" t="s">
        <v>22</v>
      </c>
      <c r="J319" s="4" t="s">
        <v>373</v>
      </c>
      <c r="K319" s="4" t="s">
        <v>23</v>
      </c>
      <c r="L319" s="4" t="str">
        <f t="shared" si="29"/>
        <v>CCSCDN</v>
      </c>
      <c r="M319" s="4" t="str">
        <f t="shared" si="30"/>
        <v>Stock Taking Doc. No.</v>
      </c>
      <c r="N319" s="4" t="s">
        <v>22</v>
      </c>
      <c r="O319" s="4">
        <v>1</v>
      </c>
      <c r="P319" s="5">
        <f t="shared" ca="1" si="26"/>
        <v>20130116</v>
      </c>
      <c r="Q319" s="6">
        <f t="shared" ca="1" si="27"/>
        <v>115536</v>
      </c>
      <c r="R319" s="6" t="s">
        <v>24</v>
      </c>
      <c r="S319" s="4">
        <v>0</v>
      </c>
      <c r="T319" s="4">
        <v>0</v>
      </c>
      <c r="U319" s="4" t="s">
        <v>22</v>
      </c>
      <c r="V319" s="4" t="str">
        <f t="shared" ca="1" si="31"/>
        <v>insert into ZDIC values(' ', ' ', 'EN', 'S', 'CCSCDN', 'Stock Taking Doc. No.', ' ', '1', '20130116', '115536', 'SQL', '0', '0', ' ');</v>
      </c>
    </row>
    <row r="320" spans="1:22" x14ac:dyDescent="0.25">
      <c r="A320" s="8" t="s">
        <v>852</v>
      </c>
      <c r="B320" s="3" t="s">
        <v>867</v>
      </c>
      <c r="C320" s="3" t="str">
        <f t="shared" si="28"/>
        <v>SCDT</v>
      </c>
      <c r="D320" s="3" t="str">
        <f>VLOOKUP(C320,'[1]Data Dictionary'!$B$2:$I$1048576,5,FALSE)</f>
        <v>Stock Taking Date</v>
      </c>
      <c r="E320" s="3" t="str">
        <f>VLOOKUP(C320,'[1]Data Dictionary'!$B$2:$I$1048576,6,FALSE)</f>
        <v>Stock Taking Date</v>
      </c>
      <c r="F320" s="3" t="str">
        <f>VLOOKUP(C320,'[1]Data Dictionary'!$B$2:$I$1048576,7,FALSE)</f>
        <v>Stock Taking Date</v>
      </c>
      <c r="G320" s="3" t="str">
        <f>VLOOKUP(C320,'[1]Data Dictionary'!$B$2:$I$1048576,8,FALSE)</f>
        <v>Stock Taking Date</v>
      </c>
      <c r="H320" s="3" t="s">
        <v>22</v>
      </c>
      <c r="I320" s="3" t="s">
        <v>22</v>
      </c>
      <c r="J320" s="4" t="s">
        <v>373</v>
      </c>
      <c r="K320" s="4" t="s">
        <v>23</v>
      </c>
      <c r="L320" s="4" t="str">
        <f t="shared" si="29"/>
        <v>CCSCDT</v>
      </c>
      <c r="M320" s="4" t="str">
        <f t="shared" si="30"/>
        <v>Stock Taking Date</v>
      </c>
      <c r="N320" s="4" t="s">
        <v>22</v>
      </c>
      <c r="O320" s="4">
        <v>1</v>
      </c>
      <c r="P320" s="5">
        <f t="shared" ca="1" si="26"/>
        <v>20130116</v>
      </c>
      <c r="Q320" s="6">
        <f t="shared" ca="1" si="27"/>
        <v>115536</v>
      </c>
      <c r="R320" s="6" t="s">
        <v>24</v>
      </c>
      <c r="S320" s="4">
        <v>0</v>
      </c>
      <c r="T320" s="4">
        <v>0</v>
      </c>
      <c r="U320" s="4" t="s">
        <v>22</v>
      </c>
      <c r="V320" s="4" t="str">
        <f t="shared" ca="1" si="31"/>
        <v>insert into ZDIC values(' ', ' ', 'EN', 'S', 'CCSCDT', 'Stock Taking Date', ' ', '1', '20130116', '115536', 'SQL', '0', '0', ' ');</v>
      </c>
    </row>
    <row r="321" spans="1:22" x14ac:dyDescent="0.25">
      <c r="A321" s="8" t="s">
        <v>852</v>
      </c>
      <c r="B321" s="3" t="s">
        <v>1097</v>
      </c>
      <c r="C321" s="3" t="str">
        <f t="shared" si="28"/>
        <v>ITCA</v>
      </c>
      <c r="D321" s="3" t="str">
        <f>VLOOKUP(C321,'[1]Data Dictionary'!$B$2:$I$1048576,5,FALSE)</f>
        <v>Material Category</v>
      </c>
      <c r="E321" s="3" t="str">
        <f>VLOOKUP(C321,'[1]Data Dictionary'!$B$2:$I$1048576,6,FALSE)</f>
        <v>Material Category</v>
      </c>
      <c r="F321" s="3" t="str">
        <f>VLOOKUP(C321,'[1]Data Dictionary'!$B$2:$I$1048576,7,FALSE)</f>
        <v>Material Category</v>
      </c>
      <c r="G321" s="3" t="str">
        <f>VLOOKUP(C321,'[1]Data Dictionary'!$B$2:$I$1048576,8,FALSE)</f>
        <v>Material Category</v>
      </c>
      <c r="H321" s="3" t="s">
        <v>22</v>
      </c>
      <c r="I321" s="3" t="s">
        <v>22</v>
      </c>
      <c r="J321" s="4" t="s">
        <v>373</v>
      </c>
      <c r="K321" s="4" t="s">
        <v>23</v>
      </c>
      <c r="L321" s="4" t="str">
        <f t="shared" si="29"/>
        <v>CCITCA</v>
      </c>
      <c r="M321" s="4" t="str">
        <f t="shared" si="30"/>
        <v>Material Category</v>
      </c>
      <c r="N321" s="4" t="s">
        <v>22</v>
      </c>
      <c r="O321" s="4">
        <v>1</v>
      </c>
      <c r="P321" s="5">
        <f t="shared" ca="1" si="26"/>
        <v>20130116</v>
      </c>
      <c r="Q321" s="6">
        <f t="shared" ca="1" si="27"/>
        <v>115536</v>
      </c>
      <c r="R321" s="6" t="s">
        <v>24</v>
      </c>
      <c r="S321" s="4">
        <v>0</v>
      </c>
      <c r="T321" s="4">
        <v>0</v>
      </c>
      <c r="U321" s="4" t="s">
        <v>22</v>
      </c>
      <c r="V321" s="4" t="str">
        <f t="shared" ca="1" si="31"/>
        <v>insert into ZDIC values(' ', ' ', 'EN', 'S', 'CCITCA', 'Material Category', ' ', '1', '20130116', '115536', 'SQL', '0', '0', ' ');</v>
      </c>
    </row>
    <row r="322" spans="1:22" x14ac:dyDescent="0.25">
      <c r="A322" s="8" t="s">
        <v>852</v>
      </c>
      <c r="B322" s="3" t="s">
        <v>868</v>
      </c>
      <c r="C322" s="3" t="str">
        <f t="shared" si="28"/>
        <v>WHNO</v>
      </c>
      <c r="D322" s="3" t="str">
        <f>VLOOKUP(C322,'[1]Data Dictionary'!$B$2:$I$1048576,5,FALSE)</f>
        <v>Warehouse Code</v>
      </c>
      <c r="E322" s="3" t="str">
        <f>VLOOKUP(C322,'[1]Data Dictionary'!$B$2:$I$1048576,6,FALSE)</f>
        <v>Warehouse Code</v>
      </c>
      <c r="F322" s="3" t="str">
        <f>VLOOKUP(C322,'[1]Data Dictionary'!$B$2:$I$1048576,7,FALSE)</f>
        <v>Warehouse Code</v>
      </c>
      <c r="G322" s="3" t="str">
        <f>VLOOKUP(C322,'[1]Data Dictionary'!$B$2:$I$1048576,8,FALSE)</f>
        <v>Warehouse Code</v>
      </c>
      <c r="H322" s="3" t="s">
        <v>22</v>
      </c>
      <c r="I322" s="3" t="s">
        <v>22</v>
      </c>
      <c r="J322" s="4" t="s">
        <v>373</v>
      </c>
      <c r="K322" s="4" t="s">
        <v>23</v>
      </c>
      <c r="L322" s="4" t="str">
        <f t="shared" si="29"/>
        <v>CCWHNO</v>
      </c>
      <c r="M322" s="4" t="str">
        <f t="shared" si="30"/>
        <v>Warehouse Code</v>
      </c>
      <c r="N322" s="4" t="s">
        <v>22</v>
      </c>
      <c r="O322" s="4">
        <v>1</v>
      </c>
      <c r="P322" s="5">
        <f t="shared" ref="P322:P385" ca="1" si="32">YEAR(NOW())*10000+MONTH(NOW())*100+DAY(NOW())</f>
        <v>20130116</v>
      </c>
      <c r="Q322" s="6">
        <f t="shared" ref="Q322:Q385" ca="1" si="33">HOUR(NOW())*10000+MINUTE(NOW())*100+SECOND(NOW())</f>
        <v>115536</v>
      </c>
      <c r="R322" s="6" t="s">
        <v>24</v>
      </c>
      <c r="S322" s="4">
        <v>0</v>
      </c>
      <c r="T322" s="4">
        <v>0</v>
      </c>
      <c r="U322" s="4" t="s">
        <v>22</v>
      </c>
      <c r="V322" s="4" t="str">
        <f t="shared" ca="1" si="31"/>
        <v>insert into ZDIC values(' ', ' ', 'EN', 'S', 'CCWHNO', 'Warehouse Code', ' ', '1', '20130116', '115536', 'SQL', '0', '0', ' ');</v>
      </c>
    </row>
    <row r="323" spans="1:22" x14ac:dyDescent="0.25">
      <c r="A323" s="8" t="s">
        <v>852</v>
      </c>
      <c r="B323" s="3" t="s">
        <v>861</v>
      </c>
      <c r="C323" s="3" t="str">
        <f t="shared" ref="C323:C386" si="34">RIGHT(B323,4)</f>
        <v>LOFR</v>
      </c>
      <c r="D323" s="3" t="str">
        <f>VLOOKUP(C323,'[1]Data Dictionary'!$B$2:$I$1048576,5,FALSE)</f>
        <v>From Location</v>
      </c>
      <c r="E323" s="3" t="str">
        <f>VLOOKUP(C323,'[1]Data Dictionary'!$B$2:$I$1048576,6,FALSE)</f>
        <v>From Location</v>
      </c>
      <c r="F323" s="3" t="str">
        <f>VLOOKUP(C323,'[1]Data Dictionary'!$B$2:$I$1048576,7,FALSE)</f>
        <v>From Location</v>
      </c>
      <c r="G323" s="3" t="str">
        <f>VLOOKUP(C323,'[1]Data Dictionary'!$B$2:$I$1048576,8,FALSE)</f>
        <v>From Location</v>
      </c>
      <c r="H323" s="3" t="s">
        <v>22</v>
      </c>
      <c r="I323" s="3" t="s">
        <v>22</v>
      </c>
      <c r="J323" s="4" t="s">
        <v>373</v>
      </c>
      <c r="K323" s="4" t="s">
        <v>23</v>
      </c>
      <c r="L323" s="4" t="str">
        <f t="shared" ref="L323:L386" si="35">B323</f>
        <v>CCLOFR</v>
      </c>
      <c r="M323" s="4" t="str">
        <f t="shared" ref="M323:M386" si="36">IF(AND(J323="EN",K323="S"),D323, IF(AND(J323="ID", K323="S"),E323, IF(AND(J323="EN", K323="R"),F323,G323)))</f>
        <v>From Location</v>
      </c>
      <c r="N323" s="4" t="s">
        <v>22</v>
      </c>
      <c r="O323" s="4">
        <v>1</v>
      </c>
      <c r="P323" s="5">
        <f t="shared" ca="1" si="32"/>
        <v>20130116</v>
      </c>
      <c r="Q323" s="6">
        <f t="shared" ca="1" si="33"/>
        <v>115536</v>
      </c>
      <c r="R323" s="6" t="s">
        <v>24</v>
      </c>
      <c r="S323" s="4">
        <v>0</v>
      </c>
      <c r="T323" s="4">
        <v>0</v>
      </c>
      <c r="U323" s="4" t="s">
        <v>22</v>
      </c>
      <c r="V323" s="4" t="str">
        <f t="shared" ref="V323:V386" ca="1" si="37">CONCATENATE("insert into ZDIC values('",H323, "', '",I323, "', '",J323, "', '",K323, "', '",L323, "', '",M323, "', '",N323, "', '",O323, "', '",P323, "', '",Q323, "', '",R323, "', '",S323, "', '",T323, "', '",U323, "');")</f>
        <v>insert into ZDIC values(' ', ' ', 'EN', 'S', 'CCLOFR', 'From Location', ' ', '1', '20130116', '115536', 'SQL', '0', '0', ' ');</v>
      </c>
    </row>
    <row r="324" spans="1:22" x14ac:dyDescent="0.25">
      <c r="A324" s="8" t="s">
        <v>852</v>
      </c>
      <c r="B324" s="3" t="s">
        <v>862</v>
      </c>
      <c r="C324" s="3" t="str">
        <f t="shared" si="34"/>
        <v>LOTO</v>
      </c>
      <c r="D324" s="3" t="str">
        <f>VLOOKUP(C324,'[1]Data Dictionary'!$B$2:$I$1048576,5,FALSE)</f>
        <v>To Location</v>
      </c>
      <c r="E324" s="3" t="str">
        <f>VLOOKUP(C324,'[1]Data Dictionary'!$B$2:$I$1048576,6,FALSE)</f>
        <v>To Location</v>
      </c>
      <c r="F324" s="3" t="str">
        <f>VLOOKUP(C324,'[1]Data Dictionary'!$B$2:$I$1048576,7,FALSE)</f>
        <v>To Location</v>
      </c>
      <c r="G324" s="3" t="str">
        <f>VLOOKUP(C324,'[1]Data Dictionary'!$B$2:$I$1048576,8,FALSE)</f>
        <v>To Location</v>
      </c>
      <c r="H324" s="3" t="s">
        <v>22</v>
      </c>
      <c r="I324" s="3" t="s">
        <v>22</v>
      </c>
      <c r="J324" s="4" t="s">
        <v>373</v>
      </c>
      <c r="K324" s="4" t="s">
        <v>23</v>
      </c>
      <c r="L324" s="4" t="str">
        <f t="shared" si="35"/>
        <v>CCLOTO</v>
      </c>
      <c r="M324" s="4" t="str">
        <f t="shared" si="36"/>
        <v>To Location</v>
      </c>
      <c r="N324" s="4" t="s">
        <v>22</v>
      </c>
      <c r="O324" s="4">
        <v>1</v>
      </c>
      <c r="P324" s="5">
        <f t="shared" ca="1" si="32"/>
        <v>20130116</v>
      </c>
      <c r="Q324" s="6">
        <f t="shared" ca="1" si="33"/>
        <v>115536</v>
      </c>
      <c r="R324" s="6" t="s">
        <v>24</v>
      </c>
      <c r="S324" s="4">
        <v>0</v>
      </c>
      <c r="T324" s="4">
        <v>0</v>
      </c>
      <c r="U324" s="4" t="s">
        <v>22</v>
      </c>
      <c r="V324" s="4" t="str">
        <f t="shared" ca="1" si="37"/>
        <v>insert into ZDIC values(' ', ' ', 'EN', 'S', 'CCLOTO', 'To Location', ' ', '1', '20130116', '115536', 'SQL', '0', '0', ' ');</v>
      </c>
    </row>
    <row r="325" spans="1:22" x14ac:dyDescent="0.25">
      <c r="A325" s="8" t="s">
        <v>852</v>
      </c>
      <c r="B325" s="3" t="s">
        <v>1098</v>
      </c>
      <c r="C325" s="3" t="str">
        <f t="shared" si="34"/>
        <v>LCFR</v>
      </c>
      <c r="D325" s="3" t="str">
        <f>VLOOKUP(C325,'[1]Data Dictionary'!$B$2:$I$1048576,5,FALSE)</f>
        <v>Locked Date From</v>
      </c>
      <c r="E325" s="3" t="str">
        <f>VLOOKUP(C325,'[1]Data Dictionary'!$B$2:$I$1048576,6,FALSE)</f>
        <v>Locked Date From</v>
      </c>
      <c r="F325" s="3" t="str">
        <f>VLOOKUP(C325,'[1]Data Dictionary'!$B$2:$I$1048576,7,FALSE)</f>
        <v>Locked Date From</v>
      </c>
      <c r="G325" s="3" t="str">
        <f>VLOOKUP(C325,'[1]Data Dictionary'!$B$2:$I$1048576,8,FALSE)</f>
        <v>Locked Date From</v>
      </c>
      <c r="H325" s="3" t="s">
        <v>22</v>
      </c>
      <c r="I325" s="3" t="s">
        <v>22</v>
      </c>
      <c r="J325" s="4" t="s">
        <v>373</v>
      </c>
      <c r="K325" s="4" t="s">
        <v>23</v>
      </c>
      <c r="L325" s="4" t="str">
        <f t="shared" si="35"/>
        <v>CCLCFR</v>
      </c>
      <c r="M325" s="4" t="str">
        <f t="shared" si="36"/>
        <v>Locked Date From</v>
      </c>
      <c r="N325" s="4" t="s">
        <v>22</v>
      </c>
      <c r="O325" s="4">
        <v>1</v>
      </c>
      <c r="P325" s="5">
        <f t="shared" ca="1" si="32"/>
        <v>20130116</v>
      </c>
      <c r="Q325" s="6">
        <f t="shared" ca="1" si="33"/>
        <v>115536</v>
      </c>
      <c r="R325" s="6" t="s">
        <v>24</v>
      </c>
      <c r="S325" s="4">
        <v>0</v>
      </c>
      <c r="T325" s="4">
        <v>0</v>
      </c>
      <c r="U325" s="4" t="s">
        <v>22</v>
      </c>
      <c r="V325" s="4" t="str">
        <f t="shared" ca="1" si="37"/>
        <v>insert into ZDIC values(' ', ' ', 'EN', 'S', 'CCLCFR', 'Locked Date From', ' ', '1', '20130116', '115536', 'SQL', '0', '0', ' ');</v>
      </c>
    </row>
    <row r="326" spans="1:22" x14ac:dyDescent="0.25">
      <c r="A326" s="8" t="s">
        <v>852</v>
      </c>
      <c r="B326" s="3" t="s">
        <v>1099</v>
      </c>
      <c r="C326" s="3" t="str">
        <f t="shared" si="34"/>
        <v>LCTO</v>
      </c>
      <c r="D326" s="3" t="str">
        <f>VLOOKUP(C326,'[1]Data Dictionary'!$B$2:$I$1048576,5,FALSE)</f>
        <v>Locked Date To</v>
      </c>
      <c r="E326" s="3" t="str">
        <f>VLOOKUP(C326,'[1]Data Dictionary'!$B$2:$I$1048576,6,FALSE)</f>
        <v>Locked Date To</v>
      </c>
      <c r="F326" s="3" t="str">
        <f>VLOOKUP(C326,'[1]Data Dictionary'!$B$2:$I$1048576,7,FALSE)</f>
        <v>Locked Date To</v>
      </c>
      <c r="G326" s="3" t="str">
        <f>VLOOKUP(C326,'[1]Data Dictionary'!$B$2:$I$1048576,8,FALSE)</f>
        <v>Locked Date To</v>
      </c>
      <c r="H326" s="3" t="s">
        <v>22</v>
      </c>
      <c r="I326" s="3" t="s">
        <v>22</v>
      </c>
      <c r="J326" s="4" t="s">
        <v>373</v>
      </c>
      <c r="K326" s="4" t="s">
        <v>23</v>
      </c>
      <c r="L326" s="4" t="str">
        <f t="shared" si="35"/>
        <v>CCLCTO</v>
      </c>
      <c r="M326" s="4" t="str">
        <f t="shared" si="36"/>
        <v>Locked Date To</v>
      </c>
      <c r="N326" s="4" t="s">
        <v>22</v>
      </c>
      <c r="O326" s="4">
        <v>1</v>
      </c>
      <c r="P326" s="5">
        <f t="shared" ca="1" si="32"/>
        <v>20130116</v>
      </c>
      <c r="Q326" s="6">
        <f t="shared" ca="1" si="33"/>
        <v>115536</v>
      </c>
      <c r="R326" s="6" t="s">
        <v>24</v>
      </c>
      <c r="S326" s="4">
        <v>0</v>
      </c>
      <c r="T326" s="4">
        <v>0</v>
      </c>
      <c r="U326" s="4" t="s">
        <v>22</v>
      </c>
      <c r="V326" s="4" t="str">
        <f t="shared" ca="1" si="37"/>
        <v>insert into ZDIC values(' ', ' ', 'EN', 'S', 'CCLCTO', 'Locked Date To', ' ', '1', '20130116', '115536', 'SQL', '0', '0', ' ');</v>
      </c>
    </row>
    <row r="327" spans="1:22" x14ac:dyDescent="0.25">
      <c r="A327" s="8" t="s">
        <v>852</v>
      </c>
      <c r="B327" s="3" t="s">
        <v>863</v>
      </c>
      <c r="C327" s="3" t="str">
        <f t="shared" si="34"/>
        <v>PRCH</v>
      </c>
      <c r="D327" s="3" t="str">
        <f>VLOOKUP(C327,'[1]Data Dictionary'!$B$2:$I$1048576,5,FALSE)</f>
        <v>Person In Charge</v>
      </c>
      <c r="E327" s="3" t="str">
        <f>VLOOKUP(C327,'[1]Data Dictionary'!$B$2:$I$1048576,6,FALSE)</f>
        <v>Person In Charge</v>
      </c>
      <c r="F327" s="3" t="str">
        <f>VLOOKUP(C327,'[1]Data Dictionary'!$B$2:$I$1048576,7,FALSE)</f>
        <v>Person In Charge</v>
      </c>
      <c r="G327" s="3" t="str">
        <f>VLOOKUP(C327,'[1]Data Dictionary'!$B$2:$I$1048576,8,FALSE)</f>
        <v>Person In Charge</v>
      </c>
      <c r="H327" s="3" t="s">
        <v>22</v>
      </c>
      <c r="I327" s="3" t="s">
        <v>22</v>
      </c>
      <c r="J327" s="4" t="s">
        <v>373</v>
      </c>
      <c r="K327" s="4" t="s">
        <v>23</v>
      </c>
      <c r="L327" s="4" t="str">
        <f t="shared" si="35"/>
        <v>CCPRCH</v>
      </c>
      <c r="M327" s="4" t="str">
        <f t="shared" si="36"/>
        <v>Person In Charge</v>
      </c>
      <c r="N327" s="4" t="s">
        <v>22</v>
      </c>
      <c r="O327" s="4">
        <v>1</v>
      </c>
      <c r="P327" s="5">
        <f t="shared" ca="1" si="32"/>
        <v>20130116</v>
      </c>
      <c r="Q327" s="6">
        <f t="shared" ca="1" si="33"/>
        <v>115536</v>
      </c>
      <c r="R327" s="6" t="s">
        <v>24</v>
      </c>
      <c r="S327" s="4">
        <v>0</v>
      </c>
      <c r="T327" s="4">
        <v>0</v>
      </c>
      <c r="U327" s="4" t="s">
        <v>22</v>
      </c>
      <c r="V327" s="4" t="str">
        <f t="shared" ca="1" si="37"/>
        <v>insert into ZDIC values(' ', ' ', 'EN', 'S', 'CCPRCH', 'Person In Charge', ' ', '1', '20130116', '115536', 'SQL', '0', '0', ' ');</v>
      </c>
    </row>
    <row r="328" spans="1:22" x14ac:dyDescent="0.25">
      <c r="A328" s="8" t="s">
        <v>852</v>
      </c>
      <c r="B328" s="3" t="s">
        <v>865</v>
      </c>
      <c r="C328" s="3" t="str">
        <f t="shared" si="34"/>
        <v>REMA</v>
      </c>
      <c r="D328" s="3" t="str">
        <f>VLOOKUP(C328,'[1]Data Dictionary'!$B$2:$I$1048576,5,FALSE)</f>
        <v>Remark</v>
      </c>
      <c r="E328" s="3" t="str">
        <f>VLOOKUP(C328,'[1]Data Dictionary'!$B$2:$I$1048576,6,FALSE)</f>
        <v>Remark</v>
      </c>
      <c r="F328" s="3" t="str">
        <f>VLOOKUP(C328,'[1]Data Dictionary'!$B$2:$I$1048576,7,FALSE)</f>
        <v>Remark</v>
      </c>
      <c r="G328" s="3" t="str">
        <f>VLOOKUP(C328,'[1]Data Dictionary'!$B$2:$I$1048576,8,FALSE)</f>
        <v>Remark</v>
      </c>
      <c r="H328" s="3" t="s">
        <v>22</v>
      </c>
      <c r="I328" s="3" t="s">
        <v>22</v>
      </c>
      <c r="J328" s="4" t="s">
        <v>373</v>
      </c>
      <c r="K328" s="4" t="s">
        <v>23</v>
      </c>
      <c r="L328" s="4" t="str">
        <f t="shared" si="35"/>
        <v>CCREMA</v>
      </c>
      <c r="M328" s="4" t="str">
        <f t="shared" si="36"/>
        <v>Remark</v>
      </c>
      <c r="N328" s="4" t="s">
        <v>22</v>
      </c>
      <c r="O328" s="4">
        <v>1</v>
      </c>
      <c r="P328" s="5">
        <f t="shared" ca="1" si="32"/>
        <v>20130116</v>
      </c>
      <c r="Q328" s="6">
        <f t="shared" ca="1" si="33"/>
        <v>115536</v>
      </c>
      <c r="R328" s="6" t="s">
        <v>24</v>
      </c>
      <c r="S328" s="4">
        <v>0</v>
      </c>
      <c r="T328" s="4">
        <v>0</v>
      </c>
      <c r="U328" s="4" t="s">
        <v>22</v>
      </c>
      <c r="V328" s="4" t="str">
        <f t="shared" ca="1" si="37"/>
        <v>insert into ZDIC values(' ', ' ', 'EN', 'S', 'CCREMA', 'Remark', ' ', '1', '20130116', '115536', 'SQL', '0', '0', ' ');</v>
      </c>
    </row>
    <row r="329" spans="1:22" x14ac:dyDescent="0.25">
      <c r="A329" s="8" t="s">
        <v>852</v>
      </c>
      <c r="B329" s="3" t="s">
        <v>1096</v>
      </c>
      <c r="C329" s="3" t="str">
        <f t="shared" si="34"/>
        <v>DCST</v>
      </c>
      <c r="D329" s="3" t="str">
        <f>VLOOKUP(C329,'[1]Data Dictionary'!$B$2:$I$1048576,5,FALSE)</f>
        <v>Document Status</v>
      </c>
      <c r="E329" s="3" t="str">
        <f>VLOOKUP(C329,'[1]Data Dictionary'!$B$2:$I$1048576,6,FALSE)</f>
        <v>Document Status</v>
      </c>
      <c r="F329" s="3" t="str">
        <f>VLOOKUP(C329,'[1]Data Dictionary'!$B$2:$I$1048576,7,FALSE)</f>
        <v>Document Status</v>
      </c>
      <c r="G329" s="3" t="str">
        <f>VLOOKUP(C329,'[1]Data Dictionary'!$B$2:$I$1048576,8,FALSE)</f>
        <v>Document Status</v>
      </c>
      <c r="H329" s="3" t="s">
        <v>22</v>
      </c>
      <c r="I329" s="3" t="s">
        <v>22</v>
      </c>
      <c r="J329" s="4" t="s">
        <v>373</v>
      </c>
      <c r="K329" s="4" t="s">
        <v>23</v>
      </c>
      <c r="L329" s="4" t="str">
        <f t="shared" si="35"/>
        <v>CCDCST</v>
      </c>
      <c r="M329" s="4" t="str">
        <f t="shared" si="36"/>
        <v>Document Status</v>
      </c>
      <c r="N329" s="4" t="s">
        <v>22</v>
      </c>
      <c r="O329" s="4">
        <v>1</v>
      </c>
      <c r="P329" s="5">
        <f t="shared" ca="1" si="32"/>
        <v>20130116</v>
      </c>
      <c r="Q329" s="6">
        <f t="shared" ca="1" si="33"/>
        <v>115536</v>
      </c>
      <c r="R329" s="6" t="s">
        <v>24</v>
      </c>
      <c r="S329" s="4">
        <v>0</v>
      </c>
      <c r="T329" s="4">
        <v>0</v>
      </c>
      <c r="U329" s="4" t="s">
        <v>22</v>
      </c>
      <c r="V329" s="4" t="str">
        <f t="shared" ca="1" si="37"/>
        <v>insert into ZDIC values(' ', ' ', 'EN', 'S', 'CCDCST', 'Document Status', ' ', '1', '20130116', '115536', 'SQL', '0', '0', ' ');</v>
      </c>
    </row>
    <row r="330" spans="1:22" x14ac:dyDescent="0.25">
      <c r="A330" s="8" t="s">
        <v>852</v>
      </c>
      <c r="B330" s="3" t="s">
        <v>1159</v>
      </c>
      <c r="C330" s="3" t="str">
        <f t="shared" si="34"/>
        <v>PRTC</v>
      </c>
      <c r="D330" s="3" t="str">
        <f>VLOOKUP(C330,'[1]Data Dictionary'!$B$2:$I$1048576,5,FALSE)</f>
        <v>Print Count</v>
      </c>
      <c r="E330" s="3" t="str">
        <f>VLOOKUP(C330,'[1]Data Dictionary'!$B$2:$I$1048576,6,FALSE)</f>
        <v>Print Count</v>
      </c>
      <c r="F330" s="3" t="str">
        <f>VLOOKUP(C330,'[1]Data Dictionary'!$B$2:$I$1048576,7,FALSE)</f>
        <v>Print Count</v>
      </c>
      <c r="G330" s="3" t="str">
        <f>VLOOKUP(C330,'[1]Data Dictionary'!$B$2:$I$1048576,8,FALSE)</f>
        <v>Print Count</v>
      </c>
      <c r="H330" s="3" t="s">
        <v>22</v>
      </c>
      <c r="I330" s="3" t="s">
        <v>22</v>
      </c>
      <c r="J330" s="4" t="s">
        <v>373</v>
      </c>
      <c r="K330" s="4" t="s">
        <v>23</v>
      </c>
      <c r="L330" s="4" t="str">
        <f t="shared" si="35"/>
        <v>CCPRTC</v>
      </c>
      <c r="M330" s="4" t="str">
        <f t="shared" si="36"/>
        <v>Print Count</v>
      </c>
      <c r="N330" s="4" t="s">
        <v>22</v>
      </c>
      <c r="O330" s="4">
        <v>1</v>
      </c>
      <c r="P330" s="5">
        <f t="shared" ca="1" si="32"/>
        <v>20130116</v>
      </c>
      <c r="Q330" s="6">
        <f t="shared" ca="1" si="33"/>
        <v>115536</v>
      </c>
      <c r="R330" s="6" t="s">
        <v>24</v>
      </c>
      <c r="S330" s="4">
        <v>0</v>
      </c>
      <c r="T330" s="4">
        <v>0</v>
      </c>
      <c r="U330" s="4" t="s">
        <v>22</v>
      </c>
      <c r="V330" s="4" t="str">
        <f t="shared" ca="1" si="37"/>
        <v>insert into ZDIC values(' ', ' ', 'EN', 'S', 'CCPRTC', 'Print Count', ' ', '1', '20130116', '115536', 'SQL', '0', '0', ' ');</v>
      </c>
    </row>
    <row r="331" spans="1:22" x14ac:dyDescent="0.25">
      <c r="A331" s="8" t="s">
        <v>852</v>
      </c>
      <c r="B331" s="3" t="s">
        <v>864</v>
      </c>
      <c r="C331" s="3" t="str">
        <f t="shared" si="34"/>
        <v>RCST</v>
      </c>
      <c r="D331" s="3" t="str">
        <f>VLOOKUP(C331,'[1]Data Dictionary'!$B$2:$I$1048576,5,FALSE)</f>
        <v>Record Status</v>
      </c>
      <c r="E331" s="3" t="str">
        <f>VLOOKUP(C331,'[1]Data Dictionary'!$B$2:$I$1048576,6,FALSE)</f>
        <v>Record Status</v>
      </c>
      <c r="F331" s="3" t="str">
        <f>VLOOKUP(C331,'[1]Data Dictionary'!$B$2:$I$1048576,7,FALSE)</f>
        <v>Record Status</v>
      </c>
      <c r="G331" s="3" t="str">
        <f>VLOOKUP(C331,'[1]Data Dictionary'!$B$2:$I$1048576,8,FALSE)</f>
        <v>Record Status</v>
      </c>
      <c r="H331" s="3" t="s">
        <v>22</v>
      </c>
      <c r="I331" s="3" t="s">
        <v>22</v>
      </c>
      <c r="J331" s="4" t="s">
        <v>373</v>
      </c>
      <c r="K331" s="4" t="s">
        <v>23</v>
      </c>
      <c r="L331" s="4" t="str">
        <f t="shared" si="35"/>
        <v>CCRCST</v>
      </c>
      <c r="M331" s="4" t="str">
        <f t="shared" si="36"/>
        <v>Record Status</v>
      </c>
      <c r="N331" s="4" t="s">
        <v>22</v>
      </c>
      <c r="O331" s="4">
        <v>1</v>
      </c>
      <c r="P331" s="5">
        <f t="shared" ca="1" si="32"/>
        <v>20130116</v>
      </c>
      <c r="Q331" s="6">
        <f t="shared" ca="1" si="33"/>
        <v>115536</v>
      </c>
      <c r="R331" s="6" t="s">
        <v>24</v>
      </c>
      <c r="S331" s="4">
        <v>0</v>
      </c>
      <c r="T331" s="4">
        <v>0</v>
      </c>
      <c r="U331" s="4" t="s">
        <v>22</v>
      </c>
      <c r="V331" s="4" t="str">
        <f t="shared" ca="1" si="37"/>
        <v>insert into ZDIC values(' ', ' ', 'EN', 'S', 'CCRCST', 'Record Status', ' ', '1', '20130116', '115536', 'SQL', '0', '0', ' ');</v>
      </c>
    </row>
    <row r="332" spans="1:22" x14ac:dyDescent="0.25">
      <c r="A332" s="8" t="s">
        <v>852</v>
      </c>
      <c r="B332" s="3" t="s">
        <v>858</v>
      </c>
      <c r="C332" s="3" t="str">
        <f t="shared" si="34"/>
        <v>CRDT</v>
      </c>
      <c r="D332" s="3" t="str">
        <f>VLOOKUP(C332,'[1]Data Dictionary'!$B$2:$I$1048576,5,FALSE)</f>
        <v>Create Date</v>
      </c>
      <c r="E332" s="3" t="str">
        <f>VLOOKUP(C332,'[1]Data Dictionary'!$B$2:$I$1048576,6,FALSE)</f>
        <v>Create Date</v>
      </c>
      <c r="F332" s="3" t="str">
        <f>VLOOKUP(C332,'[1]Data Dictionary'!$B$2:$I$1048576,7,FALSE)</f>
        <v>Create Date</v>
      </c>
      <c r="G332" s="3" t="str">
        <f>VLOOKUP(C332,'[1]Data Dictionary'!$B$2:$I$1048576,8,FALSE)</f>
        <v>Create Date</v>
      </c>
      <c r="H332" s="3" t="s">
        <v>22</v>
      </c>
      <c r="I332" s="3" t="s">
        <v>22</v>
      </c>
      <c r="J332" s="4" t="s">
        <v>373</v>
      </c>
      <c r="K332" s="4" t="s">
        <v>23</v>
      </c>
      <c r="L332" s="4" t="str">
        <f t="shared" si="35"/>
        <v>CCCRDT</v>
      </c>
      <c r="M332" s="4" t="str">
        <f t="shared" si="36"/>
        <v>Create Date</v>
      </c>
      <c r="N332" s="4" t="s">
        <v>22</v>
      </c>
      <c r="O332" s="4">
        <v>1</v>
      </c>
      <c r="P332" s="5">
        <f t="shared" ca="1" si="32"/>
        <v>20130116</v>
      </c>
      <c r="Q332" s="6">
        <f t="shared" ca="1" si="33"/>
        <v>115536</v>
      </c>
      <c r="R332" s="6" t="s">
        <v>24</v>
      </c>
      <c r="S332" s="4">
        <v>0</v>
      </c>
      <c r="T332" s="4">
        <v>0</v>
      </c>
      <c r="U332" s="4" t="s">
        <v>22</v>
      </c>
      <c r="V332" s="4" t="str">
        <f t="shared" ca="1" si="37"/>
        <v>insert into ZDIC values(' ', ' ', 'EN', 'S', 'CCCRDT', 'Create Date', ' ', '1', '20130116', '115536', 'SQL', '0', '0', ' ');</v>
      </c>
    </row>
    <row r="333" spans="1:22" x14ac:dyDescent="0.25">
      <c r="A333" s="8" t="s">
        <v>852</v>
      </c>
      <c r="B333" s="3" t="s">
        <v>859</v>
      </c>
      <c r="C333" s="3" t="str">
        <f t="shared" si="34"/>
        <v>CRTM</v>
      </c>
      <c r="D333" s="3" t="str">
        <f>VLOOKUP(C333,'[1]Data Dictionary'!$B$2:$I$1048576,5,FALSE)</f>
        <v>Create Time</v>
      </c>
      <c r="E333" s="3" t="str">
        <f>VLOOKUP(C333,'[1]Data Dictionary'!$B$2:$I$1048576,6,FALSE)</f>
        <v>Create Time</v>
      </c>
      <c r="F333" s="3" t="str">
        <f>VLOOKUP(C333,'[1]Data Dictionary'!$B$2:$I$1048576,7,FALSE)</f>
        <v>Create Time</v>
      </c>
      <c r="G333" s="3" t="str">
        <f>VLOOKUP(C333,'[1]Data Dictionary'!$B$2:$I$1048576,8,FALSE)</f>
        <v>Create Time</v>
      </c>
      <c r="H333" s="3" t="s">
        <v>22</v>
      </c>
      <c r="I333" s="3" t="s">
        <v>22</v>
      </c>
      <c r="J333" s="4" t="s">
        <v>373</v>
      </c>
      <c r="K333" s="4" t="s">
        <v>23</v>
      </c>
      <c r="L333" s="4" t="str">
        <f t="shared" si="35"/>
        <v>CCCRTM</v>
      </c>
      <c r="M333" s="4" t="str">
        <f t="shared" si="36"/>
        <v>Create Time</v>
      </c>
      <c r="N333" s="4" t="s">
        <v>22</v>
      </c>
      <c r="O333" s="4">
        <v>1</v>
      </c>
      <c r="P333" s="5">
        <f t="shared" ca="1" si="32"/>
        <v>20130116</v>
      </c>
      <c r="Q333" s="6">
        <f t="shared" ca="1" si="33"/>
        <v>115536</v>
      </c>
      <c r="R333" s="6" t="s">
        <v>24</v>
      </c>
      <c r="S333" s="4">
        <v>0</v>
      </c>
      <c r="T333" s="4">
        <v>0</v>
      </c>
      <c r="U333" s="4" t="s">
        <v>22</v>
      </c>
      <c r="V333" s="4" t="str">
        <f t="shared" ca="1" si="37"/>
        <v>insert into ZDIC values(' ', ' ', 'EN', 'S', 'CCCRTM', 'Create Time', ' ', '1', '20130116', '115536', 'SQL', '0', '0', ' ');</v>
      </c>
    </row>
    <row r="334" spans="1:22" x14ac:dyDescent="0.25">
      <c r="A334" s="8" t="s">
        <v>852</v>
      </c>
      <c r="B334" s="3" t="s">
        <v>860</v>
      </c>
      <c r="C334" s="3" t="str">
        <f t="shared" si="34"/>
        <v>CRUS</v>
      </c>
      <c r="D334" s="3" t="str">
        <f>VLOOKUP(C334,'[1]Data Dictionary'!$B$2:$I$1048576,5,FALSE)</f>
        <v>Create User</v>
      </c>
      <c r="E334" s="3" t="str">
        <f>VLOOKUP(C334,'[1]Data Dictionary'!$B$2:$I$1048576,6,FALSE)</f>
        <v>Create User</v>
      </c>
      <c r="F334" s="3" t="str">
        <f>VLOOKUP(C334,'[1]Data Dictionary'!$B$2:$I$1048576,7,FALSE)</f>
        <v>Create User</v>
      </c>
      <c r="G334" s="3" t="str">
        <f>VLOOKUP(C334,'[1]Data Dictionary'!$B$2:$I$1048576,8,FALSE)</f>
        <v>Create User</v>
      </c>
      <c r="H334" s="3" t="s">
        <v>22</v>
      </c>
      <c r="I334" s="3" t="s">
        <v>22</v>
      </c>
      <c r="J334" s="4" t="s">
        <v>373</v>
      </c>
      <c r="K334" s="4" t="s">
        <v>23</v>
      </c>
      <c r="L334" s="4" t="str">
        <f t="shared" si="35"/>
        <v>CCCRUS</v>
      </c>
      <c r="M334" s="4" t="str">
        <f t="shared" si="36"/>
        <v>Create User</v>
      </c>
      <c r="N334" s="4" t="s">
        <v>22</v>
      </c>
      <c r="O334" s="4">
        <v>1</v>
      </c>
      <c r="P334" s="5">
        <f t="shared" ca="1" si="32"/>
        <v>20130116</v>
      </c>
      <c r="Q334" s="6">
        <f t="shared" ca="1" si="33"/>
        <v>115536</v>
      </c>
      <c r="R334" s="6" t="s">
        <v>24</v>
      </c>
      <c r="S334" s="4">
        <v>0</v>
      </c>
      <c r="T334" s="4">
        <v>0</v>
      </c>
      <c r="U334" s="4" t="s">
        <v>22</v>
      </c>
      <c r="V334" s="4" t="str">
        <f t="shared" ca="1" si="37"/>
        <v>insert into ZDIC values(' ', ' ', 'EN', 'S', 'CCCRUS', 'Create User', ' ', '1', '20130116', '115536', 'SQL', '0', '0', ' ');</v>
      </c>
    </row>
    <row r="335" spans="1:22" x14ac:dyDescent="0.25">
      <c r="A335" s="8" t="s">
        <v>852</v>
      </c>
      <c r="B335" s="3" t="s">
        <v>854</v>
      </c>
      <c r="C335" s="3" t="str">
        <f t="shared" si="34"/>
        <v>CHDT</v>
      </c>
      <c r="D335" s="3" t="str">
        <f>VLOOKUP(C335,'[1]Data Dictionary'!$B$2:$I$1048576,5,FALSE)</f>
        <v>Change Date</v>
      </c>
      <c r="E335" s="3" t="str">
        <f>VLOOKUP(C335,'[1]Data Dictionary'!$B$2:$I$1048576,6,FALSE)</f>
        <v>Change Date</v>
      </c>
      <c r="F335" s="3" t="str">
        <f>VLOOKUP(C335,'[1]Data Dictionary'!$B$2:$I$1048576,7,FALSE)</f>
        <v>Change Date</v>
      </c>
      <c r="G335" s="3" t="str">
        <f>VLOOKUP(C335,'[1]Data Dictionary'!$B$2:$I$1048576,8,FALSE)</f>
        <v>Change Date</v>
      </c>
      <c r="H335" s="3" t="s">
        <v>22</v>
      </c>
      <c r="I335" s="3" t="s">
        <v>22</v>
      </c>
      <c r="J335" s="4" t="s">
        <v>373</v>
      </c>
      <c r="K335" s="4" t="s">
        <v>23</v>
      </c>
      <c r="L335" s="4" t="str">
        <f t="shared" si="35"/>
        <v>CCCHDT</v>
      </c>
      <c r="M335" s="4" t="str">
        <f t="shared" si="36"/>
        <v>Change Date</v>
      </c>
      <c r="N335" s="4" t="s">
        <v>22</v>
      </c>
      <c r="O335" s="4">
        <v>1</v>
      </c>
      <c r="P335" s="5">
        <f t="shared" ca="1" si="32"/>
        <v>20130116</v>
      </c>
      <c r="Q335" s="6">
        <f t="shared" ca="1" si="33"/>
        <v>115536</v>
      </c>
      <c r="R335" s="6" t="s">
        <v>24</v>
      </c>
      <c r="S335" s="4">
        <v>0</v>
      </c>
      <c r="T335" s="4">
        <v>0</v>
      </c>
      <c r="U335" s="4" t="s">
        <v>22</v>
      </c>
      <c r="V335" s="4" t="str">
        <f t="shared" ca="1" si="37"/>
        <v>insert into ZDIC values(' ', ' ', 'EN', 'S', 'CCCHDT', 'Change Date', ' ', '1', '20130116', '115536', 'SQL', '0', '0', ' ');</v>
      </c>
    </row>
    <row r="336" spans="1:22" x14ac:dyDescent="0.25">
      <c r="A336" s="8" t="s">
        <v>852</v>
      </c>
      <c r="B336" s="3" t="s">
        <v>855</v>
      </c>
      <c r="C336" s="3" t="str">
        <f t="shared" si="34"/>
        <v>CHTM</v>
      </c>
      <c r="D336" s="3" t="str">
        <f>VLOOKUP(C336,'[1]Data Dictionary'!$B$2:$I$1048576,5,FALSE)</f>
        <v>Change Time</v>
      </c>
      <c r="E336" s="3" t="str">
        <f>VLOOKUP(C336,'[1]Data Dictionary'!$B$2:$I$1048576,6,FALSE)</f>
        <v>Change Time</v>
      </c>
      <c r="F336" s="3" t="str">
        <f>VLOOKUP(C336,'[1]Data Dictionary'!$B$2:$I$1048576,7,FALSE)</f>
        <v>Change Time</v>
      </c>
      <c r="G336" s="3" t="str">
        <f>VLOOKUP(C336,'[1]Data Dictionary'!$B$2:$I$1048576,8,FALSE)</f>
        <v>Change Time</v>
      </c>
      <c r="H336" s="3" t="s">
        <v>22</v>
      </c>
      <c r="I336" s="3" t="s">
        <v>22</v>
      </c>
      <c r="J336" s="4" t="s">
        <v>373</v>
      </c>
      <c r="K336" s="4" t="s">
        <v>23</v>
      </c>
      <c r="L336" s="4" t="str">
        <f t="shared" si="35"/>
        <v>CCCHTM</v>
      </c>
      <c r="M336" s="4" t="str">
        <f t="shared" si="36"/>
        <v>Change Time</v>
      </c>
      <c r="N336" s="4" t="s">
        <v>22</v>
      </c>
      <c r="O336" s="4">
        <v>1</v>
      </c>
      <c r="P336" s="5">
        <f t="shared" ca="1" si="32"/>
        <v>20130116</v>
      </c>
      <c r="Q336" s="6">
        <f t="shared" ca="1" si="33"/>
        <v>115536</v>
      </c>
      <c r="R336" s="6" t="s">
        <v>24</v>
      </c>
      <c r="S336" s="4">
        <v>0</v>
      </c>
      <c r="T336" s="4">
        <v>0</v>
      </c>
      <c r="U336" s="4" t="s">
        <v>22</v>
      </c>
      <c r="V336" s="4" t="str">
        <f t="shared" ca="1" si="37"/>
        <v>insert into ZDIC values(' ', ' ', 'EN', 'S', 'CCCHTM', 'Change Time', ' ', '1', '20130116', '115536', 'SQL', '0', '0', ' ');</v>
      </c>
    </row>
    <row r="337" spans="1:22" x14ac:dyDescent="0.25">
      <c r="A337" s="8" t="s">
        <v>852</v>
      </c>
      <c r="B337" s="3" t="s">
        <v>856</v>
      </c>
      <c r="C337" s="3" t="str">
        <f t="shared" si="34"/>
        <v>CHUS</v>
      </c>
      <c r="D337" s="3" t="str">
        <f>VLOOKUP(C337,'[1]Data Dictionary'!$B$2:$I$1048576,5,FALSE)</f>
        <v>Change User</v>
      </c>
      <c r="E337" s="3" t="str">
        <f>VLOOKUP(C337,'[1]Data Dictionary'!$B$2:$I$1048576,6,FALSE)</f>
        <v>Change User</v>
      </c>
      <c r="F337" s="3" t="str">
        <f>VLOOKUP(C337,'[1]Data Dictionary'!$B$2:$I$1048576,7,FALSE)</f>
        <v>Change User</v>
      </c>
      <c r="G337" s="3" t="str">
        <f>VLOOKUP(C337,'[1]Data Dictionary'!$B$2:$I$1048576,8,FALSE)</f>
        <v>Change User</v>
      </c>
      <c r="H337" s="3" t="s">
        <v>22</v>
      </c>
      <c r="I337" s="3" t="s">
        <v>22</v>
      </c>
      <c r="J337" s="4" t="s">
        <v>373</v>
      </c>
      <c r="K337" s="4" t="s">
        <v>23</v>
      </c>
      <c r="L337" s="4" t="str">
        <f t="shared" si="35"/>
        <v>CCCHUS</v>
      </c>
      <c r="M337" s="4" t="str">
        <f t="shared" si="36"/>
        <v>Change User</v>
      </c>
      <c r="N337" s="4" t="s">
        <v>22</v>
      </c>
      <c r="O337" s="4">
        <v>1</v>
      </c>
      <c r="P337" s="5">
        <f t="shared" ca="1" si="32"/>
        <v>20130116</v>
      </c>
      <c r="Q337" s="6">
        <f t="shared" ca="1" si="33"/>
        <v>115536</v>
      </c>
      <c r="R337" s="6" t="s">
        <v>24</v>
      </c>
      <c r="S337" s="4">
        <v>0</v>
      </c>
      <c r="T337" s="4">
        <v>0</v>
      </c>
      <c r="U337" s="4" t="s">
        <v>22</v>
      </c>
      <c r="V337" s="4" t="str">
        <f t="shared" ca="1" si="37"/>
        <v>insert into ZDIC values(' ', ' ', 'EN', 'S', 'CCCHUS', 'Change User', ' ', '1', '20130116', '115536', 'SQL', '0', '0', ' ');</v>
      </c>
    </row>
    <row r="338" spans="1:22" x14ac:dyDescent="0.25">
      <c r="A338" s="8" t="s">
        <v>869</v>
      </c>
      <c r="B338" s="3" t="s">
        <v>876</v>
      </c>
      <c r="C338" s="3" t="str">
        <f t="shared" si="34"/>
        <v>CONO</v>
      </c>
      <c r="D338" s="3" t="str">
        <f>VLOOKUP(C338,'[1]Data Dictionary'!$B$2:$I$1048576,5,FALSE)</f>
        <v>Company Code</v>
      </c>
      <c r="E338" s="3" t="str">
        <f>VLOOKUP(C338,'[1]Data Dictionary'!$B$2:$I$1048576,6,FALSE)</f>
        <v>Company Code</v>
      </c>
      <c r="F338" s="3" t="str">
        <f>VLOOKUP(C338,'[1]Data Dictionary'!$B$2:$I$1048576,7,FALSE)</f>
        <v>Company Code</v>
      </c>
      <c r="G338" s="3" t="str">
        <f>VLOOKUP(C338,'[1]Data Dictionary'!$B$2:$I$1048576,8,FALSE)</f>
        <v>Company Code</v>
      </c>
      <c r="H338" s="3" t="s">
        <v>22</v>
      </c>
      <c r="I338" s="3" t="s">
        <v>22</v>
      </c>
      <c r="J338" s="4" t="s">
        <v>373</v>
      </c>
      <c r="K338" s="4" t="s">
        <v>23</v>
      </c>
      <c r="L338" s="4" t="str">
        <f t="shared" si="35"/>
        <v>CDCONO</v>
      </c>
      <c r="M338" s="4" t="str">
        <f t="shared" si="36"/>
        <v>Company Code</v>
      </c>
      <c r="N338" s="4" t="s">
        <v>22</v>
      </c>
      <c r="O338" s="4">
        <v>1</v>
      </c>
      <c r="P338" s="5">
        <f t="shared" ca="1" si="32"/>
        <v>20130116</v>
      </c>
      <c r="Q338" s="6">
        <f t="shared" ca="1" si="33"/>
        <v>115536</v>
      </c>
      <c r="R338" s="6" t="s">
        <v>24</v>
      </c>
      <c r="S338" s="4">
        <v>0</v>
      </c>
      <c r="T338" s="4">
        <v>0</v>
      </c>
      <c r="U338" s="4" t="s">
        <v>22</v>
      </c>
      <c r="V338" s="4" t="str">
        <f t="shared" ca="1" si="37"/>
        <v>insert into ZDIC values(' ', ' ', 'EN', 'S', 'CDCONO', 'Company Code', ' ', '1', '20130116', '115536', 'SQL', '0', '0', ' ');</v>
      </c>
    </row>
    <row r="339" spans="1:22" x14ac:dyDescent="0.25">
      <c r="A339" s="8" t="s">
        <v>869</v>
      </c>
      <c r="B339" s="3" t="s">
        <v>872</v>
      </c>
      <c r="C339" s="3" t="str">
        <f t="shared" si="34"/>
        <v>BRNO</v>
      </c>
      <c r="D339" s="3" t="str">
        <f>VLOOKUP(C339,'[1]Data Dictionary'!$B$2:$I$1048576,5,FALSE)</f>
        <v>Branch Code</v>
      </c>
      <c r="E339" s="3" t="str">
        <f>VLOOKUP(C339,'[1]Data Dictionary'!$B$2:$I$1048576,6,FALSE)</f>
        <v>Branch Code</v>
      </c>
      <c r="F339" s="3" t="str">
        <f>VLOOKUP(C339,'[1]Data Dictionary'!$B$2:$I$1048576,7,FALSE)</f>
        <v>Branch Code</v>
      </c>
      <c r="G339" s="3" t="str">
        <f>VLOOKUP(C339,'[1]Data Dictionary'!$B$2:$I$1048576,8,FALSE)</f>
        <v>Branch Code</v>
      </c>
      <c r="H339" s="3" t="s">
        <v>22</v>
      </c>
      <c r="I339" s="3" t="s">
        <v>22</v>
      </c>
      <c r="J339" s="4" t="s">
        <v>373</v>
      </c>
      <c r="K339" s="4" t="s">
        <v>23</v>
      </c>
      <c r="L339" s="4" t="str">
        <f t="shared" si="35"/>
        <v>CDBRNO</v>
      </c>
      <c r="M339" s="4" t="str">
        <f t="shared" si="36"/>
        <v>Branch Code</v>
      </c>
      <c r="N339" s="4" t="s">
        <v>22</v>
      </c>
      <c r="O339" s="4">
        <v>1</v>
      </c>
      <c r="P339" s="5">
        <f t="shared" ca="1" si="32"/>
        <v>20130116</v>
      </c>
      <c r="Q339" s="6">
        <f t="shared" ca="1" si="33"/>
        <v>115536</v>
      </c>
      <c r="R339" s="6" t="s">
        <v>24</v>
      </c>
      <c r="S339" s="4">
        <v>0</v>
      </c>
      <c r="T339" s="4">
        <v>0</v>
      </c>
      <c r="U339" s="4" t="s">
        <v>22</v>
      </c>
      <c r="V339" s="4" t="str">
        <f t="shared" ca="1" si="37"/>
        <v>insert into ZDIC values(' ', ' ', 'EN', 'S', 'CDBRNO', 'Branch Code', ' ', '1', '20130116', '115536', 'SQL', '0', '0', ' ');</v>
      </c>
    </row>
    <row r="340" spans="1:22" x14ac:dyDescent="0.25">
      <c r="A340" s="8" t="s">
        <v>869</v>
      </c>
      <c r="B340" s="3" t="s">
        <v>885</v>
      </c>
      <c r="C340" s="3" t="str">
        <f t="shared" si="34"/>
        <v>SCDN</v>
      </c>
      <c r="D340" s="3" t="str">
        <f>VLOOKUP(C340,'[1]Data Dictionary'!$B$2:$I$1048576,5,FALSE)</f>
        <v>Stock Taking Doc. No.</v>
      </c>
      <c r="E340" s="3" t="str">
        <f>VLOOKUP(C340,'[1]Data Dictionary'!$B$2:$I$1048576,6,FALSE)</f>
        <v>Stock Taking Doc. No.</v>
      </c>
      <c r="F340" s="3" t="str">
        <f>VLOOKUP(C340,'[1]Data Dictionary'!$B$2:$I$1048576,7,FALSE)</f>
        <v>Stock Taking Doc. No.</v>
      </c>
      <c r="G340" s="3" t="str">
        <f>VLOOKUP(C340,'[1]Data Dictionary'!$B$2:$I$1048576,8,FALSE)</f>
        <v>Stock Taking Doc. No.</v>
      </c>
      <c r="H340" s="3" t="s">
        <v>22</v>
      </c>
      <c r="I340" s="3" t="s">
        <v>22</v>
      </c>
      <c r="J340" s="4" t="s">
        <v>373</v>
      </c>
      <c r="K340" s="4" t="s">
        <v>23</v>
      </c>
      <c r="L340" s="4" t="str">
        <f t="shared" si="35"/>
        <v>CDSCDN</v>
      </c>
      <c r="M340" s="4" t="str">
        <f t="shared" si="36"/>
        <v>Stock Taking Doc. No.</v>
      </c>
      <c r="N340" s="4" t="s">
        <v>22</v>
      </c>
      <c r="O340" s="4">
        <v>1</v>
      </c>
      <c r="P340" s="5">
        <f t="shared" ca="1" si="32"/>
        <v>20130116</v>
      </c>
      <c r="Q340" s="6">
        <f t="shared" ca="1" si="33"/>
        <v>115536</v>
      </c>
      <c r="R340" s="6" t="s">
        <v>24</v>
      </c>
      <c r="S340" s="4">
        <v>0</v>
      </c>
      <c r="T340" s="4">
        <v>0</v>
      </c>
      <c r="U340" s="4" t="s">
        <v>22</v>
      </c>
      <c r="V340" s="4" t="str">
        <f t="shared" ca="1" si="37"/>
        <v>insert into ZDIC values(' ', ' ', 'EN', 'S', 'CDSCDN', 'Stock Taking Doc. No.', ' ', '1', '20130116', '115536', 'SQL', '0', '0', ' ');</v>
      </c>
    </row>
    <row r="341" spans="1:22" x14ac:dyDescent="0.25">
      <c r="A341" s="8" t="s">
        <v>869</v>
      </c>
      <c r="B341" s="3" t="s">
        <v>886</v>
      </c>
      <c r="C341" s="3" t="str">
        <f t="shared" si="34"/>
        <v>SCLN</v>
      </c>
      <c r="D341" s="3" t="str">
        <f>VLOOKUP(C341,'[1]Data Dictionary'!$B$2:$I$1048576,5,FALSE)</f>
        <v>Stock Taking Line</v>
      </c>
      <c r="E341" s="3" t="str">
        <f>VLOOKUP(C341,'[1]Data Dictionary'!$B$2:$I$1048576,6,FALSE)</f>
        <v>Stock Taking Line</v>
      </c>
      <c r="F341" s="3" t="str">
        <f>VLOOKUP(C341,'[1]Data Dictionary'!$B$2:$I$1048576,7,FALSE)</f>
        <v>Stock Taking Line</v>
      </c>
      <c r="G341" s="3" t="str">
        <f>VLOOKUP(C341,'[1]Data Dictionary'!$B$2:$I$1048576,8,FALSE)</f>
        <v>Stock Taking Line</v>
      </c>
      <c r="H341" s="3" t="s">
        <v>22</v>
      </c>
      <c r="I341" s="3" t="s">
        <v>22</v>
      </c>
      <c r="J341" s="4" t="s">
        <v>373</v>
      </c>
      <c r="K341" s="4" t="s">
        <v>23</v>
      </c>
      <c r="L341" s="4" t="str">
        <f t="shared" si="35"/>
        <v>CDSCLN</v>
      </c>
      <c r="M341" s="4" t="str">
        <f t="shared" si="36"/>
        <v>Stock Taking Line</v>
      </c>
      <c r="N341" s="4" t="s">
        <v>22</v>
      </c>
      <c r="O341" s="4">
        <v>1</v>
      </c>
      <c r="P341" s="5">
        <f t="shared" ca="1" si="32"/>
        <v>20130116</v>
      </c>
      <c r="Q341" s="6">
        <f t="shared" ca="1" si="33"/>
        <v>115536</v>
      </c>
      <c r="R341" s="6" t="s">
        <v>24</v>
      </c>
      <c r="S341" s="4">
        <v>0</v>
      </c>
      <c r="T341" s="4">
        <v>0</v>
      </c>
      <c r="U341" s="4" t="s">
        <v>22</v>
      </c>
      <c r="V341" s="4" t="str">
        <f t="shared" ca="1" si="37"/>
        <v>insert into ZDIC values(' ', ' ', 'EN', 'S', 'CDSCLN', 'Stock Taking Line', ' ', '1', '20130116', '115536', 'SQL', '0', '0', ' ');</v>
      </c>
    </row>
    <row r="342" spans="1:22" x14ac:dyDescent="0.25">
      <c r="A342" s="8" t="s">
        <v>869</v>
      </c>
      <c r="B342" s="3" t="s">
        <v>887</v>
      </c>
      <c r="C342" s="3" t="str">
        <f t="shared" si="34"/>
        <v>WHNO</v>
      </c>
      <c r="D342" s="3" t="str">
        <f>VLOOKUP(C342,'[1]Data Dictionary'!$B$2:$I$1048576,5,FALSE)</f>
        <v>Warehouse Code</v>
      </c>
      <c r="E342" s="3" t="str">
        <f>VLOOKUP(C342,'[1]Data Dictionary'!$B$2:$I$1048576,6,FALSE)</f>
        <v>Warehouse Code</v>
      </c>
      <c r="F342" s="3" t="str">
        <f>VLOOKUP(C342,'[1]Data Dictionary'!$B$2:$I$1048576,7,FALSE)</f>
        <v>Warehouse Code</v>
      </c>
      <c r="G342" s="3" t="str">
        <f>VLOOKUP(C342,'[1]Data Dictionary'!$B$2:$I$1048576,8,FALSE)</f>
        <v>Warehouse Code</v>
      </c>
      <c r="H342" s="3" t="s">
        <v>22</v>
      </c>
      <c r="I342" s="3" t="s">
        <v>22</v>
      </c>
      <c r="J342" s="4" t="s">
        <v>373</v>
      </c>
      <c r="K342" s="4" t="s">
        <v>23</v>
      </c>
      <c r="L342" s="4" t="str">
        <f t="shared" si="35"/>
        <v>CDWHNO</v>
      </c>
      <c r="M342" s="4" t="str">
        <f t="shared" si="36"/>
        <v>Warehouse Code</v>
      </c>
      <c r="N342" s="4" t="s">
        <v>22</v>
      </c>
      <c r="O342" s="4">
        <v>1</v>
      </c>
      <c r="P342" s="5">
        <f t="shared" ca="1" si="32"/>
        <v>20130116</v>
      </c>
      <c r="Q342" s="6">
        <f t="shared" ca="1" si="33"/>
        <v>115536</v>
      </c>
      <c r="R342" s="6" t="s">
        <v>24</v>
      </c>
      <c r="S342" s="4">
        <v>0</v>
      </c>
      <c r="T342" s="4">
        <v>0</v>
      </c>
      <c r="U342" s="4" t="s">
        <v>22</v>
      </c>
      <c r="V342" s="4" t="str">
        <f t="shared" ca="1" si="37"/>
        <v>insert into ZDIC values(' ', ' ', 'EN', 'S', 'CDWHNO', 'Warehouse Code', ' ', '1', '20130116', '115536', 'SQL', '0', '0', ' ');</v>
      </c>
    </row>
    <row r="343" spans="1:22" x14ac:dyDescent="0.25">
      <c r="A343" s="8" t="s">
        <v>869</v>
      </c>
      <c r="B343" s="3" t="s">
        <v>882</v>
      </c>
      <c r="C343" s="3" t="str">
        <f t="shared" si="34"/>
        <v>LONO</v>
      </c>
      <c r="D343" s="3" t="str">
        <f>VLOOKUP(C343,'[1]Data Dictionary'!$B$2:$I$1048576,5,FALSE)</f>
        <v>Location No</v>
      </c>
      <c r="E343" s="3" t="str">
        <f>VLOOKUP(C343,'[1]Data Dictionary'!$B$2:$I$1048576,6,FALSE)</f>
        <v>Location No</v>
      </c>
      <c r="F343" s="3" t="str">
        <f>VLOOKUP(C343,'[1]Data Dictionary'!$B$2:$I$1048576,7,FALSE)</f>
        <v>Location No</v>
      </c>
      <c r="G343" s="3" t="str">
        <f>VLOOKUP(C343,'[1]Data Dictionary'!$B$2:$I$1048576,8,FALSE)</f>
        <v>Location No</v>
      </c>
      <c r="H343" s="3" t="s">
        <v>22</v>
      </c>
      <c r="I343" s="3" t="s">
        <v>22</v>
      </c>
      <c r="J343" s="4" t="s">
        <v>373</v>
      </c>
      <c r="K343" s="4" t="s">
        <v>23</v>
      </c>
      <c r="L343" s="4" t="str">
        <f t="shared" si="35"/>
        <v>CDLONO</v>
      </c>
      <c r="M343" s="4" t="str">
        <f t="shared" si="36"/>
        <v>Location No</v>
      </c>
      <c r="N343" s="4" t="s">
        <v>22</v>
      </c>
      <c r="O343" s="4">
        <v>1</v>
      </c>
      <c r="P343" s="5">
        <f t="shared" ca="1" si="32"/>
        <v>20130116</v>
      </c>
      <c r="Q343" s="6">
        <f t="shared" ca="1" si="33"/>
        <v>115536</v>
      </c>
      <c r="R343" s="6" t="s">
        <v>24</v>
      </c>
      <c r="S343" s="4">
        <v>0</v>
      </c>
      <c r="T343" s="4">
        <v>0</v>
      </c>
      <c r="U343" s="4" t="s">
        <v>22</v>
      </c>
      <c r="V343" s="4" t="str">
        <f t="shared" ca="1" si="37"/>
        <v>insert into ZDIC values(' ', ' ', 'EN', 'S', 'CDLONO', 'Location No', ' ', '1', '20130116', '115536', 'SQL', '0', '0', ' ');</v>
      </c>
    </row>
    <row r="344" spans="1:22" x14ac:dyDescent="0.25">
      <c r="A344" s="8" t="s">
        <v>869</v>
      </c>
      <c r="B344" s="3" t="s">
        <v>881</v>
      </c>
      <c r="C344" s="3" t="str">
        <f t="shared" si="34"/>
        <v>ITNO</v>
      </c>
      <c r="D344" s="3" t="str">
        <f>VLOOKUP(C344,'[1]Data Dictionary'!$B$2:$I$1048576,5,FALSE)</f>
        <v>Material Code</v>
      </c>
      <c r="E344" s="3" t="str">
        <f>VLOOKUP(C344,'[1]Data Dictionary'!$B$2:$I$1048576,6,FALSE)</f>
        <v>Material Code</v>
      </c>
      <c r="F344" s="3" t="str">
        <f>VLOOKUP(C344,'[1]Data Dictionary'!$B$2:$I$1048576,7,FALSE)</f>
        <v>Material Code</v>
      </c>
      <c r="G344" s="3" t="str">
        <f>VLOOKUP(C344,'[1]Data Dictionary'!$B$2:$I$1048576,8,FALSE)</f>
        <v>Material Code</v>
      </c>
      <c r="H344" s="3" t="s">
        <v>22</v>
      </c>
      <c r="I344" s="3" t="s">
        <v>22</v>
      </c>
      <c r="J344" s="4" t="s">
        <v>373</v>
      </c>
      <c r="K344" s="4" t="s">
        <v>23</v>
      </c>
      <c r="L344" s="4" t="str">
        <f t="shared" si="35"/>
        <v>CDITNO</v>
      </c>
      <c r="M344" s="4" t="str">
        <f t="shared" si="36"/>
        <v>Material Code</v>
      </c>
      <c r="N344" s="4" t="s">
        <v>22</v>
      </c>
      <c r="O344" s="4">
        <v>1</v>
      </c>
      <c r="P344" s="5">
        <f t="shared" ca="1" si="32"/>
        <v>20130116</v>
      </c>
      <c r="Q344" s="6">
        <f t="shared" ca="1" si="33"/>
        <v>115536</v>
      </c>
      <c r="R344" s="6" t="s">
        <v>24</v>
      </c>
      <c r="S344" s="4">
        <v>0</v>
      </c>
      <c r="T344" s="4">
        <v>0</v>
      </c>
      <c r="U344" s="4" t="s">
        <v>22</v>
      </c>
      <c r="V344" s="4" t="str">
        <f t="shared" ca="1" si="37"/>
        <v>insert into ZDIC values(' ', ' ', 'EN', 'S', 'CDITNO', 'Material Code', ' ', '1', '20130116', '115536', 'SQL', '0', '0', ' ');</v>
      </c>
    </row>
    <row r="345" spans="1:22" x14ac:dyDescent="0.25">
      <c r="A345" s="8" t="s">
        <v>869</v>
      </c>
      <c r="B345" s="3" t="s">
        <v>1100</v>
      </c>
      <c r="C345" s="3" t="str">
        <f t="shared" si="34"/>
        <v>SIZE</v>
      </c>
      <c r="D345" s="3" t="str">
        <f>VLOOKUP(C345,'[1]Data Dictionary'!$B$2:$I$1048576,5,FALSE)</f>
        <v>Size</v>
      </c>
      <c r="E345" s="3" t="str">
        <f>VLOOKUP(C345,'[1]Data Dictionary'!$B$2:$I$1048576,6,FALSE)</f>
        <v>Size</v>
      </c>
      <c r="F345" s="3" t="str">
        <f>VLOOKUP(C345,'[1]Data Dictionary'!$B$2:$I$1048576,7,FALSE)</f>
        <v>Size</v>
      </c>
      <c r="G345" s="3" t="str">
        <f>VLOOKUP(C345,'[1]Data Dictionary'!$B$2:$I$1048576,8,FALSE)</f>
        <v>Size</v>
      </c>
      <c r="H345" s="3" t="s">
        <v>22</v>
      </c>
      <c r="I345" s="3" t="s">
        <v>22</v>
      </c>
      <c r="J345" s="4" t="s">
        <v>373</v>
      </c>
      <c r="K345" s="4" t="s">
        <v>23</v>
      </c>
      <c r="L345" s="4" t="str">
        <f t="shared" si="35"/>
        <v>CDSIZE</v>
      </c>
      <c r="M345" s="4" t="str">
        <f t="shared" si="36"/>
        <v>Size</v>
      </c>
      <c r="N345" s="4" t="s">
        <v>22</v>
      </c>
      <c r="O345" s="4">
        <v>1</v>
      </c>
      <c r="P345" s="5">
        <f t="shared" ca="1" si="32"/>
        <v>20130116</v>
      </c>
      <c r="Q345" s="6">
        <f t="shared" ca="1" si="33"/>
        <v>115536</v>
      </c>
      <c r="R345" s="6" t="s">
        <v>24</v>
      </c>
      <c r="S345" s="4">
        <v>0</v>
      </c>
      <c r="T345" s="4">
        <v>0</v>
      </c>
      <c r="U345" s="4" t="s">
        <v>22</v>
      </c>
      <c r="V345" s="4" t="str">
        <f t="shared" ca="1" si="37"/>
        <v>insert into ZDIC values(' ', ' ', 'EN', 'S', 'CDSIZE', 'Size', ' ', '1', '20130116', '115536', 'SQL', '0', '0', ' ');</v>
      </c>
    </row>
    <row r="346" spans="1:22" x14ac:dyDescent="0.25">
      <c r="A346" s="8" t="s">
        <v>869</v>
      </c>
      <c r="B346" s="3" t="s">
        <v>1160</v>
      </c>
      <c r="C346" s="3" t="str">
        <f t="shared" si="34"/>
        <v>ITUM</v>
      </c>
      <c r="D346" s="3" t="str">
        <f>VLOOKUP(C346,'[1]Data Dictionary'!$B$2:$I$1048576,5,FALSE)</f>
        <v>Inventory UOM</v>
      </c>
      <c r="E346" s="3" t="str">
        <f>VLOOKUP(C346,'[1]Data Dictionary'!$B$2:$I$1048576,6,FALSE)</f>
        <v>Inventory UOM</v>
      </c>
      <c r="F346" s="3" t="str">
        <f>VLOOKUP(C346,'[1]Data Dictionary'!$B$2:$I$1048576,7,FALSE)</f>
        <v>Inventory UOM</v>
      </c>
      <c r="G346" s="3" t="str">
        <f>VLOOKUP(C346,'[1]Data Dictionary'!$B$2:$I$1048576,8,FALSE)</f>
        <v>Inventory UOM</v>
      </c>
      <c r="H346" s="3" t="s">
        <v>22</v>
      </c>
      <c r="I346" s="3" t="s">
        <v>22</v>
      </c>
      <c r="J346" s="4" t="s">
        <v>373</v>
      </c>
      <c r="K346" s="4" t="s">
        <v>23</v>
      </c>
      <c r="L346" s="4" t="str">
        <f t="shared" si="35"/>
        <v>CDITUM</v>
      </c>
      <c r="M346" s="4" t="str">
        <f t="shared" si="36"/>
        <v>Inventory UOM</v>
      </c>
      <c r="N346" s="4" t="s">
        <v>22</v>
      </c>
      <c r="O346" s="4">
        <v>1</v>
      </c>
      <c r="P346" s="5">
        <f t="shared" ca="1" si="32"/>
        <v>20130116</v>
      </c>
      <c r="Q346" s="6">
        <f t="shared" ca="1" si="33"/>
        <v>115536</v>
      </c>
      <c r="R346" s="6" t="s">
        <v>24</v>
      </c>
      <c r="S346" s="4">
        <v>0</v>
      </c>
      <c r="T346" s="4">
        <v>0</v>
      </c>
      <c r="U346" s="4" t="s">
        <v>22</v>
      </c>
      <c r="V346" s="4" t="str">
        <f t="shared" ca="1" si="37"/>
        <v>insert into ZDIC values(' ', ' ', 'EN', 'S', 'CDITUM', 'Inventory UOM', ' ', '1', '20130116', '115536', 'SQL', '0', '0', ' ');</v>
      </c>
    </row>
    <row r="347" spans="1:22" x14ac:dyDescent="0.25">
      <c r="A347" s="8" t="s">
        <v>869</v>
      </c>
      <c r="B347" s="3" t="s">
        <v>880</v>
      </c>
      <c r="C347" s="3" t="str">
        <f t="shared" si="34"/>
        <v>GDQT</v>
      </c>
      <c r="D347" s="3" t="str">
        <f>VLOOKUP(C347,'[1]Data Dictionary'!$B$2:$I$1048576,5,FALSE)</f>
        <v>Good Quantity</v>
      </c>
      <c r="E347" s="3" t="str">
        <f>VLOOKUP(C347,'[1]Data Dictionary'!$B$2:$I$1048576,6,FALSE)</f>
        <v>Good Quantity</v>
      </c>
      <c r="F347" s="3" t="str">
        <f>VLOOKUP(C347,'[1]Data Dictionary'!$B$2:$I$1048576,7,FALSE)</f>
        <v>Good Quantity</v>
      </c>
      <c r="G347" s="3" t="str">
        <f>VLOOKUP(C347,'[1]Data Dictionary'!$B$2:$I$1048576,8,FALSE)</f>
        <v>Good Quantity</v>
      </c>
      <c r="H347" s="3" t="s">
        <v>22</v>
      </c>
      <c r="I347" s="3" t="s">
        <v>22</v>
      </c>
      <c r="J347" s="4" t="s">
        <v>373</v>
      </c>
      <c r="K347" s="4" t="s">
        <v>23</v>
      </c>
      <c r="L347" s="4" t="str">
        <f t="shared" si="35"/>
        <v>CDGDQT</v>
      </c>
      <c r="M347" s="4" t="str">
        <f t="shared" si="36"/>
        <v>Good Quantity</v>
      </c>
      <c r="N347" s="4" t="s">
        <v>22</v>
      </c>
      <c r="O347" s="4">
        <v>1</v>
      </c>
      <c r="P347" s="5">
        <f t="shared" ca="1" si="32"/>
        <v>20130116</v>
      </c>
      <c r="Q347" s="6">
        <f t="shared" ca="1" si="33"/>
        <v>115536</v>
      </c>
      <c r="R347" s="6" t="s">
        <v>24</v>
      </c>
      <c r="S347" s="4">
        <v>0</v>
      </c>
      <c r="T347" s="4">
        <v>0</v>
      </c>
      <c r="U347" s="4" t="s">
        <v>22</v>
      </c>
      <c r="V347" s="4" t="str">
        <f t="shared" ca="1" si="37"/>
        <v>insert into ZDIC values(' ', ' ', 'EN', 'S', 'CDGDQT', 'Good Quantity', ' ', '1', '20130116', '115536', 'SQL', '0', '0', ' ');</v>
      </c>
    </row>
    <row r="348" spans="1:22" x14ac:dyDescent="0.25">
      <c r="A348" s="8" t="s">
        <v>869</v>
      </c>
      <c r="B348" s="3" t="s">
        <v>871</v>
      </c>
      <c r="C348" s="3" t="str">
        <f t="shared" si="34"/>
        <v>BDQT</v>
      </c>
      <c r="D348" s="3" t="str">
        <f>VLOOKUP(C348,'[1]Data Dictionary'!$B$2:$I$1048576,5,FALSE)</f>
        <v>Bad Quantity</v>
      </c>
      <c r="E348" s="3" t="str">
        <f>VLOOKUP(C348,'[1]Data Dictionary'!$B$2:$I$1048576,6,FALSE)</f>
        <v>Bad Quantity</v>
      </c>
      <c r="F348" s="3" t="str">
        <f>VLOOKUP(C348,'[1]Data Dictionary'!$B$2:$I$1048576,7,FALSE)</f>
        <v>Bad Quantity</v>
      </c>
      <c r="G348" s="3" t="str">
        <f>VLOOKUP(C348,'[1]Data Dictionary'!$B$2:$I$1048576,8,FALSE)</f>
        <v>Bad Quantity</v>
      </c>
      <c r="H348" s="3" t="s">
        <v>22</v>
      </c>
      <c r="I348" s="3" t="s">
        <v>22</v>
      </c>
      <c r="J348" s="4" t="s">
        <v>373</v>
      </c>
      <c r="K348" s="4" t="s">
        <v>23</v>
      </c>
      <c r="L348" s="4" t="str">
        <f t="shared" si="35"/>
        <v>CDBDQT</v>
      </c>
      <c r="M348" s="4" t="str">
        <f t="shared" si="36"/>
        <v>Bad Quantity</v>
      </c>
      <c r="N348" s="4" t="s">
        <v>22</v>
      </c>
      <c r="O348" s="4">
        <v>1</v>
      </c>
      <c r="P348" s="5">
        <f t="shared" ca="1" si="32"/>
        <v>20130116</v>
      </c>
      <c r="Q348" s="6">
        <f t="shared" ca="1" si="33"/>
        <v>115536</v>
      </c>
      <c r="R348" s="6" t="s">
        <v>24</v>
      </c>
      <c r="S348" s="4">
        <v>0</v>
      </c>
      <c r="T348" s="4">
        <v>0</v>
      </c>
      <c r="U348" s="4" t="s">
        <v>22</v>
      </c>
      <c r="V348" s="4" t="str">
        <f t="shared" ca="1" si="37"/>
        <v>insert into ZDIC values(' ', ' ', 'EN', 'S', 'CDBDQT', 'Bad Quantity', ' ', '1', '20130116', '115536', 'SQL', '0', '0', ' ');</v>
      </c>
    </row>
    <row r="349" spans="1:22" x14ac:dyDescent="0.25">
      <c r="A349" s="8" t="s">
        <v>869</v>
      </c>
      <c r="B349" s="3" t="s">
        <v>883</v>
      </c>
      <c r="C349" s="3" t="str">
        <f t="shared" si="34"/>
        <v>OHQT</v>
      </c>
      <c r="D349" s="3" t="str">
        <f>VLOOKUP(C349,'[1]Data Dictionary'!$B$2:$I$1048576,5,FALSE)</f>
        <v>Beginning Quantity</v>
      </c>
      <c r="E349" s="3" t="str">
        <f>VLOOKUP(C349,'[1]Data Dictionary'!$B$2:$I$1048576,6,FALSE)</f>
        <v>Beginning Quantity</v>
      </c>
      <c r="F349" s="3" t="str">
        <f>VLOOKUP(C349,'[1]Data Dictionary'!$B$2:$I$1048576,7,FALSE)</f>
        <v>Beginning Quantity</v>
      </c>
      <c r="G349" s="3" t="str">
        <f>VLOOKUP(C349,'[1]Data Dictionary'!$B$2:$I$1048576,8,FALSE)</f>
        <v>Beginning Quantity</v>
      </c>
      <c r="H349" s="3" t="s">
        <v>22</v>
      </c>
      <c r="I349" s="3" t="s">
        <v>22</v>
      </c>
      <c r="J349" s="4" t="s">
        <v>373</v>
      </c>
      <c r="K349" s="4" t="s">
        <v>23</v>
      </c>
      <c r="L349" s="4" t="str">
        <f t="shared" si="35"/>
        <v>CDOHQT</v>
      </c>
      <c r="M349" s="4" t="str">
        <f t="shared" si="36"/>
        <v>Beginning Quantity</v>
      </c>
      <c r="N349" s="4" t="s">
        <v>22</v>
      </c>
      <c r="O349" s="4">
        <v>1</v>
      </c>
      <c r="P349" s="5">
        <f t="shared" ca="1" si="32"/>
        <v>20130116</v>
      </c>
      <c r="Q349" s="6">
        <f t="shared" ca="1" si="33"/>
        <v>115536</v>
      </c>
      <c r="R349" s="6" t="s">
        <v>24</v>
      </c>
      <c r="S349" s="4">
        <v>0</v>
      </c>
      <c r="T349" s="4">
        <v>0</v>
      </c>
      <c r="U349" s="4" t="s">
        <v>22</v>
      </c>
      <c r="V349" s="4" t="str">
        <f t="shared" ca="1" si="37"/>
        <v>insert into ZDIC values(' ', ' ', 'EN', 'S', 'CDOHQT', 'Beginning Quantity', ' ', '1', '20130116', '115536', 'SQL', '0', '0', ' ');</v>
      </c>
    </row>
    <row r="350" spans="1:22" x14ac:dyDescent="0.25">
      <c r="A350" s="8" t="s">
        <v>869</v>
      </c>
      <c r="B350" s="3" t="s">
        <v>870</v>
      </c>
      <c r="C350" s="3" t="str">
        <f t="shared" si="34"/>
        <v>AJQT</v>
      </c>
      <c r="D350" s="3" t="str">
        <f>VLOOKUP(C350,'[1]Data Dictionary'!$B$2:$I$1048576,5,FALSE)</f>
        <v>Adjustment Quantity</v>
      </c>
      <c r="E350" s="3" t="str">
        <f>VLOOKUP(C350,'[1]Data Dictionary'!$B$2:$I$1048576,6,FALSE)</f>
        <v>Adjustment Quantity</v>
      </c>
      <c r="F350" s="3" t="str">
        <f>VLOOKUP(C350,'[1]Data Dictionary'!$B$2:$I$1048576,7,FALSE)</f>
        <v>Adjustment Quantity</v>
      </c>
      <c r="G350" s="3" t="str">
        <f>VLOOKUP(C350,'[1]Data Dictionary'!$B$2:$I$1048576,8,FALSE)</f>
        <v>Adjustment Quantity</v>
      </c>
      <c r="H350" s="3" t="s">
        <v>22</v>
      </c>
      <c r="I350" s="3" t="s">
        <v>22</v>
      </c>
      <c r="J350" s="4" t="s">
        <v>373</v>
      </c>
      <c r="K350" s="4" t="s">
        <v>23</v>
      </c>
      <c r="L350" s="4" t="str">
        <f t="shared" si="35"/>
        <v>CDAJQT</v>
      </c>
      <c r="M350" s="4" t="str">
        <f t="shared" si="36"/>
        <v>Adjustment Quantity</v>
      </c>
      <c r="N350" s="4" t="s">
        <v>22</v>
      </c>
      <c r="O350" s="4">
        <v>1</v>
      </c>
      <c r="P350" s="5">
        <f t="shared" ca="1" si="32"/>
        <v>20130116</v>
      </c>
      <c r="Q350" s="6">
        <f t="shared" ca="1" si="33"/>
        <v>115536</v>
      </c>
      <c r="R350" s="6" t="s">
        <v>24</v>
      </c>
      <c r="S350" s="4">
        <v>0</v>
      </c>
      <c r="T350" s="4">
        <v>0</v>
      </c>
      <c r="U350" s="4" t="s">
        <v>22</v>
      </c>
      <c r="V350" s="4" t="str">
        <f t="shared" ca="1" si="37"/>
        <v>insert into ZDIC values(' ', ' ', 'EN', 'S', 'CDAJQT', 'Adjustment Quantity', ' ', '1', '20130116', '115536', 'SQL', '0', '0', ' ');</v>
      </c>
    </row>
    <row r="351" spans="1:22" x14ac:dyDescent="0.25">
      <c r="A351" s="8" t="s">
        <v>869</v>
      </c>
      <c r="B351" s="3" t="s">
        <v>884</v>
      </c>
      <c r="C351" s="3" t="str">
        <f t="shared" si="34"/>
        <v>RCST</v>
      </c>
      <c r="D351" s="3" t="str">
        <f>VLOOKUP(C351,'[1]Data Dictionary'!$B$2:$I$1048576,5,FALSE)</f>
        <v>Record Status</v>
      </c>
      <c r="E351" s="3" t="str">
        <f>VLOOKUP(C351,'[1]Data Dictionary'!$B$2:$I$1048576,6,FALSE)</f>
        <v>Record Status</v>
      </c>
      <c r="F351" s="3" t="str">
        <f>VLOOKUP(C351,'[1]Data Dictionary'!$B$2:$I$1048576,7,FALSE)</f>
        <v>Record Status</v>
      </c>
      <c r="G351" s="3" t="str">
        <f>VLOOKUP(C351,'[1]Data Dictionary'!$B$2:$I$1048576,8,FALSE)</f>
        <v>Record Status</v>
      </c>
      <c r="H351" s="3" t="s">
        <v>22</v>
      </c>
      <c r="I351" s="3" t="s">
        <v>22</v>
      </c>
      <c r="J351" s="4" t="s">
        <v>373</v>
      </c>
      <c r="K351" s="4" t="s">
        <v>23</v>
      </c>
      <c r="L351" s="4" t="str">
        <f t="shared" si="35"/>
        <v>CDRCST</v>
      </c>
      <c r="M351" s="4" t="str">
        <f t="shared" si="36"/>
        <v>Record Status</v>
      </c>
      <c r="N351" s="4" t="s">
        <v>22</v>
      </c>
      <c r="O351" s="4">
        <v>1</v>
      </c>
      <c r="P351" s="5">
        <f t="shared" ca="1" si="32"/>
        <v>20130116</v>
      </c>
      <c r="Q351" s="6">
        <f t="shared" ca="1" si="33"/>
        <v>115536</v>
      </c>
      <c r="R351" s="6" t="s">
        <v>24</v>
      </c>
      <c r="S351" s="4">
        <v>0</v>
      </c>
      <c r="T351" s="4">
        <v>0</v>
      </c>
      <c r="U351" s="4" t="s">
        <v>22</v>
      </c>
      <c r="V351" s="4" t="str">
        <f t="shared" ca="1" si="37"/>
        <v>insert into ZDIC values(' ', ' ', 'EN', 'S', 'CDRCST', 'Record Status', ' ', '1', '20130116', '115536', 'SQL', '0', '0', ' ');</v>
      </c>
    </row>
    <row r="352" spans="1:22" x14ac:dyDescent="0.25">
      <c r="A352" s="8" t="s">
        <v>869</v>
      </c>
      <c r="B352" s="3" t="s">
        <v>877</v>
      </c>
      <c r="C352" s="3" t="str">
        <f t="shared" si="34"/>
        <v>CRDT</v>
      </c>
      <c r="D352" s="3" t="str">
        <f>VLOOKUP(C352,'[1]Data Dictionary'!$B$2:$I$1048576,5,FALSE)</f>
        <v>Create Date</v>
      </c>
      <c r="E352" s="3" t="str">
        <f>VLOOKUP(C352,'[1]Data Dictionary'!$B$2:$I$1048576,6,FALSE)</f>
        <v>Create Date</v>
      </c>
      <c r="F352" s="3" t="str">
        <f>VLOOKUP(C352,'[1]Data Dictionary'!$B$2:$I$1048576,7,FALSE)</f>
        <v>Create Date</v>
      </c>
      <c r="G352" s="3" t="str">
        <f>VLOOKUP(C352,'[1]Data Dictionary'!$B$2:$I$1048576,8,FALSE)</f>
        <v>Create Date</v>
      </c>
      <c r="H352" s="3" t="s">
        <v>22</v>
      </c>
      <c r="I352" s="3" t="s">
        <v>22</v>
      </c>
      <c r="J352" s="4" t="s">
        <v>373</v>
      </c>
      <c r="K352" s="4" t="s">
        <v>23</v>
      </c>
      <c r="L352" s="4" t="str">
        <f t="shared" si="35"/>
        <v>CDCRDT</v>
      </c>
      <c r="M352" s="4" t="str">
        <f t="shared" si="36"/>
        <v>Create Date</v>
      </c>
      <c r="N352" s="4" t="s">
        <v>22</v>
      </c>
      <c r="O352" s="4">
        <v>1</v>
      </c>
      <c r="P352" s="5">
        <f t="shared" ca="1" si="32"/>
        <v>20130116</v>
      </c>
      <c r="Q352" s="6">
        <f t="shared" ca="1" si="33"/>
        <v>115536</v>
      </c>
      <c r="R352" s="6" t="s">
        <v>24</v>
      </c>
      <c r="S352" s="4">
        <v>0</v>
      </c>
      <c r="T352" s="4">
        <v>0</v>
      </c>
      <c r="U352" s="4" t="s">
        <v>22</v>
      </c>
      <c r="V352" s="4" t="str">
        <f t="shared" ca="1" si="37"/>
        <v>insert into ZDIC values(' ', ' ', 'EN', 'S', 'CDCRDT', 'Create Date', ' ', '1', '20130116', '115536', 'SQL', '0', '0', ' ');</v>
      </c>
    </row>
    <row r="353" spans="1:22" x14ac:dyDescent="0.25">
      <c r="A353" s="8" t="s">
        <v>869</v>
      </c>
      <c r="B353" s="3" t="s">
        <v>878</v>
      </c>
      <c r="C353" s="3" t="str">
        <f t="shared" si="34"/>
        <v>CRTM</v>
      </c>
      <c r="D353" s="3" t="str">
        <f>VLOOKUP(C353,'[1]Data Dictionary'!$B$2:$I$1048576,5,FALSE)</f>
        <v>Create Time</v>
      </c>
      <c r="E353" s="3" t="str">
        <f>VLOOKUP(C353,'[1]Data Dictionary'!$B$2:$I$1048576,6,FALSE)</f>
        <v>Create Time</v>
      </c>
      <c r="F353" s="3" t="str">
        <f>VLOOKUP(C353,'[1]Data Dictionary'!$B$2:$I$1048576,7,FALSE)</f>
        <v>Create Time</v>
      </c>
      <c r="G353" s="3" t="str">
        <f>VLOOKUP(C353,'[1]Data Dictionary'!$B$2:$I$1048576,8,FALSE)</f>
        <v>Create Time</v>
      </c>
      <c r="H353" s="3" t="s">
        <v>22</v>
      </c>
      <c r="I353" s="3" t="s">
        <v>22</v>
      </c>
      <c r="J353" s="4" t="s">
        <v>373</v>
      </c>
      <c r="K353" s="4" t="s">
        <v>23</v>
      </c>
      <c r="L353" s="4" t="str">
        <f t="shared" si="35"/>
        <v>CDCRTM</v>
      </c>
      <c r="M353" s="4" t="str">
        <f t="shared" si="36"/>
        <v>Create Time</v>
      </c>
      <c r="N353" s="4" t="s">
        <v>22</v>
      </c>
      <c r="O353" s="4">
        <v>1</v>
      </c>
      <c r="P353" s="5">
        <f t="shared" ca="1" si="32"/>
        <v>20130116</v>
      </c>
      <c r="Q353" s="6">
        <f t="shared" ca="1" si="33"/>
        <v>115536</v>
      </c>
      <c r="R353" s="6" t="s">
        <v>24</v>
      </c>
      <c r="S353" s="4">
        <v>0</v>
      </c>
      <c r="T353" s="4">
        <v>0</v>
      </c>
      <c r="U353" s="4" t="s">
        <v>22</v>
      </c>
      <c r="V353" s="4" t="str">
        <f t="shared" ca="1" si="37"/>
        <v>insert into ZDIC values(' ', ' ', 'EN', 'S', 'CDCRTM', 'Create Time', ' ', '1', '20130116', '115536', 'SQL', '0', '0', ' ');</v>
      </c>
    </row>
    <row r="354" spans="1:22" x14ac:dyDescent="0.25">
      <c r="A354" s="8" t="s">
        <v>869</v>
      </c>
      <c r="B354" s="3" t="s">
        <v>879</v>
      </c>
      <c r="C354" s="3" t="str">
        <f t="shared" si="34"/>
        <v>CRUS</v>
      </c>
      <c r="D354" s="3" t="str">
        <f>VLOOKUP(C354,'[1]Data Dictionary'!$B$2:$I$1048576,5,FALSE)</f>
        <v>Create User</v>
      </c>
      <c r="E354" s="3" t="str">
        <f>VLOOKUP(C354,'[1]Data Dictionary'!$B$2:$I$1048576,6,FALSE)</f>
        <v>Create User</v>
      </c>
      <c r="F354" s="3" t="str">
        <f>VLOOKUP(C354,'[1]Data Dictionary'!$B$2:$I$1048576,7,FALSE)</f>
        <v>Create User</v>
      </c>
      <c r="G354" s="3" t="str">
        <f>VLOOKUP(C354,'[1]Data Dictionary'!$B$2:$I$1048576,8,FALSE)</f>
        <v>Create User</v>
      </c>
      <c r="H354" s="3" t="s">
        <v>22</v>
      </c>
      <c r="I354" s="3" t="s">
        <v>22</v>
      </c>
      <c r="J354" s="4" t="s">
        <v>373</v>
      </c>
      <c r="K354" s="4" t="s">
        <v>23</v>
      </c>
      <c r="L354" s="4" t="str">
        <f t="shared" si="35"/>
        <v>CDCRUS</v>
      </c>
      <c r="M354" s="4" t="str">
        <f t="shared" si="36"/>
        <v>Create User</v>
      </c>
      <c r="N354" s="4" t="s">
        <v>22</v>
      </c>
      <c r="O354" s="4">
        <v>1</v>
      </c>
      <c r="P354" s="5">
        <f t="shared" ca="1" si="32"/>
        <v>20130116</v>
      </c>
      <c r="Q354" s="6">
        <f t="shared" ca="1" si="33"/>
        <v>115536</v>
      </c>
      <c r="R354" s="6" t="s">
        <v>24</v>
      </c>
      <c r="S354" s="4">
        <v>0</v>
      </c>
      <c r="T354" s="4">
        <v>0</v>
      </c>
      <c r="U354" s="4" t="s">
        <v>22</v>
      </c>
      <c r="V354" s="4" t="str">
        <f t="shared" ca="1" si="37"/>
        <v>insert into ZDIC values(' ', ' ', 'EN', 'S', 'CDCRUS', 'Create User', ' ', '1', '20130116', '115536', 'SQL', '0', '0', ' ');</v>
      </c>
    </row>
    <row r="355" spans="1:22" x14ac:dyDescent="0.25">
      <c r="A355" s="8" t="s">
        <v>869</v>
      </c>
      <c r="B355" s="3" t="s">
        <v>873</v>
      </c>
      <c r="C355" s="3" t="str">
        <f t="shared" si="34"/>
        <v>CHDT</v>
      </c>
      <c r="D355" s="3" t="str">
        <f>VLOOKUP(C355,'[1]Data Dictionary'!$B$2:$I$1048576,5,FALSE)</f>
        <v>Change Date</v>
      </c>
      <c r="E355" s="3" t="str">
        <f>VLOOKUP(C355,'[1]Data Dictionary'!$B$2:$I$1048576,6,FALSE)</f>
        <v>Change Date</v>
      </c>
      <c r="F355" s="3" t="str">
        <f>VLOOKUP(C355,'[1]Data Dictionary'!$B$2:$I$1048576,7,FALSE)</f>
        <v>Change Date</v>
      </c>
      <c r="G355" s="3" t="str">
        <f>VLOOKUP(C355,'[1]Data Dictionary'!$B$2:$I$1048576,8,FALSE)</f>
        <v>Change Date</v>
      </c>
      <c r="H355" s="3" t="s">
        <v>22</v>
      </c>
      <c r="I355" s="3" t="s">
        <v>22</v>
      </c>
      <c r="J355" s="4" t="s">
        <v>373</v>
      </c>
      <c r="K355" s="4" t="s">
        <v>23</v>
      </c>
      <c r="L355" s="4" t="str">
        <f t="shared" si="35"/>
        <v>CDCHDT</v>
      </c>
      <c r="M355" s="4" t="str">
        <f t="shared" si="36"/>
        <v>Change Date</v>
      </c>
      <c r="N355" s="4" t="s">
        <v>22</v>
      </c>
      <c r="O355" s="4">
        <v>1</v>
      </c>
      <c r="P355" s="5">
        <f t="shared" ca="1" si="32"/>
        <v>20130116</v>
      </c>
      <c r="Q355" s="6">
        <f t="shared" ca="1" si="33"/>
        <v>115536</v>
      </c>
      <c r="R355" s="6" t="s">
        <v>24</v>
      </c>
      <c r="S355" s="4">
        <v>0</v>
      </c>
      <c r="T355" s="4">
        <v>0</v>
      </c>
      <c r="U355" s="4" t="s">
        <v>22</v>
      </c>
      <c r="V355" s="4" t="str">
        <f t="shared" ca="1" si="37"/>
        <v>insert into ZDIC values(' ', ' ', 'EN', 'S', 'CDCHDT', 'Change Date', ' ', '1', '20130116', '115536', 'SQL', '0', '0', ' ');</v>
      </c>
    </row>
    <row r="356" spans="1:22" x14ac:dyDescent="0.25">
      <c r="A356" s="8" t="s">
        <v>869</v>
      </c>
      <c r="B356" s="3" t="s">
        <v>874</v>
      </c>
      <c r="C356" s="3" t="str">
        <f t="shared" si="34"/>
        <v>CHTM</v>
      </c>
      <c r="D356" s="3" t="str">
        <f>VLOOKUP(C356,'[1]Data Dictionary'!$B$2:$I$1048576,5,FALSE)</f>
        <v>Change Time</v>
      </c>
      <c r="E356" s="3" t="str">
        <f>VLOOKUP(C356,'[1]Data Dictionary'!$B$2:$I$1048576,6,FALSE)</f>
        <v>Change Time</v>
      </c>
      <c r="F356" s="3" t="str">
        <f>VLOOKUP(C356,'[1]Data Dictionary'!$B$2:$I$1048576,7,FALSE)</f>
        <v>Change Time</v>
      </c>
      <c r="G356" s="3" t="str">
        <f>VLOOKUP(C356,'[1]Data Dictionary'!$B$2:$I$1048576,8,FALSE)</f>
        <v>Change Time</v>
      </c>
      <c r="H356" s="3" t="s">
        <v>22</v>
      </c>
      <c r="I356" s="3" t="s">
        <v>22</v>
      </c>
      <c r="J356" s="4" t="s">
        <v>373</v>
      </c>
      <c r="K356" s="4" t="s">
        <v>23</v>
      </c>
      <c r="L356" s="4" t="str">
        <f t="shared" si="35"/>
        <v>CDCHTM</v>
      </c>
      <c r="M356" s="4" t="str">
        <f t="shared" si="36"/>
        <v>Change Time</v>
      </c>
      <c r="N356" s="4" t="s">
        <v>22</v>
      </c>
      <c r="O356" s="4">
        <v>1</v>
      </c>
      <c r="P356" s="5">
        <f t="shared" ca="1" si="32"/>
        <v>20130116</v>
      </c>
      <c r="Q356" s="6">
        <f t="shared" ca="1" si="33"/>
        <v>115536</v>
      </c>
      <c r="R356" s="6" t="s">
        <v>24</v>
      </c>
      <c r="S356" s="4">
        <v>0</v>
      </c>
      <c r="T356" s="4">
        <v>0</v>
      </c>
      <c r="U356" s="4" t="s">
        <v>22</v>
      </c>
      <c r="V356" s="4" t="str">
        <f t="shared" ca="1" si="37"/>
        <v>insert into ZDIC values(' ', ' ', 'EN', 'S', 'CDCHTM', 'Change Time', ' ', '1', '20130116', '115536', 'SQL', '0', '0', ' ');</v>
      </c>
    </row>
    <row r="357" spans="1:22" x14ac:dyDescent="0.25">
      <c r="A357" s="8" t="s">
        <v>869</v>
      </c>
      <c r="B357" s="3" t="s">
        <v>875</v>
      </c>
      <c r="C357" s="3" t="str">
        <f t="shared" si="34"/>
        <v>CHUS</v>
      </c>
      <c r="D357" s="3" t="str">
        <f>VLOOKUP(C357,'[1]Data Dictionary'!$B$2:$I$1048576,5,FALSE)</f>
        <v>Change User</v>
      </c>
      <c r="E357" s="3" t="str">
        <f>VLOOKUP(C357,'[1]Data Dictionary'!$B$2:$I$1048576,6,FALSE)</f>
        <v>Change User</v>
      </c>
      <c r="F357" s="3" t="str">
        <f>VLOOKUP(C357,'[1]Data Dictionary'!$B$2:$I$1048576,7,FALSE)</f>
        <v>Change User</v>
      </c>
      <c r="G357" s="3" t="str">
        <f>VLOOKUP(C357,'[1]Data Dictionary'!$B$2:$I$1048576,8,FALSE)</f>
        <v>Change User</v>
      </c>
      <c r="H357" s="3" t="s">
        <v>22</v>
      </c>
      <c r="I357" s="3" t="s">
        <v>22</v>
      </c>
      <c r="J357" s="4" t="s">
        <v>373</v>
      </c>
      <c r="K357" s="4" t="s">
        <v>23</v>
      </c>
      <c r="L357" s="4" t="str">
        <f t="shared" si="35"/>
        <v>CDCHUS</v>
      </c>
      <c r="M357" s="4" t="str">
        <f t="shared" si="36"/>
        <v>Change User</v>
      </c>
      <c r="N357" s="4" t="s">
        <v>22</v>
      </c>
      <c r="O357" s="4">
        <v>1</v>
      </c>
      <c r="P357" s="5">
        <f t="shared" ca="1" si="32"/>
        <v>20130116</v>
      </c>
      <c r="Q357" s="6">
        <f t="shared" ca="1" si="33"/>
        <v>115536</v>
      </c>
      <c r="R357" s="6" t="s">
        <v>24</v>
      </c>
      <c r="S357" s="4">
        <v>0</v>
      </c>
      <c r="T357" s="4">
        <v>0</v>
      </c>
      <c r="U357" s="4" t="s">
        <v>22</v>
      </c>
      <c r="V357" s="4" t="str">
        <f t="shared" ca="1" si="37"/>
        <v>insert into ZDIC values(' ', ' ', 'EN', 'S', 'CDCHUS', 'Change User', ' ', '1', '20130116', '115536', 'SQL', '0', '0', ' ');</v>
      </c>
    </row>
    <row r="358" spans="1:22" x14ac:dyDescent="0.25">
      <c r="A358" s="8" t="s">
        <v>374</v>
      </c>
      <c r="B358" s="3" t="s">
        <v>375</v>
      </c>
      <c r="C358" s="3" t="str">
        <f t="shared" si="34"/>
        <v>CONO</v>
      </c>
      <c r="D358" s="3" t="str">
        <f>VLOOKUP(C358,'[1]Data Dictionary'!$B$2:$I$1048576,5,FALSE)</f>
        <v>Company Code</v>
      </c>
      <c r="E358" s="3" t="str">
        <f>VLOOKUP(C358,'[1]Data Dictionary'!$B$2:$I$1048576,6,FALSE)</f>
        <v>Company Code</v>
      </c>
      <c r="F358" s="3" t="str">
        <f>VLOOKUP(C358,'[1]Data Dictionary'!$B$2:$I$1048576,7,FALSE)</f>
        <v>Company Code</v>
      </c>
      <c r="G358" s="3" t="str">
        <f>VLOOKUP(C358,'[1]Data Dictionary'!$B$2:$I$1048576,8,FALSE)</f>
        <v>Company Code</v>
      </c>
      <c r="H358" s="3" t="s">
        <v>22</v>
      </c>
      <c r="I358" s="3" t="s">
        <v>22</v>
      </c>
      <c r="J358" s="4" t="s">
        <v>373</v>
      </c>
      <c r="K358" s="4" t="s">
        <v>23</v>
      </c>
      <c r="L358" s="4" t="str">
        <f t="shared" si="35"/>
        <v>HGCONO</v>
      </c>
      <c r="M358" s="4" t="str">
        <f t="shared" si="36"/>
        <v>Company Code</v>
      </c>
      <c r="N358" s="4" t="s">
        <v>22</v>
      </c>
      <c r="O358" s="4">
        <v>1</v>
      </c>
      <c r="P358" s="5">
        <f t="shared" ca="1" si="32"/>
        <v>20130116</v>
      </c>
      <c r="Q358" s="6">
        <f t="shared" ca="1" si="33"/>
        <v>115536</v>
      </c>
      <c r="R358" s="6" t="s">
        <v>24</v>
      </c>
      <c r="S358" s="4">
        <v>0</v>
      </c>
      <c r="T358" s="4">
        <v>0</v>
      </c>
      <c r="U358" s="4" t="s">
        <v>22</v>
      </c>
      <c r="V358" s="4" t="str">
        <f t="shared" ca="1" si="37"/>
        <v>insert into ZDIC values(' ', ' ', 'EN', 'S', 'HGCONO', 'Company Code', ' ', '1', '20130116', '115536', 'SQL', '0', '0', ' ');</v>
      </c>
    </row>
    <row r="359" spans="1:22" x14ac:dyDescent="0.25">
      <c r="A359" s="8" t="s">
        <v>374</v>
      </c>
      <c r="B359" s="3" t="s">
        <v>376</v>
      </c>
      <c r="C359" s="3" t="str">
        <f t="shared" si="34"/>
        <v>BRNO</v>
      </c>
      <c r="D359" s="3" t="str">
        <f>VLOOKUP(C359,'[1]Data Dictionary'!$B$2:$I$1048576,5,FALSE)</f>
        <v>Branch Code</v>
      </c>
      <c r="E359" s="3" t="str">
        <f>VLOOKUP(C359,'[1]Data Dictionary'!$B$2:$I$1048576,6,FALSE)</f>
        <v>Branch Code</v>
      </c>
      <c r="F359" s="3" t="str">
        <f>VLOOKUP(C359,'[1]Data Dictionary'!$B$2:$I$1048576,7,FALSE)</f>
        <v>Branch Code</v>
      </c>
      <c r="G359" s="3" t="str">
        <f>VLOOKUP(C359,'[1]Data Dictionary'!$B$2:$I$1048576,8,FALSE)</f>
        <v>Branch Code</v>
      </c>
      <c r="H359" s="3" t="s">
        <v>22</v>
      </c>
      <c r="I359" s="3" t="s">
        <v>22</v>
      </c>
      <c r="J359" s="4" t="s">
        <v>373</v>
      </c>
      <c r="K359" s="4" t="s">
        <v>23</v>
      </c>
      <c r="L359" s="4" t="str">
        <f t="shared" si="35"/>
        <v>HGBRNO</v>
      </c>
      <c r="M359" s="4" t="str">
        <f t="shared" si="36"/>
        <v>Branch Code</v>
      </c>
      <c r="N359" s="4" t="s">
        <v>22</v>
      </c>
      <c r="O359" s="4">
        <v>1</v>
      </c>
      <c r="P359" s="5">
        <f t="shared" ca="1" si="32"/>
        <v>20130116</v>
      </c>
      <c r="Q359" s="6">
        <f t="shared" ca="1" si="33"/>
        <v>115536</v>
      </c>
      <c r="R359" s="6" t="s">
        <v>24</v>
      </c>
      <c r="S359" s="4">
        <v>0</v>
      </c>
      <c r="T359" s="4">
        <v>0</v>
      </c>
      <c r="U359" s="4" t="s">
        <v>22</v>
      </c>
      <c r="V359" s="4" t="str">
        <f t="shared" ca="1" si="37"/>
        <v>insert into ZDIC values(' ', ' ', 'EN', 'S', 'HGBRNO', 'Branch Code', ' ', '1', '20130116', '115536', 'SQL', '0', '0', ' ');</v>
      </c>
    </row>
    <row r="360" spans="1:22" x14ac:dyDescent="0.25">
      <c r="A360" s="8" t="s">
        <v>374</v>
      </c>
      <c r="B360" s="3" t="s">
        <v>620</v>
      </c>
      <c r="C360" s="3" t="str">
        <f t="shared" si="34"/>
        <v>LVNO</v>
      </c>
      <c r="D360" s="3" t="str">
        <f>VLOOKUP(C360,'[1]Data Dictionary'!$B$2:$I$1048576,5,FALSE)</f>
        <v>Level No.</v>
      </c>
      <c r="E360" s="3" t="str">
        <f>VLOOKUP(C360,'[1]Data Dictionary'!$B$2:$I$1048576,6,FALSE)</f>
        <v>Level No.</v>
      </c>
      <c r="F360" s="3" t="str">
        <f>VLOOKUP(C360,'[1]Data Dictionary'!$B$2:$I$1048576,7,FALSE)</f>
        <v>Level No.</v>
      </c>
      <c r="G360" s="3" t="str">
        <f>VLOOKUP(C360,'[1]Data Dictionary'!$B$2:$I$1048576,8,FALSE)</f>
        <v>Level No.</v>
      </c>
      <c r="H360" s="3" t="s">
        <v>22</v>
      </c>
      <c r="I360" s="3" t="s">
        <v>22</v>
      </c>
      <c r="J360" s="4" t="s">
        <v>373</v>
      </c>
      <c r="K360" s="4" t="s">
        <v>23</v>
      </c>
      <c r="L360" s="4" t="str">
        <f t="shared" si="35"/>
        <v>HGLVNO</v>
      </c>
      <c r="M360" s="4" t="str">
        <f t="shared" si="36"/>
        <v>Level No.</v>
      </c>
      <c r="N360" s="4" t="s">
        <v>22</v>
      </c>
      <c r="O360" s="4">
        <v>1</v>
      </c>
      <c r="P360" s="5">
        <f t="shared" ca="1" si="32"/>
        <v>20130116</v>
      </c>
      <c r="Q360" s="6">
        <f t="shared" ca="1" si="33"/>
        <v>115536</v>
      </c>
      <c r="R360" s="6" t="s">
        <v>24</v>
      </c>
      <c r="S360" s="4">
        <v>0</v>
      </c>
      <c r="T360" s="4">
        <v>0</v>
      </c>
      <c r="U360" s="4" t="s">
        <v>22</v>
      </c>
      <c r="V360" s="4" t="str">
        <f t="shared" ca="1" si="37"/>
        <v>insert into ZDIC values(' ', ' ', 'EN', 'S', 'HGLVNO', 'Level No.', ' ', '1', '20130116', '115536', 'SQL', '0', '0', ' ');</v>
      </c>
    </row>
    <row r="361" spans="1:22" x14ac:dyDescent="0.25">
      <c r="A361" s="8" t="s">
        <v>374</v>
      </c>
      <c r="B361" s="3" t="s">
        <v>377</v>
      </c>
      <c r="C361" s="3" t="str">
        <f t="shared" si="34"/>
        <v>IGNO</v>
      </c>
      <c r="D361" s="3" t="str">
        <f>VLOOKUP(C361,'[1]Data Dictionary'!$B$2:$I$1048576,5,FALSE)</f>
        <v>Material Group Code</v>
      </c>
      <c r="E361" s="3" t="str">
        <f>VLOOKUP(C361,'[1]Data Dictionary'!$B$2:$I$1048576,6,FALSE)</f>
        <v>Material Group Code</v>
      </c>
      <c r="F361" s="3" t="str">
        <f>VLOOKUP(C361,'[1]Data Dictionary'!$B$2:$I$1048576,7,FALSE)</f>
        <v>Material Group Code</v>
      </c>
      <c r="G361" s="3" t="str">
        <f>VLOOKUP(C361,'[1]Data Dictionary'!$B$2:$I$1048576,8,FALSE)</f>
        <v>Material Group Code</v>
      </c>
      <c r="H361" s="3" t="s">
        <v>22</v>
      </c>
      <c r="I361" s="3" t="s">
        <v>22</v>
      </c>
      <c r="J361" s="4" t="s">
        <v>373</v>
      </c>
      <c r="K361" s="4" t="s">
        <v>23</v>
      </c>
      <c r="L361" s="4" t="str">
        <f t="shared" si="35"/>
        <v>HGIGNO</v>
      </c>
      <c r="M361" s="4" t="str">
        <f t="shared" si="36"/>
        <v>Material Group Code</v>
      </c>
      <c r="N361" s="4" t="s">
        <v>22</v>
      </c>
      <c r="O361" s="4">
        <v>1</v>
      </c>
      <c r="P361" s="5">
        <f t="shared" ca="1" si="32"/>
        <v>20130116</v>
      </c>
      <c r="Q361" s="6">
        <f t="shared" ca="1" si="33"/>
        <v>115536</v>
      </c>
      <c r="R361" s="6" t="s">
        <v>24</v>
      </c>
      <c r="S361" s="4">
        <v>0</v>
      </c>
      <c r="T361" s="4">
        <v>0</v>
      </c>
      <c r="U361" s="4" t="s">
        <v>22</v>
      </c>
      <c r="V361" s="4" t="str">
        <f t="shared" ca="1" si="37"/>
        <v>insert into ZDIC values(' ', ' ', 'EN', 'S', 'HGIGNO', 'Material Group Code', ' ', '1', '20130116', '115536', 'SQL', '0', '0', ' ');</v>
      </c>
    </row>
    <row r="362" spans="1:22" x14ac:dyDescent="0.25">
      <c r="A362" s="8" t="s">
        <v>374</v>
      </c>
      <c r="B362" s="3" t="s">
        <v>378</v>
      </c>
      <c r="C362" s="3" t="str">
        <f t="shared" si="34"/>
        <v>IGNA</v>
      </c>
      <c r="D362" s="3" t="str">
        <f>VLOOKUP(C362,'[1]Data Dictionary'!$B$2:$I$1048576,5,FALSE)</f>
        <v>Material Group Desc</v>
      </c>
      <c r="E362" s="3" t="str">
        <f>VLOOKUP(C362,'[1]Data Dictionary'!$B$2:$I$1048576,6,FALSE)</f>
        <v>Material Group Desc</v>
      </c>
      <c r="F362" s="3" t="str">
        <f>VLOOKUP(C362,'[1]Data Dictionary'!$B$2:$I$1048576,7,FALSE)</f>
        <v>Material Group Desc</v>
      </c>
      <c r="G362" s="3" t="str">
        <f>VLOOKUP(C362,'[1]Data Dictionary'!$B$2:$I$1048576,8,FALSE)</f>
        <v>Material Group Desc</v>
      </c>
      <c r="H362" s="3" t="s">
        <v>22</v>
      </c>
      <c r="I362" s="3" t="s">
        <v>22</v>
      </c>
      <c r="J362" s="4" t="s">
        <v>373</v>
      </c>
      <c r="K362" s="4" t="s">
        <v>23</v>
      </c>
      <c r="L362" s="4" t="str">
        <f t="shared" si="35"/>
        <v>HGIGNA</v>
      </c>
      <c r="M362" s="4" t="str">
        <f t="shared" si="36"/>
        <v>Material Group Desc</v>
      </c>
      <c r="N362" s="4" t="s">
        <v>22</v>
      </c>
      <c r="O362" s="4">
        <v>1</v>
      </c>
      <c r="P362" s="5">
        <f t="shared" ca="1" si="32"/>
        <v>20130116</v>
      </c>
      <c r="Q362" s="6">
        <f t="shared" ca="1" si="33"/>
        <v>115536</v>
      </c>
      <c r="R362" s="6" t="s">
        <v>24</v>
      </c>
      <c r="S362" s="4">
        <v>0</v>
      </c>
      <c r="T362" s="4">
        <v>0</v>
      </c>
      <c r="U362" s="4" t="s">
        <v>22</v>
      </c>
      <c r="V362" s="4" t="str">
        <f t="shared" ca="1" si="37"/>
        <v>insert into ZDIC values(' ', ' ', 'EN', 'S', 'HGIGNA', 'Material Group Desc', ' ', '1', '20130116', '115536', 'SQL', '0', '0', ' ');</v>
      </c>
    </row>
    <row r="363" spans="1:22" x14ac:dyDescent="0.25">
      <c r="A363" s="8" t="s">
        <v>374</v>
      </c>
      <c r="B363" s="3" t="s">
        <v>618</v>
      </c>
      <c r="C363" s="3" t="str">
        <f t="shared" si="34"/>
        <v>ITCA</v>
      </c>
      <c r="D363" s="3" t="str">
        <f>VLOOKUP(C363,'[1]Data Dictionary'!$B$2:$I$1048576,5,FALSE)</f>
        <v>Material Category</v>
      </c>
      <c r="E363" s="3" t="str">
        <f>VLOOKUP(C363,'[1]Data Dictionary'!$B$2:$I$1048576,6,FALSE)</f>
        <v>Material Category</v>
      </c>
      <c r="F363" s="3" t="str">
        <f>VLOOKUP(C363,'[1]Data Dictionary'!$B$2:$I$1048576,7,FALSE)</f>
        <v>Material Category</v>
      </c>
      <c r="G363" s="3" t="str">
        <f>VLOOKUP(C363,'[1]Data Dictionary'!$B$2:$I$1048576,8,FALSE)</f>
        <v>Material Category</v>
      </c>
      <c r="H363" s="3" t="s">
        <v>22</v>
      </c>
      <c r="I363" s="3" t="s">
        <v>22</v>
      </c>
      <c r="J363" s="4" t="s">
        <v>373</v>
      </c>
      <c r="K363" s="4" t="s">
        <v>23</v>
      </c>
      <c r="L363" s="4" t="str">
        <f t="shared" si="35"/>
        <v>HGITCA</v>
      </c>
      <c r="M363" s="4" t="str">
        <f t="shared" si="36"/>
        <v>Material Category</v>
      </c>
      <c r="N363" s="4" t="s">
        <v>22</v>
      </c>
      <c r="O363" s="4">
        <v>1</v>
      </c>
      <c r="P363" s="5">
        <f t="shared" ca="1" si="32"/>
        <v>20130116</v>
      </c>
      <c r="Q363" s="6">
        <f t="shared" ca="1" si="33"/>
        <v>115536</v>
      </c>
      <c r="R363" s="6" t="s">
        <v>24</v>
      </c>
      <c r="S363" s="4">
        <v>0</v>
      </c>
      <c r="T363" s="4">
        <v>0</v>
      </c>
      <c r="U363" s="4" t="s">
        <v>22</v>
      </c>
      <c r="V363" s="4" t="str">
        <f t="shared" ca="1" si="37"/>
        <v>insert into ZDIC values(' ', ' ', 'EN', 'S', 'HGITCA', 'Material Category', ' ', '1', '20130116', '115536', 'SQL', '0', '0', ' ');</v>
      </c>
    </row>
    <row r="364" spans="1:22" x14ac:dyDescent="0.25">
      <c r="A364" s="8" t="s">
        <v>374</v>
      </c>
      <c r="B364" s="3" t="s">
        <v>619</v>
      </c>
      <c r="C364" s="3" t="str">
        <f t="shared" si="34"/>
        <v>IGPN</v>
      </c>
      <c r="D364" s="3" t="str">
        <f>VLOOKUP(C364,'[1]Data Dictionary'!$B$2:$I$1048576,5,FALSE)</f>
        <v>Material Group Parent Code</v>
      </c>
      <c r="E364" s="3" t="str">
        <f>VLOOKUP(C364,'[1]Data Dictionary'!$B$2:$I$1048576,6,FALSE)</f>
        <v>Material Group Parent Code</v>
      </c>
      <c r="F364" s="3" t="str">
        <f>VLOOKUP(C364,'[1]Data Dictionary'!$B$2:$I$1048576,7,FALSE)</f>
        <v>Material Group Parent Code</v>
      </c>
      <c r="G364" s="3" t="str">
        <f>VLOOKUP(C364,'[1]Data Dictionary'!$B$2:$I$1048576,8,FALSE)</f>
        <v>Material Group Parent Code</v>
      </c>
      <c r="H364" s="3" t="s">
        <v>22</v>
      </c>
      <c r="I364" s="3" t="s">
        <v>22</v>
      </c>
      <c r="J364" s="4" t="s">
        <v>373</v>
      </c>
      <c r="K364" s="4" t="s">
        <v>23</v>
      </c>
      <c r="L364" s="4" t="str">
        <f t="shared" si="35"/>
        <v>HGIGPN</v>
      </c>
      <c r="M364" s="4" t="str">
        <f t="shared" si="36"/>
        <v>Material Group Parent Code</v>
      </c>
      <c r="N364" s="4" t="s">
        <v>22</v>
      </c>
      <c r="O364" s="4">
        <v>1</v>
      </c>
      <c r="P364" s="5">
        <f t="shared" ca="1" si="32"/>
        <v>20130116</v>
      </c>
      <c r="Q364" s="6">
        <f t="shared" ca="1" si="33"/>
        <v>115536</v>
      </c>
      <c r="R364" s="6" t="s">
        <v>24</v>
      </c>
      <c r="S364" s="4">
        <v>0</v>
      </c>
      <c r="T364" s="4">
        <v>0</v>
      </c>
      <c r="U364" s="4" t="s">
        <v>22</v>
      </c>
      <c r="V364" s="4" t="str">
        <f t="shared" ca="1" si="37"/>
        <v>insert into ZDIC values(' ', ' ', 'EN', 'S', 'HGIGPN', 'Material Group Parent Code', ' ', '1', '20130116', '115536', 'SQL', '0', '0', ' ');</v>
      </c>
    </row>
    <row r="365" spans="1:22" x14ac:dyDescent="0.25">
      <c r="A365" s="8" t="s">
        <v>374</v>
      </c>
      <c r="B365" s="3" t="s">
        <v>379</v>
      </c>
      <c r="C365" s="3" t="str">
        <f t="shared" si="34"/>
        <v>REMA</v>
      </c>
      <c r="D365" s="3" t="str">
        <f>VLOOKUP(C365,'[1]Data Dictionary'!$B$2:$I$1048576,5,FALSE)</f>
        <v>Remark</v>
      </c>
      <c r="E365" s="3" t="str">
        <f>VLOOKUP(C365,'[1]Data Dictionary'!$B$2:$I$1048576,6,FALSE)</f>
        <v>Remark</v>
      </c>
      <c r="F365" s="3" t="str">
        <f>VLOOKUP(C365,'[1]Data Dictionary'!$B$2:$I$1048576,7,FALSE)</f>
        <v>Remark</v>
      </c>
      <c r="G365" s="3" t="str">
        <f>VLOOKUP(C365,'[1]Data Dictionary'!$B$2:$I$1048576,8,FALSE)</f>
        <v>Remark</v>
      </c>
      <c r="H365" s="3" t="s">
        <v>22</v>
      </c>
      <c r="I365" s="3" t="s">
        <v>22</v>
      </c>
      <c r="J365" s="4" t="s">
        <v>373</v>
      </c>
      <c r="K365" s="4" t="s">
        <v>23</v>
      </c>
      <c r="L365" s="4" t="str">
        <f t="shared" si="35"/>
        <v>HGREMA</v>
      </c>
      <c r="M365" s="4" t="str">
        <f t="shared" si="36"/>
        <v>Remark</v>
      </c>
      <c r="N365" s="4" t="s">
        <v>22</v>
      </c>
      <c r="O365" s="4">
        <v>1</v>
      </c>
      <c r="P365" s="5">
        <f t="shared" ca="1" si="32"/>
        <v>20130116</v>
      </c>
      <c r="Q365" s="6">
        <f t="shared" ca="1" si="33"/>
        <v>115536</v>
      </c>
      <c r="R365" s="6" t="s">
        <v>24</v>
      </c>
      <c r="S365" s="4">
        <v>0</v>
      </c>
      <c r="T365" s="4">
        <v>0</v>
      </c>
      <c r="U365" s="4" t="s">
        <v>22</v>
      </c>
      <c r="V365" s="4" t="str">
        <f t="shared" ca="1" si="37"/>
        <v>insert into ZDIC values(' ', ' ', 'EN', 'S', 'HGREMA', 'Remark', ' ', '1', '20130116', '115536', 'SQL', '0', '0', ' ');</v>
      </c>
    </row>
    <row r="366" spans="1:22" x14ac:dyDescent="0.25">
      <c r="A366" s="8" t="s">
        <v>374</v>
      </c>
      <c r="B366" s="3" t="s">
        <v>380</v>
      </c>
      <c r="C366" s="3" t="str">
        <f t="shared" si="34"/>
        <v>RCST</v>
      </c>
      <c r="D366" s="3" t="str">
        <f>VLOOKUP(C366,'[1]Data Dictionary'!$B$2:$I$1048576,5,FALSE)</f>
        <v>Record Status</v>
      </c>
      <c r="E366" s="3" t="str">
        <f>VLOOKUP(C366,'[1]Data Dictionary'!$B$2:$I$1048576,6,FALSE)</f>
        <v>Record Status</v>
      </c>
      <c r="F366" s="3" t="str">
        <f>VLOOKUP(C366,'[1]Data Dictionary'!$B$2:$I$1048576,7,FALSE)</f>
        <v>Record Status</v>
      </c>
      <c r="G366" s="3" t="str">
        <f>VLOOKUP(C366,'[1]Data Dictionary'!$B$2:$I$1048576,8,FALSE)</f>
        <v>Record Status</v>
      </c>
      <c r="H366" s="3" t="s">
        <v>22</v>
      </c>
      <c r="I366" s="3" t="s">
        <v>22</v>
      </c>
      <c r="J366" s="4" t="s">
        <v>373</v>
      </c>
      <c r="K366" s="4" t="s">
        <v>23</v>
      </c>
      <c r="L366" s="4" t="str">
        <f t="shared" si="35"/>
        <v>HGRCST</v>
      </c>
      <c r="M366" s="4" t="str">
        <f t="shared" si="36"/>
        <v>Record Status</v>
      </c>
      <c r="N366" s="4" t="s">
        <v>22</v>
      </c>
      <c r="O366" s="4">
        <v>1</v>
      </c>
      <c r="P366" s="5">
        <f t="shared" ca="1" si="32"/>
        <v>20130116</v>
      </c>
      <c r="Q366" s="6">
        <f t="shared" ca="1" si="33"/>
        <v>115536</v>
      </c>
      <c r="R366" s="6" t="s">
        <v>24</v>
      </c>
      <c r="S366" s="4">
        <v>0</v>
      </c>
      <c r="T366" s="4">
        <v>0</v>
      </c>
      <c r="U366" s="4" t="s">
        <v>22</v>
      </c>
      <c r="V366" s="4" t="str">
        <f t="shared" ca="1" si="37"/>
        <v>insert into ZDIC values(' ', ' ', 'EN', 'S', 'HGRCST', 'Record Status', ' ', '1', '20130116', '115536', 'SQL', '0', '0', ' ');</v>
      </c>
    </row>
    <row r="367" spans="1:22" x14ac:dyDescent="0.25">
      <c r="A367" s="8" t="s">
        <v>374</v>
      </c>
      <c r="B367" s="3" t="s">
        <v>381</v>
      </c>
      <c r="C367" s="3" t="str">
        <f t="shared" si="34"/>
        <v>CRDT</v>
      </c>
      <c r="D367" s="3" t="str">
        <f>VLOOKUP(C367,'[1]Data Dictionary'!$B$2:$I$1048576,5,FALSE)</f>
        <v>Create Date</v>
      </c>
      <c r="E367" s="3" t="str">
        <f>VLOOKUP(C367,'[1]Data Dictionary'!$B$2:$I$1048576,6,FALSE)</f>
        <v>Create Date</v>
      </c>
      <c r="F367" s="3" t="str">
        <f>VLOOKUP(C367,'[1]Data Dictionary'!$B$2:$I$1048576,7,FALSE)</f>
        <v>Create Date</v>
      </c>
      <c r="G367" s="3" t="str">
        <f>VLOOKUP(C367,'[1]Data Dictionary'!$B$2:$I$1048576,8,FALSE)</f>
        <v>Create Date</v>
      </c>
      <c r="H367" s="3" t="s">
        <v>22</v>
      </c>
      <c r="I367" s="3" t="s">
        <v>22</v>
      </c>
      <c r="J367" s="4" t="s">
        <v>373</v>
      </c>
      <c r="K367" s="4" t="s">
        <v>23</v>
      </c>
      <c r="L367" s="4" t="str">
        <f t="shared" si="35"/>
        <v>HGCRDT</v>
      </c>
      <c r="M367" s="4" t="str">
        <f t="shared" si="36"/>
        <v>Create Date</v>
      </c>
      <c r="N367" s="4" t="s">
        <v>22</v>
      </c>
      <c r="O367" s="4">
        <v>1</v>
      </c>
      <c r="P367" s="5">
        <f t="shared" ca="1" si="32"/>
        <v>20130116</v>
      </c>
      <c r="Q367" s="6">
        <f t="shared" ca="1" si="33"/>
        <v>115536</v>
      </c>
      <c r="R367" s="6" t="s">
        <v>24</v>
      </c>
      <c r="S367" s="4">
        <v>0</v>
      </c>
      <c r="T367" s="4">
        <v>0</v>
      </c>
      <c r="U367" s="4" t="s">
        <v>22</v>
      </c>
      <c r="V367" s="4" t="str">
        <f t="shared" ca="1" si="37"/>
        <v>insert into ZDIC values(' ', ' ', 'EN', 'S', 'HGCRDT', 'Create Date', ' ', '1', '20130116', '115536', 'SQL', '0', '0', ' ');</v>
      </c>
    </row>
    <row r="368" spans="1:22" x14ac:dyDescent="0.25">
      <c r="A368" s="8" t="s">
        <v>374</v>
      </c>
      <c r="B368" s="3" t="s">
        <v>382</v>
      </c>
      <c r="C368" s="3" t="str">
        <f t="shared" si="34"/>
        <v>CRTM</v>
      </c>
      <c r="D368" s="3" t="str">
        <f>VLOOKUP(C368,'[1]Data Dictionary'!$B$2:$I$1048576,5,FALSE)</f>
        <v>Create Time</v>
      </c>
      <c r="E368" s="3" t="str">
        <f>VLOOKUP(C368,'[1]Data Dictionary'!$B$2:$I$1048576,6,FALSE)</f>
        <v>Create Time</v>
      </c>
      <c r="F368" s="3" t="str">
        <f>VLOOKUP(C368,'[1]Data Dictionary'!$B$2:$I$1048576,7,FALSE)</f>
        <v>Create Time</v>
      </c>
      <c r="G368" s="3" t="str">
        <f>VLOOKUP(C368,'[1]Data Dictionary'!$B$2:$I$1048576,8,FALSE)</f>
        <v>Create Time</v>
      </c>
      <c r="H368" s="3" t="s">
        <v>22</v>
      </c>
      <c r="I368" s="3" t="s">
        <v>22</v>
      </c>
      <c r="J368" s="4" t="s">
        <v>373</v>
      </c>
      <c r="K368" s="4" t="s">
        <v>23</v>
      </c>
      <c r="L368" s="4" t="str">
        <f t="shared" si="35"/>
        <v>HGCRTM</v>
      </c>
      <c r="M368" s="4" t="str">
        <f t="shared" si="36"/>
        <v>Create Time</v>
      </c>
      <c r="N368" s="4" t="s">
        <v>22</v>
      </c>
      <c r="O368" s="4">
        <v>1</v>
      </c>
      <c r="P368" s="5">
        <f t="shared" ca="1" si="32"/>
        <v>20130116</v>
      </c>
      <c r="Q368" s="6">
        <f t="shared" ca="1" si="33"/>
        <v>115536</v>
      </c>
      <c r="R368" s="6" t="s">
        <v>24</v>
      </c>
      <c r="S368" s="4">
        <v>0</v>
      </c>
      <c r="T368" s="4">
        <v>0</v>
      </c>
      <c r="U368" s="4" t="s">
        <v>22</v>
      </c>
      <c r="V368" s="4" t="str">
        <f t="shared" ca="1" si="37"/>
        <v>insert into ZDIC values(' ', ' ', 'EN', 'S', 'HGCRTM', 'Create Time', ' ', '1', '20130116', '115536', 'SQL', '0', '0', ' ');</v>
      </c>
    </row>
    <row r="369" spans="1:22" x14ac:dyDescent="0.25">
      <c r="A369" s="8" t="s">
        <v>374</v>
      </c>
      <c r="B369" s="3" t="s">
        <v>383</v>
      </c>
      <c r="C369" s="3" t="str">
        <f t="shared" si="34"/>
        <v>CRUS</v>
      </c>
      <c r="D369" s="3" t="str">
        <f>VLOOKUP(C369,'[1]Data Dictionary'!$B$2:$I$1048576,5,FALSE)</f>
        <v>Create User</v>
      </c>
      <c r="E369" s="3" t="str">
        <f>VLOOKUP(C369,'[1]Data Dictionary'!$B$2:$I$1048576,6,FALSE)</f>
        <v>Create User</v>
      </c>
      <c r="F369" s="3" t="str">
        <f>VLOOKUP(C369,'[1]Data Dictionary'!$B$2:$I$1048576,7,FALSE)</f>
        <v>Create User</v>
      </c>
      <c r="G369" s="3" t="str">
        <f>VLOOKUP(C369,'[1]Data Dictionary'!$B$2:$I$1048576,8,FALSE)</f>
        <v>Create User</v>
      </c>
      <c r="H369" s="3" t="s">
        <v>22</v>
      </c>
      <c r="I369" s="3" t="s">
        <v>22</v>
      </c>
      <c r="J369" s="4" t="s">
        <v>373</v>
      </c>
      <c r="K369" s="4" t="s">
        <v>23</v>
      </c>
      <c r="L369" s="4" t="str">
        <f t="shared" si="35"/>
        <v>HGCRUS</v>
      </c>
      <c r="M369" s="4" t="str">
        <f t="shared" si="36"/>
        <v>Create User</v>
      </c>
      <c r="N369" s="4" t="s">
        <v>22</v>
      </c>
      <c r="O369" s="4">
        <v>1</v>
      </c>
      <c r="P369" s="5">
        <f t="shared" ca="1" si="32"/>
        <v>20130116</v>
      </c>
      <c r="Q369" s="6">
        <f t="shared" ca="1" si="33"/>
        <v>115536</v>
      </c>
      <c r="R369" s="6" t="s">
        <v>24</v>
      </c>
      <c r="S369" s="4">
        <v>0</v>
      </c>
      <c r="T369" s="4">
        <v>0</v>
      </c>
      <c r="U369" s="4" t="s">
        <v>22</v>
      </c>
      <c r="V369" s="4" t="str">
        <f t="shared" ca="1" si="37"/>
        <v>insert into ZDIC values(' ', ' ', 'EN', 'S', 'HGCRUS', 'Create User', ' ', '1', '20130116', '115536', 'SQL', '0', '0', ' ');</v>
      </c>
    </row>
    <row r="370" spans="1:22" x14ac:dyDescent="0.25">
      <c r="A370" s="8" t="s">
        <v>374</v>
      </c>
      <c r="B370" s="3" t="s">
        <v>384</v>
      </c>
      <c r="C370" s="3" t="str">
        <f t="shared" si="34"/>
        <v>CHDT</v>
      </c>
      <c r="D370" s="3" t="str">
        <f>VLOOKUP(C370,'[1]Data Dictionary'!$B$2:$I$1048576,5,FALSE)</f>
        <v>Change Date</v>
      </c>
      <c r="E370" s="3" t="str">
        <f>VLOOKUP(C370,'[1]Data Dictionary'!$B$2:$I$1048576,6,FALSE)</f>
        <v>Change Date</v>
      </c>
      <c r="F370" s="3" t="str">
        <f>VLOOKUP(C370,'[1]Data Dictionary'!$B$2:$I$1048576,7,FALSE)</f>
        <v>Change Date</v>
      </c>
      <c r="G370" s="3" t="str">
        <f>VLOOKUP(C370,'[1]Data Dictionary'!$B$2:$I$1048576,8,FALSE)</f>
        <v>Change Date</v>
      </c>
      <c r="H370" s="3" t="s">
        <v>22</v>
      </c>
      <c r="I370" s="3" t="s">
        <v>22</v>
      </c>
      <c r="J370" s="4" t="s">
        <v>373</v>
      </c>
      <c r="K370" s="4" t="s">
        <v>23</v>
      </c>
      <c r="L370" s="4" t="str">
        <f t="shared" si="35"/>
        <v>HGCHDT</v>
      </c>
      <c r="M370" s="4" t="str">
        <f t="shared" si="36"/>
        <v>Change Date</v>
      </c>
      <c r="N370" s="4" t="s">
        <v>22</v>
      </c>
      <c r="O370" s="4">
        <v>1</v>
      </c>
      <c r="P370" s="5">
        <f t="shared" ca="1" si="32"/>
        <v>20130116</v>
      </c>
      <c r="Q370" s="6">
        <f t="shared" ca="1" si="33"/>
        <v>115536</v>
      </c>
      <c r="R370" s="6" t="s">
        <v>24</v>
      </c>
      <c r="S370" s="4">
        <v>0</v>
      </c>
      <c r="T370" s="4">
        <v>0</v>
      </c>
      <c r="U370" s="4" t="s">
        <v>22</v>
      </c>
      <c r="V370" s="4" t="str">
        <f t="shared" ca="1" si="37"/>
        <v>insert into ZDIC values(' ', ' ', 'EN', 'S', 'HGCHDT', 'Change Date', ' ', '1', '20130116', '115536', 'SQL', '0', '0', ' ');</v>
      </c>
    </row>
    <row r="371" spans="1:22" x14ac:dyDescent="0.25">
      <c r="A371" s="8" t="s">
        <v>374</v>
      </c>
      <c r="B371" s="3" t="s">
        <v>385</v>
      </c>
      <c r="C371" s="3" t="str">
        <f t="shared" si="34"/>
        <v>CHTM</v>
      </c>
      <c r="D371" s="3" t="str">
        <f>VLOOKUP(C371,'[1]Data Dictionary'!$B$2:$I$1048576,5,FALSE)</f>
        <v>Change Time</v>
      </c>
      <c r="E371" s="3" t="str">
        <f>VLOOKUP(C371,'[1]Data Dictionary'!$B$2:$I$1048576,6,FALSE)</f>
        <v>Change Time</v>
      </c>
      <c r="F371" s="3" t="str">
        <f>VLOOKUP(C371,'[1]Data Dictionary'!$B$2:$I$1048576,7,FALSE)</f>
        <v>Change Time</v>
      </c>
      <c r="G371" s="3" t="str">
        <f>VLOOKUP(C371,'[1]Data Dictionary'!$B$2:$I$1048576,8,FALSE)</f>
        <v>Change Time</v>
      </c>
      <c r="H371" s="3" t="s">
        <v>22</v>
      </c>
      <c r="I371" s="3" t="s">
        <v>22</v>
      </c>
      <c r="J371" s="4" t="s">
        <v>373</v>
      </c>
      <c r="K371" s="4" t="s">
        <v>23</v>
      </c>
      <c r="L371" s="4" t="str">
        <f t="shared" si="35"/>
        <v>HGCHTM</v>
      </c>
      <c r="M371" s="4" t="str">
        <f t="shared" si="36"/>
        <v>Change Time</v>
      </c>
      <c r="N371" s="4" t="s">
        <v>22</v>
      </c>
      <c r="O371" s="4">
        <v>1</v>
      </c>
      <c r="P371" s="5">
        <f t="shared" ca="1" si="32"/>
        <v>20130116</v>
      </c>
      <c r="Q371" s="6">
        <f t="shared" ca="1" si="33"/>
        <v>115536</v>
      </c>
      <c r="R371" s="6" t="s">
        <v>24</v>
      </c>
      <c r="S371" s="4">
        <v>0</v>
      </c>
      <c r="T371" s="4">
        <v>0</v>
      </c>
      <c r="U371" s="4" t="s">
        <v>22</v>
      </c>
      <c r="V371" s="4" t="str">
        <f t="shared" ca="1" si="37"/>
        <v>insert into ZDIC values(' ', ' ', 'EN', 'S', 'HGCHTM', 'Change Time', ' ', '1', '20130116', '115536', 'SQL', '0', '0', ' ');</v>
      </c>
    </row>
    <row r="372" spans="1:22" x14ac:dyDescent="0.25">
      <c r="A372" s="8" t="s">
        <v>374</v>
      </c>
      <c r="B372" s="3" t="s">
        <v>386</v>
      </c>
      <c r="C372" s="3" t="str">
        <f t="shared" si="34"/>
        <v>CHUS</v>
      </c>
      <c r="D372" s="3" t="str">
        <f>VLOOKUP(C372,'[1]Data Dictionary'!$B$2:$I$1048576,5,FALSE)</f>
        <v>Change User</v>
      </c>
      <c r="E372" s="3" t="str">
        <f>VLOOKUP(C372,'[1]Data Dictionary'!$B$2:$I$1048576,6,FALSE)</f>
        <v>Change User</v>
      </c>
      <c r="F372" s="3" t="str">
        <f>VLOOKUP(C372,'[1]Data Dictionary'!$B$2:$I$1048576,7,FALSE)</f>
        <v>Change User</v>
      </c>
      <c r="G372" s="3" t="str">
        <f>VLOOKUP(C372,'[1]Data Dictionary'!$B$2:$I$1048576,8,FALSE)</f>
        <v>Change User</v>
      </c>
      <c r="H372" s="3" t="s">
        <v>22</v>
      </c>
      <c r="I372" s="3" t="s">
        <v>22</v>
      </c>
      <c r="J372" s="4" t="s">
        <v>373</v>
      </c>
      <c r="K372" s="4" t="s">
        <v>23</v>
      </c>
      <c r="L372" s="4" t="str">
        <f t="shared" si="35"/>
        <v>HGCHUS</v>
      </c>
      <c r="M372" s="4" t="str">
        <f t="shared" si="36"/>
        <v>Change User</v>
      </c>
      <c r="N372" s="4" t="s">
        <v>22</v>
      </c>
      <c r="O372" s="4">
        <v>1</v>
      </c>
      <c r="P372" s="5">
        <f t="shared" ca="1" si="32"/>
        <v>20130116</v>
      </c>
      <c r="Q372" s="6">
        <f t="shared" ca="1" si="33"/>
        <v>115536</v>
      </c>
      <c r="R372" s="6" t="s">
        <v>24</v>
      </c>
      <c r="S372" s="4">
        <v>0</v>
      </c>
      <c r="T372" s="4">
        <v>0</v>
      </c>
      <c r="U372" s="4" t="s">
        <v>22</v>
      </c>
      <c r="V372" s="4" t="str">
        <f t="shared" ca="1" si="37"/>
        <v>insert into ZDIC values(' ', ' ', 'EN', 'S', 'HGCHUS', 'Change User', ' ', '1', '20130116', '115536', 'SQL', '0', '0', ' ');</v>
      </c>
    </row>
    <row r="373" spans="1:22" x14ac:dyDescent="0.25">
      <c r="A373" s="8" t="s">
        <v>437</v>
      </c>
      <c r="B373" s="3" t="s">
        <v>438</v>
      </c>
      <c r="C373" s="3" t="str">
        <f t="shared" si="34"/>
        <v>CONO</v>
      </c>
      <c r="D373" s="3" t="str">
        <f>VLOOKUP(C373,'[1]Data Dictionary'!$B$2:$I$1048576,5,FALSE)</f>
        <v>Company Code</v>
      </c>
      <c r="E373" s="3" t="str">
        <f>VLOOKUP(C373,'[1]Data Dictionary'!$B$2:$I$1048576,6,FALSE)</f>
        <v>Company Code</v>
      </c>
      <c r="F373" s="3" t="str">
        <f>VLOOKUP(C373,'[1]Data Dictionary'!$B$2:$I$1048576,7,FALSE)</f>
        <v>Company Code</v>
      </c>
      <c r="G373" s="3" t="str">
        <f>VLOOKUP(C373,'[1]Data Dictionary'!$B$2:$I$1048576,8,FALSE)</f>
        <v>Company Code</v>
      </c>
      <c r="H373" s="3" t="s">
        <v>22</v>
      </c>
      <c r="I373" s="3" t="s">
        <v>22</v>
      </c>
      <c r="J373" s="4" t="s">
        <v>373</v>
      </c>
      <c r="K373" s="4" t="s">
        <v>23</v>
      </c>
      <c r="L373" s="4" t="str">
        <f t="shared" si="35"/>
        <v>HMCONO</v>
      </c>
      <c r="M373" s="4" t="str">
        <f t="shared" si="36"/>
        <v>Company Code</v>
      </c>
      <c r="N373" s="4" t="s">
        <v>22</v>
      </c>
      <c r="O373" s="4">
        <v>1</v>
      </c>
      <c r="P373" s="5">
        <f t="shared" ca="1" si="32"/>
        <v>20130116</v>
      </c>
      <c r="Q373" s="6">
        <f t="shared" ca="1" si="33"/>
        <v>115536</v>
      </c>
      <c r="R373" s="6" t="s">
        <v>24</v>
      </c>
      <c r="S373" s="4">
        <v>0</v>
      </c>
      <c r="T373" s="4">
        <v>0</v>
      </c>
      <c r="U373" s="4" t="s">
        <v>22</v>
      </c>
      <c r="V373" s="4" t="str">
        <f t="shared" ca="1" si="37"/>
        <v>insert into ZDIC values(' ', ' ', 'EN', 'S', 'HMCONO', 'Company Code', ' ', '1', '20130116', '115536', 'SQL', '0', '0', ' ');</v>
      </c>
    </row>
    <row r="374" spans="1:22" x14ac:dyDescent="0.25">
      <c r="A374" s="8" t="s">
        <v>437</v>
      </c>
      <c r="B374" s="3" t="s">
        <v>439</v>
      </c>
      <c r="C374" s="3" t="str">
        <f t="shared" si="34"/>
        <v>BRNO</v>
      </c>
      <c r="D374" s="3" t="str">
        <f>VLOOKUP(C374,'[1]Data Dictionary'!$B$2:$I$1048576,5,FALSE)</f>
        <v>Branch Code</v>
      </c>
      <c r="E374" s="3" t="str">
        <f>VLOOKUP(C374,'[1]Data Dictionary'!$B$2:$I$1048576,6,FALSE)</f>
        <v>Branch Code</v>
      </c>
      <c r="F374" s="3" t="str">
        <f>VLOOKUP(C374,'[1]Data Dictionary'!$B$2:$I$1048576,7,FALSE)</f>
        <v>Branch Code</v>
      </c>
      <c r="G374" s="3" t="str">
        <f>VLOOKUP(C374,'[1]Data Dictionary'!$B$2:$I$1048576,8,FALSE)</f>
        <v>Branch Code</v>
      </c>
      <c r="H374" s="3" t="s">
        <v>22</v>
      </c>
      <c r="I374" s="3" t="s">
        <v>22</v>
      </c>
      <c r="J374" s="4" t="s">
        <v>373</v>
      </c>
      <c r="K374" s="4" t="s">
        <v>23</v>
      </c>
      <c r="L374" s="4" t="str">
        <f t="shared" si="35"/>
        <v>HMBRNO</v>
      </c>
      <c r="M374" s="4" t="str">
        <f t="shared" si="36"/>
        <v>Branch Code</v>
      </c>
      <c r="N374" s="4" t="s">
        <v>22</v>
      </c>
      <c r="O374" s="4">
        <v>1</v>
      </c>
      <c r="P374" s="5">
        <f t="shared" ca="1" si="32"/>
        <v>20130116</v>
      </c>
      <c r="Q374" s="6">
        <f t="shared" ca="1" si="33"/>
        <v>115536</v>
      </c>
      <c r="R374" s="6" t="s">
        <v>24</v>
      </c>
      <c r="S374" s="4">
        <v>0</v>
      </c>
      <c r="T374" s="4">
        <v>0</v>
      </c>
      <c r="U374" s="4" t="s">
        <v>22</v>
      </c>
      <c r="V374" s="4" t="str">
        <f t="shared" ca="1" si="37"/>
        <v>insert into ZDIC values(' ', ' ', 'EN', 'S', 'HMBRNO', 'Branch Code', ' ', '1', '20130116', '115536', 'SQL', '0', '0', ' ');</v>
      </c>
    </row>
    <row r="375" spans="1:22" x14ac:dyDescent="0.25">
      <c r="A375" s="8" t="s">
        <v>437</v>
      </c>
      <c r="B375" s="3" t="s">
        <v>440</v>
      </c>
      <c r="C375" s="3" t="str">
        <f t="shared" si="34"/>
        <v>ITNO</v>
      </c>
      <c r="D375" s="3" t="str">
        <f>VLOOKUP(C375,'[1]Data Dictionary'!$B$2:$I$1048576,5,FALSE)</f>
        <v>Material Code</v>
      </c>
      <c r="E375" s="3" t="str">
        <f>VLOOKUP(C375,'[1]Data Dictionary'!$B$2:$I$1048576,6,FALSE)</f>
        <v>Material Code</v>
      </c>
      <c r="F375" s="3" t="str">
        <f>VLOOKUP(C375,'[1]Data Dictionary'!$B$2:$I$1048576,7,FALSE)</f>
        <v>Material Code</v>
      </c>
      <c r="G375" s="3" t="str">
        <f>VLOOKUP(C375,'[1]Data Dictionary'!$B$2:$I$1048576,8,FALSE)</f>
        <v>Material Code</v>
      </c>
      <c r="H375" s="3" t="s">
        <v>22</v>
      </c>
      <c r="I375" s="3" t="s">
        <v>22</v>
      </c>
      <c r="J375" s="4" t="s">
        <v>373</v>
      </c>
      <c r="K375" s="4" t="s">
        <v>23</v>
      </c>
      <c r="L375" s="4" t="str">
        <f t="shared" si="35"/>
        <v>HMITNO</v>
      </c>
      <c r="M375" s="4" t="str">
        <f t="shared" si="36"/>
        <v>Material Code</v>
      </c>
      <c r="N375" s="4" t="s">
        <v>22</v>
      </c>
      <c r="O375" s="4">
        <v>1</v>
      </c>
      <c r="P375" s="5">
        <f t="shared" ca="1" si="32"/>
        <v>20130116</v>
      </c>
      <c r="Q375" s="6">
        <f t="shared" ca="1" si="33"/>
        <v>115536</v>
      </c>
      <c r="R375" s="6" t="s">
        <v>24</v>
      </c>
      <c r="S375" s="4">
        <v>0</v>
      </c>
      <c r="T375" s="4">
        <v>0</v>
      </c>
      <c r="U375" s="4" t="s">
        <v>22</v>
      </c>
      <c r="V375" s="4" t="str">
        <f t="shared" ca="1" si="37"/>
        <v>insert into ZDIC values(' ', ' ', 'EN', 'S', 'HMITNO', 'Material Code', ' ', '1', '20130116', '115536', 'SQL', '0', '0', ' ');</v>
      </c>
    </row>
    <row r="376" spans="1:22" x14ac:dyDescent="0.25">
      <c r="A376" s="8" t="s">
        <v>437</v>
      </c>
      <c r="B376" s="3" t="s">
        <v>441</v>
      </c>
      <c r="C376" s="3" t="str">
        <f t="shared" si="34"/>
        <v>ITNA</v>
      </c>
      <c r="D376" s="3" t="str">
        <f>VLOOKUP(C376,'[1]Data Dictionary'!$B$2:$I$1048576,5,FALSE)</f>
        <v>Material Name</v>
      </c>
      <c r="E376" s="3" t="str">
        <f>VLOOKUP(C376,'[1]Data Dictionary'!$B$2:$I$1048576,6,FALSE)</f>
        <v>Material Name</v>
      </c>
      <c r="F376" s="3" t="str">
        <f>VLOOKUP(C376,'[1]Data Dictionary'!$B$2:$I$1048576,7,FALSE)</f>
        <v>Material Name</v>
      </c>
      <c r="G376" s="3" t="str">
        <f>VLOOKUP(C376,'[1]Data Dictionary'!$B$2:$I$1048576,8,FALSE)</f>
        <v>Material Name</v>
      </c>
      <c r="H376" s="3" t="s">
        <v>22</v>
      </c>
      <c r="I376" s="3" t="s">
        <v>22</v>
      </c>
      <c r="J376" s="4" t="s">
        <v>373</v>
      </c>
      <c r="K376" s="4" t="s">
        <v>23</v>
      </c>
      <c r="L376" s="4" t="str">
        <f t="shared" si="35"/>
        <v>HMITNA</v>
      </c>
      <c r="M376" s="4" t="str">
        <f t="shared" si="36"/>
        <v>Material Name</v>
      </c>
      <c r="N376" s="4" t="s">
        <v>22</v>
      </c>
      <c r="O376" s="4">
        <v>1</v>
      </c>
      <c r="P376" s="5">
        <f t="shared" ca="1" si="32"/>
        <v>20130116</v>
      </c>
      <c r="Q376" s="6">
        <f t="shared" ca="1" si="33"/>
        <v>115536</v>
      </c>
      <c r="R376" s="6" t="s">
        <v>24</v>
      </c>
      <c r="S376" s="4">
        <v>0</v>
      </c>
      <c r="T376" s="4">
        <v>0</v>
      </c>
      <c r="U376" s="4" t="s">
        <v>22</v>
      </c>
      <c r="V376" s="4" t="str">
        <f t="shared" ca="1" si="37"/>
        <v>insert into ZDIC values(' ', ' ', 'EN', 'S', 'HMITNA', 'Material Name', ' ', '1', '20130116', '115536', 'SQL', '0', '0', ' ');</v>
      </c>
    </row>
    <row r="377" spans="1:22" x14ac:dyDescent="0.25">
      <c r="A377" s="8" t="s">
        <v>437</v>
      </c>
      <c r="B377" s="3" t="s">
        <v>621</v>
      </c>
      <c r="C377" s="3" t="str">
        <f t="shared" si="34"/>
        <v>ITCA</v>
      </c>
      <c r="D377" s="3" t="str">
        <f>VLOOKUP(C377,'[1]Data Dictionary'!$B$2:$I$1048576,5,FALSE)</f>
        <v>Material Category</v>
      </c>
      <c r="E377" s="3" t="str">
        <f>VLOOKUP(C377,'[1]Data Dictionary'!$B$2:$I$1048576,6,FALSE)</f>
        <v>Material Category</v>
      </c>
      <c r="F377" s="3" t="str">
        <f>VLOOKUP(C377,'[1]Data Dictionary'!$B$2:$I$1048576,7,FALSE)</f>
        <v>Material Category</v>
      </c>
      <c r="G377" s="3" t="str">
        <f>VLOOKUP(C377,'[1]Data Dictionary'!$B$2:$I$1048576,8,FALSE)</f>
        <v>Material Category</v>
      </c>
      <c r="H377" s="3" t="s">
        <v>22</v>
      </c>
      <c r="I377" s="3" t="s">
        <v>22</v>
      </c>
      <c r="J377" s="4" t="s">
        <v>373</v>
      </c>
      <c r="K377" s="4" t="s">
        <v>23</v>
      </c>
      <c r="L377" s="4" t="str">
        <f t="shared" si="35"/>
        <v>HMITCA</v>
      </c>
      <c r="M377" s="4" t="str">
        <f t="shared" si="36"/>
        <v>Material Category</v>
      </c>
      <c r="N377" s="4" t="s">
        <v>22</v>
      </c>
      <c r="O377" s="4">
        <v>1</v>
      </c>
      <c r="P377" s="5">
        <f t="shared" ca="1" si="32"/>
        <v>20130116</v>
      </c>
      <c r="Q377" s="6">
        <f t="shared" ca="1" si="33"/>
        <v>115536</v>
      </c>
      <c r="R377" s="6" t="s">
        <v>24</v>
      </c>
      <c r="S377" s="4">
        <v>0</v>
      </c>
      <c r="T377" s="4">
        <v>0</v>
      </c>
      <c r="U377" s="4" t="s">
        <v>22</v>
      </c>
      <c r="V377" s="4" t="str">
        <f t="shared" ca="1" si="37"/>
        <v>insert into ZDIC values(' ', ' ', 'EN', 'S', 'HMITCA', 'Material Category', ' ', '1', '20130116', '115536', 'SQL', '0', '0', ' ');</v>
      </c>
    </row>
    <row r="378" spans="1:22" x14ac:dyDescent="0.25">
      <c r="A378" s="8" t="s">
        <v>437</v>
      </c>
      <c r="B378" s="3" t="s">
        <v>622</v>
      </c>
      <c r="C378" s="3" t="str">
        <f t="shared" si="34"/>
        <v>ITG1</v>
      </c>
      <c r="D378" s="3" t="str">
        <f>VLOOKUP(C378,'[1]Data Dictionary'!$B$2:$I$1048576,5,FALSE)</f>
        <v>Category (Group 1)</v>
      </c>
      <c r="E378" s="3" t="str">
        <f>VLOOKUP(C378,'[1]Data Dictionary'!$B$2:$I$1048576,6,FALSE)</f>
        <v>Category (Group 1)</v>
      </c>
      <c r="F378" s="3" t="str">
        <f>VLOOKUP(C378,'[1]Data Dictionary'!$B$2:$I$1048576,7,FALSE)</f>
        <v>Category (Group 1)</v>
      </c>
      <c r="G378" s="3" t="str">
        <f>VLOOKUP(C378,'[1]Data Dictionary'!$B$2:$I$1048576,8,FALSE)</f>
        <v>Category (Group 1)</v>
      </c>
      <c r="H378" s="3" t="s">
        <v>22</v>
      </c>
      <c r="I378" s="3" t="s">
        <v>22</v>
      </c>
      <c r="J378" s="4" t="s">
        <v>373</v>
      </c>
      <c r="K378" s="4" t="s">
        <v>23</v>
      </c>
      <c r="L378" s="4" t="str">
        <f t="shared" si="35"/>
        <v>HMITG1</v>
      </c>
      <c r="M378" s="4" t="str">
        <f t="shared" si="36"/>
        <v>Category (Group 1)</v>
      </c>
      <c r="N378" s="4" t="s">
        <v>22</v>
      </c>
      <c r="O378" s="4">
        <v>1</v>
      </c>
      <c r="P378" s="5">
        <f t="shared" ca="1" si="32"/>
        <v>20130116</v>
      </c>
      <c r="Q378" s="6">
        <f t="shared" ca="1" si="33"/>
        <v>115536</v>
      </c>
      <c r="R378" s="6" t="s">
        <v>24</v>
      </c>
      <c r="S378" s="4">
        <v>0</v>
      </c>
      <c r="T378" s="4">
        <v>0</v>
      </c>
      <c r="U378" s="4" t="s">
        <v>22</v>
      </c>
      <c r="V378" s="4" t="str">
        <f t="shared" ca="1" si="37"/>
        <v>insert into ZDIC values(' ', ' ', 'EN', 'S', 'HMITG1', 'Category (Group 1)', ' ', '1', '20130116', '115536', 'SQL', '0', '0', ' ');</v>
      </c>
    </row>
    <row r="379" spans="1:22" x14ac:dyDescent="0.25">
      <c r="A379" s="8" t="s">
        <v>437</v>
      </c>
      <c r="B379" s="3" t="s">
        <v>623</v>
      </c>
      <c r="C379" s="3" t="str">
        <f t="shared" si="34"/>
        <v>ITG2</v>
      </c>
      <c r="D379" s="3" t="str">
        <f>VLOOKUP(C379,'[1]Data Dictionary'!$B$2:$I$1048576,5,FALSE)</f>
        <v>Sub Category (Group 2)</v>
      </c>
      <c r="E379" s="3" t="str">
        <f>VLOOKUP(C379,'[1]Data Dictionary'!$B$2:$I$1048576,6,FALSE)</f>
        <v>Sub Category (Group 2)</v>
      </c>
      <c r="F379" s="3" t="str">
        <f>VLOOKUP(C379,'[1]Data Dictionary'!$B$2:$I$1048576,7,FALSE)</f>
        <v>Sub Category (Group 2)</v>
      </c>
      <c r="G379" s="3" t="str">
        <f>VLOOKUP(C379,'[1]Data Dictionary'!$B$2:$I$1048576,8,FALSE)</f>
        <v>Sub Category (Group 2)</v>
      </c>
      <c r="H379" s="3" t="s">
        <v>22</v>
      </c>
      <c r="I379" s="3" t="s">
        <v>22</v>
      </c>
      <c r="J379" s="4" t="s">
        <v>373</v>
      </c>
      <c r="K379" s="4" t="s">
        <v>23</v>
      </c>
      <c r="L379" s="4" t="str">
        <f t="shared" si="35"/>
        <v>HMITG2</v>
      </c>
      <c r="M379" s="4" t="str">
        <f t="shared" si="36"/>
        <v>Sub Category (Group 2)</v>
      </c>
      <c r="N379" s="4" t="s">
        <v>22</v>
      </c>
      <c r="O379" s="4">
        <v>1</v>
      </c>
      <c r="P379" s="5">
        <f t="shared" ca="1" si="32"/>
        <v>20130116</v>
      </c>
      <c r="Q379" s="6">
        <f t="shared" ca="1" si="33"/>
        <v>115536</v>
      </c>
      <c r="R379" s="6" t="s">
        <v>24</v>
      </c>
      <c r="S379" s="4">
        <v>0</v>
      </c>
      <c r="T379" s="4">
        <v>0</v>
      </c>
      <c r="U379" s="4" t="s">
        <v>22</v>
      </c>
      <c r="V379" s="4" t="str">
        <f t="shared" ca="1" si="37"/>
        <v>insert into ZDIC values(' ', ' ', 'EN', 'S', 'HMITG2', 'Sub Category (Group 2)', ' ', '1', '20130116', '115536', 'SQL', '0', '0', ' ');</v>
      </c>
    </row>
    <row r="380" spans="1:22" x14ac:dyDescent="0.25">
      <c r="A380" s="8" t="s">
        <v>437</v>
      </c>
      <c r="B380" s="3" t="s">
        <v>624</v>
      </c>
      <c r="C380" s="3" t="str">
        <f t="shared" si="34"/>
        <v>ITG3</v>
      </c>
      <c r="D380" s="3" t="str">
        <f>VLOOKUP(C380,'[1]Data Dictionary'!$B$2:$I$1048576,5,FALSE)</f>
        <v>Pattern (Group 3)</v>
      </c>
      <c r="E380" s="3" t="str">
        <f>VLOOKUP(C380,'[1]Data Dictionary'!$B$2:$I$1048576,6,FALSE)</f>
        <v>Pattern (Group 3)</v>
      </c>
      <c r="F380" s="3" t="str">
        <f>VLOOKUP(C380,'[1]Data Dictionary'!$B$2:$I$1048576,7,FALSE)</f>
        <v>Pattern (Group 3)</v>
      </c>
      <c r="G380" s="3" t="str">
        <f>VLOOKUP(C380,'[1]Data Dictionary'!$B$2:$I$1048576,8,FALSE)</f>
        <v>Pattern (Group 3)</v>
      </c>
      <c r="H380" s="3" t="s">
        <v>22</v>
      </c>
      <c r="I380" s="3" t="s">
        <v>22</v>
      </c>
      <c r="J380" s="4" t="s">
        <v>373</v>
      </c>
      <c r="K380" s="4" t="s">
        <v>23</v>
      </c>
      <c r="L380" s="4" t="str">
        <f t="shared" si="35"/>
        <v>HMITG3</v>
      </c>
      <c r="M380" s="4" t="str">
        <f t="shared" si="36"/>
        <v>Pattern (Group 3)</v>
      </c>
      <c r="N380" s="4" t="s">
        <v>22</v>
      </c>
      <c r="O380" s="4">
        <v>1</v>
      </c>
      <c r="P380" s="5">
        <f t="shared" ca="1" si="32"/>
        <v>20130116</v>
      </c>
      <c r="Q380" s="6">
        <f t="shared" ca="1" si="33"/>
        <v>115536</v>
      </c>
      <c r="R380" s="6" t="s">
        <v>24</v>
      </c>
      <c r="S380" s="4">
        <v>0</v>
      </c>
      <c r="T380" s="4">
        <v>0</v>
      </c>
      <c r="U380" s="4" t="s">
        <v>22</v>
      </c>
      <c r="V380" s="4" t="str">
        <f t="shared" ca="1" si="37"/>
        <v>insert into ZDIC values(' ', ' ', 'EN', 'S', 'HMITG3', 'Pattern (Group 3)', ' ', '1', '20130116', '115536', 'SQL', '0', '0', ' ');</v>
      </c>
    </row>
    <row r="381" spans="1:22" x14ac:dyDescent="0.25">
      <c r="A381" s="8" t="s">
        <v>437</v>
      </c>
      <c r="B381" s="3" t="s">
        <v>625</v>
      </c>
      <c r="C381" s="3" t="str">
        <f t="shared" si="34"/>
        <v>ITG4</v>
      </c>
      <c r="D381" s="3" t="str">
        <f>VLOOKUP(C381,'[1]Data Dictionary'!$B$2:$I$1048576,5,FALSE)</f>
        <v>Color (Group 4)</v>
      </c>
      <c r="E381" s="3" t="str">
        <f>VLOOKUP(C381,'[1]Data Dictionary'!$B$2:$I$1048576,6,FALSE)</f>
        <v>Color (Group 4)</v>
      </c>
      <c r="F381" s="3" t="str">
        <f>VLOOKUP(C381,'[1]Data Dictionary'!$B$2:$I$1048576,7,FALSE)</f>
        <v>Color (Group 4)</v>
      </c>
      <c r="G381" s="3" t="str">
        <f>VLOOKUP(C381,'[1]Data Dictionary'!$B$2:$I$1048576,8,FALSE)</f>
        <v>Color (Group 4)</v>
      </c>
      <c r="H381" s="3" t="s">
        <v>22</v>
      </c>
      <c r="I381" s="3" t="s">
        <v>22</v>
      </c>
      <c r="J381" s="4" t="s">
        <v>373</v>
      </c>
      <c r="K381" s="4" t="s">
        <v>23</v>
      </c>
      <c r="L381" s="4" t="str">
        <f t="shared" si="35"/>
        <v>HMITG4</v>
      </c>
      <c r="M381" s="4" t="str">
        <f t="shared" si="36"/>
        <v>Color (Group 4)</v>
      </c>
      <c r="N381" s="4" t="s">
        <v>22</v>
      </c>
      <c r="O381" s="4">
        <v>1</v>
      </c>
      <c r="P381" s="5">
        <f t="shared" ca="1" si="32"/>
        <v>20130116</v>
      </c>
      <c r="Q381" s="6">
        <f t="shared" ca="1" si="33"/>
        <v>115536</v>
      </c>
      <c r="R381" s="6" t="s">
        <v>24</v>
      </c>
      <c r="S381" s="4">
        <v>0</v>
      </c>
      <c r="T381" s="4">
        <v>0</v>
      </c>
      <c r="U381" s="4" t="s">
        <v>22</v>
      </c>
      <c r="V381" s="4" t="str">
        <f t="shared" ca="1" si="37"/>
        <v>insert into ZDIC values(' ', ' ', 'EN', 'S', 'HMITG4', 'Color (Group 4)', ' ', '1', '20130116', '115536', 'SQL', '0', '0', ' ');</v>
      </c>
    </row>
    <row r="382" spans="1:22" x14ac:dyDescent="0.25">
      <c r="A382" s="8" t="s">
        <v>437</v>
      </c>
      <c r="B382" s="3" t="s">
        <v>626</v>
      </c>
      <c r="C382" s="3" t="str">
        <f t="shared" si="34"/>
        <v>ITG5</v>
      </c>
      <c r="D382" s="3" t="str">
        <f>VLOOKUP(C382,'[1]Data Dictionary'!$B$2:$I$1048576,5,FALSE)</f>
        <v>Material Group 5</v>
      </c>
      <c r="E382" s="3" t="str">
        <f>VLOOKUP(C382,'[1]Data Dictionary'!$B$2:$I$1048576,6,FALSE)</f>
        <v>Material Group 5</v>
      </c>
      <c r="F382" s="3" t="str">
        <f>VLOOKUP(C382,'[1]Data Dictionary'!$B$2:$I$1048576,7,FALSE)</f>
        <v>Material Group 5</v>
      </c>
      <c r="G382" s="3" t="str">
        <f>VLOOKUP(C382,'[1]Data Dictionary'!$B$2:$I$1048576,8,FALSE)</f>
        <v>Material Group 5</v>
      </c>
      <c r="H382" s="3" t="s">
        <v>22</v>
      </c>
      <c r="I382" s="3" t="s">
        <v>22</v>
      </c>
      <c r="J382" s="4" t="s">
        <v>373</v>
      </c>
      <c r="K382" s="4" t="s">
        <v>23</v>
      </c>
      <c r="L382" s="4" t="str">
        <f t="shared" si="35"/>
        <v>HMITG5</v>
      </c>
      <c r="M382" s="4" t="str">
        <f t="shared" si="36"/>
        <v>Material Group 5</v>
      </c>
      <c r="N382" s="4" t="s">
        <v>22</v>
      </c>
      <c r="O382" s="4">
        <v>1</v>
      </c>
      <c r="P382" s="5">
        <f t="shared" ca="1" si="32"/>
        <v>20130116</v>
      </c>
      <c r="Q382" s="6">
        <f t="shared" ca="1" si="33"/>
        <v>115536</v>
      </c>
      <c r="R382" s="6" t="s">
        <v>24</v>
      </c>
      <c r="S382" s="4">
        <v>0</v>
      </c>
      <c r="T382" s="4">
        <v>0</v>
      </c>
      <c r="U382" s="4" t="s">
        <v>22</v>
      </c>
      <c r="V382" s="4" t="str">
        <f t="shared" ca="1" si="37"/>
        <v>insert into ZDIC values(' ', ' ', 'EN', 'S', 'HMITG5', 'Material Group 5', ' ', '1', '20130116', '115536', 'SQL', '0', '0', ' ');</v>
      </c>
    </row>
    <row r="383" spans="1:22" x14ac:dyDescent="0.25">
      <c r="A383" s="8" t="s">
        <v>437</v>
      </c>
      <c r="B383" s="3" t="s">
        <v>442</v>
      </c>
      <c r="C383" s="3" t="str">
        <f t="shared" si="34"/>
        <v>VENO</v>
      </c>
      <c r="D383" s="3" t="str">
        <f>VLOOKUP(C383,'[1]Data Dictionary'!$B$2:$I$1048576,5,FALSE)</f>
        <v>Supplier Code</v>
      </c>
      <c r="E383" s="3" t="str">
        <f>VLOOKUP(C383,'[1]Data Dictionary'!$B$2:$I$1048576,6,FALSE)</f>
        <v>Supplier Code</v>
      </c>
      <c r="F383" s="3" t="str">
        <f>VLOOKUP(C383,'[1]Data Dictionary'!$B$2:$I$1048576,7,FALSE)</f>
        <v>Supplier Code</v>
      </c>
      <c r="G383" s="3" t="str">
        <f>VLOOKUP(C383,'[1]Data Dictionary'!$B$2:$I$1048576,8,FALSE)</f>
        <v>Supplier Code</v>
      </c>
      <c r="H383" s="3" t="s">
        <v>22</v>
      </c>
      <c r="I383" s="3" t="s">
        <v>22</v>
      </c>
      <c r="J383" s="4" t="s">
        <v>373</v>
      </c>
      <c r="K383" s="4" t="s">
        <v>23</v>
      </c>
      <c r="L383" s="4" t="str">
        <f t="shared" si="35"/>
        <v>HMVENO</v>
      </c>
      <c r="M383" s="4" t="str">
        <f t="shared" si="36"/>
        <v>Supplier Code</v>
      </c>
      <c r="N383" s="4" t="s">
        <v>22</v>
      </c>
      <c r="O383" s="4">
        <v>1</v>
      </c>
      <c r="P383" s="5">
        <f t="shared" ca="1" si="32"/>
        <v>20130116</v>
      </c>
      <c r="Q383" s="6">
        <f t="shared" ca="1" si="33"/>
        <v>115536</v>
      </c>
      <c r="R383" s="6" t="s">
        <v>24</v>
      </c>
      <c r="S383" s="4">
        <v>0</v>
      </c>
      <c r="T383" s="4">
        <v>0</v>
      </c>
      <c r="U383" s="4" t="s">
        <v>22</v>
      </c>
      <c r="V383" s="4" t="str">
        <f t="shared" ca="1" si="37"/>
        <v>insert into ZDIC values(' ', ' ', 'EN', 'S', 'HMVENO', 'Supplier Code', ' ', '1', '20130116', '115536', 'SQL', '0', '0', ' ');</v>
      </c>
    </row>
    <row r="384" spans="1:22" x14ac:dyDescent="0.25">
      <c r="A384" s="8" t="s">
        <v>437</v>
      </c>
      <c r="B384" s="3" t="s">
        <v>443</v>
      </c>
      <c r="C384" s="3" t="str">
        <f t="shared" si="34"/>
        <v>ITUM</v>
      </c>
      <c r="D384" s="3" t="str">
        <f>VLOOKUP(C384,'[1]Data Dictionary'!$B$2:$I$1048576,5,FALSE)</f>
        <v>Inventory UOM</v>
      </c>
      <c r="E384" s="3" t="str">
        <f>VLOOKUP(C384,'[1]Data Dictionary'!$B$2:$I$1048576,6,FALSE)</f>
        <v>Inventory UOM</v>
      </c>
      <c r="F384" s="3" t="str">
        <f>VLOOKUP(C384,'[1]Data Dictionary'!$B$2:$I$1048576,7,FALSE)</f>
        <v>Inventory UOM</v>
      </c>
      <c r="G384" s="3" t="str">
        <f>VLOOKUP(C384,'[1]Data Dictionary'!$B$2:$I$1048576,8,FALSE)</f>
        <v>Inventory UOM</v>
      </c>
      <c r="H384" s="3" t="s">
        <v>22</v>
      </c>
      <c r="I384" s="3" t="s">
        <v>22</v>
      </c>
      <c r="J384" s="4" t="s">
        <v>373</v>
      </c>
      <c r="K384" s="4" t="s">
        <v>23</v>
      </c>
      <c r="L384" s="4" t="str">
        <f t="shared" si="35"/>
        <v>HMITUM</v>
      </c>
      <c r="M384" s="4" t="str">
        <f t="shared" si="36"/>
        <v>Inventory UOM</v>
      </c>
      <c r="N384" s="4" t="s">
        <v>22</v>
      </c>
      <c r="O384" s="4">
        <v>1</v>
      </c>
      <c r="P384" s="5">
        <f t="shared" ca="1" si="32"/>
        <v>20130116</v>
      </c>
      <c r="Q384" s="6">
        <f t="shared" ca="1" si="33"/>
        <v>115536</v>
      </c>
      <c r="R384" s="6" t="s">
        <v>24</v>
      </c>
      <c r="S384" s="4">
        <v>0</v>
      </c>
      <c r="T384" s="4">
        <v>0</v>
      </c>
      <c r="U384" s="4" t="s">
        <v>22</v>
      </c>
      <c r="V384" s="4" t="str">
        <f t="shared" ca="1" si="37"/>
        <v>insert into ZDIC values(' ', ' ', 'EN', 'S', 'HMITUM', 'Inventory UOM', ' ', '1', '20130116', '115536', 'SQL', '0', '0', ' ');</v>
      </c>
    </row>
    <row r="385" spans="1:22" x14ac:dyDescent="0.25">
      <c r="A385" s="8" t="s">
        <v>437</v>
      </c>
      <c r="B385" s="3" t="s">
        <v>444</v>
      </c>
      <c r="C385" s="3" t="str">
        <f t="shared" si="34"/>
        <v>PUUM</v>
      </c>
      <c r="D385" s="3" t="str">
        <f>VLOOKUP(C385,'[1]Data Dictionary'!$B$2:$I$1048576,5,FALSE)</f>
        <v>Purchase UOM</v>
      </c>
      <c r="E385" s="3" t="str">
        <f>VLOOKUP(C385,'[1]Data Dictionary'!$B$2:$I$1048576,6,FALSE)</f>
        <v>Purchase UOM</v>
      </c>
      <c r="F385" s="3" t="str">
        <f>VLOOKUP(C385,'[1]Data Dictionary'!$B$2:$I$1048576,7,FALSE)</f>
        <v>Purchase UOM</v>
      </c>
      <c r="G385" s="3" t="str">
        <f>VLOOKUP(C385,'[1]Data Dictionary'!$B$2:$I$1048576,8,FALSE)</f>
        <v>Purchase UOM</v>
      </c>
      <c r="H385" s="3" t="s">
        <v>22</v>
      </c>
      <c r="I385" s="3" t="s">
        <v>22</v>
      </c>
      <c r="J385" s="4" t="s">
        <v>373</v>
      </c>
      <c r="K385" s="4" t="s">
        <v>23</v>
      </c>
      <c r="L385" s="4" t="str">
        <f t="shared" si="35"/>
        <v>HMPUUM</v>
      </c>
      <c r="M385" s="4" t="str">
        <f t="shared" si="36"/>
        <v>Purchase UOM</v>
      </c>
      <c r="N385" s="4" t="s">
        <v>22</v>
      </c>
      <c r="O385" s="4">
        <v>1</v>
      </c>
      <c r="P385" s="5">
        <f t="shared" ca="1" si="32"/>
        <v>20130116</v>
      </c>
      <c r="Q385" s="6">
        <f t="shared" ca="1" si="33"/>
        <v>115536</v>
      </c>
      <c r="R385" s="6" t="s">
        <v>24</v>
      </c>
      <c r="S385" s="4">
        <v>0</v>
      </c>
      <c r="T385" s="4">
        <v>0</v>
      </c>
      <c r="U385" s="4" t="s">
        <v>22</v>
      </c>
      <c r="V385" s="4" t="str">
        <f t="shared" ca="1" si="37"/>
        <v>insert into ZDIC values(' ', ' ', 'EN', 'S', 'HMPUUM', 'Purchase UOM', ' ', '1', '20130116', '115536', 'SQL', '0', '0', ' ');</v>
      </c>
    </row>
    <row r="386" spans="1:22" x14ac:dyDescent="0.25">
      <c r="A386" s="8" t="s">
        <v>437</v>
      </c>
      <c r="B386" s="3" t="s">
        <v>445</v>
      </c>
      <c r="C386" s="3" t="str">
        <f t="shared" si="34"/>
        <v>PUUC</v>
      </c>
      <c r="D386" s="3" t="str">
        <f>VLOOKUP(C386,'[1]Data Dictionary'!$B$2:$I$1048576,5,FALSE)</f>
        <v>Purchase UOM Conversion</v>
      </c>
      <c r="E386" s="3" t="str">
        <f>VLOOKUP(C386,'[1]Data Dictionary'!$B$2:$I$1048576,6,FALSE)</f>
        <v>Purchase UOM Conversion</v>
      </c>
      <c r="F386" s="3" t="str">
        <f>VLOOKUP(C386,'[1]Data Dictionary'!$B$2:$I$1048576,7,FALSE)</f>
        <v>Purchase UOM Conversion</v>
      </c>
      <c r="G386" s="3" t="str">
        <f>VLOOKUP(C386,'[1]Data Dictionary'!$B$2:$I$1048576,8,FALSE)</f>
        <v>Purchase UOM Conversion</v>
      </c>
      <c r="H386" s="3" t="s">
        <v>22</v>
      </c>
      <c r="I386" s="3" t="s">
        <v>22</v>
      </c>
      <c r="J386" s="4" t="s">
        <v>373</v>
      </c>
      <c r="K386" s="4" t="s">
        <v>23</v>
      </c>
      <c r="L386" s="4" t="str">
        <f t="shared" si="35"/>
        <v>HMPUUC</v>
      </c>
      <c r="M386" s="4" t="str">
        <f t="shared" si="36"/>
        <v>Purchase UOM Conversion</v>
      </c>
      <c r="N386" s="4" t="s">
        <v>22</v>
      </c>
      <c r="O386" s="4">
        <v>1</v>
      </c>
      <c r="P386" s="5">
        <f t="shared" ref="P386:P449" ca="1" si="38">YEAR(NOW())*10000+MONTH(NOW())*100+DAY(NOW())</f>
        <v>20130116</v>
      </c>
      <c r="Q386" s="6">
        <f t="shared" ref="Q386:Q449" ca="1" si="39">HOUR(NOW())*10000+MINUTE(NOW())*100+SECOND(NOW())</f>
        <v>115536</v>
      </c>
      <c r="R386" s="6" t="s">
        <v>24</v>
      </c>
      <c r="S386" s="4">
        <v>0</v>
      </c>
      <c r="T386" s="4">
        <v>0</v>
      </c>
      <c r="U386" s="4" t="s">
        <v>22</v>
      </c>
      <c r="V386" s="4" t="str">
        <f t="shared" ca="1" si="37"/>
        <v>insert into ZDIC values(' ', ' ', 'EN', 'S', 'HMPUUC', 'Purchase UOM Conversion', ' ', '1', '20130116', '115536', 'SQL', '0', '0', ' ');</v>
      </c>
    </row>
    <row r="387" spans="1:22" x14ac:dyDescent="0.25">
      <c r="A387" s="8" t="s">
        <v>437</v>
      </c>
      <c r="B387" s="3" t="s">
        <v>446</v>
      </c>
      <c r="C387" s="3" t="str">
        <f t="shared" ref="C387:C450" si="40">RIGHT(B387,4)</f>
        <v>SLUM</v>
      </c>
      <c r="D387" s="3" t="str">
        <f>VLOOKUP(C387,'[1]Data Dictionary'!$B$2:$I$1048576,5,FALSE)</f>
        <v>Material Sales Unit</v>
      </c>
      <c r="E387" s="3" t="str">
        <f>VLOOKUP(C387,'[1]Data Dictionary'!$B$2:$I$1048576,6,FALSE)</f>
        <v>Material Sales Unit</v>
      </c>
      <c r="F387" s="3" t="str">
        <f>VLOOKUP(C387,'[1]Data Dictionary'!$B$2:$I$1048576,7,FALSE)</f>
        <v>Material Sales Unit</v>
      </c>
      <c r="G387" s="3" t="str">
        <f>VLOOKUP(C387,'[1]Data Dictionary'!$B$2:$I$1048576,8,FALSE)</f>
        <v>Material Sales Unit</v>
      </c>
      <c r="H387" s="3" t="s">
        <v>22</v>
      </c>
      <c r="I387" s="3" t="s">
        <v>22</v>
      </c>
      <c r="J387" s="4" t="s">
        <v>373</v>
      </c>
      <c r="K387" s="4" t="s">
        <v>23</v>
      </c>
      <c r="L387" s="4" t="str">
        <f t="shared" ref="L387:L450" si="41">B387</f>
        <v>HMSLUM</v>
      </c>
      <c r="M387" s="4" t="str">
        <f t="shared" ref="M387:M450" si="42">IF(AND(J387="EN",K387="S"),D387, IF(AND(J387="ID", K387="S"),E387, IF(AND(J387="EN", K387="R"),F387,G387)))</f>
        <v>Material Sales Unit</v>
      </c>
      <c r="N387" s="4" t="s">
        <v>22</v>
      </c>
      <c r="O387" s="4">
        <v>1</v>
      </c>
      <c r="P387" s="5">
        <f t="shared" ca="1" si="38"/>
        <v>20130116</v>
      </c>
      <c r="Q387" s="6">
        <f t="shared" ca="1" si="39"/>
        <v>115536</v>
      </c>
      <c r="R387" s="6" t="s">
        <v>24</v>
      </c>
      <c r="S387" s="4">
        <v>0</v>
      </c>
      <c r="T387" s="4">
        <v>0</v>
      </c>
      <c r="U387" s="4" t="s">
        <v>22</v>
      </c>
      <c r="V387" s="4" t="str">
        <f t="shared" ref="V387:V450" ca="1" si="43">CONCATENATE("insert into ZDIC values('",H387, "', '",I387, "', '",J387, "', '",K387, "', '",L387, "', '",M387, "', '",N387, "', '",O387, "', '",P387, "', '",Q387, "', '",R387, "', '",S387, "', '",T387, "', '",U387, "');")</f>
        <v>insert into ZDIC values(' ', ' ', 'EN', 'S', 'HMSLUM', 'Material Sales Unit', ' ', '1', '20130116', '115536', 'SQL', '0', '0', ' ');</v>
      </c>
    </row>
    <row r="388" spans="1:22" x14ac:dyDescent="0.25">
      <c r="A388" s="8" t="s">
        <v>437</v>
      </c>
      <c r="B388" s="3" t="s">
        <v>447</v>
      </c>
      <c r="C388" s="3" t="str">
        <f t="shared" si="40"/>
        <v>SLUC</v>
      </c>
      <c r="D388" s="3" t="str">
        <f>VLOOKUP(C388,'[1]Data Dictionary'!$B$2:$I$1048576,5,FALSE)</f>
        <v>Sales UOM Conversion</v>
      </c>
      <c r="E388" s="3" t="str">
        <f>VLOOKUP(C388,'[1]Data Dictionary'!$B$2:$I$1048576,6,FALSE)</f>
        <v>Sales UOM Conversion</v>
      </c>
      <c r="F388" s="3" t="str">
        <f>VLOOKUP(C388,'[1]Data Dictionary'!$B$2:$I$1048576,7,FALSE)</f>
        <v>Sales UOM Conversion</v>
      </c>
      <c r="G388" s="3" t="str">
        <f>VLOOKUP(C388,'[1]Data Dictionary'!$B$2:$I$1048576,8,FALSE)</f>
        <v>Sales UOM Conversion</v>
      </c>
      <c r="H388" s="3" t="s">
        <v>22</v>
      </c>
      <c r="I388" s="3" t="s">
        <v>22</v>
      </c>
      <c r="J388" s="4" t="s">
        <v>373</v>
      </c>
      <c r="K388" s="4" t="s">
        <v>23</v>
      </c>
      <c r="L388" s="4" t="str">
        <f t="shared" si="41"/>
        <v>HMSLUC</v>
      </c>
      <c r="M388" s="4" t="str">
        <f t="shared" si="42"/>
        <v>Sales UOM Conversion</v>
      </c>
      <c r="N388" s="4" t="s">
        <v>22</v>
      </c>
      <c r="O388" s="4">
        <v>1</v>
      </c>
      <c r="P388" s="5">
        <f t="shared" ca="1" si="38"/>
        <v>20130116</v>
      </c>
      <c r="Q388" s="6">
        <f t="shared" ca="1" si="39"/>
        <v>115536</v>
      </c>
      <c r="R388" s="6" t="s">
        <v>24</v>
      </c>
      <c r="S388" s="4">
        <v>0</v>
      </c>
      <c r="T388" s="4">
        <v>0</v>
      </c>
      <c r="U388" s="4" t="s">
        <v>22</v>
      </c>
      <c r="V388" s="4" t="str">
        <f t="shared" ca="1" si="43"/>
        <v>insert into ZDIC values(' ', ' ', 'EN', 'S', 'HMSLUC', 'Sales UOM Conversion', ' ', '1', '20130116', '115536', 'SQL', '0', '0', ' ');</v>
      </c>
    </row>
    <row r="389" spans="1:22" x14ac:dyDescent="0.25">
      <c r="A389" s="8" t="s">
        <v>437</v>
      </c>
      <c r="B389" s="3" t="s">
        <v>448</v>
      </c>
      <c r="C389" s="3" t="str">
        <f t="shared" si="40"/>
        <v>ITSC</v>
      </c>
      <c r="D389" s="3" t="str">
        <f>VLOOKUP(C389,'[1]Data Dictionary'!$B$2:$I$1048576,5,FALSE)</f>
        <v>Material Standard Cost</v>
      </c>
      <c r="E389" s="3" t="str">
        <f>VLOOKUP(C389,'[1]Data Dictionary'!$B$2:$I$1048576,6,FALSE)</f>
        <v>Material Standard Cost</v>
      </c>
      <c r="F389" s="3" t="str">
        <f>VLOOKUP(C389,'[1]Data Dictionary'!$B$2:$I$1048576,7,FALSE)</f>
        <v>Material Standard Cost</v>
      </c>
      <c r="G389" s="3" t="str">
        <f>VLOOKUP(C389,'[1]Data Dictionary'!$B$2:$I$1048576,8,FALSE)</f>
        <v>Material Standard Cost</v>
      </c>
      <c r="H389" s="3" t="s">
        <v>22</v>
      </c>
      <c r="I389" s="3" t="s">
        <v>22</v>
      </c>
      <c r="J389" s="4" t="s">
        <v>373</v>
      </c>
      <c r="K389" s="4" t="s">
        <v>23</v>
      </c>
      <c r="L389" s="4" t="str">
        <f t="shared" si="41"/>
        <v>HMITSC</v>
      </c>
      <c r="M389" s="4" t="str">
        <f t="shared" si="42"/>
        <v>Material Standard Cost</v>
      </c>
      <c r="N389" s="4" t="s">
        <v>22</v>
      </c>
      <c r="O389" s="4">
        <v>1</v>
      </c>
      <c r="P389" s="5">
        <f t="shared" ca="1" si="38"/>
        <v>20130116</v>
      </c>
      <c r="Q389" s="6">
        <f t="shared" ca="1" si="39"/>
        <v>115536</v>
      </c>
      <c r="R389" s="6" t="s">
        <v>24</v>
      </c>
      <c r="S389" s="4">
        <v>0</v>
      </c>
      <c r="T389" s="4">
        <v>0</v>
      </c>
      <c r="U389" s="4" t="s">
        <v>22</v>
      </c>
      <c r="V389" s="4" t="str">
        <f t="shared" ca="1" si="43"/>
        <v>insert into ZDIC values(' ', ' ', 'EN', 'S', 'HMITSC', 'Material Standard Cost', ' ', '1', '20130116', '115536', 'SQL', '0', '0', ' ');</v>
      </c>
    </row>
    <row r="390" spans="1:22" x14ac:dyDescent="0.25">
      <c r="A390" s="8" t="s">
        <v>437</v>
      </c>
      <c r="B390" s="3" t="s">
        <v>449</v>
      </c>
      <c r="C390" s="3" t="str">
        <f t="shared" si="40"/>
        <v>ITAC</v>
      </c>
      <c r="D390" s="3" t="str">
        <f>VLOOKUP(C390,'[1]Data Dictionary'!$B$2:$I$1048576,5,FALSE)</f>
        <v>Material Actual Cost</v>
      </c>
      <c r="E390" s="3" t="str">
        <f>VLOOKUP(C390,'[1]Data Dictionary'!$B$2:$I$1048576,6,FALSE)</f>
        <v>Material Actual Cost</v>
      </c>
      <c r="F390" s="3" t="str">
        <f>VLOOKUP(C390,'[1]Data Dictionary'!$B$2:$I$1048576,7,FALSE)</f>
        <v>Material Actual Cost</v>
      </c>
      <c r="G390" s="3" t="str">
        <f>VLOOKUP(C390,'[1]Data Dictionary'!$B$2:$I$1048576,8,FALSE)</f>
        <v>Material Actual Cost</v>
      </c>
      <c r="H390" s="3" t="s">
        <v>22</v>
      </c>
      <c r="I390" s="3" t="s">
        <v>22</v>
      </c>
      <c r="J390" s="4" t="s">
        <v>373</v>
      </c>
      <c r="K390" s="4" t="s">
        <v>23</v>
      </c>
      <c r="L390" s="4" t="str">
        <f t="shared" si="41"/>
        <v>HMITAC</v>
      </c>
      <c r="M390" s="4" t="str">
        <f t="shared" si="42"/>
        <v>Material Actual Cost</v>
      </c>
      <c r="N390" s="4" t="s">
        <v>22</v>
      </c>
      <c r="O390" s="4">
        <v>1</v>
      </c>
      <c r="P390" s="5">
        <f t="shared" ca="1" si="38"/>
        <v>20130116</v>
      </c>
      <c r="Q390" s="6">
        <f t="shared" ca="1" si="39"/>
        <v>115536</v>
      </c>
      <c r="R390" s="6" t="s">
        <v>24</v>
      </c>
      <c r="S390" s="4">
        <v>0</v>
      </c>
      <c r="T390" s="4">
        <v>0</v>
      </c>
      <c r="U390" s="4" t="s">
        <v>22</v>
      </c>
      <c r="V390" s="4" t="str">
        <f t="shared" ca="1" si="43"/>
        <v>insert into ZDIC values(' ', ' ', 'EN', 'S', 'HMITAC', 'Material Actual Cost', ' ', '1', '20130116', '115536', 'SQL', '0', '0', ' ');</v>
      </c>
    </row>
    <row r="391" spans="1:22" x14ac:dyDescent="0.25">
      <c r="A391" s="8" t="s">
        <v>437</v>
      </c>
      <c r="B391" s="3" t="s">
        <v>1101</v>
      </c>
      <c r="C391" s="3" t="str">
        <f t="shared" si="40"/>
        <v>SZFL</v>
      </c>
      <c r="D391" s="3" t="str">
        <f>VLOOKUP(C391,'[1]Data Dictionary'!$B$2:$I$1048576,5,FALSE)</f>
        <v>Size Flag</v>
      </c>
      <c r="E391" s="3" t="str">
        <f>VLOOKUP(C391,'[1]Data Dictionary'!$B$2:$I$1048576,6,FALSE)</f>
        <v>Size Flag</v>
      </c>
      <c r="F391" s="3" t="str">
        <f>VLOOKUP(C391,'[1]Data Dictionary'!$B$2:$I$1048576,7,FALSE)</f>
        <v>Size Flag</v>
      </c>
      <c r="G391" s="3" t="str">
        <f>VLOOKUP(C391,'[1]Data Dictionary'!$B$2:$I$1048576,8,FALSE)</f>
        <v>Size Flag</v>
      </c>
      <c r="H391" s="3" t="s">
        <v>22</v>
      </c>
      <c r="I391" s="3" t="s">
        <v>22</v>
      </c>
      <c r="J391" s="4" t="s">
        <v>373</v>
      </c>
      <c r="K391" s="4" t="s">
        <v>23</v>
      </c>
      <c r="L391" s="4" t="str">
        <f t="shared" si="41"/>
        <v>HMSZFL</v>
      </c>
      <c r="M391" s="4" t="str">
        <f t="shared" si="42"/>
        <v>Size Flag</v>
      </c>
      <c r="N391" s="4" t="s">
        <v>22</v>
      </c>
      <c r="O391" s="4">
        <v>1</v>
      </c>
      <c r="P391" s="5">
        <f t="shared" ca="1" si="38"/>
        <v>20130116</v>
      </c>
      <c r="Q391" s="6">
        <f t="shared" ca="1" si="39"/>
        <v>115536</v>
      </c>
      <c r="R391" s="6" t="s">
        <v>24</v>
      </c>
      <c r="S391" s="4">
        <v>0</v>
      </c>
      <c r="T391" s="4">
        <v>0</v>
      </c>
      <c r="U391" s="4" t="s">
        <v>22</v>
      </c>
      <c r="V391" s="4" t="str">
        <f t="shared" ca="1" si="43"/>
        <v>insert into ZDIC values(' ', ' ', 'EN', 'S', 'HMSZFL', 'Size Flag', ' ', '1', '20130116', '115536', 'SQL', '0', '0', ' ');</v>
      </c>
    </row>
    <row r="392" spans="1:22" x14ac:dyDescent="0.25">
      <c r="A392" s="8" t="s">
        <v>437</v>
      </c>
      <c r="B392" s="3" t="s">
        <v>450</v>
      </c>
      <c r="C392" s="3" t="str">
        <f t="shared" si="40"/>
        <v>REMA</v>
      </c>
      <c r="D392" s="3" t="str">
        <f>VLOOKUP(C392,'[1]Data Dictionary'!$B$2:$I$1048576,5,FALSE)</f>
        <v>Remark</v>
      </c>
      <c r="E392" s="3" t="str">
        <f>VLOOKUP(C392,'[1]Data Dictionary'!$B$2:$I$1048576,6,FALSE)</f>
        <v>Remark</v>
      </c>
      <c r="F392" s="3" t="str">
        <f>VLOOKUP(C392,'[1]Data Dictionary'!$B$2:$I$1048576,7,FALSE)</f>
        <v>Remark</v>
      </c>
      <c r="G392" s="3" t="str">
        <f>VLOOKUP(C392,'[1]Data Dictionary'!$B$2:$I$1048576,8,FALSE)</f>
        <v>Remark</v>
      </c>
      <c r="H392" s="3" t="s">
        <v>22</v>
      </c>
      <c r="I392" s="3" t="s">
        <v>22</v>
      </c>
      <c r="J392" s="4" t="s">
        <v>373</v>
      </c>
      <c r="K392" s="4" t="s">
        <v>23</v>
      </c>
      <c r="L392" s="4" t="str">
        <f t="shared" si="41"/>
        <v>HMREMA</v>
      </c>
      <c r="M392" s="4" t="str">
        <f t="shared" si="42"/>
        <v>Remark</v>
      </c>
      <c r="N392" s="4" t="s">
        <v>22</v>
      </c>
      <c r="O392" s="4">
        <v>1</v>
      </c>
      <c r="P392" s="5">
        <f t="shared" ca="1" si="38"/>
        <v>20130116</v>
      </c>
      <c r="Q392" s="6">
        <f t="shared" ca="1" si="39"/>
        <v>115536</v>
      </c>
      <c r="R392" s="6" t="s">
        <v>24</v>
      </c>
      <c r="S392" s="4">
        <v>0</v>
      </c>
      <c r="T392" s="4">
        <v>0</v>
      </c>
      <c r="U392" s="4" t="s">
        <v>22</v>
      </c>
      <c r="V392" s="4" t="str">
        <f t="shared" ca="1" si="43"/>
        <v>insert into ZDIC values(' ', ' ', 'EN', 'S', 'HMREMA', 'Remark', ' ', '1', '20130116', '115536', 'SQL', '0', '0', ' ');</v>
      </c>
    </row>
    <row r="393" spans="1:22" x14ac:dyDescent="0.25">
      <c r="A393" s="8" t="s">
        <v>437</v>
      </c>
      <c r="B393" s="3" t="s">
        <v>451</v>
      </c>
      <c r="C393" s="3" t="str">
        <f t="shared" si="40"/>
        <v>RCST</v>
      </c>
      <c r="D393" s="3" t="str">
        <f>VLOOKUP(C393,'[1]Data Dictionary'!$B$2:$I$1048576,5,FALSE)</f>
        <v>Record Status</v>
      </c>
      <c r="E393" s="3" t="str">
        <f>VLOOKUP(C393,'[1]Data Dictionary'!$B$2:$I$1048576,6,FALSE)</f>
        <v>Record Status</v>
      </c>
      <c r="F393" s="3" t="str">
        <f>VLOOKUP(C393,'[1]Data Dictionary'!$B$2:$I$1048576,7,FALSE)</f>
        <v>Record Status</v>
      </c>
      <c r="G393" s="3" t="str">
        <f>VLOOKUP(C393,'[1]Data Dictionary'!$B$2:$I$1048576,8,FALSE)</f>
        <v>Record Status</v>
      </c>
      <c r="H393" s="3" t="s">
        <v>22</v>
      </c>
      <c r="I393" s="3" t="s">
        <v>22</v>
      </c>
      <c r="J393" s="4" t="s">
        <v>373</v>
      </c>
      <c r="K393" s="4" t="s">
        <v>23</v>
      </c>
      <c r="L393" s="4" t="str">
        <f t="shared" si="41"/>
        <v>HMRCST</v>
      </c>
      <c r="M393" s="4" t="str">
        <f t="shared" si="42"/>
        <v>Record Status</v>
      </c>
      <c r="N393" s="4" t="s">
        <v>22</v>
      </c>
      <c r="O393" s="4">
        <v>1</v>
      </c>
      <c r="P393" s="5">
        <f t="shared" ca="1" si="38"/>
        <v>20130116</v>
      </c>
      <c r="Q393" s="6">
        <f t="shared" ca="1" si="39"/>
        <v>115536</v>
      </c>
      <c r="R393" s="6" t="s">
        <v>24</v>
      </c>
      <c r="S393" s="4">
        <v>0</v>
      </c>
      <c r="T393" s="4">
        <v>0</v>
      </c>
      <c r="U393" s="4" t="s">
        <v>22</v>
      </c>
      <c r="V393" s="4" t="str">
        <f t="shared" ca="1" si="43"/>
        <v>insert into ZDIC values(' ', ' ', 'EN', 'S', 'HMRCST', 'Record Status', ' ', '1', '20130116', '115536', 'SQL', '0', '0', ' ');</v>
      </c>
    </row>
    <row r="394" spans="1:22" x14ac:dyDescent="0.25">
      <c r="A394" s="8" t="s">
        <v>437</v>
      </c>
      <c r="B394" s="3" t="s">
        <v>452</v>
      </c>
      <c r="C394" s="3" t="str">
        <f t="shared" si="40"/>
        <v>CRDT</v>
      </c>
      <c r="D394" s="3" t="str">
        <f>VLOOKUP(C394,'[1]Data Dictionary'!$B$2:$I$1048576,5,FALSE)</f>
        <v>Create Date</v>
      </c>
      <c r="E394" s="3" t="str">
        <f>VLOOKUP(C394,'[1]Data Dictionary'!$B$2:$I$1048576,6,FALSE)</f>
        <v>Create Date</v>
      </c>
      <c r="F394" s="3" t="str">
        <f>VLOOKUP(C394,'[1]Data Dictionary'!$B$2:$I$1048576,7,FALSE)</f>
        <v>Create Date</v>
      </c>
      <c r="G394" s="3" t="str">
        <f>VLOOKUP(C394,'[1]Data Dictionary'!$B$2:$I$1048576,8,FALSE)</f>
        <v>Create Date</v>
      </c>
      <c r="H394" s="3" t="s">
        <v>22</v>
      </c>
      <c r="I394" s="3" t="s">
        <v>22</v>
      </c>
      <c r="J394" s="4" t="s">
        <v>373</v>
      </c>
      <c r="K394" s="4" t="s">
        <v>23</v>
      </c>
      <c r="L394" s="4" t="str">
        <f t="shared" si="41"/>
        <v>HMCRDT</v>
      </c>
      <c r="M394" s="4" t="str">
        <f t="shared" si="42"/>
        <v>Create Date</v>
      </c>
      <c r="N394" s="4" t="s">
        <v>22</v>
      </c>
      <c r="O394" s="4">
        <v>1</v>
      </c>
      <c r="P394" s="5">
        <f t="shared" ca="1" si="38"/>
        <v>20130116</v>
      </c>
      <c r="Q394" s="6">
        <f t="shared" ca="1" si="39"/>
        <v>115536</v>
      </c>
      <c r="R394" s="6" t="s">
        <v>24</v>
      </c>
      <c r="S394" s="4">
        <v>0</v>
      </c>
      <c r="T394" s="4">
        <v>0</v>
      </c>
      <c r="U394" s="4" t="s">
        <v>22</v>
      </c>
      <c r="V394" s="4" t="str">
        <f t="shared" ca="1" si="43"/>
        <v>insert into ZDIC values(' ', ' ', 'EN', 'S', 'HMCRDT', 'Create Date', ' ', '1', '20130116', '115536', 'SQL', '0', '0', ' ');</v>
      </c>
    </row>
    <row r="395" spans="1:22" x14ac:dyDescent="0.25">
      <c r="A395" s="8" t="s">
        <v>437</v>
      </c>
      <c r="B395" s="3" t="s">
        <v>453</v>
      </c>
      <c r="C395" s="3" t="str">
        <f t="shared" si="40"/>
        <v>CRTM</v>
      </c>
      <c r="D395" s="3" t="str">
        <f>VLOOKUP(C395,'[1]Data Dictionary'!$B$2:$I$1048576,5,FALSE)</f>
        <v>Create Time</v>
      </c>
      <c r="E395" s="3" t="str">
        <f>VLOOKUP(C395,'[1]Data Dictionary'!$B$2:$I$1048576,6,FALSE)</f>
        <v>Create Time</v>
      </c>
      <c r="F395" s="3" t="str">
        <f>VLOOKUP(C395,'[1]Data Dictionary'!$B$2:$I$1048576,7,FALSE)</f>
        <v>Create Time</v>
      </c>
      <c r="G395" s="3" t="str">
        <f>VLOOKUP(C395,'[1]Data Dictionary'!$B$2:$I$1048576,8,FALSE)</f>
        <v>Create Time</v>
      </c>
      <c r="H395" s="3" t="s">
        <v>22</v>
      </c>
      <c r="I395" s="3" t="s">
        <v>22</v>
      </c>
      <c r="J395" s="4" t="s">
        <v>373</v>
      </c>
      <c r="K395" s="4" t="s">
        <v>23</v>
      </c>
      <c r="L395" s="4" t="str">
        <f t="shared" si="41"/>
        <v>HMCRTM</v>
      </c>
      <c r="M395" s="4" t="str">
        <f t="shared" si="42"/>
        <v>Create Time</v>
      </c>
      <c r="N395" s="4" t="s">
        <v>22</v>
      </c>
      <c r="O395" s="4">
        <v>1</v>
      </c>
      <c r="P395" s="5">
        <f t="shared" ca="1" si="38"/>
        <v>20130116</v>
      </c>
      <c r="Q395" s="6">
        <f t="shared" ca="1" si="39"/>
        <v>115536</v>
      </c>
      <c r="R395" s="6" t="s">
        <v>24</v>
      </c>
      <c r="S395" s="4">
        <v>0</v>
      </c>
      <c r="T395" s="4">
        <v>0</v>
      </c>
      <c r="U395" s="4" t="s">
        <v>22</v>
      </c>
      <c r="V395" s="4" t="str">
        <f t="shared" ca="1" si="43"/>
        <v>insert into ZDIC values(' ', ' ', 'EN', 'S', 'HMCRTM', 'Create Time', ' ', '1', '20130116', '115536', 'SQL', '0', '0', ' ');</v>
      </c>
    </row>
    <row r="396" spans="1:22" x14ac:dyDescent="0.25">
      <c r="A396" s="8" t="s">
        <v>437</v>
      </c>
      <c r="B396" s="3" t="s">
        <v>454</v>
      </c>
      <c r="C396" s="3" t="str">
        <f t="shared" si="40"/>
        <v>CRUS</v>
      </c>
      <c r="D396" s="3" t="str">
        <f>VLOOKUP(C396,'[1]Data Dictionary'!$B$2:$I$1048576,5,FALSE)</f>
        <v>Create User</v>
      </c>
      <c r="E396" s="3" t="str">
        <f>VLOOKUP(C396,'[1]Data Dictionary'!$B$2:$I$1048576,6,FALSE)</f>
        <v>Create User</v>
      </c>
      <c r="F396" s="3" t="str">
        <f>VLOOKUP(C396,'[1]Data Dictionary'!$B$2:$I$1048576,7,FALSE)</f>
        <v>Create User</v>
      </c>
      <c r="G396" s="3" t="str">
        <f>VLOOKUP(C396,'[1]Data Dictionary'!$B$2:$I$1048576,8,FALSE)</f>
        <v>Create User</v>
      </c>
      <c r="H396" s="3" t="s">
        <v>22</v>
      </c>
      <c r="I396" s="3" t="s">
        <v>22</v>
      </c>
      <c r="J396" s="4" t="s">
        <v>373</v>
      </c>
      <c r="K396" s="4" t="s">
        <v>23</v>
      </c>
      <c r="L396" s="4" t="str">
        <f t="shared" si="41"/>
        <v>HMCRUS</v>
      </c>
      <c r="M396" s="4" t="str">
        <f t="shared" si="42"/>
        <v>Create User</v>
      </c>
      <c r="N396" s="4" t="s">
        <v>22</v>
      </c>
      <c r="O396" s="4">
        <v>1</v>
      </c>
      <c r="P396" s="5">
        <f t="shared" ca="1" si="38"/>
        <v>20130116</v>
      </c>
      <c r="Q396" s="6">
        <f t="shared" ca="1" si="39"/>
        <v>115536</v>
      </c>
      <c r="R396" s="6" t="s">
        <v>24</v>
      </c>
      <c r="S396" s="4">
        <v>0</v>
      </c>
      <c r="T396" s="4">
        <v>0</v>
      </c>
      <c r="U396" s="4" t="s">
        <v>22</v>
      </c>
      <c r="V396" s="4" t="str">
        <f t="shared" ca="1" si="43"/>
        <v>insert into ZDIC values(' ', ' ', 'EN', 'S', 'HMCRUS', 'Create User', ' ', '1', '20130116', '115536', 'SQL', '0', '0', ' ');</v>
      </c>
    </row>
    <row r="397" spans="1:22" x14ac:dyDescent="0.25">
      <c r="A397" s="8" t="s">
        <v>437</v>
      </c>
      <c r="B397" s="3" t="s">
        <v>455</v>
      </c>
      <c r="C397" s="3" t="str">
        <f t="shared" si="40"/>
        <v>CHDT</v>
      </c>
      <c r="D397" s="3" t="str">
        <f>VLOOKUP(C397,'[1]Data Dictionary'!$B$2:$I$1048576,5,FALSE)</f>
        <v>Change Date</v>
      </c>
      <c r="E397" s="3" t="str">
        <f>VLOOKUP(C397,'[1]Data Dictionary'!$B$2:$I$1048576,6,FALSE)</f>
        <v>Change Date</v>
      </c>
      <c r="F397" s="3" t="str">
        <f>VLOOKUP(C397,'[1]Data Dictionary'!$B$2:$I$1048576,7,FALSE)</f>
        <v>Change Date</v>
      </c>
      <c r="G397" s="3" t="str">
        <f>VLOOKUP(C397,'[1]Data Dictionary'!$B$2:$I$1048576,8,FALSE)</f>
        <v>Change Date</v>
      </c>
      <c r="H397" s="3" t="s">
        <v>22</v>
      </c>
      <c r="I397" s="3" t="s">
        <v>22</v>
      </c>
      <c r="J397" s="4" t="s">
        <v>373</v>
      </c>
      <c r="K397" s="4" t="s">
        <v>23</v>
      </c>
      <c r="L397" s="4" t="str">
        <f t="shared" si="41"/>
        <v>HMCHDT</v>
      </c>
      <c r="M397" s="4" t="str">
        <f t="shared" si="42"/>
        <v>Change Date</v>
      </c>
      <c r="N397" s="4" t="s">
        <v>22</v>
      </c>
      <c r="O397" s="4">
        <v>1</v>
      </c>
      <c r="P397" s="5">
        <f t="shared" ca="1" si="38"/>
        <v>20130116</v>
      </c>
      <c r="Q397" s="6">
        <f t="shared" ca="1" si="39"/>
        <v>115536</v>
      </c>
      <c r="R397" s="6" t="s">
        <v>24</v>
      </c>
      <c r="S397" s="4">
        <v>0</v>
      </c>
      <c r="T397" s="4">
        <v>0</v>
      </c>
      <c r="U397" s="4" t="s">
        <v>22</v>
      </c>
      <c r="V397" s="4" t="str">
        <f t="shared" ca="1" si="43"/>
        <v>insert into ZDIC values(' ', ' ', 'EN', 'S', 'HMCHDT', 'Change Date', ' ', '1', '20130116', '115536', 'SQL', '0', '0', ' ');</v>
      </c>
    </row>
    <row r="398" spans="1:22" x14ac:dyDescent="0.25">
      <c r="A398" s="8" t="s">
        <v>437</v>
      </c>
      <c r="B398" s="3" t="s">
        <v>456</v>
      </c>
      <c r="C398" s="3" t="str">
        <f t="shared" si="40"/>
        <v>CHTM</v>
      </c>
      <c r="D398" s="3" t="str">
        <f>VLOOKUP(C398,'[1]Data Dictionary'!$B$2:$I$1048576,5,FALSE)</f>
        <v>Change Time</v>
      </c>
      <c r="E398" s="3" t="str">
        <f>VLOOKUP(C398,'[1]Data Dictionary'!$B$2:$I$1048576,6,FALSE)</f>
        <v>Change Time</v>
      </c>
      <c r="F398" s="3" t="str">
        <f>VLOOKUP(C398,'[1]Data Dictionary'!$B$2:$I$1048576,7,FALSE)</f>
        <v>Change Time</v>
      </c>
      <c r="G398" s="3" t="str">
        <f>VLOOKUP(C398,'[1]Data Dictionary'!$B$2:$I$1048576,8,FALSE)</f>
        <v>Change Time</v>
      </c>
      <c r="H398" s="3" t="s">
        <v>22</v>
      </c>
      <c r="I398" s="3" t="s">
        <v>22</v>
      </c>
      <c r="J398" s="4" t="s">
        <v>373</v>
      </c>
      <c r="K398" s="4" t="s">
        <v>23</v>
      </c>
      <c r="L398" s="4" t="str">
        <f t="shared" si="41"/>
        <v>HMCHTM</v>
      </c>
      <c r="M398" s="4" t="str">
        <f t="shared" si="42"/>
        <v>Change Time</v>
      </c>
      <c r="N398" s="4" t="s">
        <v>22</v>
      </c>
      <c r="O398" s="4">
        <v>1</v>
      </c>
      <c r="P398" s="5">
        <f t="shared" ca="1" si="38"/>
        <v>20130116</v>
      </c>
      <c r="Q398" s="6">
        <f t="shared" ca="1" si="39"/>
        <v>115536</v>
      </c>
      <c r="R398" s="6" t="s">
        <v>24</v>
      </c>
      <c r="S398" s="4">
        <v>0</v>
      </c>
      <c r="T398" s="4">
        <v>0</v>
      </c>
      <c r="U398" s="4" t="s">
        <v>22</v>
      </c>
      <c r="V398" s="4" t="str">
        <f t="shared" ca="1" si="43"/>
        <v>insert into ZDIC values(' ', ' ', 'EN', 'S', 'HMCHTM', 'Change Time', ' ', '1', '20130116', '115536', 'SQL', '0', '0', ' ');</v>
      </c>
    </row>
    <row r="399" spans="1:22" x14ac:dyDescent="0.25">
      <c r="A399" s="8" t="s">
        <v>437</v>
      </c>
      <c r="B399" s="3" t="s">
        <v>457</v>
      </c>
      <c r="C399" s="3" t="str">
        <f t="shared" si="40"/>
        <v>CHUS</v>
      </c>
      <c r="D399" s="3" t="str">
        <f>VLOOKUP(C399,'[1]Data Dictionary'!$B$2:$I$1048576,5,FALSE)</f>
        <v>Change User</v>
      </c>
      <c r="E399" s="3" t="str">
        <f>VLOOKUP(C399,'[1]Data Dictionary'!$B$2:$I$1048576,6,FALSE)</f>
        <v>Change User</v>
      </c>
      <c r="F399" s="3" t="str">
        <f>VLOOKUP(C399,'[1]Data Dictionary'!$B$2:$I$1048576,7,FALSE)</f>
        <v>Change User</v>
      </c>
      <c r="G399" s="3" t="str">
        <f>VLOOKUP(C399,'[1]Data Dictionary'!$B$2:$I$1048576,8,FALSE)</f>
        <v>Change User</v>
      </c>
      <c r="H399" s="3" t="s">
        <v>22</v>
      </c>
      <c r="I399" s="3" t="s">
        <v>22</v>
      </c>
      <c r="J399" s="4" t="s">
        <v>373</v>
      </c>
      <c r="K399" s="4" t="s">
        <v>23</v>
      </c>
      <c r="L399" s="4" t="str">
        <f t="shared" si="41"/>
        <v>HMCHUS</v>
      </c>
      <c r="M399" s="4" t="str">
        <f t="shared" si="42"/>
        <v>Change User</v>
      </c>
      <c r="N399" s="4" t="s">
        <v>22</v>
      </c>
      <c r="O399" s="4">
        <v>1</v>
      </c>
      <c r="P399" s="5">
        <f t="shared" ca="1" si="38"/>
        <v>20130116</v>
      </c>
      <c r="Q399" s="6">
        <f t="shared" ca="1" si="39"/>
        <v>115536</v>
      </c>
      <c r="R399" s="6" t="s">
        <v>24</v>
      </c>
      <c r="S399" s="4">
        <v>0</v>
      </c>
      <c r="T399" s="4">
        <v>0</v>
      </c>
      <c r="U399" s="4" t="s">
        <v>22</v>
      </c>
      <c r="V399" s="4" t="str">
        <f t="shared" ca="1" si="43"/>
        <v>insert into ZDIC values(' ', ' ', 'EN', 'S', 'HMCHUS', 'Change User', ' ', '1', '20130116', '115536', 'SQL', '0', '0', ' ');</v>
      </c>
    </row>
    <row r="400" spans="1:22" x14ac:dyDescent="0.25">
      <c r="A400" s="8" t="s">
        <v>627</v>
      </c>
      <c r="B400" s="3" t="s">
        <v>628</v>
      </c>
      <c r="C400" s="3" t="str">
        <f t="shared" si="40"/>
        <v>CONO</v>
      </c>
      <c r="D400" s="3" t="str">
        <f>VLOOKUP(C400,'[1]Data Dictionary'!$B$2:$I$1048576,5,FALSE)</f>
        <v>Company Code</v>
      </c>
      <c r="E400" s="3" t="str">
        <f>VLOOKUP(C400,'[1]Data Dictionary'!$B$2:$I$1048576,6,FALSE)</f>
        <v>Company Code</v>
      </c>
      <c r="F400" s="3" t="str">
        <f>VLOOKUP(C400,'[1]Data Dictionary'!$B$2:$I$1048576,7,FALSE)</f>
        <v>Company Code</v>
      </c>
      <c r="G400" s="3" t="str">
        <f>VLOOKUP(C400,'[1]Data Dictionary'!$B$2:$I$1048576,8,FALSE)</f>
        <v>Company Code</v>
      </c>
      <c r="H400" s="3" t="s">
        <v>22</v>
      </c>
      <c r="I400" s="3" t="s">
        <v>22</v>
      </c>
      <c r="J400" s="4" t="s">
        <v>373</v>
      </c>
      <c r="K400" s="4" t="s">
        <v>23</v>
      </c>
      <c r="L400" s="4" t="str">
        <f t="shared" si="41"/>
        <v>HLCONO</v>
      </c>
      <c r="M400" s="4" t="str">
        <f t="shared" si="42"/>
        <v>Company Code</v>
      </c>
      <c r="N400" s="4" t="s">
        <v>22</v>
      </c>
      <c r="O400" s="4">
        <v>1</v>
      </c>
      <c r="P400" s="5">
        <f t="shared" ca="1" si="38"/>
        <v>20130116</v>
      </c>
      <c r="Q400" s="6">
        <f t="shared" ca="1" si="39"/>
        <v>115536</v>
      </c>
      <c r="R400" s="6" t="s">
        <v>24</v>
      </c>
      <c r="S400" s="4">
        <v>0</v>
      </c>
      <c r="T400" s="4">
        <v>0</v>
      </c>
      <c r="U400" s="4" t="s">
        <v>22</v>
      </c>
      <c r="V400" s="4" t="str">
        <f t="shared" ca="1" si="43"/>
        <v>insert into ZDIC values(' ', ' ', 'EN', 'S', 'HLCONO', 'Company Code', ' ', '1', '20130116', '115536', 'SQL', '0', '0', ' ');</v>
      </c>
    </row>
    <row r="401" spans="1:22" x14ac:dyDescent="0.25">
      <c r="A401" s="8" t="s">
        <v>627</v>
      </c>
      <c r="B401" s="3" t="s">
        <v>629</v>
      </c>
      <c r="C401" s="3" t="str">
        <f t="shared" si="40"/>
        <v>BRNO</v>
      </c>
      <c r="D401" s="3" t="str">
        <f>VLOOKUP(C401,'[1]Data Dictionary'!$B$2:$I$1048576,5,FALSE)</f>
        <v>Branch Code</v>
      </c>
      <c r="E401" s="3" t="str">
        <f>VLOOKUP(C401,'[1]Data Dictionary'!$B$2:$I$1048576,6,FALSE)</f>
        <v>Branch Code</v>
      </c>
      <c r="F401" s="3" t="str">
        <f>VLOOKUP(C401,'[1]Data Dictionary'!$B$2:$I$1048576,7,FALSE)</f>
        <v>Branch Code</v>
      </c>
      <c r="G401" s="3" t="str">
        <f>VLOOKUP(C401,'[1]Data Dictionary'!$B$2:$I$1048576,8,FALSE)</f>
        <v>Branch Code</v>
      </c>
      <c r="H401" s="3" t="s">
        <v>22</v>
      </c>
      <c r="I401" s="3" t="s">
        <v>22</v>
      </c>
      <c r="J401" s="4" t="s">
        <v>373</v>
      </c>
      <c r="K401" s="4" t="s">
        <v>23</v>
      </c>
      <c r="L401" s="4" t="str">
        <f t="shared" si="41"/>
        <v>HLBRNO</v>
      </c>
      <c r="M401" s="4" t="str">
        <f t="shared" si="42"/>
        <v>Branch Code</v>
      </c>
      <c r="N401" s="4" t="s">
        <v>22</v>
      </c>
      <c r="O401" s="4">
        <v>1</v>
      </c>
      <c r="P401" s="5">
        <f t="shared" ca="1" si="38"/>
        <v>20130116</v>
      </c>
      <c r="Q401" s="6">
        <f t="shared" ca="1" si="39"/>
        <v>115536</v>
      </c>
      <c r="R401" s="6" t="s">
        <v>24</v>
      </c>
      <c r="S401" s="4">
        <v>0</v>
      </c>
      <c r="T401" s="4">
        <v>0</v>
      </c>
      <c r="U401" s="4" t="s">
        <v>22</v>
      </c>
      <c r="V401" s="4" t="str">
        <f t="shared" ca="1" si="43"/>
        <v>insert into ZDIC values(' ', ' ', 'EN', 'S', 'HLBRNO', 'Branch Code', ' ', '1', '20130116', '115536', 'SQL', '0', '0', ' ');</v>
      </c>
    </row>
    <row r="402" spans="1:22" x14ac:dyDescent="0.25">
      <c r="A402" s="8" t="s">
        <v>627</v>
      </c>
      <c r="B402" s="3" t="s">
        <v>630</v>
      </c>
      <c r="C402" s="3" t="str">
        <f t="shared" si="40"/>
        <v>WHNO</v>
      </c>
      <c r="D402" s="3" t="str">
        <f>VLOOKUP(C402,'[1]Data Dictionary'!$B$2:$I$1048576,5,FALSE)</f>
        <v>Warehouse Code</v>
      </c>
      <c r="E402" s="3" t="str">
        <f>VLOOKUP(C402,'[1]Data Dictionary'!$B$2:$I$1048576,6,FALSE)</f>
        <v>Warehouse Code</v>
      </c>
      <c r="F402" s="3" t="str">
        <f>VLOOKUP(C402,'[1]Data Dictionary'!$B$2:$I$1048576,7,FALSE)</f>
        <v>Warehouse Code</v>
      </c>
      <c r="G402" s="3" t="str">
        <f>VLOOKUP(C402,'[1]Data Dictionary'!$B$2:$I$1048576,8,FALSE)</f>
        <v>Warehouse Code</v>
      </c>
      <c r="H402" s="3" t="s">
        <v>22</v>
      </c>
      <c r="I402" s="3" t="s">
        <v>22</v>
      </c>
      <c r="J402" s="4" t="s">
        <v>373</v>
      </c>
      <c r="K402" s="4" t="s">
        <v>23</v>
      </c>
      <c r="L402" s="4" t="str">
        <f t="shared" si="41"/>
        <v>HLWHNO</v>
      </c>
      <c r="M402" s="4" t="str">
        <f t="shared" si="42"/>
        <v>Warehouse Code</v>
      </c>
      <c r="N402" s="4" t="s">
        <v>22</v>
      </c>
      <c r="O402" s="4">
        <v>1</v>
      </c>
      <c r="P402" s="5">
        <f t="shared" ca="1" si="38"/>
        <v>20130116</v>
      </c>
      <c r="Q402" s="6">
        <f t="shared" ca="1" si="39"/>
        <v>115536</v>
      </c>
      <c r="R402" s="6" t="s">
        <v>24</v>
      </c>
      <c r="S402" s="4">
        <v>0</v>
      </c>
      <c r="T402" s="4">
        <v>0</v>
      </c>
      <c r="U402" s="4" t="s">
        <v>22</v>
      </c>
      <c r="V402" s="4" t="str">
        <f t="shared" ca="1" si="43"/>
        <v>insert into ZDIC values(' ', ' ', 'EN', 'S', 'HLWHNO', 'Warehouse Code', ' ', '1', '20130116', '115536', 'SQL', '0', '0', ' ');</v>
      </c>
    </row>
    <row r="403" spans="1:22" x14ac:dyDescent="0.25">
      <c r="A403" s="8" t="s">
        <v>627</v>
      </c>
      <c r="B403" s="3" t="s">
        <v>631</v>
      </c>
      <c r="C403" s="3" t="str">
        <f t="shared" si="40"/>
        <v>LONO</v>
      </c>
      <c r="D403" s="3" t="str">
        <f>VLOOKUP(C403,'[1]Data Dictionary'!$B$2:$I$1048576,5,FALSE)</f>
        <v>Location No</v>
      </c>
      <c r="E403" s="3" t="str">
        <f>VLOOKUP(C403,'[1]Data Dictionary'!$B$2:$I$1048576,6,FALSE)</f>
        <v>Location No</v>
      </c>
      <c r="F403" s="3" t="str">
        <f>VLOOKUP(C403,'[1]Data Dictionary'!$B$2:$I$1048576,7,FALSE)</f>
        <v>Location No</v>
      </c>
      <c r="G403" s="3" t="str">
        <f>VLOOKUP(C403,'[1]Data Dictionary'!$B$2:$I$1048576,8,FALSE)</f>
        <v>Location No</v>
      </c>
      <c r="H403" s="3" t="s">
        <v>22</v>
      </c>
      <c r="I403" s="3" t="s">
        <v>22</v>
      </c>
      <c r="J403" s="4" t="s">
        <v>373</v>
      </c>
      <c r="K403" s="4" t="s">
        <v>23</v>
      </c>
      <c r="L403" s="4" t="str">
        <f t="shared" si="41"/>
        <v>HLLONO</v>
      </c>
      <c r="M403" s="4" t="str">
        <f t="shared" si="42"/>
        <v>Location No</v>
      </c>
      <c r="N403" s="4" t="s">
        <v>22</v>
      </c>
      <c r="O403" s="4">
        <v>1</v>
      </c>
      <c r="P403" s="5">
        <f t="shared" ca="1" si="38"/>
        <v>20130116</v>
      </c>
      <c r="Q403" s="6">
        <f t="shared" ca="1" si="39"/>
        <v>115536</v>
      </c>
      <c r="R403" s="6" t="s">
        <v>24</v>
      </c>
      <c r="S403" s="4">
        <v>0</v>
      </c>
      <c r="T403" s="4">
        <v>0</v>
      </c>
      <c r="U403" s="4" t="s">
        <v>22</v>
      </c>
      <c r="V403" s="4" t="str">
        <f t="shared" ca="1" si="43"/>
        <v>insert into ZDIC values(' ', ' ', 'EN', 'S', 'HLLONO', 'Location No', ' ', '1', '20130116', '115536', 'SQL', '0', '0', ' ');</v>
      </c>
    </row>
    <row r="404" spans="1:22" x14ac:dyDescent="0.25">
      <c r="A404" s="8" t="s">
        <v>627</v>
      </c>
      <c r="B404" s="3" t="s">
        <v>632</v>
      </c>
      <c r="C404" s="3" t="str">
        <f t="shared" si="40"/>
        <v>LONA</v>
      </c>
      <c r="D404" s="3" t="str">
        <f>VLOOKUP(C404,'[1]Data Dictionary'!$B$2:$I$1048576,5,FALSE)</f>
        <v>Location Name</v>
      </c>
      <c r="E404" s="3" t="str">
        <f>VLOOKUP(C404,'[1]Data Dictionary'!$B$2:$I$1048576,6,FALSE)</f>
        <v>Location Name</v>
      </c>
      <c r="F404" s="3" t="str">
        <f>VLOOKUP(C404,'[1]Data Dictionary'!$B$2:$I$1048576,7,FALSE)</f>
        <v>Location Name</v>
      </c>
      <c r="G404" s="3" t="str">
        <f>VLOOKUP(C404,'[1]Data Dictionary'!$B$2:$I$1048576,8,FALSE)</f>
        <v>Location Name</v>
      </c>
      <c r="H404" s="3" t="s">
        <v>22</v>
      </c>
      <c r="I404" s="3" t="s">
        <v>22</v>
      </c>
      <c r="J404" s="4" t="s">
        <v>373</v>
      </c>
      <c r="K404" s="4" t="s">
        <v>23</v>
      </c>
      <c r="L404" s="4" t="str">
        <f t="shared" si="41"/>
        <v>HLLONA</v>
      </c>
      <c r="M404" s="4" t="str">
        <f t="shared" si="42"/>
        <v>Location Name</v>
      </c>
      <c r="N404" s="4" t="s">
        <v>22</v>
      </c>
      <c r="O404" s="4">
        <v>1</v>
      </c>
      <c r="P404" s="5">
        <f t="shared" ca="1" si="38"/>
        <v>20130116</v>
      </c>
      <c r="Q404" s="6">
        <f t="shared" ca="1" si="39"/>
        <v>115536</v>
      </c>
      <c r="R404" s="6" t="s">
        <v>24</v>
      </c>
      <c r="S404" s="4">
        <v>0</v>
      </c>
      <c r="T404" s="4">
        <v>0</v>
      </c>
      <c r="U404" s="4" t="s">
        <v>22</v>
      </c>
      <c r="V404" s="4" t="str">
        <f t="shared" ca="1" si="43"/>
        <v>insert into ZDIC values(' ', ' ', 'EN', 'S', 'HLLONA', 'Location Name', ' ', '1', '20130116', '115536', 'SQL', '0', '0', ' ');</v>
      </c>
    </row>
    <row r="405" spans="1:22" x14ac:dyDescent="0.25">
      <c r="A405" s="8" t="s">
        <v>627</v>
      </c>
      <c r="B405" s="3" t="s">
        <v>633</v>
      </c>
      <c r="C405" s="3" t="str">
        <f t="shared" si="40"/>
        <v>LOTY</v>
      </c>
      <c r="D405" s="3" t="str">
        <f>VLOOKUP(C405,'[1]Data Dictionary'!$B$2:$I$1048576,5,FALSE)</f>
        <v>Location Type</v>
      </c>
      <c r="E405" s="3" t="str">
        <f>VLOOKUP(C405,'[1]Data Dictionary'!$B$2:$I$1048576,6,FALSE)</f>
        <v>Location Type</v>
      </c>
      <c r="F405" s="3" t="str">
        <f>VLOOKUP(C405,'[1]Data Dictionary'!$B$2:$I$1048576,7,FALSE)</f>
        <v>Location Type</v>
      </c>
      <c r="G405" s="3" t="str">
        <f>VLOOKUP(C405,'[1]Data Dictionary'!$B$2:$I$1048576,8,FALSE)</f>
        <v>Location Type</v>
      </c>
      <c r="H405" s="3" t="s">
        <v>22</v>
      </c>
      <c r="I405" s="3" t="s">
        <v>22</v>
      </c>
      <c r="J405" s="4" t="s">
        <v>373</v>
      </c>
      <c r="K405" s="4" t="s">
        <v>23</v>
      </c>
      <c r="L405" s="4" t="str">
        <f t="shared" si="41"/>
        <v>HLLOTY</v>
      </c>
      <c r="M405" s="4" t="str">
        <f t="shared" si="42"/>
        <v>Location Type</v>
      </c>
      <c r="N405" s="4" t="s">
        <v>22</v>
      </c>
      <c r="O405" s="4">
        <v>1</v>
      </c>
      <c r="P405" s="5">
        <f t="shared" ca="1" si="38"/>
        <v>20130116</v>
      </c>
      <c r="Q405" s="6">
        <f t="shared" ca="1" si="39"/>
        <v>115536</v>
      </c>
      <c r="R405" s="6" t="s">
        <v>24</v>
      </c>
      <c r="S405" s="4">
        <v>0</v>
      </c>
      <c r="T405" s="4">
        <v>0</v>
      </c>
      <c r="U405" s="4" t="s">
        <v>22</v>
      </c>
      <c r="V405" s="4" t="str">
        <f t="shared" ca="1" si="43"/>
        <v>insert into ZDIC values(' ', ' ', 'EN', 'S', 'HLLOTY', 'Location Type', ' ', '1', '20130116', '115536', 'SQL', '0', '0', ' ');</v>
      </c>
    </row>
    <row r="406" spans="1:22" x14ac:dyDescent="0.25">
      <c r="A406" s="8" t="s">
        <v>627</v>
      </c>
      <c r="B406" s="3" t="s">
        <v>634</v>
      </c>
      <c r="C406" s="3" t="str">
        <f t="shared" si="40"/>
        <v>REMA</v>
      </c>
      <c r="D406" s="3" t="str">
        <f>VLOOKUP(C406,'[1]Data Dictionary'!$B$2:$I$1048576,5,FALSE)</f>
        <v>Remark</v>
      </c>
      <c r="E406" s="3" t="str">
        <f>VLOOKUP(C406,'[1]Data Dictionary'!$B$2:$I$1048576,6,FALSE)</f>
        <v>Remark</v>
      </c>
      <c r="F406" s="3" t="str">
        <f>VLOOKUP(C406,'[1]Data Dictionary'!$B$2:$I$1048576,7,FALSE)</f>
        <v>Remark</v>
      </c>
      <c r="G406" s="3" t="str">
        <f>VLOOKUP(C406,'[1]Data Dictionary'!$B$2:$I$1048576,8,FALSE)</f>
        <v>Remark</v>
      </c>
      <c r="H406" s="3" t="s">
        <v>22</v>
      </c>
      <c r="I406" s="3" t="s">
        <v>22</v>
      </c>
      <c r="J406" s="4" t="s">
        <v>373</v>
      </c>
      <c r="K406" s="4" t="s">
        <v>23</v>
      </c>
      <c r="L406" s="4" t="str">
        <f t="shared" si="41"/>
        <v>HLREMA</v>
      </c>
      <c r="M406" s="4" t="str">
        <f t="shared" si="42"/>
        <v>Remark</v>
      </c>
      <c r="N406" s="4" t="s">
        <v>22</v>
      </c>
      <c r="O406" s="4">
        <v>1</v>
      </c>
      <c r="P406" s="5">
        <f t="shared" ca="1" si="38"/>
        <v>20130116</v>
      </c>
      <c r="Q406" s="6">
        <f t="shared" ca="1" si="39"/>
        <v>115536</v>
      </c>
      <c r="R406" s="6" t="s">
        <v>24</v>
      </c>
      <c r="S406" s="4">
        <v>0</v>
      </c>
      <c r="T406" s="4">
        <v>0</v>
      </c>
      <c r="U406" s="4" t="s">
        <v>22</v>
      </c>
      <c r="V406" s="4" t="str">
        <f t="shared" ca="1" si="43"/>
        <v>insert into ZDIC values(' ', ' ', 'EN', 'S', 'HLREMA', 'Remark', ' ', '1', '20130116', '115536', 'SQL', '0', '0', ' ');</v>
      </c>
    </row>
    <row r="407" spans="1:22" x14ac:dyDescent="0.25">
      <c r="A407" s="8" t="s">
        <v>627</v>
      </c>
      <c r="B407" s="3" t="s">
        <v>635</v>
      </c>
      <c r="C407" s="3" t="str">
        <f t="shared" si="40"/>
        <v>RCST</v>
      </c>
      <c r="D407" s="3" t="str">
        <f>VLOOKUP(C407,'[1]Data Dictionary'!$B$2:$I$1048576,5,FALSE)</f>
        <v>Record Status</v>
      </c>
      <c r="E407" s="3" t="str">
        <f>VLOOKUP(C407,'[1]Data Dictionary'!$B$2:$I$1048576,6,FALSE)</f>
        <v>Record Status</v>
      </c>
      <c r="F407" s="3" t="str">
        <f>VLOOKUP(C407,'[1]Data Dictionary'!$B$2:$I$1048576,7,FALSE)</f>
        <v>Record Status</v>
      </c>
      <c r="G407" s="3" t="str">
        <f>VLOOKUP(C407,'[1]Data Dictionary'!$B$2:$I$1048576,8,FALSE)</f>
        <v>Record Status</v>
      </c>
      <c r="H407" s="3" t="s">
        <v>22</v>
      </c>
      <c r="I407" s="3" t="s">
        <v>22</v>
      </c>
      <c r="J407" s="4" t="s">
        <v>373</v>
      </c>
      <c r="K407" s="4" t="s">
        <v>23</v>
      </c>
      <c r="L407" s="4" t="str">
        <f t="shared" si="41"/>
        <v>HLRCST</v>
      </c>
      <c r="M407" s="4" t="str">
        <f t="shared" si="42"/>
        <v>Record Status</v>
      </c>
      <c r="N407" s="4" t="s">
        <v>22</v>
      </c>
      <c r="O407" s="4">
        <v>1</v>
      </c>
      <c r="P407" s="5">
        <f t="shared" ca="1" si="38"/>
        <v>20130116</v>
      </c>
      <c r="Q407" s="6">
        <f t="shared" ca="1" si="39"/>
        <v>115536</v>
      </c>
      <c r="R407" s="6" t="s">
        <v>24</v>
      </c>
      <c r="S407" s="4">
        <v>0</v>
      </c>
      <c r="T407" s="4">
        <v>0</v>
      </c>
      <c r="U407" s="4" t="s">
        <v>22</v>
      </c>
      <c r="V407" s="4" t="str">
        <f t="shared" ca="1" si="43"/>
        <v>insert into ZDIC values(' ', ' ', 'EN', 'S', 'HLRCST', 'Record Status', ' ', '1', '20130116', '115536', 'SQL', '0', '0', ' ');</v>
      </c>
    </row>
    <row r="408" spans="1:22" x14ac:dyDescent="0.25">
      <c r="A408" s="8" t="s">
        <v>627</v>
      </c>
      <c r="B408" s="3" t="s">
        <v>636</v>
      </c>
      <c r="C408" s="3" t="str">
        <f t="shared" si="40"/>
        <v>CRDT</v>
      </c>
      <c r="D408" s="3" t="str">
        <f>VLOOKUP(C408,'[1]Data Dictionary'!$B$2:$I$1048576,5,FALSE)</f>
        <v>Create Date</v>
      </c>
      <c r="E408" s="3" t="str">
        <f>VLOOKUP(C408,'[1]Data Dictionary'!$B$2:$I$1048576,6,FALSE)</f>
        <v>Create Date</v>
      </c>
      <c r="F408" s="3" t="str">
        <f>VLOOKUP(C408,'[1]Data Dictionary'!$B$2:$I$1048576,7,FALSE)</f>
        <v>Create Date</v>
      </c>
      <c r="G408" s="3" t="str">
        <f>VLOOKUP(C408,'[1]Data Dictionary'!$B$2:$I$1048576,8,FALSE)</f>
        <v>Create Date</v>
      </c>
      <c r="H408" s="3" t="s">
        <v>22</v>
      </c>
      <c r="I408" s="3" t="s">
        <v>22</v>
      </c>
      <c r="J408" s="4" t="s">
        <v>373</v>
      </c>
      <c r="K408" s="4" t="s">
        <v>23</v>
      </c>
      <c r="L408" s="4" t="str">
        <f t="shared" si="41"/>
        <v>HLCRDT</v>
      </c>
      <c r="M408" s="4" t="str">
        <f t="shared" si="42"/>
        <v>Create Date</v>
      </c>
      <c r="N408" s="4" t="s">
        <v>22</v>
      </c>
      <c r="O408" s="4">
        <v>1</v>
      </c>
      <c r="P408" s="5">
        <f t="shared" ca="1" si="38"/>
        <v>20130116</v>
      </c>
      <c r="Q408" s="6">
        <f t="shared" ca="1" si="39"/>
        <v>115536</v>
      </c>
      <c r="R408" s="6" t="s">
        <v>24</v>
      </c>
      <c r="S408" s="4">
        <v>0</v>
      </c>
      <c r="T408" s="4">
        <v>0</v>
      </c>
      <c r="U408" s="4" t="s">
        <v>22</v>
      </c>
      <c r="V408" s="4" t="str">
        <f t="shared" ca="1" si="43"/>
        <v>insert into ZDIC values(' ', ' ', 'EN', 'S', 'HLCRDT', 'Create Date', ' ', '1', '20130116', '115536', 'SQL', '0', '0', ' ');</v>
      </c>
    </row>
    <row r="409" spans="1:22" x14ac:dyDescent="0.25">
      <c r="A409" s="8" t="s">
        <v>627</v>
      </c>
      <c r="B409" s="3" t="s">
        <v>637</v>
      </c>
      <c r="C409" s="3" t="str">
        <f t="shared" si="40"/>
        <v>CRTM</v>
      </c>
      <c r="D409" s="3" t="str">
        <f>VLOOKUP(C409,'[1]Data Dictionary'!$B$2:$I$1048576,5,FALSE)</f>
        <v>Create Time</v>
      </c>
      <c r="E409" s="3" t="str">
        <f>VLOOKUP(C409,'[1]Data Dictionary'!$B$2:$I$1048576,6,FALSE)</f>
        <v>Create Time</v>
      </c>
      <c r="F409" s="3" t="str">
        <f>VLOOKUP(C409,'[1]Data Dictionary'!$B$2:$I$1048576,7,FALSE)</f>
        <v>Create Time</v>
      </c>
      <c r="G409" s="3" t="str">
        <f>VLOOKUP(C409,'[1]Data Dictionary'!$B$2:$I$1048576,8,FALSE)</f>
        <v>Create Time</v>
      </c>
      <c r="H409" s="3" t="s">
        <v>22</v>
      </c>
      <c r="I409" s="3" t="s">
        <v>22</v>
      </c>
      <c r="J409" s="4" t="s">
        <v>373</v>
      </c>
      <c r="K409" s="4" t="s">
        <v>23</v>
      </c>
      <c r="L409" s="4" t="str">
        <f t="shared" si="41"/>
        <v>HLCRTM</v>
      </c>
      <c r="M409" s="4" t="str">
        <f t="shared" si="42"/>
        <v>Create Time</v>
      </c>
      <c r="N409" s="4" t="s">
        <v>22</v>
      </c>
      <c r="O409" s="4">
        <v>1</v>
      </c>
      <c r="P409" s="5">
        <f t="shared" ca="1" si="38"/>
        <v>20130116</v>
      </c>
      <c r="Q409" s="6">
        <f t="shared" ca="1" si="39"/>
        <v>115536</v>
      </c>
      <c r="R409" s="6" t="s">
        <v>24</v>
      </c>
      <c r="S409" s="4">
        <v>0</v>
      </c>
      <c r="T409" s="4">
        <v>0</v>
      </c>
      <c r="U409" s="4" t="s">
        <v>22</v>
      </c>
      <c r="V409" s="4" t="str">
        <f t="shared" ca="1" si="43"/>
        <v>insert into ZDIC values(' ', ' ', 'EN', 'S', 'HLCRTM', 'Create Time', ' ', '1', '20130116', '115536', 'SQL', '0', '0', ' ');</v>
      </c>
    </row>
    <row r="410" spans="1:22" x14ac:dyDescent="0.25">
      <c r="A410" s="8" t="s">
        <v>627</v>
      </c>
      <c r="B410" s="3" t="s">
        <v>638</v>
      </c>
      <c r="C410" s="3" t="str">
        <f t="shared" si="40"/>
        <v>CRUS</v>
      </c>
      <c r="D410" s="3" t="str">
        <f>VLOOKUP(C410,'[1]Data Dictionary'!$B$2:$I$1048576,5,FALSE)</f>
        <v>Create User</v>
      </c>
      <c r="E410" s="3" t="str">
        <f>VLOOKUP(C410,'[1]Data Dictionary'!$B$2:$I$1048576,6,FALSE)</f>
        <v>Create User</v>
      </c>
      <c r="F410" s="3" t="str">
        <f>VLOOKUP(C410,'[1]Data Dictionary'!$B$2:$I$1048576,7,FALSE)</f>
        <v>Create User</v>
      </c>
      <c r="G410" s="3" t="str">
        <f>VLOOKUP(C410,'[1]Data Dictionary'!$B$2:$I$1048576,8,FALSE)</f>
        <v>Create User</v>
      </c>
      <c r="H410" s="3" t="s">
        <v>22</v>
      </c>
      <c r="I410" s="3" t="s">
        <v>22</v>
      </c>
      <c r="J410" s="4" t="s">
        <v>373</v>
      </c>
      <c r="K410" s="4" t="s">
        <v>23</v>
      </c>
      <c r="L410" s="4" t="str">
        <f t="shared" si="41"/>
        <v>HLCRUS</v>
      </c>
      <c r="M410" s="4" t="str">
        <f t="shared" si="42"/>
        <v>Create User</v>
      </c>
      <c r="N410" s="4" t="s">
        <v>22</v>
      </c>
      <c r="O410" s="4">
        <v>1</v>
      </c>
      <c r="P410" s="5">
        <f t="shared" ca="1" si="38"/>
        <v>20130116</v>
      </c>
      <c r="Q410" s="6">
        <f t="shared" ca="1" si="39"/>
        <v>115536</v>
      </c>
      <c r="R410" s="6" t="s">
        <v>24</v>
      </c>
      <c r="S410" s="4">
        <v>0</v>
      </c>
      <c r="T410" s="4">
        <v>0</v>
      </c>
      <c r="U410" s="4" t="s">
        <v>22</v>
      </c>
      <c r="V410" s="4" t="str">
        <f t="shared" ca="1" si="43"/>
        <v>insert into ZDIC values(' ', ' ', 'EN', 'S', 'HLCRUS', 'Create User', ' ', '1', '20130116', '115536', 'SQL', '0', '0', ' ');</v>
      </c>
    </row>
    <row r="411" spans="1:22" x14ac:dyDescent="0.25">
      <c r="A411" s="8" t="s">
        <v>627</v>
      </c>
      <c r="B411" s="3" t="s">
        <v>639</v>
      </c>
      <c r="C411" s="3" t="str">
        <f t="shared" si="40"/>
        <v>CHDT</v>
      </c>
      <c r="D411" s="3" t="str">
        <f>VLOOKUP(C411,'[1]Data Dictionary'!$B$2:$I$1048576,5,FALSE)</f>
        <v>Change Date</v>
      </c>
      <c r="E411" s="3" t="str">
        <f>VLOOKUP(C411,'[1]Data Dictionary'!$B$2:$I$1048576,6,FALSE)</f>
        <v>Change Date</v>
      </c>
      <c r="F411" s="3" t="str">
        <f>VLOOKUP(C411,'[1]Data Dictionary'!$B$2:$I$1048576,7,FALSE)</f>
        <v>Change Date</v>
      </c>
      <c r="G411" s="3" t="str">
        <f>VLOOKUP(C411,'[1]Data Dictionary'!$B$2:$I$1048576,8,FALSE)</f>
        <v>Change Date</v>
      </c>
      <c r="H411" s="3" t="s">
        <v>22</v>
      </c>
      <c r="I411" s="3" t="s">
        <v>22</v>
      </c>
      <c r="J411" s="4" t="s">
        <v>373</v>
      </c>
      <c r="K411" s="4" t="s">
        <v>23</v>
      </c>
      <c r="L411" s="4" t="str">
        <f t="shared" si="41"/>
        <v>HLCHDT</v>
      </c>
      <c r="M411" s="4" t="str">
        <f t="shared" si="42"/>
        <v>Change Date</v>
      </c>
      <c r="N411" s="4" t="s">
        <v>22</v>
      </c>
      <c r="O411" s="4">
        <v>1</v>
      </c>
      <c r="P411" s="5">
        <f t="shared" ca="1" si="38"/>
        <v>20130116</v>
      </c>
      <c r="Q411" s="6">
        <f t="shared" ca="1" si="39"/>
        <v>115536</v>
      </c>
      <c r="R411" s="6" t="s">
        <v>24</v>
      </c>
      <c r="S411" s="4">
        <v>0</v>
      </c>
      <c r="T411" s="4">
        <v>0</v>
      </c>
      <c r="U411" s="4" t="s">
        <v>22</v>
      </c>
      <c r="V411" s="4" t="str">
        <f t="shared" ca="1" si="43"/>
        <v>insert into ZDIC values(' ', ' ', 'EN', 'S', 'HLCHDT', 'Change Date', ' ', '1', '20130116', '115536', 'SQL', '0', '0', ' ');</v>
      </c>
    </row>
    <row r="412" spans="1:22" x14ac:dyDescent="0.25">
      <c r="A412" s="8" t="s">
        <v>627</v>
      </c>
      <c r="B412" s="3" t="s">
        <v>640</v>
      </c>
      <c r="C412" s="3" t="str">
        <f t="shared" si="40"/>
        <v>CHTM</v>
      </c>
      <c r="D412" s="3" t="str">
        <f>VLOOKUP(C412,'[1]Data Dictionary'!$B$2:$I$1048576,5,FALSE)</f>
        <v>Change Time</v>
      </c>
      <c r="E412" s="3" t="str">
        <f>VLOOKUP(C412,'[1]Data Dictionary'!$B$2:$I$1048576,6,FALSE)</f>
        <v>Change Time</v>
      </c>
      <c r="F412" s="3" t="str">
        <f>VLOOKUP(C412,'[1]Data Dictionary'!$B$2:$I$1048576,7,FALSE)</f>
        <v>Change Time</v>
      </c>
      <c r="G412" s="3" t="str">
        <f>VLOOKUP(C412,'[1]Data Dictionary'!$B$2:$I$1048576,8,FALSE)</f>
        <v>Change Time</v>
      </c>
      <c r="H412" s="3" t="s">
        <v>22</v>
      </c>
      <c r="I412" s="3" t="s">
        <v>22</v>
      </c>
      <c r="J412" s="4" t="s">
        <v>373</v>
      </c>
      <c r="K412" s="4" t="s">
        <v>23</v>
      </c>
      <c r="L412" s="4" t="str">
        <f t="shared" si="41"/>
        <v>HLCHTM</v>
      </c>
      <c r="M412" s="4" t="str">
        <f t="shared" si="42"/>
        <v>Change Time</v>
      </c>
      <c r="N412" s="4" t="s">
        <v>22</v>
      </c>
      <c r="O412" s="4">
        <v>1</v>
      </c>
      <c r="P412" s="5">
        <f t="shared" ca="1" si="38"/>
        <v>20130116</v>
      </c>
      <c r="Q412" s="6">
        <f t="shared" ca="1" si="39"/>
        <v>115536</v>
      </c>
      <c r="R412" s="6" t="s">
        <v>24</v>
      </c>
      <c r="S412" s="4">
        <v>0</v>
      </c>
      <c r="T412" s="4">
        <v>0</v>
      </c>
      <c r="U412" s="4" t="s">
        <v>22</v>
      </c>
      <c r="V412" s="4" t="str">
        <f t="shared" ca="1" si="43"/>
        <v>insert into ZDIC values(' ', ' ', 'EN', 'S', 'HLCHTM', 'Change Time', ' ', '1', '20130116', '115536', 'SQL', '0', '0', ' ');</v>
      </c>
    </row>
    <row r="413" spans="1:22" x14ac:dyDescent="0.25">
      <c r="A413" s="8" t="s">
        <v>627</v>
      </c>
      <c r="B413" s="3" t="s">
        <v>641</v>
      </c>
      <c r="C413" s="3" t="str">
        <f t="shared" si="40"/>
        <v>CHUS</v>
      </c>
      <c r="D413" s="3" t="str">
        <f>VLOOKUP(C413,'[1]Data Dictionary'!$B$2:$I$1048576,5,FALSE)</f>
        <v>Change User</v>
      </c>
      <c r="E413" s="3" t="str">
        <f>VLOOKUP(C413,'[1]Data Dictionary'!$B$2:$I$1048576,6,FALSE)</f>
        <v>Change User</v>
      </c>
      <c r="F413" s="3" t="str">
        <f>VLOOKUP(C413,'[1]Data Dictionary'!$B$2:$I$1048576,7,FALSE)</f>
        <v>Change User</v>
      </c>
      <c r="G413" s="3" t="str">
        <f>VLOOKUP(C413,'[1]Data Dictionary'!$B$2:$I$1048576,8,FALSE)</f>
        <v>Change User</v>
      </c>
      <c r="H413" s="3" t="s">
        <v>22</v>
      </c>
      <c r="I413" s="3" t="s">
        <v>22</v>
      </c>
      <c r="J413" s="4" t="s">
        <v>373</v>
      </c>
      <c r="K413" s="4" t="s">
        <v>23</v>
      </c>
      <c r="L413" s="4" t="str">
        <f t="shared" si="41"/>
        <v>HLCHUS</v>
      </c>
      <c r="M413" s="4" t="str">
        <f t="shared" si="42"/>
        <v>Change User</v>
      </c>
      <c r="N413" s="4" t="s">
        <v>22</v>
      </c>
      <c r="O413" s="4">
        <v>1</v>
      </c>
      <c r="P413" s="5">
        <f t="shared" ca="1" si="38"/>
        <v>20130116</v>
      </c>
      <c r="Q413" s="6">
        <f t="shared" ca="1" si="39"/>
        <v>115536</v>
      </c>
      <c r="R413" s="6" t="s">
        <v>24</v>
      </c>
      <c r="S413" s="4">
        <v>0</v>
      </c>
      <c r="T413" s="4">
        <v>0</v>
      </c>
      <c r="U413" s="4" t="s">
        <v>22</v>
      </c>
      <c r="V413" s="4" t="str">
        <f t="shared" ca="1" si="43"/>
        <v>insert into ZDIC values(' ', ' ', 'EN', 'S', 'HLCHUS', 'Change User', ' ', '1', '20130116', '115536', 'SQL', '0', '0', ' ');</v>
      </c>
    </row>
    <row r="414" spans="1:22" x14ac:dyDescent="0.25">
      <c r="A414" s="8" t="s">
        <v>888</v>
      </c>
      <c r="B414" s="3" t="s">
        <v>893</v>
      </c>
      <c r="C414" s="3" t="str">
        <f t="shared" si="40"/>
        <v>CONO</v>
      </c>
      <c r="D414" s="3" t="str">
        <f>VLOOKUP(C414,'[1]Data Dictionary'!$B$2:$I$1048576,5,FALSE)</f>
        <v>Company Code</v>
      </c>
      <c r="E414" s="3" t="str">
        <f>VLOOKUP(C414,'[1]Data Dictionary'!$B$2:$I$1048576,6,FALSE)</f>
        <v>Company Code</v>
      </c>
      <c r="F414" s="3" t="str">
        <f>VLOOKUP(C414,'[1]Data Dictionary'!$B$2:$I$1048576,7,FALSE)</f>
        <v>Company Code</v>
      </c>
      <c r="G414" s="3" t="str">
        <f>VLOOKUP(C414,'[1]Data Dictionary'!$B$2:$I$1048576,8,FALSE)</f>
        <v>Company Code</v>
      </c>
      <c r="H414" s="3" t="s">
        <v>22</v>
      </c>
      <c r="I414" s="3" t="s">
        <v>22</v>
      </c>
      <c r="J414" s="4" t="s">
        <v>373</v>
      </c>
      <c r="K414" s="4" t="s">
        <v>23</v>
      </c>
      <c r="L414" s="4" t="str">
        <f t="shared" si="41"/>
        <v>IICONO</v>
      </c>
      <c r="M414" s="4" t="str">
        <f t="shared" si="42"/>
        <v>Company Code</v>
      </c>
      <c r="N414" s="4" t="s">
        <v>22</v>
      </c>
      <c r="O414" s="4">
        <v>1</v>
      </c>
      <c r="P414" s="5">
        <f t="shared" ca="1" si="38"/>
        <v>20130116</v>
      </c>
      <c r="Q414" s="6">
        <f t="shared" ca="1" si="39"/>
        <v>115536</v>
      </c>
      <c r="R414" s="6" t="s">
        <v>24</v>
      </c>
      <c r="S414" s="4">
        <v>0</v>
      </c>
      <c r="T414" s="4">
        <v>0</v>
      </c>
      <c r="U414" s="4" t="s">
        <v>22</v>
      </c>
      <c r="V414" s="4" t="str">
        <f t="shared" ca="1" si="43"/>
        <v>insert into ZDIC values(' ', ' ', 'EN', 'S', 'IICONO', 'Company Code', ' ', '1', '20130116', '115536', 'SQL', '0', '0', ' ');</v>
      </c>
    </row>
    <row r="415" spans="1:22" x14ac:dyDescent="0.25">
      <c r="A415" s="8" t="s">
        <v>888</v>
      </c>
      <c r="B415" s="3" t="s">
        <v>889</v>
      </c>
      <c r="C415" s="3" t="str">
        <f t="shared" si="40"/>
        <v>BRNO</v>
      </c>
      <c r="D415" s="3" t="str">
        <f>VLOOKUP(C415,'[1]Data Dictionary'!$B$2:$I$1048576,5,FALSE)</f>
        <v>Branch Code</v>
      </c>
      <c r="E415" s="3" t="str">
        <f>VLOOKUP(C415,'[1]Data Dictionary'!$B$2:$I$1048576,6,FALSE)</f>
        <v>Branch Code</v>
      </c>
      <c r="F415" s="3" t="str">
        <f>VLOOKUP(C415,'[1]Data Dictionary'!$B$2:$I$1048576,7,FALSE)</f>
        <v>Branch Code</v>
      </c>
      <c r="G415" s="3" t="str">
        <f>VLOOKUP(C415,'[1]Data Dictionary'!$B$2:$I$1048576,8,FALSE)</f>
        <v>Branch Code</v>
      </c>
      <c r="H415" s="3" t="s">
        <v>22</v>
      </c>
      <c r="I415" s="3" t="s">
        <v>22</v>
      </c>
      <c r="J415" s="4" t="s">
        <v>373</v>
      </c>
      <c r="K415" s="4" t="s">
        <v>23</v>
      </c>
      <c r="L415" s="4" t="str">
        <f t="shared" si="41"/>
        <v>IIBRNO</v>
      </c>
      <c r="M415" s="4" t="str">
        <f t="shared" si="42"/>
        <v>Branch Code</v>
      </c>
      <c r="N415" s="4" t="s">
        <v>22</v>
      </c>
      <c r="O415" s="4">
        <v>1</v>
      </c>
      <c r="P415" s="5">
        <f t="shared" ca="1" si="38"/>
        <v>20130116</v>
      </c>
      <c r="Q415" s="6">
        <f t="shared" ca="1" si="39"/>
        <v>115536</v>
      </c>
      <c r="R415" s="6" t="s">
        <v>24</v>
      </c>
      <c r="S415" s="4">
        <v>0</v>
      </c>
      <c r="T415" s="4">
        <v>0</v>
      </c>
      <c r="U415" s="4" t="s">
        <v>22</v>
      </c>
      <c r="V415" s="4" t="str">
        <f t="shared" ca="1" si="43"/>
        <v>insert into ZDIC values(' ', ' ', 'EN', 'S', 'IIBRNO', 'Branch Code', ' ', '1', '20130116', '115536', 'SQL', '0', '0', ' ');</v>
      </c>
    </row>
    <row r="416" spans="1:22" x14ac:dyDescent="0.25">
      <c r="A416" s="8" t="s">
        <v>888</v>
      </c>
      <c r="B416" s="3" t="s">
        <v>901</v>
      </c>
      <c r="C416" s="3" t="str">
        <f t="shared" si="40"/>
        <v>TIDN</v>
      </c>
      <c r="D416" s="3" t="str">
        <f>VLOOKUP(C416,'[1]Data Dictionary'!$B$2:$I$1048576,5,FALSE)</f>
        <v>Transfer In Doc. No.</v>
      </c>
      <c r="E416" s="3" t="str">
        <f>VLOOKUP(C416,'[1]Data Dictionary'!$B$2:$I$1048576,6,FALSE)</f>
        <v>Transfer In Doc. No.</v>
      </c>
      <c r="F416" s="3" t="str">
        <f>VLOOKUP(C416,'[1]Data Dictionary'!$B$2:$I$1048576,7,FALSE)</f>
        <v>Transfer In Doc. No.</v>
      </c>
      <c r="G416" s="3" t="str">
        <f>VLOOKUP(C416,'[1]Data Dictionary'!$B$2:$I$1048576,8,FALSE)</f>
        <v>Transfer In Doc. No.</v>
      </c>
      <c r="H416" s="3" t="s">
        <v>22</v>
      </c>
      <c r="I416" s="3" t="s">
        <v>22</v>
      </c>
      <c r="J416" s="4" t="s">
        <v>373</v>
      </c>
      <c r="K416" s="4" t="s">
        <v>23</v>
      </c>
      <c r="L416" s="4" t="str">
        <f t="shared" si="41"/>
        <v>IITIDN</v>
      </c>
      <c r="M416" s="4" t="str">
        <f t="shared" si="42"/>
        <v>Transfer In Doc. No.</v>
      </c>
      <c r="N416" s="4" t="s">
        <v>22</v>
      </c>
      <c r="O416" s="4">
        <v>1</v>
      </c>
      <c r="P416" s="5">
        <f t="shared" ca="1" si="38"/>
        <v>20130116</v>
      </c>
      <c r="Q416" s="6">
        <f t="shared" ca="1" si="39"/>
        <v>115536</v>
      </c>
      <c r="R416" s="6" t="s">
        <v>24</v>
      </c>
      <c r="S416" s="4">
        <v>0</v>
      </c>
      <c r="T416" s="4">
        <v>0</v>
      </c>
      <c r="U416" s="4" t="s">
        <v>22</v>
      </c>
      <c r="V416" s="4" t="str">
        <f t="shared" ca="1" si="43"/>
        <v>insert into ZDIC values(' ', ' ', 'EN', 'S', 'IITIDN', 'Transfer In Doc. No.', ' ', '1', '20130116', '115536', 'SQL', '0', '0', ' ');</v>
      </c>
    </row>
    <row r="417" spans="1:22" x14ac:dyDescent="0.25">
      <c r="A417" s="8" t="s">
        <v>888</v>
      </c>
      <c r="B417" s="3" t="s">
        <v>902</v>
      </c>
      <c r="C417" s="3" t="str">
        <f t="shared" si="40"/>
        <v>TIDT</v>
      </c>
      <c r="D417" s="3" t="str">
        <f>VLOOKUP(C417,'[1]Data Dictionary'!$B$2:$I$1048576,5,FALSE)</f>
        <v>Transfer In Date</v>
      </c>
      <c r="E417" s="3" t="str">
        <f>VLOOKUP(C417,'[1]Data Dictionary'!$B$2:$I$1048576,6,FALSE)</f>
        <v>Transfer In Date</v>
      </c>
      <c r="F417" s="3" t="str">
        <f>VLOOKUP(C417,'[1]Data Dictionary'!$B$2:$I$1048576,7,FALSE)</f>
        <v>Transfer In Date</v>
      </c>
      <c r="G417" s="3" t="str">
        <f>VLOOKUP(C417,'[1]Data Dictionary'!$B$2:$I$1048576,8,FALSE)</f>
        <v>Transfer In Date</v>
      </c>
      <c r="H417" s="3" t="s">
        <v>22</v>
      </c>
      <c r="I417" s="3" t="s">
        <v>22</v>
      </c>
      <c r="J417" s="4" t="s">
        <v>373</v>
      </c>
      <c r="K417" s="4" t="s">
        <v>23</v>
      </c>
      <c r="L417" s="4" t="str">
        <f t="shared" si="41"/>
        <v>IITIDT</v>
      </c>
      <c r="M417" s="4" t="str">
        <f t="shared" si="42"/>
        <v>Transfer In Date</v>
      </c>
      <c r="N417" s="4" t="s">
        <v>22</v>
      </c>
      <c r="O417" s="4">
        <v>1</v>
      </c>
      <c r="P417" s="5">
        <f t="shared" ca="1" si="38"/>
        <v>20130116</v>
      </c>
      <c r="Q417" s="6">
        <f t="shared" ca="1" si="39"/>
        <v>115536</v>
      </c>
      <c r="R417" s="6" t="s">
        <v>24</v>
      </c>
      <c r="S417" s="4">
        <v>0</v>
      </c>
      <c r="T417" s="4">
        <v>0</v>
      </c>
      <c r="U417" s="4" t="s">
        <v>22</v>
      </c>
      <c r="V417" s="4" t="str">
        <f t="shared" ca="1" si="43"/>
        <v>insert into ZDIC values(' ', ' ', 'EN', 'S', 'IITIDT', 'Transfer In Date', ' ', '1', '20130116', '115536', 'SQL', '0', '0', ' ');</v>
      </c>
    </row>
    <row r="418" spans="1:22" x14ac:dyDescent="0.25">
      <c r="A418" s="8" t="s">
        <v>888</v>
      </c>
      <c r="B418" s="3" t="s">
        <v>903</v>
      </c>
      <c r="C418" s="3" t="str">
        <f t="shared" si="40"/>
        <v>TODN</v>
      </c>
      <c r="D418" s="3" t="str">
        <f>VLOOKUP(C418,'[1]Data Dictionary'!$B$2:$I$1048576,5,FALSE)</f>
        <v>Transfer Out Doc. No.</v>
      </c>
      <c r="E418" s="3" t="str">
        <f>VLOOKUP(C418,'[1]Data Dictionary'!$B$2:$I$1048576,6,FALSE)</f>
        <v>Transfer Out Doc. No.</v>
      </c>
      <c r="F418" s="3" t="str">
        <f>VLOOKUP(C418,'[1]Data Dictionary'!$B$2:$I$1048576,7,FALSE)</f>
        <v>Transfer Out Doc. No.</v>
      </c>
      <c r="G418" s="3" t="str">
        <f>VLOOKUP(C418,'[1]Data Dictionary'!$B$2:$I$1048576,8,FALSE)</f>
        <v>Transfer Out Doc. No.</v>
      </c>
      <c r="H418" s="3" t="s">
        <v>22</v>
      </c>
      <c r="I418" s="3" t="s">
        <v>22</v>
      </c>
      <c r="J418" s="4" t="s">
        <v>373</v>
      </c>
      <c r="K418" s="4" t="s">
        <v>23</v>
      </c>
      <c r="L418" s="4" t="str">
        <f t="shared" si="41"/>
        <v>IITODN</v>
      </c>
      <c r="M418" s="4" t="str">
        <f t="shared" si="42"/>
        <v>Transfer Out Doc. No.</v>
      </c>
      <c r="N418" s="4" t="s">
        <v>22</v>
      </c>
      <c r="O418" s="4">
        <v>1</v>
      </c>
      <c r="P418" s="5">
        <f t="shared" ca="1" si="38"/>
        <v>20130116</v>
      </c>
      <c r="Q418" s="6">
        <f t="shared" ca="1" si="39"/>
        <v>115536</v>
      </c>
      <c r="R418" s="6" t="s">
        <v>24</v>
      </c>
      <c r="S418" s="4">
        <v>0</v>
      </c>
      <c r="T418" s="4">
        <v>0</v>
      </c>
      <c r="U418" s="4" t="s">
        <v>22</v>
      </c>
      <c r="V418" s="4" t="str">
        <f t="shared" ca="1" si="43"/>
        <v>insert into ZDIC values(' ', ' ', 'EN', 'S', 'IITODN', 'Transfer Out Doc. No.', ' ', '1', '20130116', '115536', 'SQL', '0', '0', ' ');</v>
      </c>
    </row>
    <row r="419" spans="1:22" x14ac:dyDescent="0.25">
      <c r="A419" s="8" t="s">
        <v>888</v>
      </c>
      <c r="B419" s="3" t="s">
        <v>900</v>
      </c>
      <c r="C419" s="3" t="str">
        <f t="shared" si="40"/>
        <v>TFDN</v>
      </c>
      <c r="D419" s="3" t="str">
        <f>VLOOKUP(C419,'[1]Data Dictionary'!$B$2:$I$1048576,5,FALSE)</f>
        <v>Transfer Doc. No.</v>
      </c>
      <c r="E419" s="3" t="str">
        <f>VLOOKUP(C419,'[1]Data Dictionary'!$B$2:$I$1048576,6,FALSE)</f>
        <v>Transfer Doc. No.</v>
      </c>
      <c r="F419" s="3" t="str">
        <f>VLOOKUP(C419,'[1]Data Dictionary'!$B$2:$I$1048576,7,FALSE)</f>
        <v>Transfer Doc. No.</v>
      </c>
      <c r="G419" s="3" t="str">
        <f>VLOOKUP(C419,'[1]Data Dictionary'!$B$2:$I$1048576,8,FALSE)</f>
        <v>Transfer Doc. No.</v>
      </c>
      <c r="H419" s="3" t="s">
        <v>22</v>
      </c>
      <c r="I419" s="3" t="s">
        <v>22</v>
      </c>
      <c r="J419" s="4" t="s">
        <v>373</v>
      </c>
      <c r="K419" s="4" t="s">
        <v>23</v>
      </c>
      <c r="L419" s="4" t="str">
        <f t="shared" si="41"/>
        <v>IITFDN</v>
      </c>
      <c r="M419" s="4" t="str">
        <f t="shared" si="42"/>
        <v>Transfer Doc. No.</v>
      </c>
      <c r="N419" s="4" t="s">
        <v>22</v>
      </c>
      <c r="O419" s="4">
        <v>1</v>
      </c>
      <c r="P419" s="5">
        <f t="shared" ca="1" si="38"/>
        <v>20130116</v>
      </c>
      <c r="Q419" s="6">
        <f t="shared" ca="1" si="39"/>
        <v>115536</v>
      </c>
      <c r="R419" s="6" t="s">
        <v>24</v>
      </c>
      <c r="S419" s="4">
        <v>0</v>
      </c>
      <c r="T419" s="4">
        <v>0</v>
      </c>
      <c r="U419" s="4" t="s">
        <v>22</v>
      </c>
      <c r="V419" s="4" t="str">
        <f t="shared" ca="1" si="43"/>
        <v>insert into ZDIC values(' ', ' ', 'EN', 'S', 'IITFDN', 'Transfer Doc. No.', ' ', '1', '20130116', '115536', 'SQL', '0', '0', ' ');</v>
      </c>
    </row>
    <row r="420" spans="1:22" x14ac:dyDescent="0.25">
      <c r="A420" s="8" t="s">
        <v>888</v>
      </c>
      <c r="B420" s="3" t="s">
        <v>904</v>
      </c>
      <c r="C420" s="3" t="str">
        <f t="shared" si="40"/>
        <v>WHFR</v>
      </c>
      <c r="D420" s="3" t="str">
        <f>VLOOKUP(C420,'[1]Data Dictionary'!$B$2:$I$1048576,5,FALSE)</f>
        <v>From Warehouse</v>
      </c>
      <c r="E420" s="3" t="str">
        <f>VLOOKUP(C420,'[1]Data Dictionary'!$B$2:$I$1048576,6,FALSE)</f>
        <v>From Warehouse</v>
      </c>
      <c r="F420" s="3" t="str">
        <f>VLOOKUP(C420,'[1]Data Dictionary'!$B$2:$I$1048576,7,FALSE)</f>
        <v>From Warehouse</v>
      </c>
      <c r="G420" s="3" t="str">
        <f>VLOOKUP(C420,'[1]Data Dictionary'!$B$2:$I$1048576,8,FALSE)</f>
        <v>From Warehouse</v>
      </c>
      <c r="H420" s="3" t="s">
        <v>22</v>
      </c>
      <c r="I420" s="3" t="s">
        <v>22</v>
      </c>
      <c r="J420" s="4" t="s">
        <v>373</v>
      </c>
      <c r="K420" s="4" t="s">
        <v>23</v>
      </c>
      <c r="L420" s="4" t="str">
        <f t="shared" si="41"/>
        <v>IIWHFR</v>
      </c>
      <c r="M420" s="4" t="str">
        <f t="shared" si="42"/>
        <v>From Warehouse</v>
      </c>
      <c r="N420" s="4" t="s">
        <v>22</v>
      </c>
      <c r="O420" s="4">
        <v>1</v>
      </c>
      <c r="P420" s="5">
        <f t="shared" ca="1" si="38"/>
        <v>20130116</v>
      </c>
      <c r="Q420" s="6">
        <f t="shared" ca="1" si="39"/>
        <v>115536</v>
      </c>
      <c r="R420" s="6" t="s">
        <v>24</v>
      </c>
      <c r="S420" s="4">
        <v>0</v>
      </c>
      <c r="T420" s="4">
        <v>0</v>
      </c>
      <c r="U420" s="4" t="s">
        <v>22</v>
      </c>
      <c r="V420" s="4" t="str">
        <f t="shared" ca="1" si="43"/>
        <v>insert into ZDIC values(' ', ' ', 'EN', 'S', 'IIWHFR', 'From Warehouse', ' ', '1', '20130116', '115536', 'SQL', '0', '0', ' ');</v>
      </c>
    </row>
    <row r="421" spans="1:22" x14ac:dyDescent="0.25">
      <c r="A421" s="8" t="s">
        <v>888</v>
      </c>
      <c r="B421" s="3" t="s">
        <v>905</v>
      </c>
      <c r="C421" s="3" t="str">
        <f t="shared" si="40"/>
        <v>WHTO</v>
      </c>
      <c r="D421" s="3" t="str">
        <f>VLOOKUP(C421,'[1]Data Dictionary'!$B$2:$I$1048576,5,FALSE)</f>
        <v>To Warehouse</v>
      </c>
      <c r="E421" s="3" t="str">
        <f>VLOOKUP(C421,'[1]Data Dictionary'!$B$2:$I$1048576,6,FALSE)</f>
        <v>To Warehouse</v>
      </c>
      <c r="F421" s="3" t="str">
        <f>VLOOKUP(C421,'[1]Data Dictionary'!$B$2:$I$1048576,7,FALSE)</f>
        <v>To Warehouse</v>
      </c>
      <c r="G421" s="3" t="str">
        <f>VLOOKUP(C421,'[1]Data Dictionary'!$B$2:$I$1048576,8,FALSE)</f>
        <v>To Warehouse</v>
      </c>
      <c r="H421" s="3" t="s">
        <v>22</v>
      </c>
      <c r="I421" s="3" t="s">
        <v>22</v>
      </c>
      <c r="J421" s="4" t="s">
        <v>373</v>
      </c>
      <c r="K421" s="4" t="s">
        <v>23</v>
      </c>
      <c r="L421" s="4" t="str">
        <f t="shared" si="41"/>
        <v>IIWHTO</v>
      </c>
      <c r="M421" s="4" t="str">
        <f t="shared" si="42"/>
        <v>To Warehouse</v>
      </c>
      <c r="N421" s="4" t="s">
        <v>22</v>
      </c>
      <c r="O421" s="4">
        <v>1</v>
      </c>
      <c r="P421" s="5">
        <f t="shared" ca="1" si="38"/>
        <v>20130116</v>
      </c>
      <c r="Q421" s="6">
        <f t="shared" ca="1" si="39"/>
        <v>115536</v>
      </c>
      <c r="R421" s="6" t="s">
        <v>24</v>
      </c>
      <c r="S421" s="4">
        <v>0</v>
      </c>
      <c r="T421" s="4">
        <v>0</v>
      </c>
      <c r="U421" s="4" t="s">
        <v>22</v>
      </c>
      <c r="V421" s="4" t="str">
        <f t="shared" ca="1" si="43"/>
        <v>insert into ZDIC values(' ', ' ', 'EN', 'S', 'IIWHTO', 'To Warehouse', ' ', '1', '20130116', '115536', 'SQL', '0', '0', ' ');</v>
      </c>
    </row>
    <row r="422" spans="1:22" x14ac:dyDescent="0.25">
      <c r="A422" s="8" t="s">
        <v>888</v>
      </c>
      <c r="B422" s="3" t="s">
        <v>899</v>
      </c>
      <c r="C422" s="3" t="str">
        <f t="shared" si="40"/>
        <v>REMA</v>
      </c>
      <c r="D422" s="3" t="str">
        <f>VLOOKUP(C422,'[1]Data Dictionary'!$B$2:$I$1048576,5,FALSE)</f>
        <v>Remark</v>
      </c>
      <c r="E422" s="3" t="str">
        <f>VLOOKUP(C422,'[1]Data Dictionary'!$B$2:$I$1048576,6,FALSE)</f>
        <v>Remark</v>
      </c>
      <c r="F422" s="3" t="str">
        <f>VLOOKUP(C422,'[1]Data Dictionary'!$B$2:$I$1048576,7,FALSE)</f>
        <v>Remark</v>
      </c>
      <c r="G422" s="3" t="str">
        <f>VLOOKUP(C422,'[1]Data Dictionary'!$B$2:$I$1048576,8,FALSE)</f>
        <v>Remark</v>
      </c>
      <c r="H422" s="3" t="s">
        <v>22</v>
      </c>
      <c r="I422" s="3" t="s">
        <v>22</v>
      </c>
      <c r="J422" s="4" t="s">
        <v>373</v>
      </c>
      <c r="K422" s="4" t="s">
        <v>23</v>
      </c>
      <c r="L422" s="4" t="str">
        <f t="shared" si="41"/>
        <v>IIREMA</v>
      </c>
      <c r="M422" s="4" t="str">
        <f t="shared" si="42"/>
        <v>Remark</v>
      </c>
      <c r="N422" s="4" t="s">
        <v>22</v>
      </c>
      <c r="O422" s="4">
        <v>1</v>
      </c>
      <c r="P422" s="5">
        <f t="shared" ca="1" si="38"/>
        <v>20130116</v>
      </c>
      <c r="Q422" s="6">
        <f t="shared" ca="1" si="39"/>
        <v>115536</v>
      </c>
      <c r="R422" s="6" t="s">
        <v>24</v>
      </c>
      <c r="S422" s="4">
        <v>0</v>
      </c>
      <c r="T422" s="4">
        <v>0</v>
      </c>
      <c r="U422" s="4" t="s">
        <v>22</v>
      </c>
      <c r="V422" s="4" t="str">
        <f t="shared" ca="1" si="43"/>
        <v>insert into ZDIC values(' ', ' ', 'EN', 'S', 'IIREMA', 'Remark', ' ', '1', '20130116', '115536', 'SQL', '0', '0', ' ');</v>
      </c>
    </row>
    <row r="423" spans="1:22" x14ac:dyDescent="0.25">
      <c r="A423" s="8" t="s">
        <v>888</v>
      </c>
      <c r="B423" s="3" t="s">
        <v>897</v>
      </c>
      <c r="C423" s="3" t="str">
        <f t="shared" si="40"/>
        <v>DCST</v>
      </c>
      <c r="D423" s="3" t="str">
        <f>VLOOKUP(C423,'[1]Data Dictionary'!$B$2:$I$1048576,5,FALSE)</f>
        <v>Document Status</v>
      </c>
      <c r="E423" s="3" t="str">
        <f>VLOOKUP(C423,'[1]Data Dictionary'!$B$2:$I$1048576,6,FALSE)</f>
        <v>Document Status</v>
      </c>
      <c r="F423" s="3" t="str">
        <f>VLOOKUP(C423,'[1]Data Dictionary'!$B$2:$I$1048576,7,FALSE)</f>
        <v>Document Status</v>
      </c>
      <c r="G423" s="3" t="str">
        <f>VLOOKUP(C423,'[1]Data Dictionary'!$B$2:$I$1048576,8,FALSE)</f>
        <v>Document Status</v>
      </c>
      <c r="H423" s="3" t="s">
        <v>22</v>
      </c>
      <c r="I423" s="3" t="s">
        <v>22</v>
      </c>
      <c r="J423" s="4" t="s">
        <v>373</v>
      </c>
      <c r="K423" s="4" t="s">
        <v>23</v>
      </c>
      <c r="L423" s="4" t="str">
        <f t="shared" si="41"/>
        <v>IIDCST</v>
      </c>
      <c r="M423" s="4" t="str">
        <f t="shared" si="42"/>
        <v>Document Status</v>
      </c>
      <c r="N423" s="4" t="s">
        <v>22</v>
      </c>
      <c r="O423" s="4">
        <v>1</v>
      </c>
      <c r="P423" s="5">
        <f t="shared" ca="1" si="38"/>
        <v>20130116</v>
      </c>
      <c r="Q423" s="6">
        <f t="shared" ca="1" si="39"/>
        <v>115536</v>
      </c>
      <c r="R423" s="6" t="s">
        <v>24</v>
      </c>
      <c r="S423" s="4">
        <v>0</v>
      </c>
      <c r="T423" s="4">
        <v>0</v>
      </c>
      <c r="U423" s="4" t="s">
        <v>22</v>
      </c>
      <c r="V423" s="4" t="str">
        <f t="shared" ca="1" si="43"/>
        <v>insert into ZDIC values(' ', ' ', 'EN', 'S', 'IIDCST', 'Document Status', ' ', '1', '20130116', '115536', 'SQL', '0', '0', ' ');</v>
      </c>
    </row>
    <row r="424" spans="1:22" x14ac:dyDescent="0.25">
      <c r="A424" s="8" t="s">
        <v>888</v>
      </c>
      <c r="B424" s="3" t="s">
        <v>898</v>
      </c>
      <c r="C424" s="3" t="str">
        <f t="shared" si="40"/>
        <v>RCST</v>
      </c>
      <c r="D424" s="3" t="str">
        <f>VLOOKUP(C424,'[1]Data Dictionary'!$B$2:$I$1048576,5,FALSE)</f>
        <v>Record Status</v>
      </c>
      <c r="E424" s="3" t="str">
        <f>VLOOKUP(C424,'[1]Data Dictionary'!$B$2:$I$1048576,6,FALSE)</f>
        <v>Record Status</v>
      </c>
      <c r="F424" s="3" t="str">
        <f>VLOOKUP(C424,'[1]Data Dictionary'!$B$2:$I$1048576,7,FALSE)</f>
        <v>Record Status</v>
      </c>
      <c r="G424" s="3" t="str">
        <f>VLOOKUP(C424,'[1]Data Dictionary'!$B$2:$I$1048576,8,FALSE)</f>
        <v>Record Status</v>
      </c>
      <c r="H424" s="3" t="s">
        <v>22</v>
      </c>
      <c r="I424" s="3" t="s">
        <v>22</v>
      </c>
      <c r="J424" s="4" t="s">
        <v>373</v>
      </c>
      <c r="K424" s="4" t="s">
        <v>23</v>
      </c>
      <c r="L424" s="4" t="str">
        <f t="shared" si="41"/>
        <v>IIRCST</v>
      </c>
      <c r="M424" s="4" t="str">
        <f t="shared" si="42"/>
        <v>Record Status</v>
      </c>
      <c r="N424" s="4" t="s">
        <v>22</v>
      </c>
      <c r="O424" s="4">
        <v>1</v>
      </c>
      <c r="P424" s="5">
        <f t="shared" ca="1" si="38"/>
        <v>20130116</v>
      </c>
      <c r="Q424" s="6">
        <f t="shared" ca="1" si="39"/>
        <v>115536</v>
      </c>
      <c r="R424" s="6" t="s">
        <v>24</v>
      </c>
      <c r="S424" s="4">
        <v>0</v>
      </c>
      <c r="T424" s="4">
        <v>0</v>
      </c>
      <c r="U424" s="4" t="s">
        <v>22</v>
      </c>
      <c r="V424" s="4" t="str">
        <f t="shared" ca="1" si="43"/>
        <v>insert into ZDIC values(' ', ' ', 'EN', 'S', 'IIRCST', 'Record Status', ' ', '1', '20130116', '115536', 'SQL', '0', '0', ' ');</v>
      </c>
    </row>
    <row r="425" spans="1:22" x14ac:dyDescent="0.25">
      <c r="A425" s="8" t="s">
        <v>888</v>
      </c>
      <c r="B425" s="3" t="s">
        <v>894</v>
      </c>
      <c r="C425" s="3" t="str">
        <f t="shared" si="40"/>
        <v>CRDT</v>
      </c>
      <c r="D425" s="3" t="str">
        <f>VLOOKUP(C425,'[1]Data Dictionary'!$B$2:$I$1048576,5,FALSE)</f>
        <v>Create Date</v>
      </c>
      <c r="E425" s="3" t="str">
        <f>VLOOKUP(C425,'[1]Data Dictionary'!$B$2:$I$1048576,6,FALSE)</f>
        <v>Create Date</v>
      </c>
      <c r="F425" s="3" t="str">
        <f>VLOOKUP(C425,'[1]Data Dictionary'!$B$2:$I$1048576,7,FALSE)</f>
        <v>Create Date</v>
      </c>
      <c r="G425" s="3" t="str">
        <f>VLOOKUP(C425,'[1]Data Dictionary'!$B$2:$I$1048576,8,FALSE)</f>
        <v>Create Date</v>
      </c>
      <c r="H425" s="3" t="s">
        <v>22</v>
      </c>
      <c r="I425" s="3" t="s">
        <v>22</v>
      </c>
      <c r="J425" s="4" t="s">
        <v>373</v>
      </c>
      <c r="K425" s="4" t="s">
        <v>23</v>
      </c>
      <c r="L425" s="4" t="str">
        <f t="shared" si="41"/>
        <v>IICRDT</v>
      </c>
      <c r="M425" s="4" t="str">
        <f t="shared" si="42"/>
        <v>Create Date</v>
      </c>
      <c r="N425" s="4" t="s">
        <v>22</v>
      </c>
      <c r="O425" s="4">
        <v>1</v>
      </c>
      <c r="P425" s="5">
        <f t="shared" ca="1" si="38"/>
        <v>20130116</v>
      </c>
      <c r="Q425" s="6">
        <f t="shared" ca="1" si="39"/>
        <v>115536</v>
      </c>
      <c r="R425" s="6" t="s">
        <v>24</v>
      </c>
      <c r="S425" s="4">
        <v>0</v>
      </c>
      <c r="T425" s="4">
        <v>0</v>
      </c>
      <c r="U425" s="4" t="s">
        <v>22</v>
      </c>
      <c r="V425" s="4" t="str">
        <f t="shared" ca="1" si="43"/>
        <v>insert into ZDIC values(' ', ' ', 'EN', 'S', 'IICRDT', 'Create Date', ' ', '1', '20130116', '115536', 'SQL', '0', '0', ' ');</v>
      </c>
    </row>
    <row r="426" spans="1:22" x14ac:dyDescent="0.25">
      <c r="A426" s="8" t="s">
        <v>888</v>
      </c>
      <c r="B426" s="3" t="s">
        <v>895</v>
      </c>
      <c r="C426" s="3" t="str">
        <f t="shared" si="40"/>
        <v>CRTM</v>
      </c>
      <c r="D426" s="3" t="str">
        <f>VLOOKUP(C426,'[1]Data Dictionary'!$B$2:$I$1048576,5,FALSE)</f>
        <v>Create Time</v>
      </c>
      <c r="E426" s="3" t="str">
        <f>VLOOKUP(C426,'[1]Data Dictionary'!$B$2:$I$1048576,6,FALSE)</f>
        <v>Create Time</v>
      </c>
      <c r="F426" s="3" t="str">
        <f>VLOOKUP(C426,'[1]Data Dictionary'!$B$2:$I$1048576,7,FALSE)</f>
        <v>Create Time</v>
      </c>
      <c r="G426" s="3" t="str">
        <f>VLOOKUP(C426,'[1]Data Dictionary'!$B$2:$I$1048576,8,FALSE)</f>
        <v>Create Time</v>
      </c>
      <c r="H426" s="3" t="s">
        <v>22</v>
      </c>
      <c r="I426" s="3" t="s">
        <v>22</v>
      </c>
      <c r="J426" s="4" t="s">
        <v>373</v>
      </c>
      <c r="K426" s="4" t="s">
        <v>23</v>
      </c>
      <c r="L426" s="4" t="str">
        <f t="shared" si="41"/>
        <v>IICRTM</v>
      </c>
      <c r="M426" s="4" t="str">
        <f t="shared" si="42"/>
        <v>Create Time</v>
      </c>
      <c r="N426" s="4" t="s">
        <v>22</v>
      </c>
      <c r="O426" s="4">
        <v>1</v>
      </c>
      <c r="P426" s="5">
        <f t="shared" ca="1" si="38"/>
        <v>20130116</v>
      </c>
      <c r="Q426" s="6">
        <f t="shared" ca="1" si="39"/>
        <v>115536</v>
      </c>
      <c r="R426" s="6" t="s">
        <v>24</v>
      </c>
      <c r="S426" s="4">
        <v>0</v>
      </c>
      <c r="T426" s="4">
        <v>0</v>
      </c>
      <c r="U426" s="4" t="s">
        <v>22</v>
      </c>
      <c r="V426" s="4" t="str">
        <f t="shared" ca="1" si="43"/>
        <v>insert into ZDIC values(' ', ' ', 'EN', 'S', 'IICRTM', 'Create Time', ' ', '1', '20130116', '115536', 'SQL', '0', '0', ' ');</v>
      </c>
    </row>
    <row r="427" spans="1:22" x14ac:dyDescent="0.25">
      <c r="A427" s="8" t="s">
        <v>888</v>
      </c>
      <c r="B427" s="3" t="s">
        <v>896</v>
      </c>
      <c r="C427" s="3" t="str">
        <f t="shared" si="40"/>
        <v>CRUS</v>
      </c>
      <c r="D427" s="3" t="str">
        <f>VLOOKUP(C427,'[1]Data Dictionary'!$B$2:$I$1048576,5,FALSE)</f>
        <v>Create User</v>
      </c>
      <c r="E427" s="3" t="str">
        <f>VLOOKUP(C427,'[1]Data Dictionary'!$B$2:$I$1048576,6,FALSE)</f>
        <v>Create User</v>
      </c>
      <c r="F427" s="3" t="str">
        <f>VLOOKUP(C427,'[1]Data Dictionary'!$B$2:$I$1048576,7,FALSE)</f>
        <v>Create User</v>
      </c>
      <c r="G427" s="3" t="str">
        <f>VLOOKUP(C427,'[1]Data Dictionary'!$B$2:$I$1048576,8,FALSE)</f>
        <v>Create User</v>
      </c>
      <c r="H427" s="3" t="s">
        <v>22</v>
      </c>
      <c r="I427" s="3" t="s">
        <v>22</v>
      </c>
      <c r="J427" s="4" t="s">
        <v>373</v>
      </c>
      <c r="K427" s="4" t="s">
        <v>23</v>
      </c>
      <c r="L427" s="4" t="str">
        <f t="shared" si="41"/>
        <v>IICRUS</v>
      </c>
      <c r="M427" s="4" t="str">
        <f t="shared" si="42"/>
        <v>Create User</v>
      </c>
      <c r="N427" s="4" t="s">
        <v>22</v>
      </c>
      <c r="O427" s="4">
        <v>1</v>
      </c>
      <c r="P427" s="5">
        <f t="shared" ca="1" si="38"/>
        <v>20130116</v>
      </c>
      <c r="Q427" s="6">
        <f t="shared" ca="1" si="39"/>
        <v>115536</v>
      </c>
      <c r="R427" s="6" t="s">
        <v>24</v>
      </c>
      <c r="S427" s="4">
        <v>0</v>
      </c>
      <c r="T427" s="4">
        <v>0</v>
      </c>
      <c r="U427" s="4" t="s">
        <v>22</v>
      </c>
      <c r="V427" s="4" t="str">
        <f t="shared" ca="1" si="43"/>
        <v>insert into ZDIC values(' ', ' ', 'EN', 'S', 'IICRUS', 'Create User', ' ', '1', '20130116', '115536', 'SQL', '0', '0', ' ');</v>
      </c>
    </row>
    <row r="428" spans="1:22" x14ac:dyDescent="0.25">
      <c r="A428" s="8" t="s">
        <v>888</v>
      </c>
      <c r="B428" s="3" t="s">
        <v>890</v>
      </c>
      <c r="C428" s="3" t="str">
        <f t="shared" si="40"/>
        <v>CHDT</v>
      </c>
      <c r="D428" s="3" t="str">
        <f>VLOOKUP(C428,'[1]Data Dictionary'!$B$2:$I$1048576,5,FALSE)</f>
        <v>Change Date</v>
      </c>
      <c r="E428" s="3" t="str">
        <f>VLOOKUP(C428,'[1]Data Dictionary'!$B$2:$I$1048576,6,FALSE)</f>
        <v>Change Date</v>
      </c>
      <c r="F428" s="3" t="str">
        <f>VLOOKUP(C428,'[1]Data Dictionary'!$B$2:$I$1048576,7,FALSE)</f>
        <v>Change Date</v>
      </c>
      <c r="G428" s="3" t="str">
        <f>VLOOKUP(C428,'[1]Data Dictionary'!$B$2:$I$1048576,8,FALSE)</f>
        <v>Change Date</v>
      </c>
      <c r="H428" s="3" t="s">
        <v>22</v>
      </c>
      <c r="I428" s="3" t="s">
        <v>22</v>
      </c>
      <c r="J428" s="4" t="s">
        <v>373</v>
      </c>
      <c r="K428" s="4" t="s">
        <v>23</v>
      </c>
      <c r="L428" s="4" t="str">
        <f t="shared" si="41"/>
        <v>IICHDT</v>
      </c>
      <c r="M428" s="4" t="str">
        <f t="shared" si="42"/>
        <v>Change Date</v>
      </c>
      <c r="N428" s="4" t="s">
        <v>22</v>
      </c>
      <c r="O428" s="4">
        <v>1</v>
      </c>
      <c r="P428" s="5">
        <f t="shared" ca="1" si="38"/>
        <v>20130116</v>
      </c>
      <c r="Q428" s="6">
        <f t="shared" ca="1" si="39"/>
        <v>115536</v>
      </c>
      <c r="R428" s="6" t="s">
        <v>24</v>
      </c>
      <c r="S428" s="4">
        <v>0</v>
      </c>
      <c r="T428" s="4">
        <v>0</v>
      </c>
      <c r="U428" s="4" t="s">
        <v>22</v>
      </c>
      <c r="V428" s="4" t="str">
        <f t="shared" ca="1" si="43"/>
        <v>insert into ZDIC values(' ', ' ', 'EN', 'S', 'IICHDT', 'Change Date', ' ', '1', '20130116', '115536', 'SQL', '0', '0', ' ');</v>
      </c>
    </row>
    <row r="429" spans="1:22" x14ac:dyDescent="0.25">
      <c r="A429" s="8" t="s">
        <v>888</v>
      </c>
      <c r="B429" s="3" t="s">
        <v>891</v>
      </c>
      <c r="C429" s="3" t="str">
        <f t="shared" si="40"/>
        <v>CHTM</v>
      </c>
      <c r="D429" s="3" t="str">
        <f>VLOOKUP(C429,'[1]Data Dictionary'!$B$2:$I$1048576,5,FALSE)</f>
        <v>Change Time</v>
      </c>
      <c r="E429" s="3" t="str">
        <f>VLOOKUP(C429,'[1]Data Dictionary'!$B$2:$I$1048576,6,FALSE)</f>
        <v>Change Time</v>
      </c>
      <c r="F429" s="3" t="str">
        <f>VLOOKUP(C429,'[1]Data Dictionary'!$B$2:$I$1048576,7,FALSE)</f>
        <v>Change Time</v>
      </c>
      <c r="G429" s="3" t="str">
        <f>VLOOKUP(C429,'[1]Data Dictionary'!$B$2:$I$1048576,8,FALSE)</f>
        <v>Change Time</v>
      </c>
      <c r="H429" s="3" t="s">
        <v>22</v>
      </c>
      <c r="I429" s="3" t="s">
        <v>22</v>
      </c>
      <c r="J429" s="4" t="s">
        <v>373</v>
      </c>
      <c r="K429" s="4" t="s">
        <v>23</v>
      </c>
      <c r="L429" s="4" t="str">
        <f t="shared" si="41"/>
        <v>IICHTM</v>
      </c>
      <c r="M429" s="4" t="str">
        <f t="shared" si="42"/>
        <v>Change Time</v>
      </c>
      <c r="N429" s="4" t="s">
        <v>22</v>
      </c>
      <c r="O429" s="4">
        <v>1</v>
      </c>
      <c r="P429" s="5">
        <f t="shared" ca="1" si="38"/>
        <v>20130116</v>
      </c>
      <c r="Q429" s="6">
        <f t="shared" ca="1" si="39"/>
        <v>115536</v>
      </c>
      <c r="R429" s="6" t="s">
        <v>24</v>
      </c>
      <c r="S429" s="4">
        <v>0</v>
      </c>
      <c r="T429" s="4">
        <v>0</v>
      </c>
      <c r="U429" s="4" t="s">
        <v>22</v>
      </c>
      <c r="V429" s="4" t="str">
        <f t="shared" ca="1" si="43"/>
        <v>insert into ZDIC values(' ', ' ', 'EN', 'S', 'IICHTM', 'Change Time', ' ', '1', '20130116', '115536', 'SQL', '0', '0', ' ');</v>
      </c>
    </row>
    <row r="430" spans="1:22" x14ac:dyDescent="0.25">
      <c r="A430" s="8" t="s">
        <v>888</v>
      </c>
      <c r="B430" s="3" t="s">
        <v>892</v>
      </c>
      <c r="C430" s="3" t="str">
        <f t="shared" si="40"/>
        <v>CHUS</v>
      </c>
      <c r="D430" s="3" t="str">
        <f>VLOOKUP(C430,'[1]Data Dictionary'!$B$2:$I$1048576,5,FALSE)</f>
        <v>Change User</v>
      </c>
      <c r="E430" s="3" t="str">
        <f>VLOOKUP(C430,'[1]Data Dictionary'!$B$2:$I$1048576,6,FALSE)</f>
        <v>Change User</v>
      </c>
      <c r="F430" s="3" t="str">
        <f>VLOOKUP(C430,'[1]Data Dictionary'!$B$2:$I$1048576,7,FALSE)</f>
        <v>Change User</v>
      </c>
      <c r="G430" s="3" t="str">
        <f>VLOOKUP(C430,'[1]Data Dictionary'!$B$2:$I$1048576,8,FALSE)</f>
        <v>Change User</v>
      </c>
      <c r="H430" s="3" t="s">
        <v>22</v>
      </c>
      <c r="I430" s="3" t="s">
        <v>22</v>
      </c>
      <c r="J430" s="4" t="s">
        <v>373</v>
      </c>
      <c r="K430" s="4" t="s">
        <v>23</v>
      </c>
      <c r="L430" s="4" t="str">
        <f t="shared" si="41"/>
        <v>IICHUS</v>
      </c>
      <c r="M430" s="4" t="str">
        <f t="shared" si="42"/>
        <v>Change User</v>
      </c>
      <c r="N430" s="4" t="s">
        <v>22</v>
      </c>
      <c r="O430" s="4">
        <v>1</v>
      </c>
      <c r="P430" s="5">
        <f t="shared" ca="1" si="38"/>
        <v>20130116</v>
      </c>
      <c r="Q430" s="6">
        <f t="shared" ca="1" si="39"/>
        <v>115536</v>
      </c>
      <c r="R430" s="6" t="s">
        <v>24</v>
      </c>
      <c r="S430" s="4">
        <v>0</v>
      </c>
      <c r="T430" s="4">
        <v>0</v>
      </c>
      <c r="U430" s="4" t="s">
        <v>22</v>
      </c>
      <c r="V430" s="4" t="str">
        <f t="shared" ca="1" si="43"/>
        <v>insert into ZDIC values(' ', ' ', 'EN', 'S', 'IICHUS', 'Change User', ' ', '1', '20130116', '115536', 'SQL', '0', '0', ' ');</v>
      </c>
    </row>
    <row r="431" spans="1:22" x14ac:dyDescent="0.25">
      <c r="A431" s="8" t="s">
        <v>906</v>
      </c>
      <c r="B431" s="3" t="s">
        <v>911</v>
      </c>
      <c r="C431" s="3" t="str">
        <f t="shared" si="40"/>
        <v>CONO</v>
      </c>
      <c r="D431" s="3" t="str">
        <f>VLOOKUP(C431,'[1]Data Dictionary'!$B$2:$I$1048576,5,FALSE)</f>
        <v>Company Code</v>
      </c>
      <c r="E431" s="3" t="str">
        <f>VLOOKUP(C431,'[1]Data Dictionary'!$B$2:$I$1048576,6,FALSE)</f>
        <v>Company Code</v>
      </c>
      <c r="F431" s="3" t="str">
        <f>VLOOKUP(C431,'[1]Data Dictionary'!$B$2:$I$1048576,7,FALSE)</f>
        <v>Company Code</v>
      </c>
      <c r="G431" s="3" t="str">
        <f>VLOOKUP(C431,'[1]Data Dictionary'!$B$2:$I$1048576,8,FALSE)</f>
        <v>Company Code</v>
      </c>
      <c r="H431" s="3" t="s">
        <v>22</v>
      </c>
      <c r="I431" s="3" t="s">
        <v>22</v>
      </c>
      <c r="J431" s="4" t="s">
        <v>373</v>
      </c>
      <c r="K431" s="4" t="s">
        <v>23</v>
      </c>
      <c r="L431" s="4" t="str">
        <f t="shared" si="41"/>
        <v>IJCONO</v>
      </c>
      <c r="M431" s="4" t="str">
        <f t="shared" si="42"/>
        <v>Company Code</v>
      </c>
      <c r="N431" s="4" t="s">
        <v>22</v>
      </c>
      <c r="O431" s="4">
        <v>1</v>
      </c>
      <c r="P431" s="5">
        <f t="shared" ca="1" si="38"/>
        <v>20130116</v>
      </c>
      <c r="Q431" s="6">
        <f t="shared" ca="1" si="39"/>
        <v>115536</v>
      </c>
      <c r="R431" s="6" t="s">
        <v>24</v>
      </c>
      <c r="S431" s="4">
        <v>0</v>
      </c>
      <c r="T431" s="4">
        <v>0</v>
      </c>
      <c r="U431" s="4" t="s">
        <v>22</v>
      </c>
      <c r="V431" s="4" t="str">
        <f t="shared" ca="1" si="43"/>
        <v>insert into ZDIC values(' ', ' ', 'EN', 'S', 'IJCONO', 'Company Code', ' ', '1', '20130116', '115536', 'SQL', '0', '0', ' ');</v>
      </c>
    </row>
    <row r="432" spans="1:22" x14ac:dyDescent="0.25">
      <c r="A432" s="8" t="s">
        <v>906</v>
      </c>
      <c r="B432" s="3" t="s">
        <v>907</v>
      </c>
      <c r="C432" s="3" t="str">
        <f t="shared" si="40"/>
        <v>BRNO</v>
      </c>
      <c r="D432" s="3" t="str">
        <f>VLOOKUP(C432,'[1]Data Dictionary'!$B$2:$I$1048576,5,FALSE)</f>
        <v>Branch Code</v>
      </c>
      <c r="E432" s="3" t="str">
        <f>VLOOKUP(C432,'[1]Data Dictionary'!$B$2:$I$1048576,6,FALSE)</f>
        <v>Branch Code</v>
      </c>
      <c r="F432" s="3" t="str">
        <f>VLOOKUP(C432,'[1]Data Dictionary'!$B$2:$I$1048576,7,FALSE)</f>
        <v>Branch Code</v>
      </c>
      <c r="G432" s="3" t="str">
        <f>VLOOKUP(C432,'[1]Data Dictionary'!$B$2:$I$1048576,8,FALSE)</f>
        <v>Branch Code</v>
      </c>
      <c r="H432" s="3" t="s">
        <v>22</v>
      </c>
      <c r="I432" s="3" t="s">
        <v>22</v>
      </c>
      <c r="J432" s="4" t="s">
        <v>373</v>
      </c>
      <c r="K432" s="4" t="s">
        <v>23</v>
      </c>
      <c r="L432" s="4" t="str">
        <f t="shared" si="41"/>
        <v>IJBRNO</v>
      </c>
      <c r="M432" s="4" t="str">
        <f t="shared" si="42"/>
        <v>Branch Code</v>
      </c>
      <c r="N432" s="4" t="s">
        <v>22</v>
      </c>
      <c r="O432" s="4">
        <v>1</v>
      </c>
      <c r="P432" s="5">
        <f t="shared" ca="1" si="38"/>
        <v>20130116</v>
      </c>
      <c r="Q432" s="6">
        <f t="shared" ca="1" si="39"/>
        <v>115536</v>
      </c>
      <c r="R432" s="6" t="s">
        <v>24</v>
      </c>
      <c r="S432" s="4">
        <v>0</v>
      </c>
      <c r="T432" s="4">
        <v>0</v>
      </c>
      <c r="U432" s="4" t="s">
        <v>22</v>
      </c>
      <c r="V432" s="4" t="str">
        <f t="shared" ca="1" si="43"/>
        <v>insert into ZDIC values(' ', ' ', 'EN', 'S', 'IJBRNO', 'Branch Code', ' ', '1', '20130116', '115536', 'SQL', '0', '0', ' ');</v>
      </c>
    </row>
    <row r="433" spans="1:22" x14ac:dyDescent="0.25">
      <c r="A433" s="8" t="s">
        <v>906</v>
      </c>
      <c r="B433" s="3" t="s">
        <v>921</v>
      </c>
      <c r="C433" s="3" t="str">
        <f t="shared" si="40"/>
        <v>TIDN</v>
      </c>
      <c r="D433" s="3" t="str">
        <f>VLOOKUP(C433,'[1]Data Dictionary'!$B$2:$I$1048576,5,FALSE)</f>
        <v>Transfer In Doc. No.</v>
      </c>
      <c r="E433" s="3" t="str">
        <f>VLOOKUP(C433,'[1]Data Dictionary'!$B$2:$I$1048576,6,FALSE)</f>
        <v>Transfer In Doc. No.</v>
      </c>
      <c r="F433" s="3" t="str">
        <f>VLOOKUP(C433,'[1]Data Dictionary'!$B$2:$I$1048576,7,FALSE)</f>
        <v>Transfer In Doc. No.</v>
      </c>
      <c r="G433" s="3" t="str">
        <f>VLOOKUP(C433,'[1]Data Dictionary'!$B$2:$I$1048576,8,FALSE)</f>
        <v>Transfer In Doc. No.</v>
      </c>
      <c r="H433" s="3" t="s">
        <v>22</v>
      </c>
      <c r="I433" s="3" t="s">
        <v>22</v>
      </c>
      <c r="J433" s="4" t="s">
        <v>373</v>
      </c>
      <c r="K433" s="4" t="s">
        <v>23</v>
      </c>
      <c r="L433" s="4" t="str">
        <f t="shared" si="41"/>
        <v>IJTIDN</v>
      </c>
      <c r="M433" s="4" t="str">
        <f t="shared" si="42"/>
        <v>Transfer In Doc. No.</v>
      </c>
      <c r="N433" s="4" t="s">
        <v>22</v>
      </c>
      <c r="O433" s="4">
        <v>1</v>
      </c>
      <c r="P433" s="5">
        <f t="shared" ca="1" si="38"/>
        <v>20130116</v>
      </c>
      <c r="Q433" s="6">
        <f t="shared" ca="1" si="39"/>
        <v>115536</v>
      </c>
      <c r="R433" s="6" t="s">
        <v>24</v>
      </c>
      <c r="S433" s="4">
        <v>0</v>
      </c>
      <c r="T433" s="4">
        <v>0</v>
      </c>
      <c r="U433" s="4" t="s">
        <v>22</v>
      </c>
      <c r="V433" s="4" t="str">
        <f t="shared" ca="1" si="43"/>
        <v>insert into ZDIC values(' ', ' ', 'EN', 'S', 'IJTIDN', 'Transfer In Doc. No.', ' ', '1', '20130116', '115536', 'SQL', '0', '0', ' ');</v>
      </c>
    </row>
    <row r="434" spans="1:22" x14ac:dyDescent="0.25">
      <c r="A434" s="8" t="s">
        <v>906</v>
      </c>
      <c r="B434" s="3" t="s">
        <v>922</v>
      </c>
      <c r="C434" s="3" t="str">
        <f t="shared" si="40"/>
        <v>TILN</v>
      </c>
      <c r="D434" s="3" t="str">
        <f>VLOOKUP(C434,'[1]Data Dictionary'!$B$2:$I$1048576,5,FALSE)</f>
        <v>Transfer In Line</v>
      </c>
      <c r="E434" s="3" t="str">
        <f>VLOOKUP(C434,'[1]Data Dictionary'!$B$2:$I$1048576,6,FALSE)</f>
        <v>Transfer In Line</v>
      </c>
      <c r="F434" s="3" t="str">
        <f>VLOOKUP(C434,'[1]Data Dictionary'!$B$2:$I$1048576,7,FALSE)</f>
        <v>Transfer In Line</v>
      </c>
      <c r="G434" s="3" t="str">
        <f>VLOOKUP(C434,'[1]Data Dictionary'!$B$2:$I$1048576,8,FALSE)</f>
        <v>Transfer In Line</v>
      </c>
      <c r="H434" s="3" t="s">
        <v>22</v>
      </c>
      <c r="I434" s="3" t="s">
        <v>22</v>
      </c>
      <c r="J434" s="4" t="s">
        <v>373</v>
      </c>
      <c r="K434" s="4" t="s">
        <v>23</v>
      </c>
      <c r="L434" s="4" t="str">
        <f t="shared" si="41"/>
        <v>IJTILN</v>
      </c>
      <c r="M434" s="4" t="str">
        <f t="shared" si="42"/>
        <v>Transfer In Line</v>
      </c>
      <c r="N434" s="4" t="s">
        <v>22</v>
      </c>
      <c r="O434" s="4">
        <v>1</v>
      </c>
      <c r="P434" s="5">
        <f t="shared" ca="1" si="38"/>
        <v>20130116</v>
      </c>
      <c r="Q434" s="6">
        <f t="shared" ca="1" si="39"/>
        <v>115536</v>
      </c>
      <c r="R434" s="6" t="s">
        <v>24</v>
      </c>
      <c r="S434" s="4">
        <v>0</v>
      </c>
      <c r="T434" s="4">
        <v>0</v>
      </c>
      <c r="U434" s="4" t="s">
        <v>22</v>
      </c>
      <c r="V434" s="4" t="str">
        <f t="shared" ca="1" si="43"/>
        <v>insert into ZDIC values(' ', ' ', 'EN', 'S', 'IJTILN', 'Transfer In Line', ' ', '1', '20130116', '115536', 'SQL', '0', '0', ' ');</v>
      </c>
    </row>
    <row r="435" spans="1:22" x14ac:dyDescent="0.25">
      <c r="A435" s="8" t="s">
        <v>906</v>
      </c>
      <c r="B435" s="3" t="s">
        <v>924</v>
      </c>
      <c r="C435" s="3" t="str">
        <f t="shared" si="40"/>
        <v>TODN</v>
      </c>
      <c r="D435" s="3" t="str">
        <f>VLOOKUP(C435,'[1]Data Dictionary'!$B$2:$I$1048576,5,FALSE)</f>
        <v>Transfer Out Doc. No.</v>
      </c>
      <c r="E435" s="3" t="str">
        <f>VLOOKUP(C435,'[1]Data Dictionary'!$B$2:$I$1048576,6,FALSE)</f>
        <v>Transfer Out Doc. No.</v>
      </c>
      <c r="F435" s="3" t="str">
        <f>VLOOKUP(C435,'[1]Data Dictionary'!$B$2:$I$1048576,7,FALSE)</f>
        <v>Transfer Out Doc. No.</v>
      </c>
      <c r="G435" s="3" t="str">
        <f>VLOOKUP(C435,'[1]Data Dictionary'!$B$2:$I$1048576,8,FALSE)</f>
        <v>Transfer Out Doc. No.</v>
      </c>
      <c r="H435" s="3" t="s">
        <v>22</v>
      </c>
      <c r="I435" s="3" t="s">
        <v>22</v>
      </c>
      <c r="J435" s="4" t="s">
        <v>373</v>
      </c>
      <c r="K435" s="4" t="s">
        <v>23</v>
      </c>
      <c r="L435" s="4" t="str">
        <f t="shared" si="41"/>
        <v>IJTODN</v>
      </c>
      <c r="M435" s="4" t="str">
        <f t="shared" si="42"/>
        <v>Transfer Out Doc. No.</v>
      </c>
      <c r="N435" s="4" t="s">
        <v>22</v>
      </c>
      <c r="O435" s="4">
        <v>1</v>
      </c>
      <c r="P435" s="5">
        <f t="shared" ca="1" si="38"/>
        <v>20130116</v>
      </c>
      <c r="Q435" s="6">
        <f t="shared" ca="1" si="39"/>
        <v>115536</v>
      </c>
      <c r="R435" s="6" t="s">
        <v>24</v>
      </c>
      <c r="S435" s="4">
        <v>0</v>
      </c>
      <c r="T435" s="4">
        <v>0</v>
      </c>
      <c r="U435" s="4" t="s">
        <v>22</v>
      </c>
      <c r="V435" s="4" t="str">
        <f t="shared" ca="1" si="43"/>
        <v>insert into ZDIC values(' ', ' ', 'EN', 'S', 'IJTODN', 'Transfer Out Doc. No.', ' ', '1', '20130116', '115536', 'SQL', '0', '0', ' ');</v>
      </c>
    </row>
    <row r="436" spans="1:22" x14ac:dyDescent="0.25">
      <c r="A436" s="8" t="s">
        <v>906</v>
      </c>
      <c r="B436" s="3" t="s">
        <v>925</v>
      </c>
      <c r="C436" s="3" t="str">
        <f t="shared" si="40"/>
        <v>TOLN</v>
      </c>
      <c r="D436" s="3" t="str">
        <f>VLOOKUP(C436,'[1]Data Dictionary'!$B$2:$I$1048576,5,FALSE)</f>
        <v>Transfer Out Line</v>
      </c>
      <c r="E436" s="3" t="str">
        <f>VLOOKUP(C436,'[1]Data Dictionary'!$B$2:$I$1048576,6,FALSE)</f>
        <v>Transfer Out Line</v>
      </c>
      <c r="F436" s="3" t="str">
        <f>VLOOKUP(C436,'[1]Data Dictionary'!$B$2:$I$1048576,7,FALSE)</f>
        <v>Transfer Out Line</v>
      </c>
      <c r="G436" s="3" t="str">
        <f>VLOOKUP(C436,'[1]Data Dictionary'!$B$2:$I$1048576,8,FALSE)</f>
        <v>Transfer Out Line</v>
      </c>
      <c r="H436" s="3" t="s">
        <v>22</v>
      </c>
      <c r="I436" s="3" t="s">
        <v>22</v>
      </c>
      <c r="J436" s="4" t="s">
        <v>373</v>
      </c>
      <c r="K436" s="4" t="s">
        <v>23</v>
      </c>
      <c r="L436" s="4" t="str">
        <f t="shared" si="41"/>
        <v>IJTOLN</v>
      </c>
      <c r="M436" s="4" t="str">
        <f t="shared" si="42"/>
        <v>Transfer Out Line</v>
      </c>
      <c r="N436" s="4" t="s">
        <v>22</v>
      </c>
      <c r="O436" s="4">
        <v>1</v>
      </c>
      <c r="P436" s="5">
        <f t="shared" ca="1" si="38"/>
        <v>20130116</v>
      </c>
      <c r="Q436" s="6">
        <f t="shared" ca="1" si="39"/>
        <v>115536</v>
      </c>
      <c r="R436" s="6" t="s">
        <v>24</v>
      </c>
      <c r="S436" s="4">
        <v>0</v>
      </c>
      <c r="T436" s="4">
        <v>0</v>
      </c>
      <c r="U436" s="4" t="s">
        <v>22</v>
      </c>
      <c r="V436" s="4" t="str">
        <f t="shared" ca="1" si="43"/>
        <v>insert into ZDIC values(' ', ' ', 'EN', 'S', 'IJTOLN', 'Transfer Out Line', ' ', '1', '20130116', '115536', 'SQL', '0', '0', ' ');</v>
      </c>
    </row>
    <row r="437" spans="1:22" x14ac:dyDescent="0.25">
      <c r="A437" s="8" t="s">
        <v>906</v>
      </c>
      <c r="B437" s="3" t="s">
        <v>919</v>
      </c>
      <c r="C437" s="3" t="str">
        <f t="shared" si="40"/>
        <v>TFDN</v>
      </c>
      <c r="D437" s="3" t="str">
        <f>VLOOKUP(C437,'[1]Data Dictionary'!$B$2:$I$1048576,5,FALSE)</f>
        <v>Transfer Doc. No.</v>
      </c>
      <c r="E437" s="3" t="str">
        <f>VLOOKUP(C437,'[1]Data Dictionary'!$B$2:$I$1048576,6,FALSE)</f>
        <v>Transfer Doc. No.</v>
      </c>
      <c r="F437" s="3" t="str">
        <f>VLOOKUP(C437,'[1]Data Dictionary'!$B$2:$I$1048576,7,FALSE)</f>
        <v>Transfer Doc. No.</v>
      </c>
      <c r="G437" s="3" t="str">
        <f>VLOOKUP(C437,'[1]Data Dictionary'!$B$2:$I$1048576,8,FALSE)</f>
        <v>Transfer Doc. No.</v>
      </c>
      <c r="H437" s="3" t="s">
        <v>22</v>
      </c>
      <c r="I437" s="3" t="s">
        <v>22</v>
      </c>
      <c r="J437" s="4" t="s">
        <v>373</v>
      </c>
      <c r="K437" s="4" t="s">
        <v>23</v>
      </c>
      <c r="L437" s="4" t="str">
        <f t="shared" si="41"/>
        <v>IJTFDN</v>
      </c>
      <c r="M437" s="4" t="str">
        <f t="shared" si="42"/>
        <v>Transfer Doc. No.</v>
      </c>
      <c r="N437" s="4" t="s">
        <v>22</v>
      </c>
      <c r="O437" s="4">
        <v>1</v>
      </c>
      <c r="P437" s="5">
        <f t="shared" ca="1" si="38"/>
        <v>20130116</v>
      </c>
      <c r="Q437" s="6">
        <f t="shared" ca="1" si="39"/>
        <v>115536</v>
      </c>
      <c r="R437" s="6" t="s">
        <v>24</v>
      </c>
      <c r="S437" s="4">
        <v>0</v>
      </c>
      <c r="T437" s="4">
        <v>0</v>
      </c>
      <c r="U437" s="4" t="s">
        <v>22</v>
      </c>
      <c r="V437" s="4" t="str">
        <f t="shared" ca="1" si="43"/>
        <v>insert into ZDIC values(' ', ' ', 'EN', 'S', 'IJTFDN', 'Transfer Doc. No.', ' ', '1', '20130116', '115536', 'SQL', '0', '0', ' ');</v>
      </c>
    </row>
    <row r="438" spans="1:22" x14ac:dyDescent="0.25">
      <c r="A438" s="8" t="s">
        <v>906</v>
      </c>
      <c r="B438" s="3" t="s">
        <v>920</v>
      </c>
      <c r="C438" s="3" t="str">
        <f t="shared" si="40"/>
        <v>TFLN</v>
      </c>
      <c r="D438" s="3" t="str">
        <f>VLOOKUP(C438,'[1]Data Dictionary'!$B$2:$I$1048576,5,FALSE)</f>
        <v>Transfer Line</v>
      </c>
      <c r="E438" s="3" t="str">
        <f>VLOOKUP(C438,'[1]Data Dictionary'!$B$2:$I$1048576,6,FALSE)</f>
        <v>Transfer Line</v>
      </c>
      <c r="F438" s="3" t="str">
        <f>VLOOKUP(C438,'[1]Data Dictionary'!$B$2:$I$1048576,7,FALSE)</f>
        <v>Transfer Line</v>
      </c>
      <c r="G438" s="3" t="str">
        <f>VLOOKUP(C438,'[1]Data Dictionary'!$B$2:$I$1048576,8,FALSE)</f>
        <v>Transfer Line</v>
      </c>
      <c r="H438" s="3" t="s">
        <v>22</v>
      </c>
      <c r="I438" s="3" t="s">
        <v>22</v>
      </c>
      <c r="J438" s="4" t="s">
        <v>373</v>
      </c>
      <c r="K438" s="4" t="s">
        <v>23</v>
      </c>
      <c r="L438" s="4" t="str">
        <f t="shared" si="41"/>
        <v>IJTFLN</v>
      </c>
      <c r="M438" s="4" t="str">
        <f t="shared" si="42"/>
        <v>Transfer Line</v>
      </c>
      <c r="N438" s="4" t="s">
        <v>22</v>
      </c>
      <c r="O438" s="4">
        <v>1</v>
      </c>
      <c r="P438" s="5">
        <f t="shared" ca="1" si="38"/>
        <v>20130116</v>
      </c>
      <c r="Q438" s="6">
        <f t="shared" ca="1" si="39"/>
        <v>115536</v>
      </c>
      <c r="R438" s="6" t="s">
        <v>24</v>
      </c>
      <c r="S438" s="4">
        <v>0</v>
      </c>
      <c r="T438" s="4">
        <v>0</v>
      </c>
      <c r="U438" s="4" t="s">
        <v>22</v>
      </c>
      <c r="V438" s="4" t="str">
        <f t="shared" ca="1" si="43"/>
        <v>insert into ZDIC values(' ', ' ', 'EN', 'S', 'IJTFLN', 'Transfer Line', ' ', '1', '20130116', '115536', 'SQL', '0', '0', ' ');</v>
      </c>
    </row>
    <row r="439" spans="1:22" x14ac:dyDescent="0.25">
      <c r="A439" s="8" t="s">
        <v>906</v>
      </c>
      <c r="B439" s="3" t="s">
        <v>915</v>
      </c>
      <c r="C439" s="3" t="str">
        <f t="shared" si="40"/>
        <v>ITNO</v>
      </c>
      <c r="D439" s="3" t="str">
        <f>VLOOKUP(C439,'[1]Data Dictionary'!$B$2:$I$1048576,5,FALSE)</f>
        <v>Material Code</v>
      </c>
      <c r="E439" s="3" t="str">
        <f>VLOOKUP(C439,'[1]Data Dictionary'!$B$2:$I$1048576,6,FALSE)</f>
        <v>Material Code</v>
      </c>
      <c r="F439" s="3" t="str">
        <f>VLOOKUP(C439,'[1]Data Dictionary'!$B$2:$I$1048576,7,FALSE)</f>
        <v>Material Code</v>
      </c>
      <c r="G439" s="3" t="str">
        <f>VLOOKUP(C439,'[1]Data Dictionary'!$B$2:$I$1048576,8,FALSE)</f>
        <v>Material Code</v>
      </c>
      <c r="H439" s="3" t="s">
        <v>22</v>
      </c>
      <c r="I439" s="3" t="s">
        <v>22</v>
      </c>
      <c r="J439" s="4" t="s">
        <v>373</v>
      </c>
      <c r="K439" s="4" t="s">
        <v>23</v>
      </c>
      <c r="L439" s="4" t="str">
        <f t="shared" si="41"/>
        <v>IJITNO</v>
      </c>
      <c r="M439" s="4" t="str">
        <f t="shared" si="42"/>
        <v>Material Code</v>
      </c>
      <c r="N439" s="4" t="s">
        <v>22</v>
      </c>
      <c r="O439" s="4">
        <v>1</v>
      </c>
      <c r="P439" s="5">
        <f t="shared" ca="1" si="38"/>
        <v>20130116</v>
      </c>
      <c r="Q439" s="6">
        <f t="shared" ca="1" si="39"/>
        <v>115536</v>
      </c>
      <c r="R439" s="6" t="s">
        <v>24</v>
      </c>
      <c r="S439" s="4">
        <v>0</v>
      </c>
      <c r="T439" s="4">
        <v>0</v>
      </c>
      <c r="U439" s="4" t="s">
        <v>22</v>
      </c>
      <c r="V439" s="4" t="str">
        <f t="shared" ca="1" si="43"/>
        <v>insert into ZDIC values(' ', ' ', 'EN', 'S', 'IJITNO', 'Material Code', ' ', '1', '20130116', '115536', 'SQL', '0', '0', ' ');</v>
      </c>
    </row>
    <row r="440" spans="1:22" x14ac:dyDescent="0.25">
      <c r="A440" s="8" t="s">
        <v>906</v>
      </c>
      <c r="B440" s="3" t="s">
        <v>1161</v>
      </c>
      <c r="C440" s="3" t="str">
        <f t="shared" si="40"/>
        <v>SIZE</v>
      </c>
      <c r="D440" s="3" t="str">
        <f>VLOOKUP(C440,'[1]Data Dictionary'!$B$2:$I$1048576,5,FALSE)</f>
        <v>Size</v>
      </c>
      <c r="E440" s="3" t="str">
        <f>VLOOKUP(C440,'[1]Data Dictionary'!$B$2:$I$1048576,6,FALSE)</f>
        <v>Size</v>
      </c>
      <c r="F440" s="3" t="str">
        <f>VLOOKUP(C440,'[1]Data Dictionary'!$B$2:$I$1048576,7,FALSE)</f>
        <v>Size</v>
      </c>
      <c r="G440" s="3" t="str">
        <f>VLOOKUP(C440,'[1]Data Dictionary'!$B$2:$I$1048576,8,FALSE)</f>
        <v>Size</v>
      </c>
      <c r="H440" s="3" t="s">
        <v>22</v>
      </c>
      <c r="I440" s="3" t="s">
        <v>22</v>
      </c>
      <c r="J440" s="4" t="s">
        <v>373</v>
      </c>
      <c r="K440" s="4" t="s">
        <v>23</v>
      </c>
      <c r="L440" s="4" t="str">
        <f t="shared" si="41"/>
        <v>IJSIZE</v>
      </c>
      <c r="M440" s="4" t="str">
        <f t="shared" si="42"/>
        <v>Size</v>
      </c>
      <c r="N440" s="4" t="s">
        <v>22</v>
      </c>
      <c r="O440" s="4">
        <v>1</v>
      </c>
      <c r="P440" s="5">
        <f t="shared" ca="1" si="38"/>
        <v>20130116</v>
      </c>
      <c r="Q440" s="6">
        <f t="shared" ca="1" si="39"/>
        <v>115536</v>
      </c>
      <c r="R440" s="6" t="s">
        <v>24</v>
      </c>
      <c r="S440" s="4">
        <v>0</v>
      </c>
      <c r="T440" s="4">
        <v>0</v>
      </c>
      <c r="U440" s="4" t="s">
        <v>22</v>
      </c>
      <c r="V440" s="4" t="str">
        <f t="shared" ca="1" si="43"/>
        <v>insert into ZDIC values(' ', ' ', 'EN', 'S', 'IJSIZE', 'Size', ' ', '1', '20130116', '115536', 'SQL', '0', '0', ' ');</v>
      </c>
    </row>
    <row r="441" spans="1:22" x14ac:dyDescent="0.25">
      <c r="A441" s="8" t="s">
        <v>906</v>
      </c>
      <c r="B441" s="3" t="s">
        <v>926</v>
      </c>
      <c r="C441" s="3" t="str">
        <f t="shared" si="40"/>
        <v>WHFR</v>
      </c>
      <c r="D441" s="3" t="str">
        <f>VLOOKUP(C441,'[1]Data Dictionary'!$B$2:$I$1048576,5,FALSE)</f>
        <v>From Warehouse</v>
      </c>
      <c r="E441" s="3" t="str">
        <f>VLOOKUP(C441,'[1]Data Dictionary'!$B$2:$I$1048576,6,FALSE)</f>
        <v>From Warehouse</v>
      </c>
      <c r="F441" s="3" t="str">
        <f>VLOOKUP(C441,'[1]Data Dictionary'!$B$2:$I$1048576,7,FALSE)</f>
        <v>From Warehouse</v>
      </c>
      <c r="G441" s="3" t="str">
        <f>VLOOKUP(C441,'[1]Data Dictionary'!$B$2:$I$1048576,8,FALSE)</f>
        <v>From Warehouse</v>
      </c>
      <c r="H441" s="3" t="s">
        <v>22</v>
      </c>
      <c r="I441" s="3" t="s">
        <v>22</v>
      </c>
      <c r="J441" s="4" t="s">
        <v>373</v>
      </c>
      <c r="K441" s="4" t="s">
        <v>23</v>
      </c>
      <c r="L441" s="4" t="str">
        <f t="shared" si="41"/>
        <v>IJWHFR</v>
      </c>
      <c r="M441" s="4" t="str">
        <f t="shared" si="42"/>
        <v>From Warehouse</v>
      </c>
      <c r="N441" s="4" t="s">
        <v>22</v>
      </c>
      <c r="O441" s="4">
        <v>1</v>
      </c>
      <c r="P441" s="5">
        <f t="shared" ca="1" si="38"/>
        <v>20130116</v>
      </c>
      <c r="Q441" s="6">
        <f t="shared" ca="1" si="39"/>
        <v>115536</v>
      </c>
      <c r="R441" s="6" t="s">
        <v>24</v>
      </c>
      <c r="S441" s="4">
        <v>0</v>
      </c>
      <c r="T441" s="4">
        <v>0</v>
      </c>
      <c r="U441" s="4" t="s">
        <v>22</v>
      </c>
      <c r="V441" s="4" t="str">
        <f t="shared" ca="1" si="43"/>
        <v>insert into ZDIC values(' ', ' ', 'EN', 'S', 'IJWHFR', 'From Warehouse', ' ', '1', '20130116', '115536', 'SQL', '0', '0', ' ');</v>
      </c>
    </row>
    <row r="442" spans="1:22" x14ac:dyDescent="0.25">
      <c r="A442" s="8" t="s">
        <v>906</v>
      </c>
      <c r="B442" s="3" t="s">
        <v>916</v>
      </c>
      <c r="C442" s="3" t="str">
        <f t="shared" si="40"/>
        <v>LOFR</v>
      </c>
      <c r="D442" s="3" t="str">
        <f>VLOOKUP(C442,'[1]Data Dictionary'!$B$2:$I$1048576,5,FALSE)</f>
        <v>From Location</v>
      </c>
      <c r="E442" s="3" t="str">
        <f>VLOOKUP(C442,'[1]Data Dictionary'!$B$2:$I$1048576,6,FALSE)</f>
        <v>From Location</v>
      </c>
      <c r="F442" s="3" t="str">
        <f>VLOOKUP(C442,'[1]Data Dictionary'!$B$2:$I$1048576,7,FALSE)</f>
        <v>From Location</v>
      </c>
      <c r="G442" s="3" t="str">
        <f>VLOOKUP(C442,'[1]Data Dictionary'!$B$2:$I$1048576,8,FALSE)</f>
        <v>From Location</v>
      </c>
      <c r="H442" s="3" t="s">
        <v>22</v>
      </c>
      <c r="I442" s="3" t="s">
        <v>22</v>
      </c>
      <c r="J442" s="4" t="s">
        <v>373</v>
      </c>
      <c r="K442" s="4" t="s">
        <v>23</v>
      </c>
      <c r="L442" s="4" t="str">
        <f t="shared" si="41"/>
        <v>IJLOFR</v>
      </c>
      <c r="M442" s="4" t="str">
        <f t="shared" si="42"/>
        <v>From Location</v>
      </c>
      <c r="N442" s="4" t="s">
        <v>22</v>
      </c>
      <c r="O442" s="4">
        <v>1</v>
      </c>
      <c r="P442" s="5">
        <f t="shared" ca="1" si="38"/>
        <v>20130116</v>
      </c>
      <c r="Q442" s="6">
        <f t="shared" ca="1" si="39"/>
        <v>115536</v>
      </c>
      <c r="R442" s="6" t="s">
        <v>24</v>
      </c>
      <c r="S442" s="4">
        <v>0</v>
      </c>
      <c r="T442" s="4">
        <v>0</v>
      </c>
      <c r="U442" s="4" t="s">
        <v>22</v>
      </c>
      <c r="V442" s="4" t="str">
        <f t="shared" ca="1" si="43"/>
        <v>insert into ZDIC values(' ', ' ', 'EN', 'S', 'IJLOFR', 'From Location', ' ', '1', '20130116', '115536', 'SQL', '0', '0', ' ');</v>
      </c>
    </row>
    <row r="443" spans="1:22" x14ac:dyDescent="0.25">
      <c r="A443" s="8" t="s">
        <v>906</v>
      </c>
      <c r="B443" s="3" t="s">
        <v>927</v>
      </c>
      <c r="C443" s="3" t="str">
        <f t="shared" si="40"/>
        <v>WHTO</v>
      </c>
      <c r="D443" s="3" t="str">
        <f>VLOOKUP(C443,'[1]Data Dictionary'!$B$2:$I$1048576,5,FALSE)</f>
        <v>To Warehouse</v>
      </c>
      <c r="E443" s="3" t="str">
        <f>VLOOKUP(C443,'[1]Data Dictionary'!$B$2:$I$1048576,6,FALSE)</f>
        <v>To Warehouse</v>
      </c>
      <c r="F443" s="3" t="str">
        <f>VLOOKUP(C443,'[1]Data Dictionary'!$B$2:$I$1048576,7,FALSE)</f>
        <v>To Warehouse</v>
      </c>
      <c r="G443" s="3" t="str">
        <f>VLOOKUP(C443,'[1]Data Dictionary'!$B$2:$I$1048576,8,FALSE)</f>
        <v>To Warehouse</v>
      </c>
      <c r="H443" s="3" t="s">
        <v>22</v>
      </c>
      <c r="I443" s="3" t="s">
        <v>22</v>
      </c>
      <c r="J443" s="4" t="s">
        <v>373</v>
      </c>
      <c r="K443" s="4" t="s">
        <v>23</v>
      </c>
      <c r="L443" s="4" t="str">
        <f t="shared" si="41"/>
        <v>IJWHTO</v>
      </c>
      <c r="M443" s="4" t="str">
        <f t="shared" si="42"/>
        <v>To Warehouse</v>
      </c>
      <c r="N443" s="4" t="s">
        <v>22</v>
      </c>
      <c r="O443" s="4">
        <v>1</v>
      </c>
      <c r="P443" s="5">
        <f t="shared" ca="1" si="38"/>
        <v>20130116</v>
      </c>
      <c r="Q443" s="6">
        <f t="shared" ca="1" si="39"/>
        <v>115536</v>
      </c>
      <c r="R443" s="6" t="s">
        <v>24</v>
      </c>
      <c r="S443" s="4">
        <v>0</v>
      </c>
      <c r="T443" s="4">
        <v>0</v>
      </c>
      <c r="U443" s="4" t="s">
        <v>22</v>
      </c>
      <c r="V443" s="4" t="str">
        <f t="shared" ca="1" si="43"/>
        <v>insert into ZDIC values(' ', ' ', 'EN', 'S', 'IJWHTO', 'To Warehouse', ' ', '1', '20130116', '115536', 'SQL', '0', '0', ' ');</v>
      </c>
    </row>
    <row r="444" spans="1:22" x14ac:dyDescent="0.25">
      <c r="A444" s="8" t="s">
        <v>906</v>
      </c>
      <c r="B444" s="3" t="s">
        <v>917</v>
      </c>
      <c r="C444" s="3" t="str">
        <f t="shared" si="40"/>
        <v>LOTO</v>
      </c>
      <c r="D444" s="3" t="str">
        <f>VLOOKUP(C444,'[1]Data Dictionary'!$B$2:$I$1048576,5,FALSE)</f>
        <v>To Location</v>
      </c>
      <c r="E444" s="3" t="str">
        <f>VLOOKUP(C444,'[1]Data Dictionary'!$B$2:$I$1048576,6,FALSE)</f>
        <v>To Location</v>
      </c>
      <c r="F444" s="3" t="str">
        <f>VLOOKUP(C444,'[1]Data Dictionary'!$B$2:$I$1048576,7,FALSE)</f>
        <v>To Location</v>
      </c>
      <c r="G444" s="3" t="str">
        <f>VLOOKUP(C444,'[1]Data Dictionary'!$B$2:$I$1048576,8,FALSE)</f>
        <v>To Location</v>
      </c>
      <c r="H444" s="3" t="s">
        <v>22</v>
      </c>
      <c r="I444" s="3" t="s">
        <v>22</v>
      </c>
      <c r="J444" s="4" t="s">
        <v>373</v>
      </c>
      <c r="K444" s="4" t="s">
        <v>23</v>
      </c>
      <c r="L444" s="4" t="str">
        <f t="shared" si="41"/>
        <v>IJLOTO</v>
      </c>
      <c r="M444" s="4" t="str">
        <f t="shared" si="42"/>
        <v>To Location</v>
      </c>
      <c r="N444" s="4" t="s">
        <v>22</v>
      </c>
      <c r="O444" s="4">
        <v>1</v>
      </c>
      <c r="P444" s="5">
        <f t="shared" ca="1" si="38"/>
        <v>20130116</v>
      </c>
      <c r="Q444" s="6">
        <f t="shared" ca="1" si="39"/>
        <v>115536</v>
      </c>
      <c r="R444" s="6" t="s">
        <v>24</v>
      </c>
      <c r="S444" s="4">
        <v>0</v>
      </c>
      <c r="T444" s="4">
        <v>0</v>
      </c>
      <c r="U444" s="4" t="s">
        <v>22</v>
      </c>
      <c r="V444" s="4" t="str">
        <f t="shared" ca="1" si="43"/>
        <v>insert into ZDIC values(' ', ' ', 'EN', 'S', 'IJLOTO', 'To Location', ' ', '1', '20130116', '115536', 'SQL', '0', '0', ' ');</v>
      </c>
    </row>
    <row r="445" spans="1:22" x14ac:dyDescent="0.25">
      <c r="A445" s="8" t="s">
        <v>906</v>
      </c>
      <c r="B445" s="3" t="s">
        <v>923</v>
      </c>
      <c r="C445" s="3" t="str">
        <f t="shared" si="40"/>
        <v>TIQT</v>
      </c>
      <c r="D445" s="3" t="str">
        <f>VLOOKUP(C445,'[1]Data Dictionary'!$B$2:$I$1048576,5,FALSE)</f>
        <v>Transfer In Quantity</v>
      </c>
      <c r="E445" s="3" t="str">
        <f>VLOOKUP(C445,'[1]Data Dictionary'!$B$2:$I$1048576,6,FALSE)</f>
        <v>Transfer In Quantity</v>
      </c>
      <c r="F445" s="3" t="str">
        <f>VLOOKUP(C445,'[1]Data Dictionary'!$B$2:$I$1048576,7,FALSE)</f>
        <v>Transfer In Quantity</v>
      </c>
      <c r="G445" s="3" t="str">
        <f>VLOOKUP(C445,'[1]Data Dictionary'!$B$2:$I$1048576,8,FALSE)</f>
        <v>Transfer In Quantity</v>
      </c>
      <c r="H445" s="3" t="s">
        <v>22</v>
      </c>
      <c r="I445" s="3" t="s">
        <v>22</v>
      </c>
      <c r="J445" s="4" t="s">
        <v>373</v>
      </c>
      <c r="K445" s="4" t="s">
        <v>23</v>
      </c>
      <c r="L445" s="4" t="str">
        <f t="shared" si="41"/>
        <v>IJTIQT</v>
      </c>
      <c r="M445" s="4" t="str">
        <f t="shared" si="42"/>
        <v>Transfer In Quantity</v>
      </c>
      <c r="N445" s="4" t="s">
        <v>22</v>
      </c>
      <c r="O445" s="4">
        <v>1</v>
      </c>
      <c r="P445" s="5">
        <f t="shared" ca="1" si="38"/>
        <v>20130116</v>
      </c>
      <c r="Q445" s="6">
        <f t="shared" ca="1" si="39"/>
        <v>115536</v>
      </c>
      <c r="R445" s="6" t="s">
        <v>24</v>
      </c>
      <c r="S445" s="4">
        <v>0</v>
      </c>
      <c r="T445" s="4">
        <v>0</v>
      </c>
      <c r="U445" s="4" t="s">
        <v>22</v>
      </c>
      <c r="V445" s="4" t="str">
        <f t="shared" ca="1" si="43"/>
        <v>insert into ZDIC values(' ', ' ', 'EN', 'S', 'IJTIQT', 'Transfer In Quantity', ' ', '1', '20130116', '115536', 'SQL', '0', '0', ' ');</v>
      </c>
    </row>
    <row r="446" spans="1:22" x14ac:dyDescent="0.25">
      <c r="A446" s="8" t="s">
        <v>906</v>
      </c>
      <c r="B446" s="3" t="s">
        <v>1162</v>
      </c>
      <c r="C446" s="3" t="str">
        <f t="shared" si="40"/>
        <v>ITUM</v>
      </c>
      <c r="D446" s="3" t="str">
        <f>VLOOKUP(C446,'[1]Data Dictionary'!$B$2:$I$1048576,5,FALSE)</f>
        <v>Inventory UOM</v>
      </c>
      <c r="E446" s="3" t="str">
        <f>VLOOKUP(C446,'[1]Data Dictionary'!$B$2:$I$1048576,6,FALSE)</f>
        <v>Inventory UOM</v>
      </c>
      <c r="F446" s="3" t="str">
        <f>VLOOKUP(C446,'[1]Data Dictionary'!$B$2:$I$1048576,7,FALSE)</f>
        <v>Inventory UOM</v>
      </c>
      <c r="G446" s="3" t="str">
        <f>VLOOKUP(C446,'[1]Data Dictionary'!$B$2:$I$1048576,8,FALSE)</f>
        <v>Inventory UOM</v>
      </c>
      <c r="H446" s="3" t="s">
        <v>22</v>
      </c>
      <c r="I446" s="3" t="s">
        <v>22</v>
      </c>
      <c r="J446" s="4" t="s">
        <v>373</v>
      </c>
      <c r="K446" s="4" t="s">
        <v>23</v>
      </c>
      <c r="L446" s="4" t="str">
        <f t="shared" si="41"/>
        <v>IJITUM</v>
      </c>
      <c r="M446" s="4" t="str">
        <f t="shared" si="42"/>
        <v>Inventory UOM</v>
      </c>
      <c r="N446" s="4" t="s">
        <v>22</v>
      </c>
      <c r="O446" s="4">
        <v>1</v>
      </c>
      <c r="P446" s="5">
        <f t="shared" ca="1" si="38"/>
        <v>20130116</v>
      </c>
      <c r="Q446" s="6">
        <f t="shared" ca="1" si="39"/>
        <v>115536</v>
      </c>
      <c r="R446" s="6" t="s">
        <v>24</v>
      </c>
      <c r="S446" s="4">
        <v>0</v>
      </c>
      <c r="T446" s="4">
        <v>0</v>
      </c>
      <c r="U446" s="4" t="s">
        <v>22</v>
      </c>
      <c r="V446" s="4" t="str">
        <f t="shared" ca="1" si="43"/>
        <v>insert into ZDIC values(' ', ' ', 'EN', 'S', 'IJITUM', 'Inventory UOM', ' ', '1', '20130116', '115536', 'SQL', '0', '0', ' ');</v>
      </c>
    </row>
    <row r="447" spans="1:22" x14ac:dyDescent="0.25">
      <c r="A447" s="8" t="s">
        <v>906</v>
      </c>
      <c r="B447" s="3" t="s">
        <v>918</v>
      </c>
      <c r="C447" s="3" t="str">
        <f t="shared" si="40"/>
        <v>RCST</v>
      </c>
      <c r="D447" s="3" t="str">
        <f>VLOOKUP(C447,'[1]Data Dictionary'!$B$2:$I$1048576,5,FALSE)</f>
        <v>Record Status</v>
      </c>
      <c r="E447" s="3" t="str">
        <f>VLOOKUP(C447,'[1]Data Dictionary'!$B$2:$I$1048576,6,FALSE)</f>
        <v>Record Status</v>
      </c>
      <c r="F447" s="3" t="str">
        <f>VLOOKUP(C447,'[1]Data Dictionary'!$B$2:$I$1048576,7,FALSE)</f>
        <v>Record Status</v>
      </c>
      <c r="G447" s="3" t="str">
        <f>VLOOKUP(C447,'[1]Data Dictionary'!$B$2:$I$1048576,8,FALSE)</f>
        <v>Record Status</v>
      </c>
      <c r="H447" s="3" t="s">
        <v>22</v>
      </c>
      <c r="I447" s="3" t="s">
        <v>22</v>
      </c>
      <c r="J447" s="4" t="s">
        <v>373</v>
      </c>
      <c r="K447" s="4" t="s">
        <v>23</v>
      </c>
      <c r="L447" s="4" t="str">
        <f t="shared" si="41"/>
        <v>IJRCST</v>
      </c>
      <c r="M447" s="4" t="str">
        <f t="shared" si="42"/>
        <v>Record Status</v>
      </c>
      <c r="N447" s="4" t="s">
        <v>22</v>
      </c>
      <c r="O447" s="4">
        <v>1</v>
      </c>
      <c r="P447" s="5">
        <f t="shared" ca="1" si="38"/>
        <v>20130116</v>
      </c>
      <c r="Q447" s="6">
        <f t="shared" ca="1" si="39"/>
        <v>115536</v>
      </c>
      <c r="R447" s="6" t="s">
        <v>24</v>
      </c>
      <c r="S447" s="4">
        <v>0</v>
      </c>
      <c r="T447" s="4">
        <v>0</v>
      </c>
      <c r="U447" s="4" t="s">
        <v>22</v>
      </c>
      <c r="V447" s="4" t="str">
        <f t="shared" ca="1" si="43"/>
        <v>insert into ZDIC values(' ', ' ', 'EN', 'S', 'IJRCST', 'Record Status', ' ', '1', '20130116', '115536', 'SQL', '0', '0', ' ');</v>
      </c>
    </row>
    <row r="448" spans="1:22" x14ac:dyDescent="0.25">
      <c r="A448" s="8" t="s">
        <v>906</v>
      </c>
      <c r="B448" s="3" t="s">
        <v>912</v>
      </c>
      <c r="C448" s="3" t="str">
        <f t="shared" si="40"/>
        <v>CRDT</v>
      </c>
      <c r="D448" s="3" t="str">
        <f>VLOOKUP(C448,'[1]Data Dictionary'!$B$2:$I$1048576,5,FALSE)</f>
        <v>Create Date</v>
      </c>
      <c r="E448" s="3" t="str">
        <f>VLOOKUP(C448,'[1]Data Dictionary'!$B$2:$I$1048576,6,FALSE)</f>
        <v>Create Date</v>
      </c>
      <c r="F448" s="3" t="str">
        <f>VLOOKUP(C448,'[1]Data Dictionary'!$B$2:$I$1048576,7,FALSE)</f>
        <v>Create Date</v>
      </c>
      <c r="G448" s="3" t="str">
        <f>VLOOKUP(C448,'[1]Data Dictionary'!$B$2:$I$1048576,8,FALSE)</f>
        <v>Create Date</v>
      </c>
      <c r="H448" s="3" t="s">
        <v>22</v>
      </c>
      <c r="I448" s="3" t="s">
        <v>22</v>
      </c>
      <c r="J448" s="4" t="s">
        <v>373</v>
      </c>
      <c r="K448" s="4" t="s">
        <v>23</v>
      </c>
      <c r="L448" s="4" t="str">
        <f t="shared" si="41"/>
        <v>IJCRDT</v>
      </c>
      <c r="M448" s="4" t="str">
        <f t="shared" si="42"/>
        <v>Create Date</v>
      </c>
      <c r="N448" s="4" t="s">
        <v>22</v>
      </c>
      <c r="O448" s="4">
        <v>1</v>
      </c>
      <c r="P448" s="5">
        <f t="shared" ca="1" si="38"/>
        <v>20130116</v>
      </c>
      <c r="Q448" s="6">
        <f t="shared" ca="1" si="39"/>
        <v>115536</v>
      </c>
      <c r="R448" s="6" t="s">
        <v>24</v>
      </c>
      <c r="S448" s="4">
        <v>0</v>
      </c>
      <c r="T448" s="4">
        <v>0</v>
      </c>
      <c r="U448" s="4" t="s">
        <v>22</v>
      </c>
      <c r="V448" s="4" t="str">
        <f t="shared" ca="1" si="43"/>
        <v>insert into ZDIC values(' ', ' ', 'EN', 'S', 'IJCRDT', 'Create Date', ' ', '1', '20130116', '115536', 'SQL', '0', '0', ' ');</v>
      </c>
    </row>
    <row r="449" spans="1:22" x14ac:dyDescent="0.25">
      <c r="A449" s="8" t="s">
        <v>906</v>
      </c>
      <c r="B449" s="3" t="s">
        <v>913</v>
      </c>
      <c r="C449" s="3" t="str">
        <f t="shared" si="40"/>
        <v>CRTM</v>
      </c>
      <c r="D449" s="3" t="str">
        <f>VLOOKUP(C449,'[1]Data Dictionary'!$B$2:$I$1048576,5,FALSE)</f>
        <v>Create Time</v>
      </c>
      <c r="E449" s="3" t="str">
        <f>VLOOKUP(C449,'[1]Data Dictionary'!$B$2:$I$1048576,6,FALSE)</f>
        <v>Create Time</v>
      </c>
      <c r="F449" s="3" t="str">
        <f>VLOOKUP(C449,'[1]Data Dictionary'!$B$2:$I$1048576,7,FALSE)</f>
        <v>Create Time</v>
      </c>
      <c r="G449" s="3" t="str">
        <f>VLOOKUP(C449,'[1]Data Dictionary'!$B$2:$I$1048576,8,FALSE)</f>
        <v>Create Time</v>
      </c>
      <c r="H449" s="3" t="s">
        <v>22</v>
      </c>
      <c r="I449" s="3" t="s">
        <v>22</v>
      </c>
      <c r="J449" s="4" t="s">
        <v>373</v>
      </c>
      <c r="K449" s="4" t="s">
        <v>23</v>
      </c>
      <c r="L449" s="4" t="str">
        <f t="shared" si="41"/>
        <v>IJCRTM</v>
      </c>
      <c r="M449" s="4" t="str">
        <f t="shared" si="42"/>
        <v>Create Time</v>
      </c>
      <c r="N449" s="4" t="s">
        <v>22</v>
      </c>
      <c r="O449" s="4">
        <v>1</v>
      </c>
      <c r="P449" s="5">
        <f t="shared" ca="1" si="38"/>
        <v>20130116</v>
      </c>
      <c r="Q449" s="6">
        <f t="shared" ca="1" si="39"/>
        <v>115536</v>
      </c>
      <c r="R449" s="6" t="s">
        <v>24</v>
      </c>
      <c r="S449" s="4">
        <v>0</v>
      </c>
      <c r="T449" s="4">
        <v>0</v>
      </c>
      <c r="U449" s="4" t="s">
        <v>22</v>
      </c>
      <c r="V449" s="4" t="str">
        <f t="shared" ca="1" si="43"/>
        <v>insert into ZDIC values(' ', ' ', 'EN', 'S', 'IJCRTM', 'Create Time', ' ', '1', '20130116', '115536', 'SQL', '0', '0', ' ');</v>
      </c>
    </row>
    <row r="450" spans="1:22" x14ac:dyDescent="0.25">
      <c r="A450" s="8" t="s">
        <v>906</v>
      </c>
      <c r="B450" s="3" t="s">
        <v>914</v>
      </c>
      <c r="C450" s="3" t="str">
        <f t="shared" si="40"/>
        <v>CRUS</v>
      </c>
      <c r="D450" s="3" t="str">
        <f>VLOOKUP(C450,'[1]Data Dictionary'!$B$2:$I$1048576,5,FALSE)</f>
        <v>Create User</v>
      </c>
      <c r="E450" s="3" t="str">
        <f>VLOOKUP(C450,'[1]Data Dictionary'!$B$2:$I$1048576,6,FALSE)</f>
        <v>Create User</v>
      </c>
      <c r="F450" s="3" t="str">
        <f>VLOOKUP(C450,'[1]Data Dictionary'!$B$2:$I$1048576,7,FALSE)</f>
        <v>Create User</v>
      </c>
      <c r="G450" s="3" t="str">
        <f>VLOOKUP(C450,'[1]Data Dictionary'!$B$2:$I$1048576,8,FALSE)</f>
        <v>Create User</v>
      </c>
      <c r="H450" s="3" t="s">
        <v>22</v>
      </c>
      <c r="I450" s="3" t="s">
        <v>22</v>
      </c>
      <c r="J450" s="4" t="s">
        <v>373</v>
      </c>
      <c r="K450" s="4" t="s">
        <v>23</v>
      </c>
      <c r="L450" s="4" t="str">
        <f t="shared" si="41"/>
        <v>IJCRUS</v>
      </c>
      <c r="M450" s="4" t="str">
        <f t="shared" si="42"/>
        <v>Create User</v>
      </c>
      <c r="N450" s="4" t="s">
        <v>22</v>
      </c>
      <c r="O450" s="4">
        <v>1</v>
      </c>
      <c r="P450" s="5">
        <f t="shared" ref="P450:P513" ca="1" si="44">YEAR(NOW())*10000+MONTH(NOW())*100+DAY(NOW())</f>
        <v>20130116</v>
      </c>
      <c r="Q450" s="6">
        <f t="shared" ref="Q450:Q513" ca="1" si="45">HOUR(NOW())*10000+MINUTE(NOW())*100+SECOND(NOW())</f>
        <v>115536</v>
      </c>
      <c r="R450" s="6" t="s">
        <v>24</v>
      </c>
      <c r="S450" s="4">
        <v>0</v>
      </c>
      <c r="T450" s="4">
        <v>0</v>
      </c>
      <c r="U450" s="4" t="s">
        <v>22</v>
      </c>
      <c r="V450" s="4" t="str">
        <f t="shared" ca="1" si="43"/>
        <v>insert into ZDIC values(' ', ' ', 'EN', 'S', 'IJCRUS', 'Create User', ' ', '1', '20130116', '115536', 'SQL', '0', '0', ' ');</v>
      </c>
    </row>
    <row r="451" spans="1:22" x14ac:dyDescent="0.25">
      <c r="A451" s="8" t="s">
        <v>906</v>
      </c>
      <c r="B451" s="3" t="s">
        <v>908</v>
      </c>
      <c r="C451" s="3" t="str">
        <f t="shared" ref="C451:C514" si="46">RIGHT(B451,4)</f>
        <v>CHDT</v>
      </c>
      <c r="D451" s="3" t="str">
        <f>VLOOKUP(C451,'[1]Data Dictionary'!$B$2:$I$1048576,5,FALSE)</f>
        <v>Change Date</v>
      </c>
      <c r="E451" s="3" t="str">
        <f>VLOOKUP(C451,'[1]Data Dictionary'!$B$2:$I$1048576,6,FALSE)</f>
        <v>Change Date</v>
      </c>
      <c r="F451" s="3" t="str">
        <f>VLOOKUP(C451,'[1]Data Dictionary'!$B$2:$I$1048576,7,FALSE)</f>
        <v>Change Date</v>
      </c>
      <c r="G451" s="3" t="str">
        <f>VLOOKUP(C451,'[1]Data Dictionary'!$B$2:$I$1048576,8,FALSE)</f>
        <v>Change Date</v>
      </c>
      <c r="H451" s="3" t="s">
        <v>22</v>
      </c>
      <c r="I451" s="3" t="s">
        <v>22</v>
      </c>
      <c r="J451" s="4" t="s">
        <v>373</v>
      </c>
      <c r="K451" s="4" t="s">
        <v>23</v>
      </c>
      <c r="L451" s="4" t="str">
        <f t="shared" ref="L451:L514" si="47">B451</f>
        <v>IJCHDT</v>
      </c>
      <c r="M451" s="4" t="str">
        <f t="shared" ref="M451:M514" si="48">IF(AND(J451="EN",K451="S"),D451, IF(AND(J451="ID", K451="S"),E451, IF(AND(J451="EN", K451="R"),F451,G451)))</f>
        <v>Change Date</v>
      </c>
      <c r="N451" s="4" t="s">
        <v>22</v>
      </c>
      <c r="O451" s="4">
        <v>1</v>
      </c>
      <c r="P451" s="5">
        <f t="shared" ca="1" si="44"/>
        <v>20130116</v>
      </c>
      <c r="Q451" s="6">
        <f t="shared" ca="1" si="45"/>
        <v>115536</v>
      </c>
      <c r="R451" s="6" t="s">
        <v>24</v>
      </c>
      <c r="S451" s="4">
        <v>0</v>
      </c>
      <c r="T451" s="4">
        <v>0</v>
      </c>
      <c r="U451" s="4" t="s">
        <v>22</v>
      </c>
      <c r="V451" s="4" t="str">
        <f t="shared" ref="V451:V514" ca="1" si="49">CONCATENATE("insert into ZDIC values('",H451, "', '",I451, "', '",J451, "', '",K451, "', '",L451, "', '",M451, "', '",N451, "', '",O451, "', '",P451, "', '",Q451, "', '",R451, "', '",S451, "', '",T451, "', '",U451, "');")</f>
        <v>insert into ZDIC values(' ', ' ', 'EN', 'S', 'IJCHDT', 'Change Date', ' ', '1', '20130116', '115536', 'SQL', '0', '0', ' ');</v>
      </c>
    </row>
    <row r="452" spans="1:22" x14ac:dyDescent="0.25">
      <c r="A452" s="8" t="s">
        <v>906</v>
      </c>
      <c r="B452" s="3" t="s">
        <v>909</v>
      </c>
      <c r="C452" s="3" t="str">
        <f t="shared" si="46"/>
        <v>CHTM</v>
      </c>
      <c r="D452" s="3" t="str">
        <f>VLOOKUP(C452,'[1]Data Dictionary'!$B$2:$I$1048576,5,FALSE)</f>
        <v>Change Time</v>
      </c>
      <c r="E452" s="3" t="str">
        <f>VLOOKUP(C452,'[1]Data Dictionary'!$B$2:$I$1048576,6,FALSE)</f>
        <v>Change Time</v>
      </c>
      <c r="F452" s="3" t="str">
        <f>VLOOKUP(C452,'[1]Data Dictionary'!$B$2:$I$1048576,7,FALSE)</f>
        <v>Change Time</v>
      </c>
      <c r="G452" s="3" t="str">
        <f>VLOOKUP(C452,'[1]Data Dictionary'!$B$2:$I$1048576,8,FALSE)</f>
        <v>Change Time</v>
      </c>
      <c r="H452" s="3" t="s">
        <v>22</v>
      </c>
      <c r="I452" s="3" t="s">
        <v>22</v>
      </c>
      <c r="J452" s="4" t="s">
        <v>373</v>
      </c>
      <c r="K452" s="4" t="s">
        <v>23</v>
      </c>
      <c r="L452" s="4" t="str">
        <f t="shared" si="47"/>
        <v>IJCHTM</v>
      </c>
      <c r="M452" s="4" t="str">
        <f t="shared" si="48"/>
        <v>Change Time</v>
      </c>
      <c r="N452" s="4" t="s">
        <v>22</v>
      </c>
      <c r="O452" s="4">
        <v>1</v>
      </c>
      <c r="P452" s="5">
        <f t="shared" ca="1" si="44"/>
        <v>20130116</v>
      </c>
      <c r="Q452" s="6">
        <f t="shared" ca="1" si="45"/>
        <v>115536</v>
      </c>
      <c r="R452" s="6" t="s">
        <v>24</v>
      </c>
      <c r="S452" s="4">
        <v>0</v>
      </c>
      <c r="T452" s="4">
        <v>0</v>
      </c>
      <c r="U452" s="4" t="s">
        <v>22</v>
      </c>
      <c r="V452" s="4" t="str">
        <f t="shared" ca="1" si="49"/>
        <v>insert into ZDIC values(' ', ' ', 'EN', 'S', 'IJCHTM', 'Change Time', ' ', '1', '20130116', '115536', 'SQL', '0', '0', ' ');</v>
      </c>
    </row>
    <row r="453" spans="1:22" x14ac:dyDescent="0.25">
      <c r="A453" s="8" t="s">
        <v>906</v>
      </c>
      <c r="B453" s="3" t="s">
        <v>910</v>
      </c>
      <c r="C453" s="3" t="str">
        <f t="shared" si="46"/>
        <v>CHUS</v>
      </c>
      <c r="D453" s="3" t="str">
        <f>VLOOKUP(C453,'[1]Data Dictionary'!$B$2:$I$1048576,5,FALSE)</f>
        <v>Change User</v>
      </c>
      <c r="E453" s="3" t="str">
        <f>VLOOKUP(C453,'[1]Data Dictionary'!$B$2:$I$1048576,6,FALSE)</f>
        <v>Change User</v>
      </c>
      <c r="F453" s="3" t="str">
        <f>VLOOKUP(C453,'[1]Data Dictionary'!$B$2:$I$1048576,7,FALSE)</f>
        <v>Change User</v>
      </c>
      <c r="G453" s="3" t="str">
        <f>VLOOKUP(C453,'[1]Data Dictionary'!$B$2:$I$1048576,8,FALSE)</f>
        <v>Change User</v>
      </c>
      <c r="H453" s="3" t="s">
        <v>22</v>
      </c>
      <c r="I453" s="3" t="s">
        <v>22</v>
      </c>
      <c r="J453" s="4" t="s">
        <v>373</v>
      </c>
      <c r="K453" s="4" t="s">
        <v>23</v>
      </c>
      <c r="L453" s="4" t="str">
        <f t="shared" si="47"/>
        <v>IJCHUS</v>
      </c>
      <c r="M453" s="4" t="str">
        <f t="shared" si="48"/>
        <v>Change User</v>
      </c>
      <c r="N453" s="4" t="s">
        <v>22</v>
      </c>
      <c r="O453" s="4">
        <v>1</v>
      </c>
      <c r="P453" s="5">
        <f t="shared" ca="1" si="44"/>
        <v>20130116</v>
      </c>
      <c r="Q453" s="6">
        <f t="shared" ca="1" si="45"/>
        <v>115536</v>
      </c>
      <c r="R453" s="6" t="s">
        <v>24</v>
      </c>
      <c r="S453" s="4">
        <v>0</v>
      </c>
      <c r="T453" s="4">
        <v>0</v>
      </c>
      <c r="U453" s="4" t="s">
        <v>22</v>
      </c>
      <c r="V453" s="4" t="str">
        <f t="shared" ca="1" si="49"/>
        <v>insert into ZDIC values(' ', ' ', 'EN', 'S', 'IJCHUS', 'Change User', ' ', '1', '20130116', '115536', 'SQL', '0', '0', ' ');</v>
      </c>
    </row>
    <row r="454" spans="1:22" x14ac:dyDescent="0.25">
      <c r="A454" s="8" t="s">
        <v>928</v>
      </c>
      <c r="B454" s="3" t="s">
        <v>933</v>
      </c>
      <c r="C454" s="3" t="str">
        <f t="shared" si="46"/>
        <v>CONO</v>
      </c>
      <c r="D454" s="3" t="str">
        <f>VLOOKUP(C454,'[1]Data Dictionary'!$B$2:$I$1048576,5,FALSE)</f>
        <v>Company Code</v>
      </c>
      <c r="E454" s="3" t="str">
        <f>VLOOKUP(C454,'[1]Data Dictionary'!$B$2:$I$1048576,6,FALSE)</f>
        <v>Company Code</v>
      </c>
      <c r="F454" s="3" t="str">
        <f>VLOOKUP(C454,'[1]Data Dictionary'!$B$2:$I$1048576,7,FALSE)</f>
        <v>Company Code</v>
      </c>
      <c r="G454" s="3" t="str">
        <f>VLOOKUP(C454,'[1]Data Dictionary'!$B$2:$I$1048576,8,FALSE)</f>
        <v>Company Code</v>
      </c>
      <c r="H454" s="3" t="s">
        <v>22</v>
      </c>
      <c r="I454" s="3" t="s">
        <v>22</v>
      </c>
      <c r="J454" s="4" t="s">
        <v>373</v>
      </c>
      <c r="K454" s="4" t="s">
        <v>23</v>
      </c>
      <c r="L454" s="4" t="str">
        <f t="shared" si="47"/>
        <v>IOCONO</v>
      </c>
      <c r="M454" s="4" t="str">
        <f t="shared" si="48"/>
        <v>Company Code</v>
      </c>
      <c r="N454" s="4" t="s">
        <v>22</v>
      </c>
      <c r="O454" s="4">
        <v>1</v>
      </c>
      <c r="P454" s="5">
        <f t="shared" ca="1" si="44"/>
        <v>20130116</v>
      </c>
      <c r="Q454" s="6">
        <f t="shared" ca="1" si="45"/>
        <v>115536</v>
      </c>
      <c r="R454" s="6" t="s">
        <v>24</v>
      </c>
      <c r="S454" s="4">
        <v>0</v>
      </c>
      <c r="T454" s="4">
        <v>0</v>
      </c>
      <c r="U454" s="4" t="s">
        <v>22</v>
      </c>
      <c r="V454" s="4" t="str">
        <f t="shared" ca="1" si="49"/>
        <v>insert into ZDIC values(' ', ' ', 'EN', 'S', 'IOCONO', 'Company Code', ' ', '1', '20130116', '115536', 'SQL', '0', '0', ' ');</v>
      </c>
    </row>
    <row r="455" spans="1:22" x14ac:dyDescent="0.25">
      <c r="A455" s="8" t="s">
        <v>928</v>
      </c>
      <c r="B455" s="3" t="s">
        <v>929</v>
      </c>
      <c r="C455" s="3" t="str">
        <f t="shared" si="46"/>
        <v>BRNO</v>
      </c>
      <c r="D455" s="3" t="str">
        <f>VLOOKUP(C455,'[1]Data Dictionary'!$B$2:$I$1048576,5,FALSE)</f>
        <v>Branch Code</v>
      </c>
      <c r="E455" s="3" t="str">
        <f>VLOOKUP(C455,'[1]Data Dictionary'!$B$2:$I$1048576,6,FALSE)</f>
        <v>Branch Code</v>
      </c>
      <c r="F455" s="3" t="str">
        <f>VLOOKUP(C455,'[1]Data Dictionary'!$B$2:$I$1048576,7,FALSE)</f>
        <v>Branch Code</v>
      </c>
      <c r="G455" s="3" t="str">
        <f>VLOOKUP(C455,'[1]Data Dictionary'!$B$2:$I$1048576,8,FALSE)</f>
        <v>Branch Code</v>
      </c>
      <c r="H455" s="3" t="s">
        <v>22</v>
      </c>
      <c r="I455" s="3" t="s">
        <v>22</v>
      </c>
      <c r="J455" s="4" t="s">
        <v>373</v>
      </c>
      <c r="K455" s="4" t="s">
        <v>23</v>
      </c>
      <c r="L455" s="4" t="str">
        <f t="shared" si="47"/>
        <v>IOBRNO</v>
      </c>
      <c r="M455" s="4" t="str">
        <f t="shared" si="48"/>
        <v>Branch Code</v>
      </c>
      <c r="N455" s="4" t="s">
        <v>22</v>
      </c>
      <c r="O455" s="4">
        <v>1</v>
      </c>
      <c r="P455" s="5">
        <f t="shared" ca="1" si="44"/>
        <v>20130116</v>
      </c>
      <c r="Q455" s="6">
        <f t="shared" ca="1" si="45"/>
        <v>115536</v>
      </c>
      <c r="R455" s="6" t="s">
        <v>24</v>
      </c>
      <c r="S455" s="4">
        <v>0</v>
      </c>
      <c r="T455" s="4">
        <v>0</v>
      </c>
      <c r="U455" s="4" t="s">
        <v>22</v>
      </c>
      <c r="V455" s="4" t="str">
        <f t="shared" ca="1" si="49"/>
        <v>insert into ZDIC values(' ', ' ', 'EN', 'S', 'IOBRNO', 'Branch Code', ' ', '1', '20130116', '115536', 'SQL', '0', '0', ' ');</v>
      </c>
    </row>
    <row r="456" spans="1:22" x14ac:dyDescent="0.25">
      <c r="A456" s="8" t="s">
        <v>928</v>
      </c>
      <c r="B456" s="3" t="s">
        <v>941</v>
      </c>
      <c r="C456" s="3" t="str">
        <f t="shared" si="46"/>
        <v>TODN</v>
      </c>
      <c r="D456" s="3" t="str">
        <f>VLOOKUP(C456,'[1]Data Dictionary'!$B$2:$I$1048576,5,FALSE)</f>
        <v>Transfer Out Doc. No.</v>
      </c>
      <c r="E456" s="3" t="str">
        <f>VLOOKUP(C456,'[1]Data Dictionary'!$B$2:$I$1048576,6,FALSE)</f>
        <v>Transfer Out Doc. No.</v>
      </c>
      <c r="F456" s="3" t="str">
        <f>VLOOKUP(C456,'[1]Data Dictionary'!$B$2:$I$1048576,7,FALSE)</f>
        <v>Transfer Out Doc. No.</v>
      </c>
      <c r="G456" s="3" t="str">
        <f>VLOOKUP(C456,'[1]Data Dictionary'!$B$2:$I$1048576,8,FALSE)</f>
        <v>Transfer Out Doc. No.</v>
      </c>
      <c r="H456" s="3" t="s">
        <v>22</v>
      </c>
      <c r="I456" s="3" t="s">
        <v>22</v>
      </c>
      <c r="J456" s="4" t="s">
        <v>373</v>
      </c>
      <c r="K456" s="4" t="s">
        <v>23</v>
      </c>
      <c r="L456" s="4" t="str">
        <f t="shared" si="47"/>
        <v>IOTODN</v>
      </c>
      <c r="M456" s="4" t="str">
        <f t="shared" si="48"/>
        <v>Transfer Out Doc. No.</v>
      </c>
      <c r="N456" s="4" t="s">
        <v>22</v>
      </c>
      <c r="O456" s="4">
        <v>1</v>
      </c>
      <c r="P456" s="5">
        <f t="shared" ca="1" si="44"/>
        <v>20130116</v>
      </c>
      <c r="Q456" s="6">
        <f t="shared" ca="1" si="45"/>
        <v>115536</v>
      </c>
      <c r="R456" s="6" t="s">
        <v>24</v>
      </c>
      <c r="S456" s="4">
        <v>0</v>
      </c>
      <c r="T456" s="4">
        <v>0</v>
      </c>
      <c r="U456" s="4" t="s">
        <v>22</v>
      </c>
      <c r="V456" s="4" t="str">
        <f t="shared" ca="1" si="49"/>
        <v>insert into ZDIC values(' ', ' ', 'EN', 'S', 'IOTODN', 'Transfer Out Doc. No.', ' ', '1', '20130116', '115536', 'SQL', '0', '0', ' ');</v>
      </c>
    </row>
    <row r="457" spans="1:22" x14ac:dyDescent="0.25">
      <c r="A457" s="8" t="s">
        <v>928</v>
      </c>
      <c r="B457" s="3" t="s">
        <v>942</v>
      </c>
      <c r="C457" s="3" t="str">
        <f t="shared" si="46"/>
        <v>TODT</v>
      </c>
      <c r="D457" s="3" t="str">
        <f>VLOOKUP(C457,'[1]Data Dictionary'!$B$2:$I$1048576,5,FALSE)</f>
        <v>Transfer Out Date</v>
      </c>
      <c r="E457" s="3" t="str">
        <f>VLOOKUP(C457,'[1]Data Dictionary'!$B$2:$I$1048576,6,FALSE)</f>
        <v>Transfer Out Date</v>
      </c>
      <c r="F457" s="3" t="str">
        <f>VLOOKUP(C457,'[1]Data Dictionary'!$B$2:$I$1048576,7,FALSE)</f>
        <v>Transfer Out Date</v>
      </c>
      <c r="G457" s="3" t="str">
        <f>VLOOKUP(C457,'[1]Data Dictionary'!$B$2:$I$1048576,8,FALSE)</f>
        <v>Transfer Out Date</v>
      </c>
      <c r="H457" s="3" t="s">
        <v>22</v>
      </c>
      <c r="I457" s="3" t="s">
        <v>22</v>
      </c>
      <c r="J457" s="4" t="s">
        <v>373</v>
      </c>
      <c r="K457" s="4" t="s">
        <v>23</v>
      </c>
      <c r="L457" s="4" t="str">
        <f t="shared" si="47"/>
        <v>IOTODT</v>
      </c>
      <c r="M457" s="4" t="str">
        <f t="shared" si="48"/>
        <v>Transfer Out Date</v>
      </c>
      <c r="N457" s="4" t="s">
        <v>22</v>
      </c>
      <c r="O457" s="4">
        <v>1</v>
      </c>
      <c r="P457" s="5">
        <f t="shared" ca="1" si="44"/>
        <v>20130116</v>
      </c>
      <c r="Q457" s="6">
        <f t="shared" ca="1" si="45"/>
        <v>115536</v>
      </c>
      <c r="R457" s="6" t="s">
        <v>24</v>
      </c>
      <c r="S457" s="4">
        <v>0</v>
      </c>
      <c r="T457" s="4">
        <v>0</v>
      </c>
      <c r="U457" s="4" t="s">
        <v>22</v>
      </c>
      <c r="V457" s="4" t="str">
        <f t="shared" ca="1" si="49"/>
        <v>insert into ZDIC values(' ', ' ', 'EN', 'S', 'IOTODT', 'Transfer Out Date', ' ', '1', '20130116', '115536', 'SQL', '0', '0', ' ');</v>
      </c>
    </row>
    <row r="458" spans="1:22" x14ac:dyDescent="0.25">
      <c r="A458" s="8" t="s">
        <v>928</v>
      </c>
      <c r="B458" s="3" t="s">
        <v>940</v>
      </c>
      <c r="C458" s="3" t="str">
        <f t="shared" si="46"/>
        <v>TFDN</v>
      </c>
      <c r="D458" s="3" t="str">
        <f>VLOOKUP(C458,'[1]Data Dictionary'!$B$2:$I$1048576,5,FALSE)</f>
        <v>Transfer Doc. No.</v>
      </c>
      <c r="E458" s="3" t="str">
        <f>VLOOKUP(C458,'[1]Data Dictionary'!$B$2:$I$1048576,6,FALSE)</f>
        <v>Transfer Doc. No.</v>
      </c>
      <c r="F458" s="3" t="str">
        <f>VLOOKUP(C458,'[1]Data Dictionary'!$B$2:$I$1048576,7,FALSE)</f>
        <v>Transfer Doc. No.</v>
      </c>
      <c r="G458" s="3" t="str">
        <f>VLOOKUP(C458,'[1]Data Dictionary'!$B$2:$I$1048576,8,FALSE)</f>
        <v>Transfer Doc. No.</v>
      </c>
      <c r="H458" s="3" t="s">
        <v>22</v>
      </c>
      <c r="I458" s="3" t="s">
        <v>22</v>
      </c>
      <c r="J458" s="4" t="s">
        <v>373</v>
      </c>
      <c r="K458" s="4" t="s">
        <v>23</v>
      </c>
      <c r="L458" s="4" t="str">
        <f t="shared" si="47"/>
        <v>IOTFDN</v>
      </c>
      <c r="M458" s="4" t="str">
        <f t="shared" si="48"/>
        <v>Transfer Doc. No.</v>
      </c>
      <c r="N458" s="4" t="s">
        <v>22</v>
      </c>
      <c r="O458" s="4">
        <v>1</v>
      </c>
      <c r="P458" s="5">
        <f t="shared" ca="1" si="44"/>
        <v>20130116</v>
      </c>
      <c r="Q458" s="6">
        <f t="shared" ca="1" si="45"/>
        <v>115536</v>
      </c>
      <c r="R458" s="6" t="s">
        <v>24</v>
      </c>
      <c r="S458" s="4">
        <v>0</v>
      </c>
      <c r="T458" s="4">
        <v>0</v>
      </c>
      <c r="U458" s="4" t="s">
        <v>22</v>
      </c>
      <c r="V458" s="4" t="str">
        <f t="shared" ca="1" si="49"/>
        <v>insert into ZDIC values(' ', ' ', 'EN', 'S', 'IOTFDN', 'Transfer Doc. No.', ' ', '1', '20130116', '115536', 'SQL', '0', '0', ' ');</v>
      </c>
    </row>
    <row r="459" spans="1:22" x14ac:dyDescent="0.25">
      <c r="A459" s="8" t="s">
        <v>928</v>
      </c>
      <c r="B459" s="3" t="s">
        <v>943</v>
      </c>
      <c r="C459" s="3" t="str">
        <f t="shared" si="46"/>
        <v>WHFR</v>
      </c>
      <c r="D459" s="3" t="str">
        <f>VLOOKUP(C459,'[1]Data Dictionary'!$B$2:$I$1048576,5,FALSE)</f>
        <v>From Warehouse</v>
      </c>
      <c r="E459" s="3" t="str">
        <f>VLOOKUP(C459,'[1]Data Dictionary'!$B$2:$I$1048576,6,FALSE)</f>
        <v>From Warehouse</v>
      </c>
      <c r="F459" s="3" t="str">
        <f>VLOOKUP(C459,'[1]Data Dictionary'!$B$2:$I$1048576,7,FALSE)</f>
        <v>From Warehouse</v>
      </c>
      <c r="G459" s="3" t="str">
        <f>VLOOKUP(C459,'[1]Data Dictionary'!$B$2:$I$1048576,8,FALSE)</f>
        <v>From Warehouse</v>
      </c>
      <c r="H459" s="3" t="s">
        <v>22</v>
      </c>
      <c r="I459" s="3" t="s">
        <v>22</v>
      </c>
      <c r="J459" s="4" t="s">
        <v>373</v>
      </c>
      <c r="K459" s="4" t="s">
        <v>23</v>
      </c>
      <c r="L459" s="4" t="str">
        <f t="shared" si="47"/>
        <v>IOWHFR</v>
      </c>
      <c r="M459" s="4" t="str">
        <f t="shared" si="48"/>
        <v>From Warehouse</v>
      </c>
      <c r="N459" s="4" t="s">
        <v>22</v>
      </c>
      <c r="O459" s="4">
        <v>1</v>
      </c>
      <c r="P459" s="5">
        <f t="shared" ca="1" si="44"/>
        <v>20130116</v>
      </c>
      <c r="Q459" s="6">
        <f t="shared" ca="1" si="45"/>
        <v>115536</v>
      </c>
      <c r="R459" s="6" t="s">
        <v>24</v>
      </c>
      <c r="S459" s="4">
        <v>0</v>
      </c>
      <c r="T459" s="4">
        <v>0</v>
      </c>
      <c r="U459" s="4" t="s">
        <v>22</v>
      </c>
      <c r="V459" s="4" t="str">
        <f t="shared" ca="1" si="49"/>
        <v>insert into ZDIC values(' ', ' ', 'EN', 'S', 'IOWHFR', 'From Warehouse', ' ', '1', '20130116', '115536', 'SQL', '0', '0', ' ');</v>
      </c>
    </row>
    <row r="460" spans="1:22" x14ac:dyDescent="0.25">
      <c r="A460" s="8" t="s">
        <v>928</v>
      </c>
      <c r="B460" s="3" t="s">
        <v>944</v>
      </c>
      <c r="C460" s="3" t="str">
        <f t="shared" si="46"/>
        <v>WHTO</v>
      </c>
      <c r="D460" s="3" t="str">
        <f>VLOOKUP(C460,'[1]Data Dictionary'!$B$2:$I$1048576,5,FALSE)</f>
        <v>To Warehouse</v>
      </c>
      <c r="E460" s="3" t="str">
        <f>VLOOKUP(C460,'[1]Data Dictionary'!$B$2:$I$1048576,6,FALSE)</f>
        <v>To Warehouse</v>
      </c>
      <c r="F460" s="3" t="str">
        <f>VLOOKUP(C460,'[1]Data Dictionary'!$B$2:$I$1048576,7,FALSE)</f>
        <v>To Warehouse</v>
      </c>
      <c r="G460" s="3" t="str">
        <f>VLOOKUP(C460,'[1]Data Dictionary'!$B$2:$I$1048576,8,FALSE)</f>
        <v>To Warehouse</v>
      </c>
      <c r="H460" s="3" t="s">
        <v>22</v>
      </c>
      <c r="I460" s="3" t="s">
        <v>22</v>
      </c>
      <c r="J460" s="4" t="s">
        <v>373</v>
      </c>
      <c r="K460" s="4" t="s">
        <v>23</v>
      </c>
      <c r="L460" s="4" t="str">
        <f t="shared" si="47"/>
        <v>IOWHTO</v>
      </c>
      <c r="M460" s="4" t="str">
        <f t="shared" si="48"/>
        <v>To Warehouse</v>
      </c>
      <c r="N460" s="4" t="s">
        <v>22</v>
      </c>
      <c r="O460" s="4">
        <v>1</v>
      </c>
      <c r="P460" s="5">
        <f t="shared" ca="1" si="44"/>
        <v>20130116</v>
      </c>
      <c r="Q460" s="6">
        <f t="shared" ca="1" si="45"/>
        <v>115536</v>
      </c>
      <c r="R460" s="6" t="s">
        <v>24</v>
      </c>
      <c r="S460" s="4">
        <v>0</v>
      </c>
      <c r="T460" s="4">
        <v>0</v>
      </c>
      <c r="U460" s="4" t="s">
        <v>22</v>
      </c>
      <c r="V460" s="4" t="str">
        <f t="shared" ca="1" si="49"/>
        <v>insert into ZDIC values(' ', ' ', 'EN', 'S', 'IOWHTO', 'To Warehouse', ' ', '1', '20130116', '115536', 'SQL', '0', '0', ' ');</v>
      </c>
    </row>
    <row r="461" spans="1:22" x14ac:dyDescent="0.25">
      <c r="A461" s="8" t="s">
        <v>928</v>
      </c>
      <c r="B461" s="3" t="s">
        <v>939</v>
      </c>
      <c r="C461" s="3" t="str">
        <f t="shared" si="46"/>
        <v>REMA</v>
      </c>
      <c r="D461" s="3" t="str">
        <f>VLOOKUP(C461,'[1]Data Dictionary'!$B$2:$I$1048576,5,FALSE)</f>
        <v>Remark</v>
      </c>
      <c r="E461" s="3" t="str">
        <f>VLOOKUP(C461,'[1]Data Dictionary'!$B$2:$I$1048576,6,FALSE)</f>
        <v>Remark</v>
      </c>
      <c r="F461" s="3" t="str">
        <f>VLOOKUP(C461,'[1]Data Dictionary'!$B$2:$I$1048576,7,FALSE)</f>
        <v>Remark</v>
      </c>
      <c r="G461" s="3" t="str">
        <f>VLOOKUP(C461,'[1]Data Dictionary'!$B$2:$I$1048576,8,FALSE)</f>
        <v>Remark</v>
      </c>
      <c r="H461" s="3" t="s">
        <v>22</v>
      </c>
      <c r="I461" s="3" t="s">
        <v>22</v>
      </c>
      <c r="J461" s="4" t="s">
        <v>373</v>
      </c>
      <c r="K461" s="4" t="s">
        <v>23</v>
      </c>
      <c r="L461" s="4" t="str">
        <f t="shared" si="47"/>
        <v>IOREMA</v>
      </c>
      <c r="M461" s="4" t="str">
        <f t="shared" si="48"/>
        <v>Remark</v>
      </c>
      <c r="N461" s="4" t="s">
        <v>22</v>
      </c>
      <c r="O461" s="4">
        <v>1</v>
      </c>
      <c r="P461" s="5">
        <f t="shared" ca="1" si="44"/>
        <v>20130116</v>
      </c>
      <c r="Q461" s="6">
        <f t="shared" ca="1" si="45"/>
        <v>115536</v>
      </c>
      <c r="R461" s="6" t="s">
        <v>24</v>
      </c>
      <c r="S461" s="4">
        <v>0</v>
      </c>
      <c r="T461" s="4">
        <v>0</v>
      </c>
      <c r="U461" s="4" t="s">
        <v>22</v>
      </c>
      <c r="V461" s="4" t="str">
        <f t="shared" ca="1" si="49"/>
        <v>insert into ZDIC values(' ', ' ', 'EN', 'S', 'IOREMA', 'Remark', ' ', '1', '20130116', '115536', 'SQL', '0', '0', ' ');</v>
      </c>
    </row>
    <row r="462" spans="1:22" x14ac:dyDescent="0.25">
      <c r="A462" s="8" t="s">
        <v>928</v>
      </c>
      <c r="B462" s="3" t="s">
        <v>937</v>
      </c>
      <c r="C462" s="3" t="str">
        <f t="shared" si="46"/>
        <v>DCST</v>
      </c>
      <c r="D462" s="3" t="str">
        <f>VLOOKUP(C462,'[1]Data Dictionary'!$B$2:$I$1048576,5,FALSE)</f>
        <v>Document Status</v>
      </c>
      <c r="E462" s="3" t="str">
        <f>VLOOKUP(C462,'[1]Data Dictionary'!$B$2:$I$1048576,6,FALSE)</f>
        <v>Document Status</v>
      </c>
      <c r="F462" s="3" t="str">
        <f>VLOOKUP(C462,'[1]Data Dictionary'!$B$2:$I$1048576,7,FALSE)</f>
        <v>Document Status</v>
      </c>
      <c r="G462" s="3" t="str">
        <f>VLOOKUP(C462,'[1]Data Dictionary'!$B$2:$I$1048576,8,FALSE)</f>
        <v>Document Status</v>
      </c>
      <c r="H462" s="3" t="s">
        <v>22</v>
      </c>
      <c r="I462" s="3" t="s">
        <v>22</v>
      </c>
      <c r="J462" s="4" t="s">
        <v>373</v>
      </c>
      <c r="K462" s="4" t="s">
        <v>23</v>
      </c>
      <c r="L462" s="4" t="str">
        <f t="shared" si="47"/>
        <v>IODCST</v>
      </c>
      <c r="M462" s="4" t="str">
        <f t="shared" si="48"/>
        <v>Document Status</v>
      </c>
      <c r="N462" s="4" t="s">
        <v>22</v>
      </c>
      <c r="O462" s="4">
        <v>1</v>
      </c>
      <c r="P462" s="5">
        <f t="shared" ca="1" si="44"/>
        <v>20130116</v>
      </c>
      <c r="Q462" s="6">
        <f t="shared" ca="1" si="45"/>
        <v>115536</v>
      </c>
      <c r="R462" s="6" t="s">
        <v>24</v>
      </c>
      <c r="S462" s="4">
        <v>0</v>
      </c>
      <c r="T462" s="4">
        <v>0</v>
      </c>
      <c r="U462" s="4" t="s">
        <v>22</v>
      </c>
      <c r="V462" s="4" t="str">
        <f t="shared" ca="1" si="49"/>
        <v>insert into ZDIC values(' ', ' ', 'EN', 'S', 'IODCST', 'Document Status', ' ', '1', '20130116', '115536', 'SQL', '0', '0', ' ');</v>
      </c>
    </row>
    <row r="463" spans="1:22" x14ac:dyDescent="0.25">
      <c r="A463" s="8" t="s">
        <v>928</v>
      </c>
      <c r="B463" s="3" t="s">
        <v>938</v>
      </c>
      <c r="C463" s="3" t="str">
        <f t="shared" si="46"/>
        <v>RCST</v>
      </c>
      <c r="D463" s="3" t="str">
        <f>VLOOKUP(C463,'[1]Data Dictionary'!$B$2:$I$1048576,5,FALSE)</f>
        <v>Record Status</v>
      </c>
      <c r="E463" s="3" t="str">
        <f>VLOOKUP(C463,'[1]Data Dictionary'!$B$2:$I$1048576,6,FALSE)</f>
        <v>Record Status</v>
      </c>
      <c r="F463" s="3" t="str">
        <f>VLOOKUP(C463,'[1]Data Dictionary'!$B$2:$I$1048576,7,FALSE)</f>
        <v>Record Status</v>
      </c>
      <c r="G463" s="3" t="str">
        <f>VLOOKUP(C463,'[1]Data Dictionary'!$B$2:$I$1048576,8,FALSE)</f>
        <v>Record Status</v>
      </c>
      <c r="H463" s="3" t="s">
        <v>22</v>
      </c>
      <c r="I463" s="3" t="s">
        <v>22</v>
      </c>
      <c r="J463" s="4" t="s">
        <v>373</v>
      </c>
      <c r="K463" s="4" t="s">
        <v>23</v>
      </c>
      <c r="L463" s="4" t="str">
        <f t="shared" si="47"/>
        <v>IORCST</v>
      </c>
      <c r="M463" s="4" t="str">
        <f t="shared" si="48"/>
        <v>Record Status</v>
      </c>
      <c r="N463" s="4" t="s">
        <v>22</v>
      </c>
      <c r="O463" s="4">
        <v>1</v>
      </c>
      <c r="P463" s="5">
        <f t="shared" ca="1" si="44"/>
        <v>20130116</v>
      </c>
      <c r="Q463" s="6">
        <f t="shared" ca="1" si="45"/>
        <v>115536</v>
      </c>
      <c r="R463" s="6" t="s">
        <v>24</v>
      </c>
      <c r="S463" s="4">
        <v>0</v>
      </c>
      <c r="T463" s="4">
        <v>0</v>
      </c>
      <c r="U463" s="4" t="s">
        <v>22</v>
      </c>
      <c r="V463" s="4" t="str">
        <f t="shared" ca="1" si="49"/>
        <v>insert into ZDIC values(' ', ' ', 'EN', 'S', 'IORCST', 'Record Status', ' ', '1', '20130116', '115536', 'SQL', '0', '0', ' ');</v>
      </c>
    </row>
    <row r="464" spans="1:22" x14ac:dyDescent="0.25">
      <c r="A464" s="8" t="s">
        <v>928</v>
      </c>
      <c r="B464" s="3" t="s">
        <v>934</v>
      </c>
      <c r="C464" s="3" t="str">
        <f t="shared" si="46"/>
        <v>CRDT</v>
      </c>
      <c r="D464" s="3" t="str">
        <f>VLOOKUP(C464,'[1]Data Dictionary'!$B$2:$I$1048576,5,FALSE)</f>
        <v>Create Date</v>
      </c>
      <c r="E464" s="3" t="str">
        <f>VLOOKUP(C464,'[1]Data Dictionary'!$B$2:$I$1048576,6,FALSE)</f>
        <v>Create Date</v>
      </c>
      <c r="F464" s="3" t="str">
        <f>VLOOKUP(C464,'[1]Data Dictionary'!$B$2:$I$1048576,7,FALSE)</f>
        <v>Create Date</v>
      </c>
      <c r="G464" s="3" t="str">
        <f>VLOOKUP(C464,'[1]Data Dictionary'!$B$2:$I$1048576,8,FALSE)</f>
        <v>Create Date</v>
      </c>
      <c r="H464" s="3" t="s">
        <v>22</v>
      </c>
      <c r="I464" s="3" t="s">
        <v>22</v>
      </c>
      <c r="J464" s="4" t="s">
        <v>373</v>
      </c>
      <c r="K464" s="4" t="s">
        <v>23</v>
      </c>
      <c r="L464" s="4" t="str">
        <f t="shared" si="47"/>
        <v>IOCRDT</v>
      </c>
      <c r="M464" s="4" t="str">
        <f t="shared" si="48"/>
        <v>Create Date</v>
      </c>
      <c r="N464" s="4" t="s">
        <v>22</v>
      </c>
      <c r="O464" s="4">
        <v>1</v>
      </c>
      <c r="P464" s="5">
        <f t="shared" ca="1" si="44"/>
        <v>20130116</v>
      </c>
      <c r="Q464" s="6">
        <f t="shared" ca="1" si="45"/>
        <v>115536</v>
      </c>
      <c r="R464" s="6" t="s">
        <v>24</v>
      </c>
      <c r="S464" s="4">
        <v>0</v>
      </c>
      <c r="T464" s="4">
        <v>0</v>
      </c>
      <c r="U464" s="4" t="s">
        <v>22</v>
      </c>
      <c r="V464" s="4" t="str">
        <f t="shared" ca="1" si="49"/>
        <v>insert into ZDIC values(' ', ' ', 'EN', 'S', 'IOCRDT', 'Create Date', ' ', '1', '20130116', '115536', 'SQL', '0', '0', ' ');</v>
      </c>
    </row>
    <row r="465" spans="1:22" x14ac:dyDescent="0.25">
      <c r="A465" s="8" t="s">
        <v>928</v>
      </c>
      <c r="B465" s="3" t="s">
        <v>935</v>
      </c>
      <c r="C465" s="3" t="str">
        <f t="shared" si="46"/>
        <v>CRTM</v>
      </c>
      <c r="D465" s="3" t="str">
        <f>VLOOKUP(C465,'[1]Data Dictionary'!$B$2:$I$1048576,5,FALSE)</f>
        <v>Create Time</v>
      </c>
      <c r="E465" s="3" t="str">
        <f>VLOOKUP(C465,'[1]Data Dictionary'!$B$2:$I$1048576,6,FALSE)</f>
        <v>Create Time</v>
      </c>
      <c r="F465" s="3" t="str">
        <f>VLOOKUP(C465,'[1]Data Dictionary'!$B$2:$I$1048576,7,FALSE)</f>
        <v>Create Time</v>
      </c>
      <c r="G465" s="3" t="str">
        <f>VLOOKUP(C465,'[1]Data Dictionary'!$B$2:$I$1048576,8,FALSE)</f>
        <v>Create Time</v>
      </c>
      <c r="H465" s="3" t="s">
        <v>22</v>
      </c>
      <c r="I465" s="3" t="s">
        <v>22</v>
      </c>
      <c r="J465" s="4" t="s">
        <v>373</v>
      </c>
      <c r="K465" s="4" t="s">
        <v>23</v>
      </c>
      <c r="L465" s="4" t="str">
        <f t="shared" si="47"/>
        <v>IOCRTM</v>
      </c>
      <c r="M465" s="4" t="str">
        <f t="shared" si="48"/>
        <v>Create Time</v>
      </c>
      <c r="N465" s="4" t="s">
        <v>22</v>
      </c>
      <c r="O465" s="4">
        <v>1</v>
      </c>
      <c r="P465" s="5">
        <f t="shared" ca="1" si="44"/>
        <v>20130116</v>
      </c>
      <c r="Q465" s="6">
        <f t="shared" ca="1" si="45"/>
        <v>115536</v>
      </c>
      <c r="R465" s="6" t="s">
        <v>24</v>
      </c>
      <c r="S465" s="4">
        <v>0</v>
      </c>
      <c r="T465" s="4">
        <v>0</v>
      </c>
      <c r="U465" s="4" t="s">
        <v>22</v>
      </c>
      <c r="V465" s="4" t="str">
        <f t="shared" ca="1" si="49"/>
        <v>insert into ZDIC values(' ', ' ', 'EN', 'S', 'IOCRTM', 'Create Time', ' ', '1', '20130116', '115536', 'SQL', '0', '0', ' ');</v>
      </c>
    </row>
    <row r="466" spans="1:22" x14ac:dyDescent="0.25">
      <c r="A466" s="8" t="s">
        <v>928</v>
      </c>
      <c r="B466" s="3" t="s">
        <v>936</v>
      </c>
      <c r="C466" s="3" t="str">
        <f t="shared" si="46"/>
        <v>CRUS</v>
      </c>
      <c r="D466" s="3" t="str">
        <f>VLOOKUP(C466,'[1]Data Dictionary'!$B$2:$I$1048576,5,FALSE)</f>
        <v>Create User</v>
      </c>
      <c r="E466" s="3" t="str">
        <f>VLOOKUP(C466,'[1]Data Dictionary'!$B$2:$I$1048576,6,FALSE)</f>
        <v>Create User</v>
      </c>
      <c r="F466" s="3" t="str">
        <f>VLOOKUP(C466,'[1]Data Dictionary'!$B$2:$I$1048576,7,FALSE)</f>
        <v>Create User</v>
      </c>
      <c r="G466" s="3" t="str">
        <f>VLOOKUP(C466,'[1]Data Dictionary'!$B$2:$I$1048576,8,FALSE)</f>
        <v>Create User</v>
      </c>
      <c r="H466" s="3" t="s">
        <v>22</v>
      </c>
      <c r="I466" s="3" t="s">
        <v>22</v>
      </c>
      <c r="J466" s="4" t="s">
        <v>373</v>
      </c>
      <c r="K466" s="4" t="s">
        <v>23</v>
      </c>
      <c r="L466" s="4" t="str">
        <f t="shared" si="47"/>
        <v>IOCRUS</v>
      </c>
      <c r="M466" s="4" t="str">
        <f t="shared" si="48"/>
        <v>Create User</v>
      </c>
      <c r="N466" s="4" t="s">
        <v>22</v>
      </c>
      <c r="O466" s="4">
        <v>1</v>
      </c>
      <c r="P466" s="5">
        <f t="shared" ca="1" si="44"/>
        <v>20130116</v>
      </c>
      <c r="Q466" s="6">
        <f t="shared" ca="1" si="45"/>
        <v>115536</v>
      </c>
      <c r="R466" s="6" t="s">
        <v>24</v>
      </c>
      <c r="S466" s="4">
        <v>0</v>
      </c>
      <c r="T466" s="4">
        <v>0</v>
      </c>
      <c r="U466" s="4" t="s">
        <v>22</v>
      </c>
      <c r="V466" s="4" t="str">
        <f t="shared" ca="1" si="49"/>
        <v>insert into ZDIC values(' ', ' ', 'EN', 'S', 'IOCRUS', 'Create User', ' ', '1', '20130116', '115536', 'SQL', '0', '0', ' ');</v>
      </c>
    </row>
    <row r="467" spans="1:22" x14ac:dyDescent="0.25">
      <c r="A467" s="8" t="s">
        <v>928</v>
      </c>
      <c r="B467" s="3" t="s">
        <v>930</v>
      </c>
      <c r="C467" s="3" t="str">
        <f t="shared" si="46"/>
        <v>CHDT</v>
      </c>
      <c r="D467" s="3" t="str">
        <f>VLOOKUP(C467,'[1]Data Dictionary'!$B$2:$I$1048576,5,FALSE)</f>
        <v>Change Date</v>
      </c>
      <c r="E467" s="3" t="str">
        <f>VLOOKUP(C467,'[1]Data Dictionary'!$B$2:$I$1048576,6,FALSE)</f>
        <v>Change Date</v>
      </c>
      <c r="F467" s="3" t="str">
        <f>VLOOKUP(C467,'[1]Data Dictionary'!$B$2:$I$1048576,7,FALSE)</f>
        <v>Change Date</v>
      </c>
      <c r="G467" s="3" t="str">
        <f>VLOOKUP(C467,'[1]Data Dictionary'!$B$2:$I$1048576,8,FALSE)</f>
        <v>Change Date</v>
      </c>
      <c r="H467" s="3" t="s">
        <v>22</v>
      </c>
      <c r="I467" s="3" t="s">
        <v>22</v>
      </c>
      <c r="J467" s="4" t="s">
        <v>373</v>
      </c>
      <c r="K467" s="4" t="s">
        <v>23</v>
      </c>
      <c r="L467" s="4" t="str">
        <f t="shared" si="47"/>
        <v>IOCHDT</v>
      </c>
      <c r="M467" s="4" t="str">
        <f t="shared" si="48"/>
        <v>Change Date</v>
      </c>
      <c r="N467" s="4" t="s">
        <v>22</v>
      </c>
      <c r="O467" s="4">
        <v>1</v>
      </c>
      <c r="P467" s="5">
        <f t="shared" ca="1" si="44"/>
        <v>20130116</v>
      </c>
      <c r="Q467" s="6">
        <f t="shared" ca="1" si="45"/>
        <v>115536</v>
      </c>
      <c r="R467" s="6" t="s">
        <v>24</v>
      </c>
      <c r="S467" s="4">
        <v>0</v>
      </c>
      <c r="T467" s="4">
        <v>0</v>
      </c>
      <c r="U467" s="4" t="s">
        <v>22</v>
      </c>
      <c r="V467" s="4" t="str">
        <f t="shared" ca="1" si="49"/>
        <v>insert into ZDIC values(' ', ' ', 'EN', 'S', 'IOCHDT', 'Change Date', ' ', '1', '20130116', '115536', 'SQL', '0', '0', ' ');</v>
      </c>
    </row>
    <row r="468" spans="1:22" x14ac:dyDescent="0.25">
      <c r="A468" s="8" t="s">
        <v>928</v>
      </c>
      <c r="B468" s="3" t="s">
        <v>931</v>
      </c>
      <c r="C468" s="3" t="str">
        <f t="shared" si="46"/>
        <v>CHTM</v>
      </c>
      <c r="D468" s="3" t="str">
        <f>VLOOKUP(C468,'[1]Data Dictionary'!$B$2:$I$1048576,5,FALSE)</f>
        <v>Change Time</v>
      </c>
      <c r="E468" s="3" t="str">
        <f>VLOOKUP(C468,'[1]Data Dictionary'!$B$2:$I$1048576,6,FALSE)</f>
        <v>Change Time</v>
      </c>
      <c r="F468" s="3" t="str">
        <f>VLOOKUP(C468,'[1]Data Dictionary'!$B$2:$I$1048576,7,FALSE)</f>
        <v>Change Time</v>
      </c>
      <c r="G468" s="3" t="str">
        <f>VLOOKUP(C468,'[1]Data Dictionary'!$B$2:$I$1048576,8,FALSE)</f>
        <v>Change Time</v>
      </c>
      <c r="H468" s="3" t="s">
        <v>22</v>
      </c>
      <c r="I468" s="3" t="s">
        <v>22</v>
      </c>
      <c r="J468" s="4" t="s">
        <v>373</v>
      </c>
      <c r="K468" s="4" t="s">
        <v>23</v>
      </c>
      <c r="L468" s="4" t="str">
        <f t="shared" si="47"/>
        <v>IOCHTM</v>
      </c>
      <c r="M468" s="4" t="str">
        <f t="shared" si="48"/>
        <v>Change Time</v>
      </c>
      <c r="N468" s="4" t="s">
        <v>22</v>
      </c>
      <c r="O468" s="4">
        <v>1</v>
      </c>
      <c r="P468" s="5">
        <f t="shared" ca="1" si="44"/>
        <v>20130116</v>
      </c>
      <c r="Q468" s="6">
        <f t="shared" ca="1" si="45"/>
        <v>115536</v>
      </c>
      <c r="R468" s="6" t="s">
        <v>24</v>
      </c>
      <c r="S468" s="4">
        <v>0</v>
      </c>
      <c r="T468" s="4">
        <v>0</v>
      </c>
      <c r="U468" s="4" t="s">
        <v>22</v>
      </c>
      <c r="V468" s="4" t="str">
        <f t="shared" ca="1" si="49"/>
        <v>insert into ZDIC values(' ', ' ', 'EN', 'S', 'IOCHTM', 'Change Time', ' ', '1', '20130116', '115536', 'SQL', '0', '0', ' ');</v>
      </c>
    </row>
    <row r="469" spans="1:22" x14ac:dyDescent="0.25">
      <c r="A469" s="8" t="s">
        <v>928</v>
      </c>
      <c r="B469" s="3" t="s">
        <v>932</v>
      </c>
      <c r="C469" s="3" t="str">
        <f t="shared" si="46"/>
        <v>CHUS</v>
      </c>
      <c r="D469" s="3" t="str">
        <f>VLOOKUP(C469,'[1]Data Dictionary'!$B$2:$I$1048576,5,FALSE)</f>
        <v>Change User</v>
      </c>
      <c r="E469" s="3" t="str">
        <f>VLOOKUP(C469,'[1]Data Dictionary'!$B$2:$I$1048576,6,FALSE)</f>
        <v>Change User</v>
      </c>
      <c r="F469" s="3" t="str">
        <f>VLOOKUP(C469,'[1]Data Dictionary'!$B$2:$I$1048576,7,FALSE)</f>
        <v>Change User</v>
      </c>
      <c r="G469" s="3" t="str">
        <f>VLOOKUP(C469,'[1]Data Dictionary'!$B$2:$I$1048576,8,FALSE)</f>
        <v>Change User</v>
      </c>
      <c r="H469" s="3" t="s">
        <v>22</v>
      </c>
      <c r="I469" s="3" t="s">
        <v>22</v>
      </c>
      <c r="J469" s="4" t="s">
        <v>373</v>
      </c>
      <c r="K469" s="4" t="s">
        <v>23</v>
      </c>
      <c r="L469" s="4" t="str">
        <f t="shared" si="47"/>
        <v>IOCHUS</v>
      </c>
      <c r="M469" s="4" t="str">
        <f t="shared" si="48"/>
        <v>Change User</v>
      </c>
      <c r="N469" s="4" t="s">
        <v>22</v>
      </c>
      <c r="O469" s="4">
        <v>1</v>
      </c>
      <c r="P469" s="5">
        <f t="shared" ca="1" si="44"/>
        <v>20130116</v>
      </c>
      <c r="Q469" s="6">
        <f t="shared" ca="1" si="45"/>
        <v>115536</v>
      </c>
      <c r="R469" s="6" t="s">
        <v>24</v>
      </c>
      <c r="S469" s="4">
        <v>0</v>
      </c>
      <c r="T469" s="4">
        <v>0</v>
      </c>
      <c r="U469" s="4" t="s">
        <v>22</v>
      </c>
      <c r="V469" s="4" t="str">
        <f t="shared" ca="1" si="49"/>
        <v>insert into ZDIC values(' ', ' ', 'EN', 'S', 'IOCHUS', 'Change User', ' ', '1', '20130116', '115536', 'SQL', '0', '0', ' ');</v>
      </c>
    </row>
    <row r="470" spans="1:22" x14ac:dyDescent="0.25">
      <c r="A470" s="8" t="s">
        <v>945</v>
      </c>
      <c r="B470" s="3" t="s">
        <v>950</v>
      </c>
      <c r="C470" s="3" t="str">
        <f t="shared" si="46"/>
        <v>CONO</v>
      </c>
      <c r="D470" s="3" t="str">
        <f>VLOOKUP(C470,'[1]Data Dictionary'!$B$2:$I$1048576,5,FALSE)</f>
        <v>Company Code</v>
      </c>
      <c r="E470" s="3" t="str">
        <f>VLOOKUP(C470,'[1]Data Dictionary'!$B$2:$I$1048576,6,FALSE)</f>
        <v>Company Code</v>
      </c>
      <c r="F470" s="3" t="str">
        <f>VLOOKUP(C470,'[1]Data Dictionary'!$B$2:$I$1048576,7,FALSE)</f>
        <v>Company Code</v>
      </c>
      <c r="G470" s="3" t="str">
        <f>VLOOKUP(C470,'[1]Data Dictionary'!$B$2:$I$1048576,8,FALSE)</f>
        <v>Company Code</v>
      </c>
      <c r="H470" s="3" t="s">
        <v>22</v>
      </c>
      <c r="I470" s="3" t="s">
        <v>22</v>
      </c>
      <c r="J470" s="4" t="s">
        <v>373</v>
      </c>
      <c r="K470" s="4" t="s">
        <v>23</v>
      </c>
      <c r="L470" s="4" t="str">
        <f t="shared" si="47"/>
        <v>IPCONO</v>
      </c>
      <c r="M470" s="4" t="str">
        <f t="shared" si="48"/>
        <v>Company Code</v>
      </c>
      <c r="N470" s="4" t="s">
        <v>22</v>
      </c>
      <c r="O470" s="4">
        <v>1</v>
      </c>
      <c r="P470" s="5">
        <f t="shared" ca="1" si="44"/>
        <v>20130116</v>
      </c>
      <c r="Q470" s="6">
        <f t="shared" ca="1" si="45"/>
        <v>115536</v>
      </c>
      <c r="R470" s="6" t="s">
        <v>24</v>
      </c>
      <c r="S470" s="4">
        <v>0</v>
      </c>
      <c r="T470" s="4">
        <v>0</v>
      </c>
      <c r="U470" s="4" t="s">
        <v>22</v>
      </c>
      <c r="V470" s="4" t="str">
        <f t="shared" ca="1" si="49"/>
        <v>insert into ZDIC values(' ', ' ', 'EN', 'S', 'IPCONO', 'Company Code', ' ', '1', '20130116', '115536', 'SQL', '0', '0', ' ');</v>
      </c>
    </row>
    <row r="471" spans="1:22" x14ac:dyDescent="0.25">
      <c r="A471" s="8" t="s">
        <v>945</v>
      </c>
      <c r="B471" s="3" t="s">
        <v>946</v>
      </c>
      <c r="C471" s="3" t="str">
        <f t="shared" si="46"/>
        <v>BRNO</v>
      </c>
      <c r="D471" s="3" t="str">
        <f>VLOOKUP(C471,'[1]Data Dictionary'!$B$2:$I$1048576,5,FALSE)</f>
        <v>Branch Code</v>
      </c>
      <c r="E471" s="3" t="str">
        <f>VLOOKUP(C471,'[1]Data Dictionary'!$B$2:$I$1048576,6,FALSE)</f>
        <v>Branch Code</v>
      </c>
      <c r="F471" s="3" t="str">
        <f>VLOOKUP(C471,'[1]Data Dictionary'!$B$2:$I$1048576,7,FALSE)</f>
        <v>Branch Code</v>
      </c>
      <c r="G471" s="3" t="str">
        <f>VLOOKUP(C471,'[1]Data Dictionary'!$B$2:$I$1048576,8,FALSE)</f>
        <v>Branch Code</v>
      </c>
      <c r="H471" s="3" t="s">
        <v>22</v>
      </c>
      <c r="I471" s="3" t="s">
        <v>22</v>
      </c>
      <c r="J471" s="4" t="s">
        <v>373</v>
      </c>
      <c r="K471" s="4" t="s">
        <v>23</v>
      </c>
      <c r="L471" s="4" t="str">
        <f t="shared" si="47"/>
        <v>IPBRNO</v>
      </c>
      <c r="M471" s="4" t="str">
        <f t="shared" si="48"/>
        <v>Branch Code</v>
      </c>
      <c r="N471" s="4" t="s">
        <v>22</v>
      </c>
      <c r="O471" s="4">
        <v>1</v>
      </c>
      <c r="P471" s="5">
        <f t="shared" ca="1" si="44"/>
        <v>20130116</v>
      </c>
      <c r="Q471" s="6">
        <f t="shared" ca="1" si="45"/>
        <v>115536</v>
      </c>
      <c r="R471" s="6" t="s">
        <v>24</v>
      </c>
      <c r="S471" s="4">
        <v>0</v>
      </c>
      <c r="T471" s="4">
        <v>0</v>
      </c>
      <c r="U471" s="4" t="s">
        <v>22</v>
      </c>
      <c r="V471" s="4" t="str">
        <f t="shared" ca="1" si="49"/>
        <v>insert into ZDIC values(' ', ' ', 'EN', 'S', 'IPBRNO', 'Branch Code', ' ', '1', '20130116', '115536', 'SQL', '0', '0', ' ');</v>
      </c>
    </row>
    <row r="472" spans="1:22" x14ac:dyDescent="0.25">
      <c r="A472" s="8" t="s">
        <v>945</v>
      </c>
      <c r="B472" s="3" t="s">
        <v>960</v>
      </c>
      <c r="C472" s="3" t="str">
        <f t="shared" si="46"/>
        <v>TODN</v>
      </c>
      <c r="D472" s="3" t="str">
        <f>VLOOKUP(C472,'[1]Data Dictionary'!$B$2:$I$1048576,5,FALSE)</f>
        <v>Transfer Out Doc. No.</v>
      </c>
      <c r="E472" s="3" t="str">
        <f>VLOOKUP(C472,'[1]Data Dictionary'!$B$2:$I$1048576,6,FALSE)</f>
        <v>Transfer Out Doc. No.</v>
      </c>
      <c r="F472" s="3" t="str">
        <f>VLOOKUP(C472,'[1]Data Dictionary'!$B$2:$I$1048576,7,FALSE)</f>
        <v>Transfer Out Doc. No.</v>
      </c>
      <c r="G472" s="3" t="str">
        <f>VLOOKUP(C472,'[1]Data Dictionary'!$B$2:$I$1048576,8,FALSE)</f>
        <v>Transfer Out Doc. No.</v>
      </c>
      <c r="H472" s="3" t="s">
        <v>22</v>
      </c>
      <c r="I472" s="3" t="s">
        <v>22</v>
      </c>
      <c r="J472" s="4" t="s">
        <v>373</v>
      </c>
      <c r="K472" s="4" t="s">
        <v>23</v>
      </c>
      <c r="L472" s="4" t="str">
        <f t="shared" si="47"/>
        <v>IPTODN</v>
      </c>
      <c r="M472" s="4" t="str">
        <f t="shared" si="48"/>
        <v>Transfer Out Doc. No.</v>
      </c>
      <c r="N472" s="4" t="s">
        <v>22</v>
      </c>
      <c r="O472" s="4">
        <v>1</v>
      </c>
      <c r="P472" s="5">
        <f t="shared" ca="1" si="44"/>
        <v>20130116</v>
      </c>
      <c r="Q472" s="6">
        <f t="shared" ca="1" si="45"/>
        <v>115536</v>
      </c>
      <c r="R472" s="6" t="s">
        <v>24</v>
      </c>
      <c r="S472" s="4">
        <v>0</v>
      </c>
      <c r="T472" s="4">
        <v>0</v>
      </c>
      <c r="U472" s="4" t="s">
        <v>22</v>
      </c>
      <c r="V472" s="4" t="str">
        <f t="shared" ca="1" si="49"/>
        <v>insert into ZDIC values(' ', ' ', 'EN', 'S', 'IPTODN', 'Transfer Out Doc. No.', ' ', '1', '20130116', '115536', 'SQL', '0', '0', ' ');</v>
      </c>
    </row>
    <row r="473" spans="1:22" x14ac:dyDescent="0.25">
      <c r="A473" s="8" t="s">
        <v>945</v>
      </c>
      <c r="B473" s="3" t="s">
        <v>961</v>
      </c>
      <c r="C473" s="3" t="str">
        <f t="shared" si="46"/>
        <v>TOLN</v>
      </c>
      <c r="D473" s="3" t="str">
        <f>VLOOKUP(C473,'[1]Data Dictionary'!$B$2:$I$1048576,5,FALSE)</f>
        <v>Transfer Out Line</v>
      </c>
      <c r="E473" s="3" t="str">
        <f>VLOOKUP(C473,'[1]Data Dictionary'!$B$2:$I$1048576,6,FALSE)</f>
        <v>Transfer Out Line</v>
      </c>
      <c r="F473" s="3" t="str">
        <f>VLOOKUP(C473,'[1]Data Dictionary'!$B$2:$I$1048576,7,FALSE)</f>
        <v>Transfer Out Line</v>
      </c>
      <c r="G473" s="3" t="str">
        <f>VLOOKUP(C473,'[1]Data Dictionary'!$B$2:$I$1048576,8,FALSE)</f>
        <v>Transfer Out Line</v>
      </c>
      <c r="H473" s="3" t="s">
        <v>22</v>
      </c>
      <c r="I473" s="3" t="s">
        <v>22</v>
      </c>
      <c r="J473" s="4" t="s">
        <v>373</v>
      </c>
      <c r="K473" s="4" t="s">
        <v>23</v>
      </c>
      <c r="L473" s="4" t="str">
        <f t="shared" si="47"/>
        <v>IPTOLN</v>
      </c>
      <c r="M473" s="4" t="str">
        <f t="shared" si="48"/>
        <v>Transfer Out Line</v>
      </c>
      <c r="N473" s="4" t="s">
        <v>22</v>
      </c>
      <c r="O473" s="4">
        <v>1</v>
      </c>
      <c r="P473" s="5">
        <f t="shared" ca="1" si="44"/>
        <v>20130116</v>
      </c>
      <c r="Q473" s="6">
        <f t="shared" ca="1" si="45"/>
        <v>115536</v>
      </c>
      <c r="R473" s="6" t="s">
        <v>24</v>
      </c>
      <c r="S473" s="4">
        <v>0</v>
      </c>
      <c r="T473" s="4">
        <v>0</v>
      </c>
      <c r="U473" s="4" t="s">
        <v>22</v>
      </c>
      <c r="V473" s="4" t="str">
        <f t="shared" ca="1" si="49"/>
        <v>insert into ZDIC values(' ', ' ', 'EN', 'S', 'IPTOLN', 'Transfer Out Line', ' ', '1', '20130116', '115536', 'SQL', '0', '0', ' ');</v>
      </c>
    </row>
    <row r="474" spans="1:22" x14ac:dyDescent="0.25">
      <c r="A474" s="8" t="s">
        <v>945</v>
      </c>
      <c r="B474" s="3" t="s">
        <v>958</v>
      </c>
      <c r="C474" s="3" t="str">
        <f t="shared" si="46"/>
        <v>TFDN</v>
      </c>
      <c r="D474" s="3" t="str">
        <f>VLOOKUP(C474,'[1]Data Dictionary'!$B$2:$I$1048576,5,FALSE)</f>
        <v>Transfer Doc. No.</v>
      </c>
      <c r="E474" s="3" t="str">
        <f>VLOOKUP(C474,'[1]Data Dictionary'!$B$2:$I$1048576,6,FALSE)</f>
        <v>Transfer Doc. No.</v>
      </c>
      <c r="F474" s="3" t="str">
        <f>VLOOKUP(C474,'[1]Data Dictionary'!$B$2:$I$1048576,7,FALSE)</f>
        <v>Transfer Doc. No.</v>
      </c>
      <c r="G474" s="3" t="str">
        <f>VLOOKUP(C474,'[1]Data Dictionary'!$B$2:$I$1048576,8,FALSE)</f>
        <v>Transfer Doc. No.</v>
      </c>
      <c r="H474" s="3" t="s">
        <v>22</v>
      </c>
      <c r="I474" s="3" t="s">
        <v>22</v>
      </c>
      <c r="J474" s="4" t="s">
        <v>373</v>
      </c>
      <c r="K474" s="4" t="s">
        <v>23</v>
      </c>
      <c r="L474" s="4" t="str">
        <f t="shared" si="47"/>
        <v>IPTFDN</v>
      </c>
      <c r="M474" s="4" t="str">
        <f t="shared" si="48"/>
        <v>Transfer Doc. No.</v>
      </c>
      <c r="N474" s="4" t="s">
        <v>22</v>
      </c>
      <c r="O474" s="4">
        <v>1</v>
      </c>
      <c r="P474" s="5">
        <f t="shared" ca="1" si="44"/>
        <v>20130116</v>
      </c>
      <c r="Q474" s="6">
        <f t="shared" ca="1" si="45"/>
        <v>115536</v>
      </c>
      <c r="R474" s="6" t="s">
        <v>24</v>
      </c>
      <c r="S474" s="4">
        <v>0</v>
      </c>
      <c r="T474" s="4">
        <v>0</v>
      </c>
      <c r="U474" s="4" t="s">
        <v>22</v>
      </c>
      <c r="V474" s="4" t="str">
        <f t="shared" ca="1" si="49"/>
        <v>insert into ZDIC values(' ', ' ', 'EN', 'S', 'IPTFDN', 'Transfer Doc. No.', ' ', '1', '20130116', '115536', 'SQL', '0', '0', ' ');</v>
      </c>
    </row>
    <row r="475" spans="1:22" x14ac:dyDescent="0.25">
      <c r="A475" s="8" t="s">
        <v>945</v>
      </c>
      <c r="B475" s="3" t="s">
        <v>959</v>
      </c>
      <c r="C475" s="3" t="str">
        <f t="shared" si="46"/>
        <v>TFLN</v>
      </c>
      <c r="D475" s="3" t="str">
        <f>VLOOKUP(C475,'[1]Data Dictionary'!$B$2:$I$1048576,5,FALSE)</f>
        <v>Transfer Line</v>
      </c>
      <c r="E475" s="3" t="str">
        <f>VLOOKUP(C475,'[1]Data Dictionary'!$B$2:$I$1048576,6,FALSE)</f>
        <v>Transfer Line</v>
      </c>
      <c r="F475" s="3" t="str">
        <f>VLOOKUP(C475,'[1]Data Dictionary'!$B$2:$I$1048576,7,FALSE)</f>
        <v>Transfer Line</v>
      </c>
      <c r="G475" s="3" t="str">
        <f>VLOOKUP(C475,'[1]Data Dictionary'!$B$2:$I$1048576,8,FALSE)</f>
        <v>Transfer Line</v>
      </c>
      <c r="H475" s="3" t="s">
        <v>22</v>
      </c>
      <c r="I475" s="3" t="s">
        <v>22</v>
      </c>
      <c r="J475" s="4" t="s">
        <v>373</v>
      </c>
      <c r="K475" s="4" t="s">
        <v>23</v>
      </c>
      <c r="L475" s="4" t="str">
        <f t="shared" si="47"/>
        <v>IPTFLN</v>
      </c>
      <c r="M475" s="4" t="str">
        <f t="shared" si="48"/>
        <v>Transfer Line</v>
      </c>
      <c r="N475" s="4" t="s">
        <v>22</v>
      </c>
      <c r="O475" s="4">
        <v>1</v>
      </c>
      <c r="P475" s="5">
        <f t="shared" ca="1" si="44"/>
        <v>20130116</v>
      </c>
      <c r="Q475" s="6">
        <f t="shared" ca="1" si="45"/>
        <v>115536</v>
      </c>
      <c r="R475" s="6" t="s">
        <v>24</v>
      </c>
      <c r="S475" s="4">
        <v>0</v>
      </c>
      <c r="T475" s="4">
        <v>0</v>
      </c>
      <c r="U475" s="4" t="s">
        <v>22</v>
      </c>
      <c r="V475" s="4" t="str">
        <f t="shared" ca="1" si="49"/>
        <v>insert into ZDIC values(' ', ' ', 'EN', 'S', 'IPTFLN', 'Transfer Line', ' ', '1', '20130116', '115536', 'SQL', '0', '0', ' ');</v>
      </c>
    </row>
    <row r="476" spans="1:22" x14ac:dyDescent="0.25">
      <c r="A476" s="8" t="s">
        <v>945</v>
      </c>
      <c r="B476" s="3" t="s">
        <v>954</v>
      </c>
      <c r="C476" s="3" t="str">
        <f t="shared" si="46"/>
        <v>ITNO</v>
      </c>
      <c r="D476" s="3" t="str">
        <f>VLOOKUP(C476,'[1]Data Dictionary'!$B$2:$I$1048576,5,FALSE)</f>
        <v>Material Code</v>
      </c>
      <c r="E476" s="3" t="str">
        <f>VLOOKUP(C476,'[1]Data Dictionary'!$B$2:$I$1048576,6,FALSE)</f>
        <v>Material Code</v>
      </c>
      <c r="F476" s="3" t="str">
        <f>VLOOKUP(C476,'[1]Data Dictionary'!$B$2:$I$1048576,7,FALSE)</f>
        <v>Material Code</v>
      </c>
      <c r="G476" s="3" t="str">
        <f>VLOOKUP(C476,'[1]Data Dictionary'!$B$2:$I$1048576,8,FALSE)</f>
        <v>Material Code</v>
      </c>
      <c r="H476" s="3" t="s">
        <v>22</v>
      </c>
      <c r="I476" s="3" t="s">
        <v>22</v>
      </c>
      <c r="J476" s="4" t="s">
        <v>373</v>
      </c>
      <c r="K476" s="4" t="s">
        <v>23</v>
      </c>
      <c r="L476" s="4" t="str">
        <f t="shared" si="47"/>
        <v>IPITNO</v>
      </c>
      <c r="M476" s="4" t="str">
        <f t="shared" si="48"/>
        <v>Material Code</v>
      </c>
      <c r="N476" s="4" t="s">
        <v>22</v>
      </c>
      <c r="O476" s="4">
        <v>1</v>
      </c>
      <c r="P476" s="5">
        <f t="shared" ca="1" si="44"/>
        <v>20130116</v>
      </c>
      <c r="Q476" s="6">
        <f t="shared" ca="1" si="45"/>
        <v>115536</v>
      </c>
      <c r="R476" s="6" t="s">
        <v>24</v>
      </c>
      <c r="S476" s="4">
        <v>0</v>
      </c>
      <c r="T476" s="4">
        <v>0</v>
      </c>
      <c r="U476" s="4" t="s">
        <v>22</v>
      </c>
      <c r="V476" s="4" t="str">
        <f t="shared" ca="1" si="49"/>
        <v>insert into ZDIC values(' ', ' ', 'EN', 'S', 'IPITNO', 'Material Code', ' ', '1', '20130116', '115536', 'SQL', '0', '0', ' ');</v>
      </c>
    </row>
    <row r="477" spans="1:22" x14ac:dyDescent="0.25">
      <c r="A477" s="8" t="s">
        <v>945</v>
      </c>
      <c r="B477" s="3" t="s">
        <v>1163</v>
      </c>
      <c r="C477" s="3" t="str">
        <f t="shared" si="46"/>
        <v>SIZE</v>
      </c>
      <c r="D477" s="3" t="str">
        <f>VLOOKUP(C477,'[1]Data Dictionary'!$B$2:$I$1048576,5,FALSE)</f>
        <v>Size</v>
      </c>
      <c r="E477" s="3" t="str">
        <f>VLOOKUP(C477,'[1]Data Dictionary'!$B$2:$I$1048576,6,FALSE)</f>
        <v>Size</v>
      </c>
      <c r="F477" s="3" t="str">
        <f>VLOOKUP(C477,'[1]Data Dictionary'!$B$2:$I$1048576,7,FALSE)</f>
        <v>Size</v>
      </c>
      <c r="G477" s="3" t="str">
        <f>VLOOKUP(C477,'[1]Data Dictionary'!$B$2:$I$1048576,8,FALSE)</f>
        <v>Size</v>
      </c>
      <c r="H477" s="3" t="s">
        <v>22</v>
      </c>
      <c r="I477" s="3" t="s">
        <v>22</v>
      </c>
      <c r="J477" s="4" t="s">
        <v>373</v>
      </c>
      <c r="K477" s="4" t="s">
        <v>23</v>
      </c>
      <c r="L477" s="4" t="str">
        <f t="shared" si="47"/>
        <v>IPSIZE</v>
      </c>
      <c r="M477" s="4" t="str">
        <f t="shared" si="48"/>
        <v>Size</v>
      </c>
      <c r="N477" s="4" t="s">
        <v>22</v>
      </c>
      <c r="O477" s="4">
        <v>1</v>
      </c>
      <c r="P477" s="5">
        <f t="shared" ca="1" si="44"/>
        <v>20130116</v>
      </c>
      <c r="Q477" s="6">
        <f t="shared" ca="1" si="45"/>
        <v>115536</v>
      </c>
      <c r="R477" s="6" t="s">
        <v>24</v>
      </c>
      <c r="S477" s="4">
        <v>0</v>
      </c>
      <c r="T477" s="4">
        <v>0</v>
      </c>
      <c r="U477" s="4" t="s">
        <v>22</v>
      </c>
      <c r="V477" s="4" t="str">
        <f t="shared" ca="1" si="49"/>
        <v>insert into ZDIC values(' ', ' ', 'EN', 'S', 'IPSIZE', 'Size', ' ', '1', '20130116', '115536', 'SQL', '0', '0', ' ');</v>
      </c>
    </row>
    <row r="478" spans="1:22" x14ac:dyDescent="0.25">
      <c r="A478" s="8" t="s">
        <v>945</v>
      </c>
      <c r="B478" s="3" t="s">
        <v>963</v>
      </c>
      <c r="C478" s="3" t="str">
        <f t="shared" si="46"/>
        <v>WHFR</v>
      </c>
      <c r="D478" s="3" t="str">
        <f>VLOOKUP(C478,'[1]Data Dictionary'!$B$2:$I$1048576,5,FALSE)</f>
        <v>From Warehouse</v>
      </c>
      <c r="E478" s="3" t="str">
        <f>VLOOKUP(C478,'[1]Data Dictionary'!$B$2:$I$1048576,6,FALSE)</f>
        <v>From Warehouse</v>
      </c>
      <c r="F478" s="3" t="str">
        <f>VLOOKUP(C478,'[1]Data Dictionary'!$B$2:$I$1048576,7,FALSE)</f>
        <v>From Warehouse</v>
      </c>
      <c r="G478" s="3" t="str">
        <f>VLOOKUP(C478,'[1]Data Dictionary'!$B$2:$I$1048576,8,FALSE)</f>
        <v>From Warehouse</v>
      </c>
      <c r="H478" s="3" t="s">
        <v>22</v>
      </c>
      <c r="I478" s="3" t="s">
        <v>22</v>
      </c>
      <c r="J478" s="4" t="s">
        <v>373</v>
      </c>
      <c r="K478" s="4" t="s">
        <v>23</v>
      </c>
      <c r="L478" s="4" t="str">
        <f t="shared" si="47"/>
        <v>IPWHFR</v>
      </c>
      <c r="M478" s="4" t="str">
        <f t="shared" si="48"/>
        <v>From Warehouse</v>
      </c>
      <c r="N478" s="4" t="s">
        <v>22</v>
      </c>
      <c r="O478" s="4">
        <v>1</v>
      </c>
      <c r="P478" s="5">
        <f t="shared" ca="1" si="44"/>
        <v>20130116</v>
      </c>
      <c r="Q478" s="6">
        <f t="shared" ca="1" si="45"/>
        <v>115536</v>
      </c>
      <c r="R478" s="6" t="s">
        <v>24</v>
      </c>
      <c r="S478" s="4">
        <v>0</v>
      </c>
      <c r="T478" s="4">
        <v>0</v>
      </c>
      <c r="U478" s="4" t="s">
        <v>22</v>
      </c>
      <c r="V478" s="4" t="str">
        <f t="shared" ca="1" si="49"/>
        <v>insert into ZDIC values(' ', ' ', 'EN', 'S', 'IPWHFR', 'From Warehouse', ' ', '1', '20130116', '115536', 'SQL', '0', '0', ' ');</v>
      </c>
    </row>
    <row r="479" spans="1:22" x14ac:dyDescent="0.25">
      <c r="A479" s="8" t="s">
        <v>945</v>
      </c>
      <c r="B479" s="3" t="s">
        <v>955</v>
      </c>
      <c r="C479" s="3" t="str">
        <f t="shared" si="46"/>
        <v>LOFR</v>
      </c>
      <c r="D479" s="3" t="str">
        <f>VLOOKUP(C479,'[1]Data Dictionary'!$B$2:$I$1048576,5,FALSE)</f>
        <v>From Location</v>
      </c>
      <c r="E479" s="3" t="str">
        <f>VLOOKUP(C479,'[1]Data Dictionary'!$B$2:$I$1048576,6,FALSE)</f>
        <v>From Location</v>
      </c>
      <c r="F479" s="3" t="str">
        <f>VLOOKUP(C479,'[1]Data Dictionary'!$B$2:$I$1048576,7,FALSE)</f>
        <v>From Location</v>
      </c>
      <c r="G479" s="3" t="str">
        <f>VLOOKUP(C479,'[1]Data Dictionary'!$B$2:$I$1048576,8,FALSE)</f>
        <v>From Location</v>
      </c>
      <c r="H479" s="3" t="s">
        <v>22</v>
      </c>
      <c r="I479" s="3" t="s">
        <v>22</v>
      </c>
      <c r="J479" s="4" t="s">
        <v>373</v>
      </c>
      <c r="K479" s="4" t="s">
        <v>23</v>
      </c>
      <c r="L479" s="4" t="str">
        <f t="shared" si="47"/>
        <v>IPLOFR</v>
      </c>
      <c r="M479" s="4" t="str">
        <f t="shared" si="48"/>
        <v>From Location</v>
      </c>
      <c r="N479" s="4" t="s">
        <v>22</v>
      </c>
      <c r="O479" s="4">
        <v>1</v>
      </c>
      <c r="P479" s="5">
        <f t="shared" ca="1" si="44"/>
        <v>20130116</v>
      </c>
      <c r="Q479" s="6">
        <f t="shared" ca="1" si="45"/>
        <v>115536</v>
      </c>
      <c r="R479" s="6" t="s">
        <v>24</v>
      </c>
      <c r="S479" s="4">
        <v>0</v>
      </c>
      <c r="T479" s="4">
        <v>0</v>
      </c>
      <c r="U479" s="4" t="s">
        <v>22</v>
      </c>
      <c r="V479" s="4" t="str">
        <f t="shared" ca="1" si="49"/>
        <v>insert into ZDIC values(' ', ' ', 'EN', 'S', 'IPLOFR', 'From Location', ' ', '1', '20130116', '115536', 'SQL', '0', '0', ' ');</v>
      </c>
    </row>
    <row r="480" spans="1:22" x14ac:dyDescent="0.25">
      <c r="A480" s="8" t="s">
        <v>945</v>
      </c>
      <c r="B480" s="3" t="s">
        <v>964</v>
      </c>
      <c r="C480" s="3" t="str">
        <f t="shared" si="46"/>
        <v>WHTO</v>
      </c>
      <c r="D480" s="3" t="str">
        <f>VLOOKUP(C480,'[1]Data Dictionary'!$B$2:$I$1048576,5,FALSE)</f>
        <v>To Warehouse</v>
      </c>
      <c r="E480" s="3" t="str">
        <f>VLOOKUP(C480,'[1]Data Dictionary'!$B$2:$I$1048576,6,FALSE)</f>
        <v>To Warehouse</v>
      </c>
      <c r="F480" s="3" t="str">
        <f>VLOOKUP(C480,'[1]Data Dictionary'!$B$2:$I$1048576,7,FALSE)</f>
        <v>To Warehouse</v>
      </c>
      <c r="G480" s="3" t="str">
        <f>VLOOKUP(C480,'[1]Data Dictionary'!$B$2:$I$1048576,8,FALSE)</f>
        <v>To Warehouse</v>
      </c>
      <c r="H480" s="3" t="s">
        <v>22</v>
      </c>
      <c r="I480" s="3" t="s">
        <v>22</v>
      </c>
      <c r="J480" s="4" t="s">
        <v>373</v>
      </c>
      <c r="K480" s="4" t="s">
        <v>23</v>
      </c>
      <c r="L480" s="4" t="str">
        <f t="shared" si="47"/>
        <v>IPWHTO</v>
      </c>
      <c r="M480" s="4" t="str">
        <f t="shared" si="48"/>
        <v>To Warehouse</v>
      </c>
      <c r="N480" s="4" t="s">
        <v>22</v>
      </c>
      <c r="O480" s="4">
        <v>1</v>
      </c>
      <c r="P480" s="5">
        <f t="shared" ca="1" si="44"/>
        <v>20130116</v>
      </c>
      <c r="Q480" s="6">
        <f t="shared" ca="1" si="45"/>
        <v>115536</v>
      </c>
      <c r="R480" s="6" t="s">
        <v>24</v>
      </c>
      <c r="S480" s="4">
        <v>0</v>
      </c>
      <c r="T480" s="4">
        <v>0</v>
      </c>
      <c r="U480" s="4" t="s">
        <v>22</v>
      </c>
      <c r="V480" s="4" t="str">
        <f t="shared" ca="1" si="49"/>
        <v>insert into ZDIC values(' ', ' ', 'EN', 'S', 'IPWHTO', 'To Warehouse', ' ', '1', '20130116', '115536', 'SQL', '0', '0', ' ');</v>
      </c>
    </row>
    <row r="481" spans="1:22" x14ac:dyDescent="0.25">
      <c r="A481" s="8" t="s">
        <v>945</v>
      </c>
      <c r="B481" s="3" t="s">
        <v>956</v>
      </c>
      <c r="C481" s="3" t="str">
        <f t="shared" si="46"/>
        <v>LOTO</v>
      </c>
      <c r="D481" s="3" t="str">
        <f>VLOOKUP(C481,'[1]Data Dictionary'!$B$2:$I$1048576,5,FALSE)</f>
        <v>To Location</v>
      </c>
      <c r="E481" s="3" t="str">
        <f>VLOOKUP(C481,'[1]Data Dictionary'!$B$2:$I$1048576,6,FALSE)</f>
        <v>To Location</v>
      </c>
      <c r="F481" s="3" t="str">
        <f>VLOOKUP(C481,'[1]Data Dictionary'!$B$2:$I$1048576,7,FALSE)</f>
        <v>To Location</v>
      </c>
      <c r="G481" s="3" t="str">
        <f>VLOOKUP(C481,'[1]Data Dictionary'!$B$2:$I$1048576,8,FALSE)</f>
        <v>To Location</v>
      </c>
      <c r="H481" s="3" t="s">
        <v>22</v>
      </c>
      <c r="I481" s="3" t="s">
        <v>22</v>
      </c>
      <c r="J481" s="4" t="s">
        <v>373</v>
      </c>
      <c r="K481" s="4" t="s">
        <v>23</v>
      </c>
      <c r="L481" s="4" t="str">
        <f t="shared" si="47"/>
        <v>IPLOTO</v>
      </c>
      <c r="M481" s="4" t="str">
        <f t="shared" si="48"/>
        <v>To Location</v>
      </c>
      <c r="N481" s="4" t="s">
        <v>22</v>
      </c>
      <c r="O481" s="4">
        <v>1</v>
      </c>
      <c r="P481" s="5">
        <f t="shared" ca="1" si="44"/>
        <v>20130116</v>
      </c>
      <c r="Q481" s="6">
        <f t="shared" ca="1" si="45"/>
        <v>115536</v>
      </c>
      <c r="R481" s="6" t="s">
        <v>24</v>
      </c>
      <c r="S481" s="4">
        <v>0</v>
      </c>
      <c r="T481" s="4">
        <v>0</v>
      </c>
      <c r="U481" s="4" t="s">
        <v>22</v>
      </c>
      <c r="V481" s="4" t="str">
        <f t="shared" ca="1" si="49"/>
        <v>insert into ZDIC values(' ', ' ', 'EN', 'S', 'IPLOTO', 'To Location', ' ', '1', '20130116', '115536', 'SQL', '0', '0', ' ');</v>
      </c>
    </row>
    <row r="482" spans="1:22" x14ac:dyDescent="0.25">
      <c r="A482" s="8" t="s">
        <v>945</v>
      </c>
      <c r="B482" s="3" t="s">
        <v>962</v>
      </c>
      <c r="C482" s="3" t="str">
        <f t="shared" si="46"/>
        <v>TOQT</v>
      </c>
      <c r="D482" s="3" t="str">
        <f>VLOOKUP(C482,'[1]Data Dictionary'!$B$2:$I$1048576,5,FALSE)</f>
        <v>Transfer Out Quantity</v>
      </c>
      <c r="E482" s="3" t="str">
        <f>VLOOKUP(C482,'[1]Data Dictionary'!$B$2:$I$1048576,6,FALSE)</f>
        <v>Transfer Out Quantity</v>
      </c>
      <c r="F482" s="3" t="str">
        <f>VLOOKUP(C482,'[1]Data Dictionary'!$B$2:$I$1048576,7,FALSE)</f>
        <v>Transfer Out Quantity</v>
      </c>
      <c r="G482" s="3" t="str">
        <f>VLOOKUP(C482,'[1]Data Dictionary'!$B$2:$I$1048576,8,FALSE)</f>
        <v>Transfer Out Quantity</v>
      </c>
      <c r="H482" s="3" t="s">
        <v>22</v>
      </c>
      <c r="I482" s="3" t="s">
        <v>22</v>
      </c>
      <c r="J482" s="4" t="s">
        <v>373</v>
      </c>
      <c r="K482" s="4" t="s">
        <v>23</v>
      </c>
      <c r="L482" s="4" t="str">
        <f t="shared" si="47"/>
        <v>IPTOQT</v>
      </c>
      <c r="M482" s="4" t="str">
        <f t="shared" si="48"/>
        <v>Transfer Out Quantity</v>
      </c>
      <c r="N482" s="4" t="s">
        <v>22</v>
      </c>
      <c r="O482" s="4">
        <v>1</v>
      </c>
      <c r="P482" s="5">
        <f t="shared" ca="1" si="44"/>
        <v>20130116</v>
      </c>
      <c r="Q482" s="6">
        <f t="shared" ca="1" si="45"/>
        <v>115536</v>
      </c>
      <c r="R482" s="6" t="s">
        <v>24</v>
      </c>
      <c r="S482" s="4">
        <v>0</v>
      </c>
      <c r="T482" s="4">
        <v>0</v>
      </c>
      <c r="U482" s="4" t="s">
        <v>22</v>
      </c>
      <c r="V482" s="4" t="str">
        <f t="shared" ca="1" si="49"/>
        <v>insert into ZDIC values(' ', ' ', 'EN', 'S', 'IPTOQT', 'Transfer Out Quantity', ' ', '1', '20130116', '115536', 'SQL', '0', '0', ' ');</v>
      </c>
    </row>
    <row r="483" spans="1:22" x14ac:dyDescent="0.25">
      <c r="A483" s="8" t="s">
        <v>945</v>
      </c>
      <c r="B483" s="3" t="s">
        <v>1164</v>
      </c>
      <c r="C483" s="3" t="str">
        <f t="shared" si="46"/>
        <v>ITUM</v>
      </c>
      <c r="D483" s="3" t="str">
        <f>VLOOKUP(C483,'[1]Data Dictionary'!$B$2:$I$1048576,5,FALSE)</f>
        <v>Inventory UOM</v>
      </c>
      <c r="E483" s="3" t="str">
        <f>VLOOKUP(C483,'[1]Data Dictionary'!$B$2:$I$1048576,6,FALSE)</f>
        <v>Inventory UOM</v>
      </c>
      <c r="F483" s="3" t="str">
        <f>VLOOKUP(C483,'[1]Data Dictionary'!$B$2:$I$1048576,7,FALSE)</f>
        <v>Inventory UOM</v>
      </c>
      <c r="G483" s="3" t="str">
        <f>VLOOKUP(C483,'[1]Data Dictionary'!$B$2:$I$1048576,8,FALSE)</f>
        <v>Inventory UOM</v>
      </c>
      <c r="H483" s="3" t="s">
        <v>22</v>
      </c>
      <c r="I483" s="3" t="s">
        <v>22</v>
      </c>
      <c r="J483" s="4" t="s">
        <v>373</v>
      </c>
      <c r="K483" s="4" t="s">
        <v>23</v>
      </c>
      <c r="L483" s="4" t="str">
        <f t="shared" si="47"/>
        <v>IPITUM</v>
      </c>
      <c r="M483" s="4" t="str">
        <f t="shared" si="48"/>
        <v>Inventory UOM</v>
      </c>
      <c r="N483" s="4" t="s">
        <v>22</v>
      </c>
      <c r="O483" s="4">
        <v>1</v>
      </c>
      <c r="P483" s="5">
        <f t="shared" ca="1" si="44"/>
        <v>20130116</v>
      </c>
      <c r="Q483" s="6">
        <f t="shared" ca="1" si="45"/>
        <v>115536</v>
      </c>
      <c r="R483" s="6" t="s">
        <v>24</v>
      </c>
      <c r="S483" s="4">
        <v>0</v>
      </c>
      <c r="T483" s="4">
        <v>0</v>
      </c>
      <c r="U483" s="4" t="s">
        <v>22</v>
      </c>
      <c r="V483" s="4" t="str">
        <f t="shared" ca="1" si="49"/>
        <v>insert into ZDIC values(' ', ' ', 'EN', 'S', 'IPITUM', 'Inventory UOM', ' ', '1', '20130116', '115536', 'SQL', '0', '0', ' ');</v>
      </c>
    </row>
    <row r="484" spans="1:22" x14ac:dyDescent="0.25">
      <c r="A484" s="8" t="s">
        <v>945</v>
      </c>
      <c r="B484" s="3" t="s">
        <v>957</v>
      </c>
      <c r="C484" s="3" t="str">
        <f t="shared" si="46"/>
        <v>RCST</v>
      </c>
      <c r="D484" s="3" t="str">
        <f>VLOOKUP(C484,'[1]Data Dictionary'!$B$2:$I$1048576,5,FALSE)</f>
        <v>Record Status</v>
      </c>
      <c r="E484" s="3" t="str">
        <f>VLOOKUP(C484,'[1]Data Dictionary'!$B$2:$I$1048576,6,FALSE)</f>
        <v>Record Status</v>
      </c>
      <c r="F484" s="3" t="str">
        <f>VLOOKUP(C484,'[1]Data Dictionary'!$B$2:$I$1048576,7,FALSE)</f>
        <v>Record Status</v>
      </c>
      <c r="G484" s="3" t="str">
        <f>VLOOKUP(C484,'[1]Data Dictionary'!$B$2:$I$1048576,8,FALSE)</f>
        <v>Record Status</v>
      </c>
      <c r="H484" s="3" t="s">
        <v>22</v>
      </c>
      <c r="I484" s="3" t="s">
        <v>22</v>
      </c>
      <c r="J484" s="4" t="s">
        <v>373</v>
      </c>
      <c r="K484" s="4" t="s">
        <v>23</v>
      </c>
      <c r="L484" s="4" t="str">
        <f t="shared" si="47"/>
        <v>IPRCST</v>
      </c>
      <c r="M484" s="4" t="str">
        <f t="shared" si="48"/>
        <v>Record Status</v>
      </c>
      <c r="N484" s="4" t="s">
        <v>22</v>
      </c>
      <c r="O484" s="4">
        <v>1</v>
      </c>
      <c r="P484" s="5">
        <f t="shared" ca="1" si="44"/>
        <v>20130116</v>
      </c>
      <c r="Q484" s="6">
        <f t="shared" ca="1" si="45"/>
        <v>115536</v>
      </c>
      <c r="R484" s="6" t="s">
        <v>24</v>
      </c>
      <c r="S484" s="4">
        <v>0</v>
      </c>
      <c r="T484" s="4">
        <v>0</v>
      </c>
      <c r="U484" s="4" t="s">
        <v>22</v>
      </c>
      <c r="V484" s="4" t="str">
        <f t="shared" ca="1" si="49"/>
        <v>insert into ZDIC values(' ', ' ', 'EN', 'S', 'IPRCST', 'Record Status', ' ', '1', '20130116', '115536', 'SQL', '0', '0', ' ');</v>
      </c>
    </row>
    <row r="485" spans="1:22" x14ac:dyDescent="0.25">
      <c r="A485" s="8" t="s">
        <v>945</v>
      </c>
      <c r="B485" s="3" t="s">
        <v>951</v>
      </c>
      <c r="C485" s="3" t="str">
        <f t="shared" si="46"/>
        <v>CRDT</v>
      </c>
      <c r="D485" s="3" t="str">
        <f>VLOOKUP(C485,'[1]Data Dictionary'!$B$2:$I$1048576,5,FALSE)</f>
        <v>Create Date</v>
      </c>
      <c r="E485" s="3" t="str">
        <f>VLOOKUP(C485,'[1]Data Dictionary'!$B$2:$I$1048576,6,FALSE)</f>
        <v>Create Date</v>
      </c>
      <c r="F485" s="3" t="str">
        <f>VLOOKUP(C485,'[1]Data Dictionary'!$B$2:$I$1048576,7,FALSE)</f>
        <v>Create Date</v>
      </c>
      <c r="G485" s="3" t="str">
        <f>VLOOKUP(C485,'[1]Data Dictionary'!$B$2:$I$1048576,8,FALSE)</f>
        <v>Create Date</v>
      </c>
      <c r="H485" s="3" t="s">
        <v>22</v>
      </c>
      <c r="I485" s="3" t="s">
        <v>22</v>
      </c>
      <c r="J485" s="4" t="s">
        <v>373</v>
      </c>
      <c r="K485" s="4" t="s">
        <v>23</v>
      </c>
      <c r="L485" s="4" t="str">
        <f t="shared" si="47"/>
        <v>IPCRDT</v>
      </c>
      <c r="M485" s="4" t="str">
        <f t="shared" si="48"/>
        <v>Create Date</v>
      </c>
      <c r="N485" s="4" t="s">
        <v>22</v>
      </c>
      <c r="O485" s="4">
        <v>1</v>
      </c>
      <c r="P485" s="5">
        <f t="shared" ca="1" si="44"/>
        <v>20130116</v>
      </c>
      <c r="Q485" s="6">
        <f t="shared" ca="1" si="45"/>
        <v>115536</v>
      </c>
      <c r="R485" s="6" t="s">
        <v>24</v>
      </c>
      <c r="S485" s="4">
        <v>0</v>
      </c>
      <c r="T485" s="4">
        <v>0</v>
      </c>
      <c r="U485" s="4" t="s">
        <v>22</v>
      </c>
      <c r="V485" s="4" t="str">
        <f t="shared" ca="1" si="49"/>
        <v>insert into ZDIC values(' ', ' ', 'EN', 'S', 'IPCRDT', 'Create Date', ' ', '1', '20130116', '115536', 'SQL', '0', '0', ' ');</v>
      </c>
    </row>
    <row r="486" spans="1:22" x14ac:dyDescent="0.25">
      <c r="A486" s="8" t="s">
        <v>945</v>
      </c>
      <c r="B486" s="3" t="s">
        <v>952</v>
      </c>
      <c r="C486" s="3" t="str">
        <f t="shared" si="46"/>
        <v>CRTM</v>
      </c>
      <c r="D486" s="3" t="str">
        <f>VLOOKUP(C486,'[1]Data Dictionary'!$B$2:$I$1048576,5,FALSE)</f>
        <v>Create Time</v>
      </c>
      <c r="E486" s="3" t="str">
        <f>VLOOKUP(C486,'[1]Data Dictionary'!$B$2:$I$1048576,6,FALSE)</f>
        <v>Create Time</v>
      </c>
      <c r="F486" s="3" t="str">
        <f>VLOOKUP(C486,'[1]Data Dictionary'!$B$2:$I$1048576,7,FALSE)</f>
        <v>Create Time</v>
      </c>
      <c r="G486" s="3" t="str">
        <f>VLOOKUP(C486,'[1]Data Dictionary'!$B$2:$I$1048576,8,FALSE)</f>
        <v>Create Time</v>
      </c>
      <c r="H486" s="3" t="s">
        <v>22</v>
      </c>
      <c r="I486" s="3" t="s">
        <v>22</v>
      </c>
      <c r="J486" s="4" t="s">
        <v>373</v>
      </c>
      <c r="K486" s="4" t="s">
        <v>23</v>
      </c>
      <c r="L486" s="4" t="str">
        <f t="shared" si="47"/>
        <v>IPCRTM</v>
      </c>
      <c r="M486" s="4" t="str">
        <f t="shared" si="48"/>
        <v>Create Time</v>
      </c>
      <c r="N486" s="4" t="s">
        <v>22</v>
      </c>
      <c r="O486" s="4">
        <v>1</v>
      </c>
      <c r="P486" s="5">
        <f t="shared" ca="1" si="44"/>
        <v>20130116</v>
      </c>
      <c r="Q486" s="6">
        <f t="shared" ca="1" si="45"/>
        <v>115536</v>
      </c>
      <c r="R486" s="6" t="s">
        <v>24</v>
      </c>
      <c r="S486" s="4">
        <v>0</v>
      </c>
      <c r="T486" s="4">
        <v>0</v>
      </c>
      <c r="U486" s="4" t="s">
        <v>22</v>
      </c>
      <c r="V486" s="4" t="str">
        <f t="shared" ca="1" si="49"/>
        <v>insert into ZDIC values(' ', ' ', 'EN', 'S', 'IPCRTM', 'Create Time', ' ', '1', '20130116', '115536', 'SQL', '0', '0', ' ');</v>
      </c>
    </row>
    <row r="487" spans="1:22" x14ac:dyDescent="0.25">
      <c r="A487" s="8" t="s">
        <v>945</v>
      </c>
      <c r="B487" s="3" t="s">
        <v>953</v>
      </c>
      <c r="C487" s="3" t="str">
        <f t="shared" si="46"/>
        <v>CRUS</v>
      </c>
      <c r="D487" s="3" t="str">
        <f>VLOOKUP(C487,'[1]Data Dictionary'!$B$2:$I$1048576,5,FALSE)</f>
        <v>Create User</v>
      </c>
      <c r="E487" s="3" t="str">
        <f>VLOOKUP(C487,'[1]Data Dictionary'!$B$2:$I$1048576,6,FALSE)</f>
        <v>Create User</v>
      </c>
      <c r="F487" s="3" t="str">
        <f>VLOOKUP(C487,'[1]Data Dictionary'!$B$2:$I$1048576,7,FALSE)</f>
        <v>Create User</v>
      </c>
      <c r="G487" s="3" t="str">
        <f>VLOOKUP(C487,'[1]Data Dictionary'!$B$2:$I$1048576,8,FALSE)</f>
        <v>Create User</v>
      </c>
      <c r="H487" s="3" t="s">
        <v>22</v>
      </c>
      <c r="I487" s="3" t="s">
        <v>22</v>
      </c>
      <c r="J487" s="4" t="s">
        <v>373</v>
      </c>
      <c r="K487" s="4" t="s">
        <v>23</v>
      </c>
      <c r="L487" s="4" t="str">
        <f t="shared" si="47"/>
        <v>IPCRUS</v>
      </c>
      <c r="M487" s="4" t="str">
        <f t="shared" si="48"/>
        <v>Create User</v>
      </c>
      <c r="N487" s="4" t="s">
        <v>22</v>
      </c>
      <c r="O487" s="4">
        <v>1</v>
      </c>
      <c r="P487" s="5">
        <f t="shared" ca="1" si="44"/>
        <v>20130116</v>
      </c>
      <c r="Q487" s="6">
        <f t="shared" ca="1" si="45"/>
        <v>115536</v>
      </c>
      <c r="R487" s="6" t="s">
        <v>24</v>
      </c>
      <c r="S487" s="4">
        <v>0</v>
      </c>
      <c r="T487" s="4">
        <v>0</v>
      </c>
      <c r="U487" s="4" t="s">
        <v>22</v>
      </c>
      <c r="V487" s="4" t="str">
        <f t="shared" ca="1" si="49"/>
        <v>insert into ZDIC values(' ', ' ', 'EN', 'S', 'IPCRUS', 'Create User', ' ', '1', '20130116', '115536', 'SQL', '0', '0', ' ');</v>
      </c>
    </row>
    <row r="488" spans="1:22" x14ac:dyDescent="0.25">
      <c r="A488" s="8" t="s">
        <v>945</v>
      </c>
      <c r="B488" s="3" t="s">
        <v>947</v>
      </c>
      <c r="C488" s="3" t="str">
        <f t="shared" si="46"/>
        <v>CHDT</v>
      </c>
      <c r="D488" s="3" t="str">
        <f>VLOOKUP(C488,'[1]Data Dictionary'!$B$2:$I$1048576,5,FALSE)</f>
        <v>Change Date</v>
      </c>
      <c r="E488" s="3" t="str">
        <f>VLOOKUP(C488,'[1]Data Dictionary'!$B$2:$I$1048576,6,FALSE)</f>
        <v>Change Date</v>
      </c>
      <c r="F488" s="3" t="str">
        <f>VLOOKUP(C488,'[1]Data Dictionary'!$B$2:$I$1048576,7,FALSE)</f>
        <v>Change Date</v>
      </c>
      <c r="G488" s="3" t="str">
        <f>VLOOKUP(C488,'[1]Data Dictionary'!$B$2:$I$1048576,8,FALSE)</f>
        <v>Change Date</v>
      </c>
      <c r="H488" s="3" t="s">
        <v>22</v>
      </c>
      <c r="I488" s="3" t="s">
        <v>22</v>
      </c>
      <c r="J488" s="4" t="s">
        <v>373</v>
      </c>
      <c r="K488" s="4" t="s">
        <v>23</v>
      </c>
      <c r="L488" s="4" t="str">
        <f t="shared" si="47"/>
        <v>IPCHDT</v>
      </c>
      <c r="M488" s="4" t="str">
        <f t="shared" si="48"/>
        <v>Change Date</v>
      </c>
      <c r="N488" s="4" t="s">
        <v>22</v>
      </c>
      <c r="O488" s="4">
        <v>1</v>
      </c>
      <c r="P488" s="5">
        <f t="shared" ca="1" si="44"/>
        <v>20130116</v>
      </c>
      <c r="Q488" s="6">
        <f t="shared" ca="1" si="45"/>
        <v>115536</v>
      </c>
      <c r="R488" s="6" t="s">
        <v>24</v>
      </c>
      <c r="S488" s="4">
        <v>0</v>
      </c>
      <c r="T488" s="4">
        <v>0</v>
      </c>
      <c r="U488" s="4" t="s">
        <v>22</v>
      </c>
      <c r="V488" s="4" t="str">
        <f t="shared" ca="1" si="49"/>
        <v>insert into ZDIC values(' ', ' ', 'EN', 'S', 'IPCHDT', 'Change Date', ' ', '1', '20130116', '115536', 'SQL', '0', '0', ' ');</v>
      </c>
    </row>
    <row r="489" spans="1:22" x14ac:dyDescent="0.25">
      <c r="A489" s="8" t="s">
        <v>945</v>
      </c>
      <c r="B489" s="3" t="s">
        <v>948</v>
      </c>
      <c r="C489" s="3" t="str">
        <f t="shared" si="46"/>
        <v>CHTM</v>
      </c>
      <c r="D489" s="3" t="str">
        <f>VLOOKUP(C489,'[1]Data Dictionary'!$B$2:$I$1048576,5,FALSE)</f>
        <v>Change Time</v>
      </c>
      <c r="E489" s="3" t="str">
        <f>VLOOKUP(C489,'[1]Data Dictionary'!$B$2:$I$1048576,6,FALSE)</f>
        <v>Change Time</v>
      </c>
      <c r="F489" s="3" t="str">
        <f>VLOOKUP(C489,'[1]Data Dictionary'!$B$2:$I$1048576,7,FALSE)</f>
        <v>Change Time</v>
      </c>
      <c r="G489" s="3" t="str">
        <f>VLOOKUP(C489,'[1]Data Dictionary'!$B$2:$I$1048576,8,FALSE)</f>
        <v>Change Time</v>
      </c>
      <c r="H489" s="3" t="s">
        <v>22</v>
      </c>
      <c r="I489" s="3" t="s">
        <v>22</v>
      </c>
      <c r="J489" s="4" t="s">
        <v>373</v>
      </c>
      <c r="K489" s="4" t="s">
        <v>23</v>
      </c>
      <c r="L489" s="4" t="str">
        <f t="shared" si="47"/>
        <v>IPCHTM</v>
      </c>
      <c r="M489" s="4" t="str">
        <f t="shared" si="48"/>
        <v>Change Time</v>
      </c>
      <c r="N489" s="4" t="s">
        <v>22</v>
      </c>
      <c r="O489" s="4">
        <v>1</v>
      </c>
      <c r="P489" s="5">
        <f t="shared" ca="1" si="44"/>
        <v>20130116</v>
      </c>
      <c r="Q489" s="6">
        <f t="shared" ca="1" si="45"/>
        <v>115536</v>
      </c>
      <c r="R489" s="6" t="s">
        <v>24</v>
      </c>
      <c r="S489" s="4">
        <v>0</v>
      </c>
      <c r="T489" s="4">
        <v>0</v>
      </c>
      <c r="U489" s="4" t="s">
        <v>22</v>
      </c>
      <c r="V489" s="4" t="str">
        <f t="shared" ca="1" si="49"/>
        <v>insert into ZDIC values(' ', ' ', 'EN', 'S', 'IPCHTM', 'Change Time', ' ', '1', '20130116', '115536', 'SQL', '0', '0', ' ');</v>
      </c>
    </row>
    <row r="490" spans="1:22" x14ac:dyDescent="0.25">
      <c r="A490" s="8" t="s">
        <v>945</v>
      </c>
      <c r="B490" s="3" t="s">
        <v>949</v>
      </c>
      <c r="C490" s="3" t="str">
        <f t="shared" si="46"/>
        <v>CHUS</v>
      </c>
      <c r="D490" s="3" t="str">
        <f>VLOOKUP(C490,'[1]Data Dictionary'!$B$2:$I$1048576,5,FALSE)</f>
        <v>Change User</v>
      </c>
      <c r="E490" s="3" t="str">
        <f>VLOOKUP(C490,'[1]Data Dictionary'!$B$2:$I$1048576,6,FALSE)</f>
        <v>Change User</v>
      </c>
      <c r="F490" s="3" t="str">
        <f>VLOOKUP(C490,'[1]Data Dictionary'!$B$2:$I$1048576,7,FALSE)</f>
        <v>Change User</v>
      </c>
      <c r="G490" s="3" t="str">
        <f>VLOOKUP(C490,'[1]Data Dictionary'!$B$2:$I$1048576,8,FALSE)</f>
        <v>Change User</v>
      </c>
      <c r="H490" s="3" t="s">
        <v>22</v>
      </c>
      <c r="I490" s="3" t="s">
        <v>22</v>
      </c>
      <c r="J490" s="4" t="s">
        <v>373</v>
      </c>
      <c r="K490" s="4" t="s">
        <v>23</v>
      </c>
      <c r="L490" s="4" t="str">
        <f t="shared" si="47"/>
        <v>IPCHUS</v>
      </c>
      <c r="M490" s="4" t="str">
        <f t="shared" si="48"/>
        <v>Change User</v>
      </c>
      <c r="N490" s="4" t="s">
        <v>22</v>
      </c>
      <c r="O490" s="4">
        <v>1</v>
      </c>
      <c r="P490" s="5">
        <f t="shared" ca="1" si="44"/>
        <v>20130116</v>
      </c>
      <c r="Q490" s="6">
        <f t="shared" ca="1" si="45"/>
        <v>115536</v>
      </c>
      <c r="R490" s="6" t="s">
        <v>24</v>
      </c>
      <c r="S490" s="4">
        <v>0</v>
      </c>
      <c r="T490" s="4">
        <v>0</v>
      </c>
      <c r="U490" s="4" t="s">
        <v>22</v>
      </c>
      <c r="V490" s="4" t="str">
        <f t="shared" ca="1" si="49"/>
        <v>insert into ZDIC values(' ', ' ', 'EN', 'S', 'IPCHUS', 'Change User', ' ', '1', '20130116', '115536', 'SQL', '0', '0', ' ');</v>
      </c>
    </row>
    <row r="491" spans="1:22" x14ac:dyDescent="0.25">
      <c r="A491" s="8" t="s">
        <v>642</v>
      </c>
      <c r="B491" s="3" t="s">
        <v>643</v>
      </c>
      <c r="C491" s="3" t="str">
        <f t="shared" si="46"/>
        <v>CONO</v>
      </c>
      <c r="D491" s="3" t="str">
        <f>VLOOKUP(C491,'[1]Data Dictionary'!$B$2:$I$1048576,5,FALSE)</f>
        <v>Company Code</v>
      </c>
      <c r="E491" s="3" t="str">
        <f>VLOOKUP(C491,'[1]Data Dictionary'!$B$2:$I$1048576,6,FALSE)</f>
        <v>Company Code</v>
      </c>
      <c r="F491" s="3" t="str">
        <f>VLOOKUP(C491,'[1]Data Dictionary'!$B$2:$I$1048576,7,FALSE)</f>
        <v>Company Code</v>
      </c>
      <c r="G491" s="3" t="str">
        <f>VLOOKUP(C491,'[1]Data Dictionary'!$B$2:$I$1048576,8,FALSE)</f>
        <v>Company Code</v>
      </c>
      <c r="H491" s="3" t="s">
        <v>22</v>
      </c>
      <c r="I491" s="3" t="s">
        <v>22</v>
      </c>
      <c r="J491" s="4" t="s">
        <v>373</v>
      </c>
      <c r="K491" s="4" t="s">
        <v>23</v>
      </c>
      <c r="L491" s="4" t="str">
        <f t="shared" si="47"/>
        <v>IRCONO</v>
      </c>
      <c r="M491" s="4" t="str">
        <f t="shared" si="48"/>
        <v>Company Code</v>
      </c>
      <c r="N491" s="4" t="s">
        <v>22</v>
      </c>
      <c r="O491" s="4">
        <v>1</v>
      </c>
      <c r="P491" s="5">
        <f t="shared" ca="1" si="44"/>
        <v>20130116</v>
      </c>
      <c r="Q491" s="6">
        <f t="shared" ca="1" si="45"/>
        <v>115536</v>
      </c>
      <c r="R491" s="6" t="s">
        <v>24</v>
      </c>
      <c r="S491" s="4">
        <v>0</v>
      </c>
      <c r="T491" s="4">
        <v>0</v>
      </c>
      <c r="U491" s="4" t="s">
        <v>22</v>
      </c>
      <c r="V491" s="4" t="str">
        <f t="shared" ca="1" si="49"/>
        <v>insert into ZDIC values(' ', ' ', 'EN', 'S', 'IRCONO', 'Company Code', ' ', '1', '20130116', '115536', 'SQL', '0', '0', ' ');</v>
      </c>
    </row>
    <row r="492" spans="1:22" x14ac:dyDescent="0.25">
      <c r="A492" s="8" t="s">
        <v>642</v>
      </c>
      <c r="B492" s="3" t="s">
        <v>644</v>
      </c>
      <c r="C492" s="3" t="str">
        <f t="shared" si="46"/>
        <v>BRNO</v>
      </c>
      <c r="D492" s="3" t="str">
        <f>VLOOKUP(C492,'[1]Data Dictionary'!$B$2:$I$1048576,5,FALSE)</f>
        <v>Branch Code</v>
      </c>
      <c r="E492" s="3" t="str">
        <f>VLOOKUP(C492,'[1]Data Dictionary'!$B$2:$I$1048576,6,FALSE)</f>
        <v>Branch Code</v>
      </c>
      <c r="F492" s="3" t="str">
        <f>VLOOKUP(C492,'[1]Data Dictionary'!$B$2:$I$1048576,7,FALSE)</f>
        <v>Branch Code</v>
      </c>
      <c r="G492" s="3" t="str">
        <f>VLOOKUP(C492,'[1]Data Dictionary'!$B$2:$I$1048576,8,FALSE)</f>
        <v>Branch Code</v>
      </c>
      <c r="H492" s="3" t="s">
        <v>22</v>
      </c>
      <c r="I492" s="3" t="s">
        <v>22</v>
      </c>
      <c r="J492" s="4" t="s">
        <v>373</v>
      </c>
      <c r="K492" s="4" t="s">
        <v>23</v>
      </c>
      <c r="L492" s="4" t="str">
        <f t="shared" si="47"/>
        <v>IRBRNO</v>
      </c>
      <c r="M492" s="4" t="str">
        <f t="shared" si="48"/>
        <v>Branch Code</v>
      </c>
      <c r="N492" s="4" t="s">
        <v>22</v>
      </c>
      <c r="O492" s="4">
        <v>1</v>
      </c>
      <c r="P492" s="5">
        <f t="shared" ca="1" si="44"/>
        <v>20130116</v>
      </c>
      <c r="Q492" s="6">
        <f t="shared" ca="1" si="45"/>
        <v>115536</v>
      </c>
      <c r="R492" s="6" t="s">
        <v>24</v>
      </c>
      <c r="S492" s="4">
        <v>0</v>
      </c>
      <c r="T492" s="4">
        <v>0</v>
      </c>
      <c r="U492" s="4" t="s">
        <v>22</v>
      </c>
      <c r="V492" s="4" t="str">
        <f t="shared" ca="1" si="49"/>
        <v>insert into ZDIC values(' ', ' ', 'EN', 'S', 'IRBRNO', 'Branch Code', ' ', '1', '20130116', '115536', 'SQL', '0', '0', ' ');</v>
      </c>
    </row>
    <row r="493" spans="1:22" x14ac:dyDescent="0.25">
      <c r="A493" s="8" t="s">
        <v>642</v>
      </c>
      <c r="B493" s="3" t="s">
        <v>645</v>
      </c>
      <c r="C493" s="3" t="str">
        <f t="shared" si="46"/>
        <v>TFDN</v>
      </c>
      <c r="D493" s="3" t="str">
        <f>VLOOKUP(C493,'[1]Data Dictionary'!$B$2:$I$1048576,5,FALSE)</f>
        <v>Transfer Doc. No.</v>
      </c>
      <c r="E493" s="3" t="str">
        <f>VLOOKUP(C493,'[1]Data Dictionary'!$B$2:$I$1048576,6,FALSE)</f>
        <v>Transfer Doc. No.</v>
      </c>
      <c r="F493" s="3" t="str">
        <f>VLOOKUP(C493,'[1]Data Dictionary'!$B$2:$I$1048576,7,FALSE)</f>
        <v>Transfer Doc. No.</v>
      </c>
      <c r="G493" s="3" t="str">
        <f>VLOOKUP(C493,'[1]Data Dictionary'!$B$2:$I$1048576,8,FALSE)</f>
        <v>Transfer Doc. No.</v>
      </c>
      <c r="H493" s="3" t="s">
        <v>22</v>
      </c>
      <c r="I493" s="3" t="s">
        <v>22</v>
      </c>
      <c r="J493" s="4" t="s">
        <v>373</v>
      </c>
      <c r="K493" s="4" t="s">
        <v>23</v>
      </c>
      <c r="L493" s="4" t="str">
        <f t="shared" si="47"/>
        <v>IRTFDN</v>
      </c>
      <c r="M493" s="4" t="str">
        <f t="shared" si="48"/>
        <v>Transfer Doc. No.</v>
      </c>
      <c r="N493" s="4" t="s">
        <v>22</v>
      </c>
      <c r="O493" s="4">
        <v>1</v>
      </c>
      <c r="P493" s="5">
        <f t="shared" ca="1" si="44"/>
        <v>20130116</v>
      </c>
      <c r="Q493" s="6">
        <f t="shared" ca="1" si="45"/>
        <v>115536</v>
      </c>
      <c r="R493" s="6" t="s">
        <v>24</v>
      </c>
      <c r="S493" s="4">
        <v>0</v>
      </c>
      <c r="T493" s="4">
        <v>0</v>
      </c>
      <c r="U493" s="4" t="s">
        <v>22</v>
      </c>
      <c r="V493" s="4" t="str">
        <f t="shared" ca="1" si="49"/>
        <v>insert into ZDIC values(' ', ' ', 'EN', 'S', 'IRTFDN', 'Transfer Doc. No.', ' ', '1', '20130116', '115536', 'SQL', '0', '0', ' ');</v>
      </c>
    </row>
    <row r="494" spans="1:22" x14ac:dyDescent="0.25">
      <c r="A494" s="8" t="s">
        <v>642</v>
      </c>
      <c r="B494" s="3" t="s">
        <v>646</v>
      </c>
      <c r="C494" s="3" t="str">
        <f t="shared" si="46"/>
        <v>TFDT</v>
      </c>
      <c r="D494" s="3" t="str">
        <f>VLOOKUP(C494,'[1]Data Dictionary'!$B$2:$I$1048576,5,FALSE)</f>
        <v>Transfer Date</v>
      </c>
      <c r="E494" s="3" t="str">
        <f>VLOOKUP(C494,'[1]Data Dictionary'!$B$2:$I$1048576,6,FALSE)</f>
        <v>Transfer Date</v>
      </c>
      <c r="F494" s="3" t="str">
        <f>VLOOKUP(C494,'[1]Data Dictionary'!$B$2:$I$1048576,7,FALSE)</f>
        <v>Transfer Date</v>
      </c>
      <c r="G494" s="3" t="str">
        <f>VLOOKUP(C494,'[1]Data Dictionary'!$B$2:$I$1048576,8,FALSE)</f>
        <v>Transfer Date</v>
      </c>
      <c r="H494" s="3" t="s">
        <v>22</v>
      </c>
      <c r="I494" s="3" t="s">
        <v>22</v>
      </c>
      <c r="J494" s="4" t="s">
        <v>373</v>
      </c>
      <c r="K494" s="4" t="s">
        <v>23</v>
      </c>
      <c r="L494" s="4" t="str">
        <f t="shared" si="47"/>
        <v>IRTFDT</v>
      </c>
      <c r="M494" s="4" t="str">
        <f t="shared" si="48"/>
        <v>Transfer Date</v>
      </c>
      <c r="N494" s="4" t="s">
        <v>22</v>
      </c>
      <c r="O494" s="4">
        <v>1</v>
      </c>
      <c r="P494" s="5">
        <f t="shared" ca="1" si="44"/>
        <v>20130116</v>
      </c>
      <c r="Q494" s="6">
        <f t="shared" ca="1" si="45"/>
        <v>115536</v>
      </c>
      <c r="R494" s="6" t="s">
        <v>24</v>
      </c>
      <c r="S494" s="4">
        <v>0</v>
      </c>
      <c r="T494" s="4">
        <v>0</v>
      </c>
      <c r="U494" s="4" t="s">
        <v>22</v>
      </c>
      <c r="V494" s="4" t="str">
        <f t="shared" ca="1" si="49"/>
        <v>insert into ZDIC values(' ', ' ', 'EN', 'S', 'IRTFDT', 'Transfer Date', ' ', '1', '20130116', '115536', 'SQL', '0', '0', ' ');</v>
      </c>
    </row>
    <row r="495" spans="1:22" x14ac:dyDescent="0.25">
      <c r="A495" s="8" t="s">
        <v>642</v>
      </c>
      <c r="B495" s="3" t="s">
        <v>1102</v>
      </c>
      <c r="C495" s="3" t="str">
        <f t="shared" si="46"/>
        <v>ITCA</v>
      </c>
      <c r="D495" s="3" t="str">
        <f>VLOOKUP(C495,'[1]Data Dictionary'!$B$2:$I$1048576,5,FALSE)</f>
        <v>Material Category</v>
      </c>
      <c r="E495" s="3" t="str">
        <f>VLOOKUP(C495,'[1]Data Dictionary'!$B$2:$I$1048576,6,FALSE)</f>
        <v>Material Category</v>
      </c>
      <c r="F495" s="3" t="str">
        <f>VLOOKUP(C495,'[1]Data Dictionary'!$B$2:$I$1048576,7,FALSE)</f>
        <v>Material Category</v>
      </c>
      <c r="G495" s="3" t="str">
        <f>VLOOKUP(C495,'[1]Data Dictionary'!$B$2:$I$1048576,8,FALSE)</f>
        <v>Material Category</v>
      </c>
      <c r="H495" s="3" t="s">
        <v>22</v>
      </c>
      <c r="I495" s="3" t="s">
        <v>22</v>
      </c>
      <c r="J495" s="4" t="s">
        <v>373</v>
      </c>
      <c r="K495" s="4" t="s">
        <v>23</v>
      </c>
      <c r="L495" s="4" t="str">
        <f t="shared" si="47"/>
        <v>IRITCA</v>
      </c>
      <c r="M495" s="4" t="str">
        <f t="shared" si="48"/>
        <v>Material Category</v>
      </c>
      <c r="N495" s="4" t="s">
        <v>22</v>
      </c>
      <c r="O495" s="4">
        <v>1</v>
      </c>
      <c r="P495" s="5">
        <f t="shared" ca="1" si="44"/>
        <v>20130116</v>
      </c>
      <c r="Q495" s="6">
        <f t="shared" ca="1" si="45"/>
        <v>115536</v>
      </c>
      <c r="R495" s="6" t="s">
        <v>24</v>
      </c>
      <c r="S495" s="4">
        <v>0</v>
      </c>
      <c r="T495" s="4">
        <v>0</v>
      </c>
      <c r="U495" s="4" t="s">
        <v>22</v>
      </c>
      <c r="V495" s="4" t="str">
        <f t="shared" ca="1" si="49"/>
        <v>insert into ZDIC values(' ', ' ', 'EN', 'S', 'IRITCA', 'Material Category', ' ', '1', '20130116', '115536', 'SQL', '0', '0', ' ');</v>
      </c>
    </row>
    <row r="496" spans="1:22" x14ac:dyDescent="0.25">
      <c r="A496" s="8" t="s">
        <v>642</v>
      </c>
      <c r="B496" s="3" t="s">
        <v>647</v>
      </c>
      <c r="C496" s="3" t="str">
        <f t="shared" si="46"/>
        <v>WHFR</v>
      </c>
      <c r="D496" s="3" t="str">
        <f>VLOOKUP(C496,'[1]Data Dictionary'!$B$2:$I$1048576,5,FALSE)</f>
        <v>From Warehouse</v>
      </c>
      <c r="E496" s="3" t="str">
        <f>VLOOKUP(C496,'[1]Data Dictionary'!$B$2:$I$1048576,6,FALSE)</f>
        <v>From Warehouse</v>
      </c>
      <c r="F496" s="3" t="str">
        <f>VLOOKUP(C496,'[1]Data Dictionary'!$B$2:$I$1048576,7,FALSE)</f>
        <v>From Warehouse</v>
      </c>
      <c r="G496" s="3" t="str">
        <f>VLOOKUP(C496,'[1]Data Dictionary'!$B$2:$I$1048576,8,FALSE)</f>
        <v>From Warehouse</v>
      </c>
      <c r="H496" s="3" t="s">
        <v>22</v>
      </c>
      <c r="I496" s="3" t="s">
        <v>22</v>
      </c>
      <c r="J496" s="4" t="s">
        <v>373</v>
      </c>
      <c r="K496" s="4" t="s">
        <v>23</v>
      </c>
      <c r="L496" s="4" t="str">
        <f t="shared" si="47"/>
        <v>IRWHFR</v>
      </c>
      <c r="M496" s="4" t="str">
        <f t="shared" si="48"/>
        <v>From Warehouse</v>
      </c>
      <c r="N496" s="4" t="s">
        <v>22</v>
      </c>
      <c r="O496" s="4">
        <v>1</v>
      </c>
      <c r="P496" s="5">
        <f t="shared" ca="1" si="44"/>
        <v>20130116</v>
      </c>
      <c r="Q496" s="6">
        <f t="shared" ca="1" si="45"/>
        <v>115536</v>
      </c>
      <c r="R496" s="6" t="s">
        <v>24</v>
      </c>
      <c r="S496" s="4">
        <v>0</v>
      </c>
      <c r="T496" s="4">
        <v>0</v>
      </c>
      <c r="U496" s="4" t="s">
        <v>22</v>
      </c>
      <c r="V496" s="4" t="str">
        <f t="shared" ca="1" si="49"/>
        <v>insert into ZDIC values(' ', ' ', 'EN', 'S', 'IRWHFR', 'From Warehouse', ' ', '1', '20130116', '115536', 'SQL', '0', '0', ' ');</v>
      </c>
    </row>
    <row r="497" spans="1:22" x14ac:dyDescent="0.25">
      <c r="A497" s="8" t="s">
        <v>642</v>
      </c>
      <c r="B497" s="3" t="s">
        <v>648</v>
      </c>
      <c r="C497" s="3" t="str">
        <f t="shared" si="46"/>
        <v>WHTO</v>
      </c>
      <c r="D497" s="3" t="str">
        <f>VLOOKUP(C497,'[1]Data Dictionary'!$B$2:$I$1048576,5,FALSE)</f>
        <v>To Warehouse</v>
      </c>
      <c r="E497" s="3" t="str">
        <f>VLOOKUP(C497,'[1]Data Dictionary'!$B$2:$I$1048576,6,FALSE)</f>
        <v>To Warehouse</v>
      </c>
      <c r="F497" s="3" t="str">
        <f>VLOOKUP(C497,'[1]Data Dictionary'!$B$2:$I$1048576,7,FALSE)</f>
        <v>To Warehouse</v>
      </c>
      <c r="G497" s="3" t="str">
        <f>VLOOKUP(C497,'[1]Data Dictionary'!$B$2:$I$1048576,8,FALSE)</f>
        <v>To Warehouse</v>
      </c>
      <c r="H497" s="3" t="s">
        <v>22</v>
      </c>
      <c r="I497" s="3" t="s">
        <v>22</v>
      </c>
      <c r="J497" s="4" t="s">
        <v>373</v>
      </c>
      <c r="K497" s="4" t="s">
        <v>23</v>
      </c>
      <c r="L497" s="4" t="str">
        <f t="shared" si="47"/>
        <v>IRWHTO</v>
      </c>
      <c r="M497" s="4" t="str">
        <f t="shared" si="48"/>
        <v>To Warehouse</v>
      </c>
      <c r="N497" s="4" t="s">
        <v>22</v>
      </c>
      <c r="O497" s="4">
        <v>1</v>
      </c>
      <c r="P497" s="5">
        <f t="shared" ca="1" si="44"/>
        <v>20130116</v>
      </c>
      <c r="Q497" s="6">
        <f t="shared" ca="1" si="45"/>
        <v>115536</v>
      </c>
      <c r="R497" s="6" t="s">
        <v>24</v>
      </c>
      <c r="S497" s="4">
        <v>0</v>
      </c>
      <c r="T497" s="4">
        <v>0</v>
      </c>
      <c r="U497" s="4" t="s">
        <v>22</v>
      </c>
      <c r="V497" s="4" t="str">
        <f t="shared" ca="1" si="49"/>
        <v>insert into ZDIC values(' ', ' ', 'EN', 'S', 'IRWHTO', 'To Warehouse', ' ', '1', '20130116', '115536', 'SQL', '0', '0', ' ');</v>
      </c>
    </row>
    <row r="498" spans="1:22" x14ac:dyDescent="0.25">
      <c r="A498" s="8" t="s">
        <v>642</v>
      </c>
      <c r="B498" s="3" t="s">
        <v>649</v>
      </c>
      <c r="C498" s="3" t="str">
        <f t="shared" si="46"/>
        <v>INFL</v>
      </c>
      <c r="D498" s="3" t="str">
        <f>VLOOKUP(C498,'[1]Data Dictionary'!$B$2:$I$1048576,5,FALSE)</f>
        <v>Intransit Flag</v>
      </c>
      <c r="E498" s="3" t="str">
        <f>VLOOKUP(C498,'[1]Data Dictionary'!$B$2:$I$1048576,6,FALSE)</f>
        <v>Intransit Flag</v>
      </c>
      <c r="F498" s="3" t="str">
        <f>VLOOKUP(C498,'[1]Data Dictionary'!$B$2:$I$1048576,7,FALSE)</f>
        <v>Intransit Flag</v>
      </c>
      <c r="G498" s="3" t="str">
        <f>VLOOKUP(C498,'[1]Data Dictionary'!$B$2:$I$1048576,8,FALSE)</f>
        <v>Intransit Flag</v>
      </c>
      <c r="H498" s="3" t="s">
        <v>22</v>
      </c>
      <c r="I498" s="3" t="s">
        <v>22</v>
      </c>
      <c r="J498" s="4" t="s">
        <v>373</v>
      </c>
      <c r="K498" s="4" t="s">
        <v>23</v>
      </c>
      <c r="L498" s="4" t="str">
        <f t="shared" si="47"/>
        <v>IRINFL</v>
      </c>
      <c r="M498" s="4" t="str">
        <f t="shared" si="48"/>
        <v>Intransit Flag</v>
      </c>
      <c r="N498" s="4" t="s">
        <v>22</v>
      </c>
      <c r="O498" s="4">
        <v>1</v>
      </c>
      <c r="P498" s="5">
        <f t="shared" ca="1" si="44"/>
        <v>20130116</v>
      </c>
      <c r="Q498" s="6">
        <f t="shared" ca="1" si="45"/>
        <v>115536</v>
      </c>
      <c r="R498" s="6" t="s">
        <v>24</v>
      </c>
      <c r="S498" s="4">
        <v>0</v>
      </c>
      <c r="T498" s="4">
        <v>0</v>
      </c>
      <c r="U498" s="4" t="s">
        <v>22</v>
      </c>
      <c r="V498" s="4" t="str">
        <f t="shared" ca="1" si="49"/>
        <v>insert into ZDIC values(' ', ' ', 'EN', 'S', 'IRINFL', 'Intransit Flag', ' ', '1', '20130116', '115536', 'SQL', '0', '0', ' ');</v>
      </c>
    </row>
    <row r="499" spans="1:22" x14ac:dyDescent="0.25">
      <c r="A499" s="8" t="s">
        <v>642</v>
      </c>
      <c r="B499" s="3" t="s">
        <v>650</v>
      </c>
      <c r="C499" s="3" t="str">
        <f t="shared" si="46"/>
        <v>REMA</v>
      </c>
      <c r="D499" s="3" t="str">
        <f>VLOOKUP(C499,'[1]Data Dictionary'!$B$2:$I$1048576,5,FALSE)</f>
        <v>Remark</v>
      </c>
      <c r="E499" s="3" t="str">
        <f>VLOOKUP(C499,'[1]Data Dictionary'!$B$2:$I$1048576,6,FALSE)</f>
        <v>Remark</v>
      </c>
      <c r="F499" s="3" t="str">
        <f>VLOOKUP(C499,'[1]Data Dictionary'!$B$2:$I$1048576,7,FALSE)</f>
        <v>Remark</v>
      </c>
      <c r="G499" s="3" t="str">
        <f>VLOOKUP(C499,'[1]Data Dictionary'!$B$2:$I$1048576,8,FALSE)</f>
        <v>Remark</v>
      </c>
      <c r="H499" s="3" t="s">
        <v>22</v>
      </c>
      <c r="I499" s="3" t="s">
        <v>22</v>
      </c>
      <c r="J499" s="4" t="s">
        <v>373</v>
      </c>
      <c r="K499" s="4" t="s">
        <v>23</v>
      </c>
      <c r="L499" s="4" t="str">
        <f t="shared" si="47"/>
        <v>IRREMA</v>
      </c>
      <c r="M499" s="4" t="str">
        <f t="shared" si="48"/>
        <v>Remark</v>
      </c>
      <c r="N499" s="4" t="s">
        <v>22</v>
      </c>
      <c r="O499" s="4">
        <v>1</v>
      </c>
      <c r="P499" s="5">
        <f t="shared" ca="1" si="44"/>
        <v>20130116</v>
      </c>
      <c r="Q499" s="6">
        <f t="shared" ca="1" si="45"/>
        <v>115536</v>
      </c>
      <c r="R499" s="6" t="s">
        <v>24</v>
      </c>
      <c r="S499" s="4">
        <v>0</v>
      </c>
      <c r="T499" s="4">
        <v>0</v>
      </c>
      <c r="U499" s="4" t="s">
        <v>22</v>
      </c>
      <c r="V499" s="4" t="str">
        <f t="shared" ca="1" si="49"/>
        <v>insert into ZDIC values(' ', ' ', 'EN', 'S', 'IRREMA', 'Remark', ' ', '1', '20130116', '115536', 'SQL', '0', '0', ' ');</v>
      </c>
    </row>
    <row r="500" spans="1:22" x14ac:dyDescent="0.25">
      <c r="A500" s="8" t="s">
        <v>642</v>
      </c>
      <c r="B500" s="3" t="s">
        <v>651</v>
      </c>
      <c r="C500" s="3" t="str">
        <f t="shared" si="46"/>
        <v>DCST</v>
      </c>
      <c r="D500" s="3" t="str">
        <f>VLOOKUP(C500,'[1]Data Dictionary'!$B$2:$I$1048576,5,FALSE)</f>
        <v>Document Status</v>
      </c>
      <c r="E500" s="3" t="str">
        <f>VLOOKUP(C500,'[1]Data Dictionary'!$B$2:$I$1048576,6,FALSE)</f>
        <v>Document Status</v>
      </c>
      <c r="F500" s="3" t="str">
        <f>VLOOKUP(C500,'[1]Data Dictionary'!$B$2:$I$1048576,7,FALSE)</f>
        <v>Document Status</v>
      </c>
      <c r="G500" s="3" t="str">
        <f>VLOOKUP(C500,'[1]Data Dictionary'!$B$2:$I$1048576,8,FALSE)</f>
        <v>Document Status</v>
      </c>
      <c r="H500" s="3" t="s">
        <v>22</v>
      </c>
      <c r="I500" s="3" t="s">
        <v>22</v>
      </c>
      <c r="J500" s="4" t="s">
        <v>373</v>
      </c>
      <c r="K500" s="4" t="s">
        <v>23</v>
      </c>
      <c r="L500" s="4" t="str">
        <f t="shared" si="47"/>
        <v>IRDCST</v>
      </c>
      <c r="M500" s="4" t="str">
        <f t="shared" si="48"/>
        <v>Document Status</v>
      </c>
      <c r="N500" s="4" t="s">
        <v>22</v>
      </c>
      <c r="O500" s="4">
        <v>1</v>
      </c>
      <c r="P500" s="5">
        <f t="shared" ca="1" si="44"/>
        <v>20130116</v>
      </c>
      <c r="Q500" s="6">
        <f t="shared" ca="1" si="45"/>
        <v>115536</v>
      </c>
      <c r="R500" s="6" t="s">
        <v>24</v>
      </c>
      <c r="S500" s="4">
        <v>0</v>
      </c>
      <c r="T500" s="4">
        <v>0</v>
      </c>
      <c r="U500" s="4" t="s">
        <v>22</v>
      </c>
      <c r="V500" s="4" t="str">
        <f t="shared" ca="1" si="49"/>
        <v>insert into ZDIC values(' ', ' ', 'EN', 'S', 'IRDCST', 'Document Status', ' ', '1', '20130116', '115536', 'SQL', '0', '0', ' ');</v>
      </c>
    </row>
    <row r="501" spans="1:22" x14ac:dyDescent="0.25">
      <c r="A501" s="8" t="s">
        <v>642</v>
      </c>
      <c r="B501" s="3" t="s">
        <v>652</v>
      </c>
      <c r="C501" s="3" t="str">
        <f t="shared" si="46"/>
        <v>RCST</v>
      </c>
      <c r="D501" s="3" t="str">
        <f>VLOOKUP(C501,'[1]Data Dictionary'!$B$2:$I$1048576,5,FALSE)</f>
        <v>Record Status</v>
      </c>
      <c r="E501" s="3" t="str">
        <f>VLOOKUP(C501,'[1]Data Dictionary'!$B$2:$I$1048576,6,FALSE)</f>
        <v>Record Status</v>
      </c>
      <c r="F501" s="3" t="str">
        <f>VLOOKUP(C501,'[1]Data Dictionary'!$B$2:$I$1048576,7,FALSE)</f>
        <v>Record Status</v>
      </c>
      <c r="G501" s="3" t="str">
        <f>VLOOKUP(C501,'[1]Data Dictionary'!$B$2:$I$1048576,8,FALSE)</f>
        <v>Record Status</v>
      </c>
      <c r="H501" s="3" t="s">
        <v>22</v>
      </c>
      <c r="I501" s="3" t="s">
        <v>22</v>
      </c>
      <c r="J501" s="4" t="s">
        <v>373</v>
      </c>
      <c r="K501" s="4" t="s">
        <v>23</v>
      </c>
      <c r="L501" s="4" t="str">
        <f t="shared" si="47"/>
        <v>IRRCST</v>
      </c>
      <c r="M501" s="4" t="str">
        <f t="shared" si="48"/>
        <v>Record Status</v>
      </c>
      <c r="N501" s="4" t="s">
        <v>22</v>
      </c>
      <c r="O501" s="4">
        <v>1</v>
      </c>
      <c r="P501" s="5">
        <f t="shared" ca="1" si="44"/>
        <v>20130116</v>
      </c>
      <c r="Q501" s="6">
        <f t="shared" ca="1" si="45"/>
        <v>115536</v>
      </c>
      <c r="R501" s="6" t="s">
        <v>24</v>
      </c>
      <c r="S501" s="4">
        <v>0</v>
      </c>
      <c r="T501" s="4">
        <v>0</v>
      </c>
      <c r="U501" s="4" t="s">
        <v>22</v>
      </c>
      <c r="V501" s="4" t="str">
        <f t="shared" ca="1" si="49"/>
        <v>insert into ZDIC values(' ', ' ', 'EN', 'S', 'IRRCST', 'Record Status', ' ', '1', '20130116', '115536', 'SQL', '0', '0', ' ');</v>
      </c>
    </row>
    <row r="502" spans="1:22" x14ac:dyDescent="0.25">
      <c r="A502" s="8" t="s">
        <v>642</v>
      </c>
      <c r="B502" s="3" t="s">
        <v>653</v>
      </c>
      <c r="C502" s="3" t="str">
        <f t="shared" si="46"/>
        <v>CRDT</v>
      </c>
      <c r="D502" s="3" t="str">
        <f>VLOOKUP(C502,'[1]Data Dictionary'!$B$2:$I$1048576,5,FALSE)</f>
        <v>Create Date</v>
      </c>
      <c r="E502" s="3" t="str">
        <f>VLOOKUP(C502,'[1]Data Dictionary'!$B$2:$I$1048576,6,FALSE)</f>
        <v>Create Date</v>
      </c>
      <c r="F502" s="3" t="str">
        <f>VLOOKUP(C502,'[1]Data Dictionary'!$B$2:$I$1048576,7,FALSE)</f>
        <v>Create Date</v>
      </c>
      <c r="G502" s="3" t="str">
        <f>VLOOKUP(C502,'[1]Data Dictionary'!$B$2:$I$1048576,8,FALSE)</f>
        <v>Create Date</v>
      </c>
      <c r="H502" s="3" t="s">
        <v>22</v>
      </c>
      <c r="I502" s="3" t="s">
        <v>22</v>
      </c>
      <c r="J502" s="4" t="s">
        <v>373</v>
      </c>
      <c r="K502" s="4" t="s">
        <v>23</v>
      </c>
      <c r="L502" s="4" t="str">
        <f t="shared" si="47"/>
        <v>IRCRDT</v>
      </c>
      <c r="M502" s="4" t="str">
        <f t="shared" si="48"/>
        <v>Create Date</v>
      </c>
      <c r="N502" s="4" t="s">
        <v>22</v>
      </c>
      <c r="O502" s="4">
        <v>1</v>
      </c>
      <c r="P502" s="5">
        <f t="shared" ca="1" si="44"/>
        <v>20130116</v>
      </c>
      <c r="Q502" s="6">
        <f t="shared" ca="1" si="45"/>
        <v>115536</v>
      </c>
      <c r="R502" s="6" t="s">
        <v>24</v>
      </c>
      <c r="S502" s="4">
        <v>0</v>
      </c>
      <c r="T502" s="4">
        <v>0</v>
      </c>
      <c r="U502" s="4" t="s">
        <v>22</v>
      </c>
      <c r="V502" s="4" t="str">
        <f t="shared" ca="1" si="49"/>
        <v>insert into ZDIC values(' ', ' ', 'EN', 'S', 'IRCRDT', 'Create Date', ' ', '1', '20130116', '115536', 'SQL', '0', '0', ' ');</v>
      </c>
    </row>
    <row r="503" spans="1:22" x14ac:dyDescent="0.25">
      <c r="A503" s="8" t="s">
        <v>642</v>
      </c>
      <c r="B503" s="3" t="s">
        <v>654</v>
      </c>
      <c r="C503" s="3" t="str">
        <f t="shared" si="46"/>
        <v>CRTM</v>
      </c>
      <c r="D503" s="3" t="str">
        <f>VLOOKUP(C503,'[1]Data Dictionary'!$B$2:$I$1048576,5,FALSE)</f>
        <v>Create Time</v>
      </c>
      <c r="E503" s="3" t="str">
        <f>VLOOKUP(C503,'[1]Data Dictionary'!$B$2:$I$1048576,6,FALSE)</f>
        <v>Create Time</v>
      </c>
      <c r="F503" s="3" t="str">
        <f>VLOOKUP(C503,'[1]Data Dictionary'!$B$2:$I$1048576,7,FALSE)</f>
        <v>Create Time</v>
      </c>
      <c r="G503" s="3" t="str">
        <f>VLOOKUP(C503,'[1]Data Dictionary'!$B$2:$I$1048576,8,FALSE)</f>
        <v>Create Time</v>
      </c>
      <c r="H503" s="3" t="s">
        <v>22</v>
      </c>
      <c r="I503" s="3" t="s">
        <v>22</v>
      </c>
      <c r="J503" s="4" t="s">
        <v>373</v>
      </c>
      <c r="K503" s="4" t="s">
        <v>23</v>
      </c>
      <c r="L503" s="4" t="str">
        <f t="shared" si="47"/>
        <v>IRCRTM</v>
      </c>
      <c r="M503" s="4" t="str">
        <f t="shared" si="48"/>
        <v>Create Time</v>
      </c>
      <c r="N503" s="4" t="s">
        <v>22</v>
      </c>
      <c r="O503" s="4">
        <v>1</v>
      </c>
      <c r="P503" s="5">
        <f t="shared" ca="1" si="44"/>
        <v>20130116</v>
      </c>
      <c r="Q503" s="6">
        <f t="shared" ca="1" si="45"/>
        <v>115536</v>
      </c>
      <c r="R503" s="6" t="s">
        <v>24</v>
      </c>
      <c r="S503" s="4">
        <v>0</v>
      </c>
      <c r="T503" s="4">
        <v>0</v>
      </c>
      <c r="U503" s="4" t="s">
        <v>22</v>
      </c>
      <c r="V503" s="4" t="str">
        <f t="shared" ca="1" si="49"/>
        <v>insert into ZDIC values(' ', ' ', 'EN', 'S', 'IRCRTM', 'Create Time', ' ', '1', '20130116', '115536', 'SQL', '0', '0', ' ');</v>
      </c>
    </row>
    <row r="504" spans="1:22" x14ac:dyDescent="0.25">
      <c r="A504" s="8" t="s">
        <v>642</v>
      </c>
      <c r="B504" s="3" t="s">
        <v>655</v>
      </c>
      <c r="C504" s="3" t="str">
        <f t="shared" si="46"/>
        <v>CRUS</v>
      </c>
      <c r="D504" s="3" t="str">
        <f>VLOOKUP(C504,'[1]Data Dictionary'!$B$2:$I$1048576,5,FALSE)</f>
        <v>Create User</v>
      </c>
      <c r="E504" s="3" t="str">
        <f>VLOOKUP(C504,'[1]Data Dictionary'!$B$2:$I$1048576,6,FALSE)</f>
        <v>Create User</v>
      </c>
      <c r="F504" s="3" t="str">
        <f>VLOOKUP(C504,'[1]Data Dictionary'!$B$2:$I$1048576,7,FALSE)</f>
        <v>Create User</v>
      </c>
      <c r="G504" s="3" t="str">
        <f>VLOOKUP(C504,'[1]Data Dictionary'!$B$2:$I$1048576,8,FALSE)</f>
        <v>Create User</v>
      </c>
      <c r="H504" s="3" t="s">
        <v>22</v>
      </c>
      <c r="I504" s="3" t="s">
        <v>22</v>
      </c>
      <c r="J504" s="4" t="s">
        <v>373</v>
      </c>
      <c r="K504" s="4" t="s">
        <v>23</v>
      </c>
      <c r="L504" s="4" t="str">
        <f t="shared" si="47"/>
        <v>IRCRUS</v>
      </c>
      <c r="M504" s="4" t="str">
        <f t="shared" si="48"/>
        <v>Create User</v>
      </c>
      <c r="N504" s="4" t="s">
        <v>22</v>
      </c>
      <c r="O504" s="4">
        <v>1</v>
      </c>
      <c r="P504" s="5">
        <f t="shared" ca="1" si="44"/>
        <v>20130116</v>
      </c>
      <c r="Q504" s="6">
        <f t="shared" ca="1" si="45"/>
        <v>115536</v>
      </c>
      <c r="R504" s="6" t="s">
        <v>24</v>
      </c>
      <c r="S504" s="4">
        <v>0</v>
      </c>
      <c r="T504" s="4">
        <v>0</v>
      </c>
      <c r="U504" s="4" t="s">
        <v>22</v>
      </c>
      <c r="V504" s="4" t="str">
        <f t="shared" ca="1" si="49"/>
        <v>insert into ZDIC values(' ', ' ', 'EN', 'S', 'IRCRUS', 'Create User', ' ', '1', '20130116', '115536', 'SQL', '0', '0', ' ');</v>
      </c>
    </row>
    <row r="505" spans="1:22" x14ac:dyDescent="0.25">
      <c r="A505" s="8" t="s">
        <v>642</v>
      </c>
      <c r="B505" s="3" t="s">
        <v>656</v>
      </c>
      <c r="C505" s="3" t="str">
        <f t="shared" si="46"/>
        <v>CHDT</v>
      </c>
      <c r="D505" s="3" t="str">
        <f>VLOOKUP(C505,'[1]Data Dictionary'!$B$2:$I$1048576,5,FALSE)</f>
        <v>Change Date</v>
      </c>
      <c r="E505" s="3" t="str">
        <f>VLOOKUP(C505,'[1]Data Dictionary'!$B$2:$I$1048576,6,FALSE)</f>
        <v>Change Date</v>
      </c>
      <c r="F505" s="3" t="str">
        <f>VLOOKUP(C505,'[1]Data Dictionary'!$B$2:$I$1048576,7,FALSE)</f>
        <v>Change Date</v>
      </c>
      <c r="G505" s="3" t="str">
        <f>VLOOKUP(C505,'[1]Data Dictionary'!$B$2:$I$1048576,8,FALSE)</f>
        <v>Change Date</v>
      </c>
      <c r="H505" s="3" t="s">
        <v>22</v>
      </c>
      <c r="I505" s="3" t="s">
        <v>22</v>
      </c>
      <c r="J505" s="4" t="s">
        <v>373</v>
      </c>
      <c r="K505" s="4" t="s">
        <v>23</v>
      </c>
      <c r="L505" s="4" t="str">
        <f t="shared" si="47"/>
        <v>IRCHDT</v>
      </c>
      <c r="M505" s="4" t="str">
        <f t="shared" si="48"/>
        <v>Change Date</v>
      </c>
      <c r="N505" s="4" t="s">
        <v>22</v>
      </c>
      <c r="O505" s="4">
        <v>1</v>
      </c>
      <c r="P505" s="5">
        <f t="shared" ca="1" si="44"/>
        <v>20130116</v>
      </c>
      <c r="Q505" s="6">
        <f t="shared" ca="1" si="45"/>
        <v>115536</v>
      </c>
      <c r="R505" s="6" t="s">
        <v>24</v>
      </c>
      <c r="S505" s="4">
        <v>0</v>
      </c>
      <c r="T505" s="4">
        <v>0</v>
      </c>
      <c r="U505" s="4" t="s">
        <v>22</v>
      </c>
      <c r="V505" s="4" t="str">
        <f t="shared" ca="1" si="49"/>
        <v>insert into ZDIC values(' ', ' ', 'EN', 'S', 'IRCHDT', 'Change Date', ' ', '1', '20130116', '115536', 'SQL', '0', '0', ' ');</v>
      </c>
    </row>
    <row r="506" spans="1:22" x14ac:dyDescent="0.25">
      <c r="A506" s="8" t="s">
        <v>642</v>
      </c>
      <c r="B506" s="3" t="s">
        <v>657</v>
      </c>
      <c r="C506" s="3" t="str">
        <f t="shared" si="46"/>
        <v>CHTM</v>
      </c>
      <c r="D506" s="3" t="str">
        <f>VLOOKUP(C506,'[1]Data Dictionary'!$B$2:$I$1048576,5,FALSE)</f>
        <v>Change Time</v>
      </c>
      <c r="E506" s="3" t="str">
        <f>VLOOKUP(C506,'[1]Data Dictionary'!$B$2:$I$1048576,6,FALSE)</f>
        <v>Change Time</v>
      </c>
      <c r="F506" s="3" t="str">
        <f>VLOOKUP(C506,'[1]Data Dictionary'!$B$2:$I$1048576,7,FALSE)</f>
        <v>Change Time</v>
      </c>
      <c r="G506" s="3" t="str">
        <f>VLOOKUP(C506,'[1]Data Dictionary'!$B$2:$I$1048576,8,FALSE)</f>
        <v>Change Time</v>
      </c>
      <c r="H506" s="3" t="s">
        <v>22</v>
      </c>
      <c r="I506" s="3" t="s">
        <v>22</v>
      </c>
      <c r="J506" s="4" t="s">
        <v>373</v>
      </c>
      <c r="K506" s="4" t="s">
        <v>23</v>
      </c>
      <c r="L506" s="4" t="str">
        <f t="shared" si="47"/>
        <v>IRCHTM</v>
      </c>
      <c r="M506" s="4" t="str">
        <f t="shared" si="48"/>
        <v>Change Time</v>
      </c>
      <c r="N506" s="4" t="s">
        <v>22</v>
      </c>
      <c r="O506" s="4">
        <v>1</v>
      </c>
      <c r="P506" s="5">
        <f t="shared" ca="1" si="44"/>
        <v>20130116</v>
      </c>
      <c r="Q506" s="6">
        <f t="shared" ca="1" si="45"/>
        <v>115536</v>
      </c>
      <c r="R506" s="6" t="s">
        <v>24</v>
      </c>
      <c r="S506" s="4">
        <v>0</v>
      </c>
      <c r="T506" s="4">
        <v>0</v>
      </c>
      <c r="U506" s="4" t="s">
        <v>22</v>
      </c>
      <c r="V506" s="4" t="str">
        <f t="shared" ca="1" si="49"/>
        <v>insert into ZDIC values(' ', ' ', 'EN', 'S', 'IRCHTM', 'Change Time', ' ', '1', '20130116', '115536', 'SQL', '0', '0', ' ');</v>
      </c>
    </row>
    <row r="507" spans="1:22" x14ac:dyDescent="0.25">
      <c r="A507" s="8" t="s">
        <v>642</v>
      </c>
      <c r="B507" s="3" t="s">
        <v>658</v>
      </c>
      <c r="C507" s="3" t="str">
        <f t="shared" si="46"/>
        <v>CHUS</v>
      </c>
      <c r="D507" s="3" t="str">
        <f>VLOOKUP(C507,'[1]Data Dictionary'!$B$2:$I$1048576,5,FALSE)</f>
        <v>Change User</v>
      </c>
      <c r="E507" s="3" t="str">
        <f>VLOOKUP(C507,'[1]Data Dictionary'!$B$2:$I$1048576,6,FALSE)</f>
        <v>Change User</v>
      </c>
      <c r="F507" s="3" t="str">
        <f>VLOOKUP(C507,'[1]Data Dictionary'!$B$2:$I$1048576,7,FALSE)</f>
        <v>Change User</v>
      </c>
      <c r="G507" s="3" t="str">
        <f>VLOOKUP(C507,'[1]Data Dictionary'!$B$2:$I$1048576,8,FALSE)</f>
        <v>Change User</v>
      </c>
      <c r="H507" s="3" t="s">
        <v>22</v>
      </c>
      <c r="I507" s="3" t="s">
        <v>22</v>
      </c>
      <c r="J507" s="4" t="s">
        <v>373</v>
      </c>
      <c r="K507" s="4" t="s">
        <v>23</v>
      </c>
      <c r="L507" s="4" t="str">
        <f t="shared" si="47"/>
        <v>IRCHUS</v>
      </c>
      <c r="M507" s="4" t="str">
        <f t="shared" si="48"/>
        <v>Change User</v>
      </c>
      <c r="N507" s="4" t="s">
        <v>22</v>
      </c>
      <c r="O507" s="4">
        <v>1</v>
      </c>
      <c r="P507" s="5">
        <f t="shared" ca="1" si="44"/>
        <v>20130116</v>
      </c>
      <c r="Q507" s="6">
        <f t="shared" ca="1" si="45"/>
        <v>115536</v>
      </c>
      <c r="R507" s="6" t="s">
        <v>24</v>
      </c>
      <c r="S507" s="4">
        <v>0</v>
      </c>
      <c r="T507" s="4">
        <v>0</v>
      </c>
      <c r="U507" s="4" t="s">
        <v>22</v>
      </c>
      <c r="V507" s="4" t="str">
        <f t="shared" ca="1" si="49"/>
        <v>insert into ZDIC values(' ', ' ', 'EN', 'S', 'IRCHUS', 'Change User', ' ', '1', '20130116', '115536', 'SQL', '0', '0', ' ');</v>
      </c>
    </row>
    <row r="508" spans="1:22" x14ac:dyDescent="0.25">
      <c r="A508" s="8" t="s">
        <v>659</v>
      </c>
      <c r="B508" s="3" t="s">
        <v>660</v>
      </c>
      <c r="C508" s="3" t="str">
        <f t="shared" si="46"/>
        <v>CONO</v>
      </c>
      <c r="D508" s="3" t="str">
        <f>VLOOKUP(C508,'[1]Data Dictionary'!$B$2:$I$1048576,5,FALSE)</f>
        <v>Company Code</v>
      </c>
      <c r="E508" s="3" t="str">
        <f>VLOOKUP(C508,'[1]Data Dictionary'!$B$2:$I$1048576,6,FALSE)</f>
        <v>Company Code</v>
      </c>
      <c r="F508" s="3" t="str">
        <f>VLOOKUP(C508,'[1]Data Dictionary'!$B$2:$I$1048576,7,FALSE)</f>
        <v>Company Code</v>
      </c>
      <c r="G508" s="3" t="str">
        <f>VLOOKUP(C508,'[1]Data Dictionary'!$B$2:$I$1048576,8,FALSE)</f>
        <v>Company Code</v>
      </c>
      <c r="H508" s="3" t="s">
        <v>22</v>
      </c>
      <c r="I508" s="3" t="s">
        <v>22</v>
      </c>
      <c r="J508" s="4" t="s">
        <v>373</v>
      </c>
      <c r="K508" s="4" t="s">
        <v>23</v>
      </c>
      <c r="L508" s="4" t="str">
        <f t="shared" si="47"/>
        <v>ISCONO</v>
      </c>
      <c r="M508" s="4" t="str">
        <f t="shared" si="48"/>
        <v>Company Code</v>
      </c>
      <c r="N508" s="4" t="s">
        <v>22</v>
      </c>
      <c r="O508" s="4">
        <v>1</v>
      </c>
      <c r="P508" s="5">
        <f t="shared" ca="1" si="44"/>
        <v>20130116</v>
      </c>
      <c r="Q508" s="6">
        <f t="shared" ca="1" si="45"/>
        <v>115536</v>
      </c>
      <c r="R508" s="6" t="s">
        <v>24</v>
      </c>
      <c r="S508" s="4">
        <v>0</v>
      </c>
      <c r="T508" s="4">
        <v>0</v>
      </c>
      <c r="U508" s="4" t="s">
        <v>22</v>
      </c>
      <c r="V508" s="4" t="str">
        <f t="shared" ca="1" si="49"/>
        <v>insert into ZDIC values(' ', ' ', 'EN', 'S', 'ISCONO', 'Company Code', ' ', '1', '20130116', '115536', 'SQL', '0', '0', ' ');</v>
      </c>
    </row>
    <row r="509" spans="1:22" x14ac:dyDescent="0.25">
      <c r="A509" s="8" t="s">
        <v>659</v>
      </c>
      <c r="B509" s="3" t="s">
        <v>661</v>
      </c>
      <c r="C509" s="3" t="str">
        <f t="shared" si="46"/>
        <v>BRNO</v>
      </c>
      <c r="D509" s="3" t="str">
        <f>VLOOKUP(C509,'[1]Data Dictionary'!$B$2:$I$1048576,5,FALSE)</f>
        <v>Branch Code</v>
      </c>
      <c r="E509" s="3" t="str">
        <f>VLOOKUP(C509,'[1]Data Dictionary'!$B$2:$I$1048576,6,FALSE)</f>
        <v>Branch Code</v>
      </c>
      <c r="F509" s="3" t="str">
        <f>VLOOKUP(C509,'[1]Data Dictionary'!$B$2:$I$1048576,7,FALSE)</f>
        <v>Branch Code</v>
      </c>
      <c r="G509" s="3" t="str">
        <f>VLOOKUP(C509,'[1]Data Dictionary'!$B$2:$I$1048576,8,FALSE)</f>
        <v>Branch Code</v>
      </c>
      <c r="H509" s="3" t="s">
        <v>22</v>
      </c>
      <c r="I509" s="3" t="s">
        <v>22</v>
      </c>
      <c r="J509" s="4" t="s">
        <v>373</v>
      </c>
      <c r="K509" s="4" t="s">
        <v>23</v>
      </c>
      <c r="L509" s="4" t="str">
        <f t="shared" si="47"/>
        <v>ISBRNO</v>
      </c>
      <c r="M509" s="4" t="str">
        <f t="shared" si="48"/>
        <v>Branch Code</v>
      </c>
      <c r="N509" s="4" t="s">
        <v>22</v>
      </c>
      <c r="O509" s="4">
        <v>1</v>
      </c>
      <c r="P509" s="5">
        <f t="shared" ca="1" si="44"/>
        <v>20130116</v>
      </c>
      <c r="Q509" s="6">
        <f t="shared" ca="1" si="45"/>
        <v>115536</v>
      </c>
      <c r="R509" s="6" t="s">
        <v>24</v>
      </c>
      <c r="S509" s="4">
        <v>0</v>
      </c>
      <c r="T509" s="4">
        <v>0</v>
      </c>
      <c r="U509" s="4" t="s">
        <v>22</v>
      </c>
      <c r="V509" s="4" t="str">
        <f t="shared" ca="1" si="49"/>
        <v>insert into ZDIC values(' ', ' ', 'EN', 'S', 'ISBRNO', 'Branch Code', ' ', '1', '20130116', '115536', 'SQL', '0', '0', ' ');</v>
      </c>
    </row>
    <row r="510" spans="1:22" x14ac:dyDescent="0.25">
      <c r="A510" s="8" t="s">
        <v>659</v>
      </c>
      <c r="B510" s="3" t="s">
        <v>662</v>
      </c>
      <c r="C510" s="3" t="str">
        <f t="shared" si="46"/>
        <v>TFDN</v>
      </c>
      <c r="D510" s="3" t="str">
        <f>VLOOKUP(C510,'[1]Data Dictionary'!$B$2:$I$1048576,5,FALSE)</f>
        <v>Transfer Doc. No.</v>
      </c>
      <c r="E510" s="3" t="str">
        <f>VLOOKUP(C510,'[1]Data Dictionary'!$B$2:$I$1048576,6,FALSE)</f>
        <v>Transfer Doc. No.</v>
      </c>
      <c r="F510" s="3" t="str">
        <f>VLOOKUP(C510,'[1]Data Dictionary'!$B$2:$I$1048576,7,FALSE)</f>
        <v>Transfer Doc. No.</v>
      </c>
      <c r="G510" s="3" t="str">
        <f>VLOOKUP(C510,'[1]Data Dictionary'!$B$2:$I$1048576,8,FALSE)</f>
        <v>Transfer Doc. No.</v>
      </c>
      <c r="H510" s="3" t="s">
        <v>22</v>
      </c>
      <c r="I510" s="3" t="s">
        <v>22</v>
      </c>
      <c r="J510" s="4" t="s">
        <v>373</v>
      </c>
      <c r="K510" s="4" t="s">
        <v>23</v>
      </c>
      <c r="L510" s="4" t="str">
        <f t="shared" si="47"/>
        <v>ISTFDN</v>
      </c>
      <c r="M510" s="4" t="str">
        <f t="shared" si="48"/>
        <v>Transfer Doc. No.</v>
      </c>
      <c r="N510" s="4" t="s">
        <v>22</v>
      </c>
      <c r="O510" s="4">
        <v>1</v>
      </c>
      <c r="P510" s="5">
        <f t="shared" ca="1" si="44"/>
        <v>20130116</v>
      </c>
      <c r="Q510" s="6">
        <f t="shared" ca="1" si="45"/>
        <v>115536</v>
      </c>
      <c r="R510" s="6" t="s">
        <v>24</v>
      </c>
      <c r="S510" s="4">
        <v>0</v>
      </c>
      <c r="T510" s="4">
        <v>0</v>
      </c>
      <c r="U510" s="4" t="s">
        <v>22</v>
      </c>
      <c r="V510" s="4" t="str">
        <f t="shared" ca="1" si="49"/>
        <v>insert into ZDIC values(' ', ' ', 'EN', 'S', 'ISTFDN', 'Transfer Doc. No.', ' ', '1', '20130116', '115536', 'SQL', '0', '0', ' ');</v>
      </c>
    </row>
    <row r="511" spans="1:22" x14ac:dyDescent="0.25">
      <c r="A511" s="8" t="s">
        <v>659</v>
      </c>
      <c r="B511" s="3" t="s">
        <v>663</v>
      </c>
      <c r="C511" s="3" t="str">
        <f t="shared" si="46"/>
        <v>TFLN</v>
      </c>
      <c r="D511" s="3" t="str">
        <f>VLOOKUP(C511,'[1]Data Dictionary'!$B$2:$I$1048576,5,FALSE)</f>
        <v>Transfer Line</v>
      </c>
      <c r="E511" s="3" t="str">
        <f>VLOOKUP(C511,'[1]Data Dictionary'!$B$2:$I$1048576,6,FALSE)</f>
        <v>Transfer Line</v>
      </c>
      <c r="F511" s="3" t="str">
        <f>VLOOKUP(C511,'[1]Data Dictionary'!$B$2:$I$1048576,7,FALSE)</f>
        <v>Transfer Line</v>
      </c>
      <c r="G511" s="3" t="str">
        <f>VLOOKUP(C511,'[1]Data Dictionary'!$B$2:$I$1048576,8,FALSE)</f>
        <v>Transfer Line</v>
      </c>
      <c r="H511" s="3" t="s">
        <v>22</v>
      </c>
      <c r="I511" s="3" t="s">
        <v>22</v>
      </c>
      <c r="J511" s="4" t="s">
        <v>373</v>
      </c>
      <c r="K511" s="4" t="s">
        <v>23</v>
      </c>
      <c r="L511" s="4" t="str">
        <f t="shared" si="47"/>
        <v>ISTFLN</v>
      </c>
      <c r="M511" s="4" t="str">
        <f t="shared" si="48"/>
        <v>Transfer Line</v>
      </c>
      <c r="N511" s="4" t="s">
        <v>22</v>
      </c>
      <c r="O511" s="4">
        <v>1</v>
      </c>
      <c r="P511" s="5">
        <f t="shared" ca="1" si="44"/>
        <v>20130116</v>
      </c>
      <c r="Q511" s="6">
        <f t="shared" ca="1" si="45"/>
        <v>115536</v>
      </c>
      <c r="R511" s="6" t="s">
        <v>24</v>
      </c>
      <c r="S511" s="4">
        <v>0</v>
      </c>
      <c r="T511" s="4">
        <v>0</v>
      </c>
      <c r="U511" s="4" t="s">
        <v>22</v>
      </c>
      <c r="V511" s="4" t="str">
        <f t="shared" ca="1" si="49"/>
        <v>insert into ZDIC values(' ', ' ', 'EN', 'S', 'ISTFLN', 'Transfer Line', ' ', '1', '20130116', '115536', 'SQL', '0', '0', ' ');</v>
      </c>
    </row>
    <row r="512" spans="1:22" x14ac:dyDescent="0.25">
      <c r="A512" s="8" t="s">
        <v>659</v>
      </c>
      <c r="B512" s="3" t="s">
        <v>664</v>
      </c>
      <c r="C512" s="3" t="str">
        <f t="shared" si="46"/>
        <v>ITNO</v>
      </c>
      <c r="D512" s="3" t="str">
        <f>VLOOKUP(C512,'[1]Data Dictionary'!$B$2:$I$1048576,5,FALSE)</f>
        <v>Material Code</v>
      </c>
      <c r="E512" s="3" t="str">
        <f>VLOOKUP(C512,'[1]Data Dictionary'!$B$2:$I$1048576,6,FALSE)</f>
        <v>Material Code</v>
      </c>
      <c r="F512" s="3" t="str">
        <f>VLOOKUP(C512,'[1]Data Dictionary'!$B$2:$I$1048576,7,FALSE)</f>
        <v>Material Code</v>
      </c>
      <c r="G512" s="3" t="str">
        <f>VLOOKUP(C512,'[1]Data Dictionary'!$B$2:$I$1048576,8,FALSE)</f>
        <v>Material Code</v>
      </c>
      <c r="H512" s="3" t="s">
        <v>22</v>
      </c>
      <c r="I512" s="3" t="s">
        <v>22</v>
      </c>
      <c r="J512" s="4" t="s">
        <v>373</v>
      </c>
      <c r="K512" s="4" t="s">
        <v>23</v>
      </c>
      <c r="L512" s="4" t="str">
        <f t="shared" si="47"/>
        <v>ISITNO</v>
      </c>
      <c r="M512" s="4" t="str">
        <f t="shared" si="48"/>
        <v>Material Code</v>
      </c>
      <c r="N512" s="4" t="s">
        <v>22</v>
      </c>
      <c r="O512" s="4">
        <v>1</v>
      </c>
      <c r="P512" s="5">
        <f t="shared" ca="1" si="44"/>
        <v>20130116</v>
      </c>
      <c r="Q512" s="6">
        <f t="shared" ca="1" si="45"/>
        <v>115536</v>
      </c>
      <c r="R512" s="6" t="s">
        <v>24</v>
      </c>
      <c r="S512" s="4">
        <v>0</v>
      </c>
      <c r="T512" s="4">
        <v>0</v>
      </c>
      <c r="U512" s="4" t="s">
        <v>22</v>
      </c>
      <c r="V512" s="4" t="str">
        <f t="shared" ca="1" si="49"/>
        <v>insert into ZDIC values(' ', ' ', 'EN', 'S', 'ISITNO', 'Material Code', ' ', '1', '20130116', '115536', 'SQL', '0', '0', ' ');</v>
      </c>
    </row>
    <row r="513" spans="1:22" x14ac:dyDescent="0.25">
      <c r="A513" s="8" t="s">
        <v>659</v>
      </c>
      <c r="B513" s="3" t="s">
        <v>1103</v>
      </c>
      <c r="C513" s="3" t="str">
        <f t="shared" si="46"/>
        <v>SIZE</v>
      </c>
      <c r="D513" s="3" t="str">
        <f>VLOOKUP(C513,'[1]Data Dictionary'!$B$2:$I$1048576,5,FALSE)</f>
        <v>Size</v>
      </c>
      <c r="E513" s="3" t="str">
        <f>VLOOKUP(C513,'[1]Data Dictionary'!$B$2:$I$1048576,6,FALSE)</f>
        <v>Size</v>
      </c>
      <c r="F513" s="3" t="str">
        <f>VLOOKUP(C513,'[1]Data Dictionary'!$B$2:$I$1048576,7,FALSE)</f>
        <v>Size</v>
      </c>
      <c r="G513" s="3" t="str">
        <f>VLOOKUP(C513,'[1]Data Dictionary'!$B$2:$I$1048576,8,FALSE)</f>
        <v>Size</v>
      </c>
      <c r="H513" s="3" t="s">
        <v>22</v>
      </c>
      <c r="I513" s="3" t="s">
        <v>22</v>
      </c>
      <c r="J513" s="4" t="s">
        <v>373</v>
      </c>
      <c r="K513" s="4" t="s">
        <v>23</v>
      </c>
      <c r="L513" s="4" t="str">
        <f t="shared" si="47"/>
        <v>ISSIZE</v>
      </c>
      <c r="M513" s="4" t="str">
        <f t="shared" si="48"/>
        <v>Size</v>
      </c>
      <c r="N513" s="4" t="s">
        <v>22</v>
      </c>
      <c r="O513" s="4">
        <v>1</v>
      </c>
      <c r="P513" s="5">
        <f t="shared" ca="1" si="44"/>
        <v>20130116</v>
      </c>
      <c r="Q513" s="6">
        <f t="shared" ca="1" si="45"/>
        <v>115536</v>
      </c>
      <c r="R513" s="6" t="s">
        <v>24</v>
      </c>
      <c r="S513" s="4">
        <v>0</v>
      </c>
      <c r="T513" s="4">
        <v>0</v>
      </c>
      <c r="U513" s="4" t="s">
        <v>22</v>
      </c>
      <c r="V513" s="4" t="str">
        <f t="shared" ca="1" si="49"/>
        <v>insert into ZDIC values(' ', ' ', 'EN', 'S', 'ISSIZE', 'Size', ' ', '1', '20130116', '115536', 'SQL', '0', '0', ' ');</v>
      </c>
    </row>
    <row r="514" spans="1:22" x14ac:dyDescent="0.25">
      <c r="A514" s="8" t="s">
        <v>659</v>
      </c>
      <c r="B514" s="3" t="s">
        <v>665</v>
      </c>
      <c r="C514" s="3" t="str">
        <f t="shared" si="46"/>
        <v>WHFR</v>
      </c>
      <c r="D514" s="3" t="str">
        <f>VLOOKUP(C514,'[1]Data Dictionary'!$B$2:$I$1048576,5,FALSE)</f>
        <v>From Warehouse</v>
      </c>
      <c r="E514" s="3" t="str">
        <f>VLOOKUP(C514,'[1]Data Dictionary'!$B$2:$I$1048576,6,FALSE)</f>
        <v>From Warehouse</v>
      </c>
      <c r="F514" s="3" t="str">
        <f>VLOOKUP(C514,'[1]Data Dictionary'!$B$2:$I$1048576,7,FALSE)</f>
        <v>From Warehouse</v>
      </c>
      <c r="G514" s="3" t="str">
        <f>VLOOKUP(C514,'[1]Data Dictionary'!$B$2:$I$1048576,8,FALSE)</f>
        <v>From Warehouse</v>
      </c>
      <c r="H514" s="3" t="s">
        <v>22</v>
      </c>
      <c r="I514" s="3" t="s">
        <v>22</v>
      </c>
      <c r="J514" s="4" t="s">
        <v>373</v>
      </c>
      <c r="K514" s="4" t="s">
        <v>23</v>
      </c>
      <c r="L514" s="4" t="str">
        <f t="shared" si="47"/>
        <v>ISWHFR</v>
      </c>
      <c r="M514" s="4" t="str">
        <f t="shared" si="48"/>
        <v>From Warehouse</v>
      </c>
      <c r="N514" s="4" t="s">
        <v>22</v>
      </c>
      <c r="O514" s="4">
        <v>1</v>
      </c>
      <c r="P514" s="5">
        <f t="shared" ref="P514:P577" ca="1" si="50">YEAR(NOW())*10000+MONTH(NOW())*100+DAY(NOW())</f>
        <v>20130116</v>
      </c>
      <c r="Q514" s="6">
        <f t="shared" ref="Q514:Q577" ca="1" si="51">HOUR(NOW())*10000+MINUTE(NOW())*100+SECOND(NOW())</f>
        <v>115536</v>
      </c>
      <c r="R514" s="6" t="s">
        <v>24</v>
      </c>
      <c r="S514" s="4">
        <v>0</v>
      </c>
      <c r="T514" s="4">
        <v>0</v>
      </c>
      <c r="U514" s="4" t="s">
        <v>22</v>
      </c>
      <c r="V514" s="4" t="str">
        <f t="shared" ca="1" si="49"/>
        <v>insert into ZDIC values(' ', ' ', 'EN', 'S', 'ISWHFR', 'From Warehouse', ' ', '1', '20130116', '115536', 'SQL', '0', '0', ' ');</v>
      </c>
    </row>
    <row r="515" spans="1:22" x14ac:dyDescent="0.25">
      <c r="A515" s="8" t="s">
        <v>659</v>
      </c>
      <c r="B515" s="3" t="s">
        <v>666</v>
      </c>
      <c r="C515" s="3" t="str">
        <f t="shared" ref="C515:C578" si="52">RIGHT(B515,4)</f>
        <v>LOFR</v>
      </c>
      <c r="D515" s="3" t="str">
        <f>VLOOKUP(C515,'[1]Data Dictionary'!$B$2:$I$1048576,5,FALSE)</f>
        <v>From Location</v>
      </c>
      <c r="E515" s="3" t="str">
        <f>VLOOKUP(C515,'[1]Data Dictionary'!$B$2:$I$1048576,6,FALSE)</f>
        <v>From Location</v>
      </c>
      <c r="F515" s="3" t="str">
        <f>VLOOKUP(C515,'[1]Data Dictionary'!$B$2:$I$1048576,7,FALSE)</f>
        <v>From Location</v>
      </c>
      <c r="G515" s="3" t="str">
        <f>VLOOKUP(C515,'[1]Data Dictionary'!$B$2:$I$1048576,8,FALSE)</f>
        <v>From Location</v>
      </c>
      <c r="H515" s="3" t="s">
        <v>22</v>
      </c>
      <c r="I515" s="3" t="s">
        <v>22</v>
      </c>
      <c r="J515" s="4" t="s">
        <v>373</v>
      </c>
      <c r="K515" s="4" t="s">
        <v>23</v>
      </c>
      <c r="L515" s="4" t="str">
        <f t="shared" ref="L515:L578" si="53">B515</f>
        <v>ISLOFR</v>
      </c>
      <c r="M515" s="4" t="str">
        <f t="shared" ref="M515:M578" si="54">IF(AND(J515="EN",K515="S"),D515, IF(AND(J515="ID", K515="S"),E515, IF(AND(J515="EN", K515="R"),F515,G515)))</f>
        <v>From Location</v>
      </c>
      <c r="N515" s="4" t="s">
        <v>22</v>
      </c>
      <c r="O515" s="4">
        <v>1</v>
      </c>
      <c r="P515" s="5">
        <f t="shared" ca="1" si="50"/>
        <v>20130116</v>
      </c>
      <c r="Q515" s="6">
        <f t="shared" ca="1" si="51"/>
        <v>115536</v>
      </c>
      <c r="R515" s="6" t="s">
        <v>24</v>
      </c>
      <c r="S515" s="4">
        <v>0</v>
      </c>
      <c r="T515" s="4">
        <v>0</v>
      </c>
      <c r="U515" s="4" t="s">
        <v>22</v>
      </c>
      <c r="V515" s="4" t="str">
        <f t="shared" ref="V515:V578" ca="1" si="55">CONCATENATE("insert into ZDIC values('",H515, "', '",I515, "', '",J515, "', '",K515, "', '",L515, "', '",M515, "', '",N515, "', '",O515, "', '",P515, "', '",Q515, "', '",R515, "', '",S515, "', '",T515, "', '",U515, "');")</f>
        <v>insert into ZDIC values(' ', ' ', 'EN', 'S', 'ISLOFR', 'From Location', ' ', '1', '20130116', '115536', 'SQL', '0', '0', ' ');</v>
      </c>
    </row>
    <row r="516" spans="1:22" x14ac:dyDescent="0.25">
      <c r="A516" s="8" t="s">
        <v>659</v>
      </c>
      <c r="B516" s="3" t="s">
        <v>667</v>
      </c>
      <c r="C516" s="3" t="str">
        <f t="shared" si="52"/>
        <v>WHTO</v>
      </c>
      <c r="D516" s="3" t="str">
        <f>VLOOKUP(C516,'[1]Data Dictionary'!$B$2:$I$1048576,5,FALSE)</f>
        <v>To Warehouse</v>
      </c>
      <c r="E516" s="3" t="str">
        <f>VLOOKUP(C516,'[1]Data Dictionary'!$B$2:$I$1048576,6,FALSE)</f>
        <v>To Warehouse</v>
      </c>
      <c r="F516" s="3" t="str">
        <f>VLOOKUP(C516,'[1]Data Dictionary'!$B$2:$I$1048576,7,FALSE)</f>
        <v>To Warehouse</v>
      </c>
      <c r="G516" s="3" t="str">
        <f>VLOOKUP(C516,'[1]Data Dictionary'!$B$2:$I$1048576,8,FALSE)</f>
        <v>To Warehouse</v>
      </c>
      <c r="H516" s="3" t="s">
        <v>22</v>
      </c>
      <c r="I516" s="3" t="s">
        <v>22</v>
      </c>
      <c r="J516" s="4" t="s">
        <v>373</v>
      </c>
      <c r="K516" s="4" t="s">
        <v>23</v>
      </c>
      <c r="L516" s="4" t="str">
        <f t="shared" si="53"/>
        <v>ISWHTO</v>
      </c>
      <c r="M516" s="4" t="str">
        <f t="shared" si="54"/>
        <v>To Warehouse</v>
      </c>
      <c r="N516" s="4" t="s">
        <v>22</v>
      </c>
      <c r="O516" s="4">
        <v>1</v>
      </c>
      <c r="P516" s="5">
        <f t="shared" ca="1" si="50"/>
        <v>20130116</v>
      </c>
      <c r="Q516" s="6">
        <f t="shared" ca="1" si="51"/>
        <v>115536</v>
      </c>
      <c r="R516" s="6" t="s">
        <v>24</v>
      </c>
      <c r="S516" s="4">
        <v>0</v>
      </c>
      <c r="T516" s="4">
        <v>0</v>
      </c>
      <c r="U516" s="4" t="s">
        <v>22</v>
      </c>
      <c r="V516" s="4" t="str">
        <f t="shared" ca="1" si="55"/>
        <v>insert into ZDIC values(' ', ' ', 'EN', 'S', 'ISWHTO', 'To Warehouse', ' ', '1', '20130116', '115536', 'SQL', '0', '0', ' ');</v>
      </c>
    </row>
    <row r="517" spans="1:22" x14ac:dyDescent="0.25">
      <c r="A517" s="8" t="s">
        <v>659</v>
      </c>
      <c r="B517" s="3" t="s">
        <v>668</v>
      </c>
      <c r="C517" s="3" t="str">
        <f t="shared" si="52"/>
        <v>LOTO</v>
      </c>
      <c r="D517" s="3" t="str">
        <f>VLOOKUP(C517,'[1]Data Dictionary'!$B$2:$I$1048576,5,FALSE)</f>
        <v>To Location</v>
      </c>
      <c r="E517" s="3" t="str">
        <f>VLOOKUP(C517,'[1]Data Dictionary'!$B$2:$I$1048576,6,FALSE)</f>
        <v>To Location</v>
      </c>
      <c r="F517" s="3" t="str">
        <f>VLOOKUP(C517,'[1]Data Dictionary'!$B$2:$I$1048576,7,FALSE)</f>
        <v>To Location</v>
      </c>
      <c r="G517" s="3" t="str">
        <f>VLOOKUP(C517,'[1]Data Dictionary'!$B$2:$I$1048576,8,FALSE)</f>
        <v>To Location</v>
      </c>
      <c r="H517" s="3" t="s">
        <v>22</v>
      </c>
      <c r="I517" s="3" t="s">
        <v>22</v>
      </c>
      <c r="J517" s="4" t="s">
        <v>373</v>
      </c>
      <c r="K517" s="4" t="s">
        <v>23</v>
      </c>
      <c r="L517" s="4" t="str">
        <f t="shared" si="53"/>
        <v>ISLOTO</v>
      </c>
      <c r="M517" s="4" t="str">
        <f t="shared" si="54"/>
        <v>To Location</v>
      </c>
      <c r="N517" s="4" t="s">
        <v>22</v>
      </c>
      <c r="O517" s="4">
        <v>1</v>
      </c>
      <c r="P517" s="5">
        <f t="shared" ca="1" si="50"/>
        <v>20130116</v>
      </c>
      <c r="Q517" s="6">
        <f t="shared" ca="1" si="51"/>
        <v>115536</v>
      </c>
      <c r="R517" s="6" t="s">
        <v>24</v>
      </c>
      <c r="S517" s="4">
        <v>0</v>
      </c>
      <c r="T517" s="4">
        <v>0</v>
      </c>
      <c r="U517" s="4" t="s">
        <v>22</v>
      </c>
      <c r="V517" s="4" t="str">
        <f t="shared" ca="1" si="55"/>
        <v>insert into ZDIC values(' ', ' ', 'EN', 'S', 'ISLOTO', 'To Location', ' ', '1', '20130116', '115536', 'SQL', '0', '0', ' ');</v>
      </c>
    </row>
    <row r="518" spans="1:22" x14ac:dyDescent="0.25">
      <c r="A518" s="8" t="s">
        <v>659</v>
      </c>
      <c r="B518" s="3" t="s">
        <v>669</v>
      </c>
      <c r="C518" s="3" t="str">
        <f t="shared" si="52"/>
        <v>TFQT</v>
      </c>
      <c r="D518" s="3" t="str">
        <f>VLOOKUP(C518,'[1]Data Dictionary'!$B$2:$I$1048576,5,FALSE)</f>
        <v>Transfer Quantity</v>
      </c>
      <c r="E518" s="3" t="str">
        <f>VLOOKUP(C518,'[1]Data Dictionary'!$B$2:$I$1048576,6,FALSE)</f>
        <v>Transfer Quantity</v>
      </c>
      <c r="F518" s="3" t="str">
        <f>VLOOKUP(C518,'[1]Data Dictionary'!$B$2:$I$1048576,7,FALSE)</f>
        <v>Transfer Quantity</v>
      </c>
      <c r="G518" s="3" t="str">
        <f>VLOOKUP(C518,'[1]Data Dictionary'!$B$2:$I$1048576,8,FALSE)</f>
        <v>Transfer Quantity</v>
      </c>
      <c r="H518" s="3" t="s">
        <v>22</v>
      </c>
      <c r="I518" s="3" t="s">
        <v>22</v>
      </c>
      <c r="J518" s="4" t="s">
        <v>373</v>
      </c>
      <c r="K518" s="4" t="s">
        <v>23</v>
      </c>
      <c r="L518" s="4" t="str">
        <f t="shared" si="53"/>
        <v>ISTFQT</v>
      </c>
      <c r="M518" s="4" t="str">
        <f t="shared" si="54"/>
        <v>Transfer Quantity</v>
      </c>
      <c r="N518" s="4" t="s">
        <v>22</v>
      </c>
      <c r="O518" s="4">
        <v>1</v>
      </c>
      <c r="P518" s="5">
        <f t="shared" ca="1" si="50"/>
        <v>20130116</v>
      </c>
      <c r="Q518" s="6">
        <f t="shared" ca="1" si="51"/>
        <v>115536</v>
      </c>
      <c r="R518" s="6" t="s">
        <v>24</v>
      </c>
      <c r="S518" s="4">
        <v>0</v>
      </c>
      <c r="T518" s="4">
        <v>0</v>
      </c>
      <c r="U518" s="4" t="s">
        <v>22</v>
      </c>
      <c r="V518" s="4" t="str">
        <f t="shared" ca="1" si="55"/>
        <v>insert into ZDIC values(' ', ' ', 'EN', 'S', 'ISTFQT', 'Transfer Quantity', ' ', '1', '20130116', '115536', 'SQL', '0', '0', ' ');</v>
      </c>
    </row>
    <row r="519" spans="1:22" x14ac:dyDescent="0.25">
      <c r="A519" s="8" t="s">
        <v>659</v>
      </c>
      <c r="B519" s="3" t="s">
        <v>670</v>
      </c>
      <c r="C519" s="3" t="str">
        <f t="shared" si="52"/>
        <v>TIQT</v>
      </c>
      <c r="D519" s="3" t="str">
        <f>VLOOKUP(C519,'[1]Data Dictionary'!$B$2:$I$1048576,5,FALSE)</f>
        <v>Transfer In Quantity</v>
      </c>
      <c r="E519" s="3" t="str">
        <f>VLOOKUP(C519,'[1]Data Dictionary'!$B$2:$I$1048576,6,FALSE)</f>
        <v>Transfer In Quantity</v>
      </c>
      <c r="F519" s="3" t="str">
        <f>VLOOKUP(C519,'[1]Data Dictionary'!$B$2:$I$1048576,7,FALSE)</f>
        <v>Transfer In Quantity</v>
      </c>
      <c r="G519" s="3" t="str">
        <f>VLOOKUP(C519,'[1]Data Dictionary'!$B$2:$I$1048576,8,FALSE)</f>
        <v>Transfer In Quantity</v>
      </c>
      <c r="H519" s="3" t="s">
        <v>22</v>
      </c>
      <c r="I519" s="3" t="s">
        <v>22</v>
      </c>
      <c r="J519" s="4" t="s">
        <v>373</v>
      </c>
      <c r="K519" s="4" t="s">
        <v>23</v>
      </c>
      <c r="L519" s="4" t="str">
        <f t="shared" si="53"/>
        <v>ISTIQT</v>
      </c>
      <c r="M519" s="4" t="str">
        <f t="shared" si="54"/>
        <v>Transfer In Quantity</v>
      </c>
      <c r="N519" s="4" t="s">
        <v>22</v>
      </c>
      <c r="O519" s="4">
        <v>1</v>
      </c>
      <c r="P519" s="5">
        <f t="shared" ca="1" si="50"/>
        <v>20130116</v>
      </c>
      <c r="Q519" s="6">
        <f t="shared" ca="1" si="51"/>
        <v>115536</v>
      </c>
      <c r="R519" s="6" t="s">
        <v>24</v>
      </c>
      <c r="S519" s="4">
        <v>0</v>
      </c>
      <c r="T519" s="4">
        <v>0</v>
      </c>
      <c r="U519" s="4" t="s">
        <v>22</v>
      </c>
      <c r="V519" s="4" t="str">
        <f t="shared" ca="1" si="55"/>
        <v>insert into ZDIC values(' ', ' ', 'EN', 'S', 'ISTIQT', 'Transfer In Quantity', ' ', '1', '20130116', '115536', 'SQL', '0', '0', ' ');</v>
      </c>
    </row>
    <row r="520" spans="1:22" x14ac:dyDescent="0.25">
      <c r="A520" s="8" t="s">
        <v>659</v>
      </c>
      <c r="B520" s="3" t="s">
        <v>671</v>
      </c>
      <c r="C520" s="3" t="str">
        <f t="shared" si="52"/>
        <v>TOQT</v>
      </c>
      <c r="D520" s="3" t="str">
        <f>VLOOKUP(C520,'[1]Data Dictionary'!$B$2:$I$1048576,5,FALSE)</f>
        <v>Transfer Out Quantity</v>
      </c>
      <c r="E520" s="3" t="str">
        <f>VLOOKUP(C520,'[1]Data Dictionary'!$B$2:$I$1048576,6,FALSE)</f>
        <v>Transfer Out Quantity</v>
      </c>
      <c r="F520" s="3" t="str">
        <f>VLOOKUP(C520,'[1]Data Dictionary'!$B$2:$I$1048576,7,FALSE)</f>
        <v>Transfer Out Quantity</v>
      </c>
      <c r="G520" s="3" t="str">
        <f>VLOOKUP(C520,'[1]Data Dictionary'!$B$2:$I$1048576,8,FALSE)</f>
        <v>Transfer Out Quantity</v>
      </c>
      <c r="H520" s="3" t="s">
        <v>22</v>
      </c>
      <c r="I520" s="3" t="s">
        <v>22</v>
      </c>
      <c r="J520" s="4" t="s">
        <v>373</v>
      </c>
      <c r="K520" s="4" t="s">
        <v>23</v>
      </c>
      <c r="L520" s="4" t="str">
        <f t="shared" si="53"/>
        <v>ISTOQT</v>
      </c>
      <c r="M520" s="4" t="str">
        <f t="shared" si="54"/>
        <v>Transfer Out Quantity</v>
      </c>
      <c r="N520" s="4" t="s">
        <v>22</v>
      </c>
      <c r="O520" s="4">
        <v>1</v>
      </c>
      <c r="P520" s="5">
        <f t="shared" ca="1" si="50"/>
        <v>20130116</v>
      </c>
      <c r="Q520" s="6">
        <f t="shared" ca="1" si="51"/>
        <v>115536</v>
      </c>
      <c r="R520" s="6" t="s">
        <v>24</v>
      </c>
      <c r="S520" s="4">
        <v>0</v>
      </c>
      <c r="T520" s="4">
        <v>0</v>
      </c>
      <c r="U520" s="4" t="s">
        <v>22</v>
      </c>
      <c r="V520" s="4" t="str">
        <f t="shared" ca="1" si="55"/>
        <v>insert into ZDIC values(' ', ' ', 'EN', 'S', 'ISTOQT', 'Transfer Out Quantity', ' ', '1', '20130116', '115536', 'SQL', '0', '0', ' ');</v>
      </c>
    </row>
    <row r="521" spans="1:22" x14ac:dyDescent="0.25">
      <c r="A521" s="8" t="s">
        <v>659</v>
      </c>
      <c r="B521" s="3" t="s">
        <v>1165</v>
      </c>
      <c r="C521" s="3" t="str">
        <f t="shared" si="52"/>
        <v>ITUM</v>
      </c>
      <c r="D521" s="3" t="str">
        <f>VLOOKUP(C521,'[1]Data Dictionary'!$B$2:$I$1048576,5,FALSE)</f>
        <v>Inventory UOM</v>
      </c>
      <c r="E521" s="3" t="str">
        <f>VLOOKUP(C521,'[1]Data Dictionary'!$B$2:$I$1048576,6,FALSE)</f>
        <v>Inventory UOM</v>
      </c>
      <c r="F521" s="3" t="str">
        <f>VLOOKUP(C521,'[1]Data Dictionary'!$B$2:$I$1048576,7,FALSE)</f>
        <v>Inventory UOM</v>
      </c>
      <c r="G521" s="3" t="str">
        <f>VLOOKUP(C521,'[1]Data Dictionary'!$B$2:$I$1048576,8,FALSE)</f>
        <v>Inventory UOM</v>
      </c>
      <c r="H521" s="3" t="s">
        <v>22</v>
      </c>
      <c r="I521" s="3" t="s">
        <v>22</v>
      </c>
      <c r="J521" s="4" t="s">
        <v>373</v>
      </c>
      <c r="K521" s="4" t="s">
        <v>23</v>
      </c>
      <c r="L521" s="4" t="str">
        <f t="shared" si="53"/>
        <v>ISITUM</v>
      </c>
      <c r="M521" s="4" t="str">
        <f t="shared" si="54"/>
        <v>Inventory UOM</v>
      </c>
      <c r="N521" s="4" t="s">
        <v>22</v>
      </c>
      <c r="O521" s="4">
        <v>1</v>
      </c>
      <c r="P521" s="5">
        <f t="shared" ca="1" si="50"/>
        <v>20130116</v>
      </c>
      <c r="Q521" s="6">
        <f t="shared" ca="1" si="51"/>
        <v>115536</v>
      </c>
      <c r="R521" s="6" t="s">
        <v>24</v>
      </c>
      <c r="S521" s="4">
        <v>0</v>
      </c>
      <c r="T521" s="4">
        <v>0</v>
      </c>
      <c r="U521" s="4" t="s">
        <v>22</v>
      </c>
      <c r="V521" s="4" t="str">
        <f t="shared" ca="1" si="55"/>
        <v>insert into ZDIC values(' ', ' ', 'EN', 'S', 'ISITUM', 'Inventory UOM', ' ', '1', '20130116', '115536', 'SQL', '0', '0', ' ');</v>
      </c>
    </row>
    <row r="522" spans="1:22" x14ac:dyDescent="0.25">
      <c r="A522" s="8" t="s">
        <v>659</v>
      </c>
      <c r="B522" s="3" t="s">
        <v>672</v>
      </c>
      <c r="C522" s="3" t="str">
        <f t="shared" si="52"/>
        <v>REMA</v>
      </c>
      <c r="D522" s="3" t="str">
        <f>VLOOKUP(C522,'[1]Data Dictionary'!$B$2:$I$1048576,5,FALSE)</f>
        <v>Remark</v>
      </c>
      <c r="E522" s="3" t="str">
        <f>VLOOKUP(C522,'[1]Data Dictionary'!$B$2:$I$1048576,6,FALSE)</f>
        <v>Remark</v>
      </c>
      <c r="F522" s="3" t="str">
        <f>VLOOKUP(C522,'[1]Data Dictionary'!$B$2:$I$1048576,7,FALSE)</f>
        <v>Remark</v>
      </c>
      <c r="G522" s="3" t="str">
        <f>VLOOKUP(C522,'[1]Data Dictionary'!$B$2:$I$1048576,8,FALSE)</f>
        <v>Remark</v>
      </c>
      <c r="H522" s="3" t="s">
        <v>22</v>
      </c>
      <c r="I522" s="3" t="s">
        <v>22</v>
      </c>
      <c r="J522" s="4" t="s">
        <v>373</v>
      </c>
      <c r="K522" s="4" t="s">
        <v>23</v>
      </c>
      <c r="L522" s="4" t="str">
        <f t="shared" si="53"/>
        <v>ISREMA</v>
      </c>
      <c r="M522" s="4" t="str">
        <f t="shared" si="54"/>
        <v>Remark</v>
      </c>
      <c r="N522" s="4" t="s">
        <v>22</v>
      </c>
      <c r="O522" s="4">
        <v>1</v>
      </c>
      <c r="P522" s="5">
        <f t="shared" ca="1" si="50"/>
        <v>20130116</v>
      </c>
      <c r="Q522" s="6">
        <f t="shared" ca="1" si="51"/>
        <v>115536</v>
      </c>
      <c r="R522" s="6" t="s">
        <v>24</v>
      </c>
      <c r="S522" s="4">
        <v>0</v>
      </c>
      <c r="T522" s="4">
        <v>0</v>
      </c>
      <c r="U522" s="4" t="s">
        <v>22</v>
      </c>
      <c r="V522" s="4" t="str">
        <f t="shared" ca="1" si="55"/>
        <v>insert into ZDIC values(' ', ' ', 'EN', 'S', 'ISREMA', 'Remark', ' ', '1', '20130116', '115536', 'SQL', '0', '0', ' ');</v>
      </c>
    </row>
    <row r="523" spans="1:22" x14ac:dyDescent="0.25">
      <c r="A523" s="8" t="s">
        <v>659</v>
      </c>
      <c r="B523" s="3" t="s">
        <v>673</v>
      </c>
      <c r="C523" s="3" t="str">
        <f t="shared" si="52"/>
        <v>RCST</v>
      </c>
      <c r="D523" s="3" t="str">
        <f>VLOOKUP(C523,'[1]Data Dictionary'!$B$2:$I$1048576,5,FALSE)</f>
        <v>Record Status</v>
      </c>
      <c r="E523" s="3" t="str">
        <f>VLOOKUP(C523,'[1]Data Dictionary'!$B$2:$I$1048576,6,FALSE)</f>
        <v>Record Status</v>
      </c>
      <c r="F523" s="3" t="str">
        <f>VLOOKUP(C523,'[1]Data Dictionary'!$B$2:$I$1048576,7,FALSE)</f>
        <v>Record Status</v>
      </c>
      <c r="G523" s="3" t="str">
        <f>VLOOKUP(C523,'[1]Data Dictionary'!$B$2:$I$1048576,8,FALSE)</f>
        <v>Record Status</v>
      </c>
      <c r="H523" s="3" t="s">
        <v>22</v>
      </c>
      <c r="I523" s="3" t="s">
        <v>22</v>
      </c>
      <c r="J523" s="4" t="s">
        <v>373</v>
      </c>
      <c r="K523" s="4" t="s">
        <v>23</v>
      </c>
      <c r="L523" s="4" t="str">
        <f t="shared" si="53"/>
        <v>ISRCST</v>
      </c>
      <c r="M523" s="4" t="str">
        <f t="shared" si="54"/>
        <v>Record Status</v>
      </c>
      <c r="N523" s="4" t="s">
        <v>22</v>
      </c>
      <c r="O523" s="4">
        <v>1</v>
      </c>
      <c r="P523" s="5">
        <f t="shared" ca="1" si="50"/>
        <v>20130116</v>
      </c>
      <c r="Q523" s="6">
        <f t="shared" ca="1" si="51"/>
        <v>115536</v>
      </c>
      <c r="R523" s="6" t="s">
        <v>24</v>
      </c>
      <c r="S523" s="4">
        <v>0</v>
      </c>
      <c r="T523" s="4">
        <v>0</v>
      </c>
      <c r="U523" s="4" t="s">
        <v>22</v>
      </c>
      <c r="V523" s="4" t="str">
        <f t="shared" ca="1" si="55"/>
        <v>insert into ZDIC values(' ', ' ', 'EN', 'S', 'ISRCST', 'Record Status', ' ', '1', '20130116', '115536', 'SQL', '0', '0', ' ');</v>
      </c>
    </row>
    <row r="524" spans="1:22" x14ac:dyDescent="0.25">
      <c r="A524" s="8" t="s">
        <v>659</v>
      </c>
      <c r="B524" s="3" t="s">
        <v>674</v>
      </c>
      <c r="C524" s="3" t="str">
        <f t="shared" si="52"/>
        <v>CRDT</v>
      </c>
      <c r="D524" s="3" t="str">
        <f>VLOOKUP(C524,'[1]Data Dictionary'!$B$2:$I$1048576,5,FALSE)</f>
        <v>Create Date</v>
      </c>
      <c r="E524" s="3" t="str">
        <f>VLOOKUP(C524,'[1]Data Dictionary'!$B$2:$I$1048576,6,FALSE)</f>
        <v>Create Date</v>
      </c>
      <c r="F524" s="3" t="str">
        <f>VLOOKUP(C524,'[1]Data Dictionary'!$B$2:$I$1048576,7,FALSE)</f>
        <v>Create Date</v>
      </c>
      <c r="G524" s="3" t="str">
        <f>VLOOKUP(C524,'[1]Data Dictionary'!$B$2:$I$1048576,8,FALSE)</f>
        <v>Create Date</v>
      </c>
      <c r="H524" s="3" t="s">
        <v>22</v>
      </c>
      <c r="I524" s="3" t="s">
        <v>22</v>
      </c>
      <c r="J524" s="4" t="s">
        <v>373</v>
      </c>
      <c r="K524" s="4" t="s">
        <v>23</v>
      </c>
      <c r="L524" s="4" t="str">
        <f t="shared" si="53"/>
        <v>ISCRDT</v>
      </c>
      <c r="M524" s="4" t="str">
        <f t="shared" si="54"/>
        <v>Create Date</v>
      </c>
      <c r="N524" s="4" t="s">
        <v>22</v>
      </c>
      <c r="O524" s="4">
        <v>1</v>
      </c>
      <c r="P524" s="5">
        <f t="shared" ca="1" si="50"/>
        <v>20130116</v>
      </c>
      <c r="Q524" s="6">
        <f t="shared" ca="1" si="51"/>
        <v>115536</v>
      </c>
      <c r="R524" s="6" t="s">
        <v>24</v>
      </c>
      <c r="S524" s="4">
        <v>0</v>
      </c>
      <c r="T524" s="4">
        <v>0</v>
      </c>
      <c r="U524" s="4" t="s">
        <v>22</v>
      </c>
      <c r="V524" s="4" t="str">
        <f t="shared" ca="1" si="55"/>
        <v>insert into ZDIC values(' ', ' ', 'EN', 'S', 'ISCRDT', 'Create Date', ' ', '1', '20130116', '115536', 'SQL', '0', '0', ' ');</v>
      </c>
    </row>
    <row r="525" spans="1:22" x14ac:dyDescent="0.25">
      <c r="A525" s="8" t="s">
        <v>659</v>
      </c>
      <c r="B525" s="3" t="s">
        <v>675</v>
      </c>
      <c r="C525" s="3" t="str">
        <f t="shared" si="52"/>
        <v>CRTM</v>
      </c>
      <c r="D525" s="3" t="str">
        <f>VLOOKUP(C525,'[1]Data Dictionary'!$B$2:$I$1048576,5,FALSE)</f>
        <v>Create Time</v>
      </c>
      <c r="E525" s="3" t="str">
        <f>VLOOKUP(C525,'[1]Data Dictionary'!$B$2:$I$1048576,6,FALSE)</f>
        <v>Create Time</v>
      </c>
      <c r="F525" s="3" t="str">
        <f>VLOOKUP(C525,'[1]Data Dictionary'!$B$2:$I$1048576,7,FALSE)</f>
        <v>Create Time</v>
      </c>
      <c r="G525" s="3" t="str">
        <f>VLOOKUP(C525,'[1]Data Dictionary'!$B$2:$I$1048576,8,FALSE)</f>
        <v>Create Time</v>
      </c>
      <c r="H525" s="3" t="s">
        <v>22</v>
      </c>
      <c r="I525" s="3" t="s">
        <v>22</v>
      </c>
      <c r="J525" s="4" t="s">
        <v>373</v>
      </c>
      <c r="K525" s="4" t="s">
        <v>23</v>
      </c>
      <c r="L525" s="4" t="str">
        <f t="shared" si="53"/>
        <v>ISCRTM</v>
      </c>
      <c r="M525" s="4" t="str">
        <f t="shared" si="54"/>
        <v>Create Time</v>
      </c>
      <c r="N525" s="4" t="s">
        <v>22</v>
      </c>
      <c r="O525" s="4">
        <v>1</v>
      </c>
      <c r="P525" s="5">
        <f t="shared" ca="1" si="50"/>
        <v>20130116</v>
      </c>
      <c r="Q525" s="6">
        <f t="shared" ca="1" si="51"/>
        <v>115536</v>
      </c>
      <c r="R525" s="6" t="s">
        <v>24</v>
      </c>
      <c r="S525" s="4">
        <v>0</v>
      </c>
      <c r="T525" s="4">
        <v>0</v>
      </c>
      <c r="U525" s="4" t="s">
        <v>22</v>
      </c>
      <c r="V525" s="4" t="str">
        <f t="shared" ca="1" si="55"/>
        <v>insert into ZDIC values(' ', ' ', 'EN', 'S', 'ISCRTM', 'Create Time', ' ', '1', '20130116', '115536', 'SQL', '0', '0', ' ');</v>
      </c>
    </row>
    <row r="526" spans="1:22" x14ac:dyDescent="0.25">
      <c r="A526" s="8" t="s">
        <v>659</v>
      </c>
      <c r="B526" s="3" t="s">
        <v>676</v>
      </c>
      <c r="C526" s="3" t="str">
        <f t="shared" si="52"/>
        <v>CRUS</v>
      </c>
      <c r="D526" s="3" t="str">
        <f>VLOOKUP(C526,'[1]Data Dictionary'!$B$2:$I$1048576,5,FALSE)</f>
        <v>Create User</v>
      </c>
      <c r="E526" s="3" t="str">
        <f>VLOOKUP(C526,'[1]Data Dictionary'!$B$2:$I$1048576,6,FALSE)</f>
        <v>Create User</v>
      </c>
      <c r="F526" s="3" t="str">
        <f>VLOOKUP(C526,'[1]Data Dictionary'!$B$2:$I$1048576,7,FALSE)</f>
        <v>Create User</v>
      </c>
      <c r="G526" s="3" t="str">
        <f>VLOOKUP(C526,'[1]Data Dictionary'!$B$2:$I$1048576,8,FALSE)</f>
        <v>Create User</v>
      </c>
      <c r="H526" s="3" t="s">
        <v>22</v>
      </c>
      <c r="I526" s="3" t="s">
        <v>22</v>
      </c>
      <c r="J526" s="4" t="s">
        <v>373</v>
      </c>
      <c r="K526" s="4" t="s">
        <v>23</v>
      </c>
      <c r="L526" s="4" t="str">
        <f t="shared" si="53"/>
        <v>ISCRUS</v>
      </c>
      <c r="M526" s="4" t="str">
        <f t="shared" si="54"/>
        <v>Create User</v>
      </c>
      <c r="N526" s="4" t="s">
        <v>22</v>
      </c>
      <c r="O526" s="4">
        <v>1</v>
      </c>
      <c r="P526" s="5">
        <f t="shared" ca="1" si="50"/>
        <v>20130116</v>
      </c>
      <c r="Q526" s="6">
        <f t="shared" ca="1" si="51"/>
        <v>115536</v>
      </c>
      <c r="R526" s="6" t="s">
        <v>24</v>
      </c>
      <c r="S526" s="4">
        <v>0</v>
      </c>
      <c r="T526" s="4">
        <v>0</v>
      </c>
      <c r="U526" s="4" t="s">
        <v>22</v>
      </c>
      <c r="V526" s="4" t="str">
        <f t="shared" ca="1" si="55"/>
        <v>insert into ZDIC values(' ', ' ', 'EN', 'S', 'ISCRUS', 'Create User', ' ', '1', '20130116', '115536', 'SQL', '0', '0', ' ');</v>
      </c>
    </row>
    <row r="527" spans="1:22" x14ac:dyDescent="0.25">
      <c r="A527" s="8" t="s">
        <v>659</v>
      </c>
      <c r="B527" s="3" t="s">
        <v>677</v>
      </c>
      <c r="C527" s="3" t="str">
        <f t="shared" si="52"/>
        <v>CHDT</v>
      </c>
      <c r="D527" s="3" t="str">
        <f>VLOOKUP(C527,'[1]Data Dictionary'!$B$2:$I$1048576,5,FALSE)</f>
        <v>Change Date</v>
      </c>
      <c r="E527" s="3" t="str">
        <f>VLOOKUP(C527,'[1]Data Dictionary'!$B$2:$I$1048576,6,FALSE)</f>
        <v>Change Date</v>
      </c>
      <c r="F527" s="3" t="str">
        <f>VLOOKUP(C527,'[1]Data Dictionary'!$B$2:$I$1048576,7,FALSE)</f>
        <v>Change Date</v>
      </c>
      <c r="G527" s="3" t="str">
        <f>VLOOKUP(C527,'[1]Data Dictionary'!$B$2:$I$1048576,8,FALSE)</f>
        <v>Change Date</v>
      </c>
      <c r="H527" s="3" t="s">
        <v>22</v>
      </c>
      <c r="I527" s="3" t="s">
        <v>22</v>
      </c>
      <c r="J527" s="4" t="s">
        <v>373</v>
      </c>
      <c r="K527" s="4" t="s">
        <v>23</v>
      </c>
      <c r="L527" s="4" t="str">
        <f t="shared" si="53"/>
        <v>ISCHDT</v>
      </c>
      <c r="M527" s="4" t="str">
        <f t="shared" si="54"/>
        <v>Change Date</v>
      </c>
      <c r="N527" s="4" t="s">
        <v>22</v>
      </c>
      <c r="O527" s="4">
        <v>1</v>
      </c>
      <c r="P527" s="5">
        <f t="shared" ca="1" si="50"/>
        <v>20130116</v>
      </c>
      <c r="Q527" s="6">
        <f t="shared" ca="1" si="51"/>
        <v>115536</v>
      </c>
      <c r="R527" s="6" t="s">
        <v>24</v>
      </c>
      <c r="S527" s="4">
        <v>0</v>
      </c>
      <c r="T527" s="4">
        <v>0</v>
      </c>
      <c r="U527" s="4" t="s">
        <v>22</v>
      </c>
      <c r="V527" s="4" t="str">
        <f t="shared" ca="1" si="55"/>
        <v>insert into ZDIC values(' ', ' ', 'EN', 'S', 'ISCHDT', 'Change Date', ' ', '1', '20130116', '115536', 'SQL', '0', '0', ' ');</v>
      </c>
    </row>
    <row r="528" spans="1:22" x14ac:dyDescent="0.25">
      <c r="A528" s="8" t="s">
        <v>659</v>
      </c>
      <c r="B528" s="3" t="s">
        <v>678</v>
      </c>
      <c r="C528" s="3" t="str">
        <f t="shared" si="52"/>
        <v>CHTM</v>
      </c>
      <c r="D528" s="3" t="str">
        <f>VLOOKUP(C528,'[1]Data Dictionary'!$B$2:$I$1048576,5,FALSE)</f>
        <v>Change Time</v>
      </c>
      <c r="E528" s="3" t="str">
        <f>VLOOKUP(C528,'[1]Data Dictionary'!$B$2:$I$1048576,6,FALSE)</f>
        <v>Change Time</v>
      </c>
      <c r="F528" s="3" t="str">
        <f>VLOOKUP(C528,'[1]Data Dictionary'!$B$2:$I$1048576,7,FALSE)</f>
        <v>Change Time</v>
      </c>
      <c r="G528" s="3" t="str">
        <f>VLOOKUP(C528,'[1]Data Dictionary'!$B$2:$I$1048576,8,FALSE)</f>
        <v>Change Time</v>
      </c>
      <c r="H528" s="3" t="s">
        <v>22</v>
      </c>
      <c r="I528" s="3" t="s">
        <v>22</v>
      </c>
      <c r="J528" s="4" t="s">
        <v>373</v>
      </c>
      <c r="K528" s="4" t="s">
        <v>23</v>
      </c>
      <c r="L528" s="4" t="str">
        <f t="shared" si="53"/>
        <v>ISCHTM</v>
      </c>
      <c r="M528" s="4" t="str">
        <f t="shared" si="54"/>
        <v>Change Time</v>
      </c>
      <c r="N528" s="4" t="s">
        <v>22</v>
      </c>
      <c r="O528" s="4">
        <v>1</v>
      </c>
      <c r="P528" s="5">
        <f t="shared" ca="1" si="50"/>
        <v>20130116</v>
      </c>
      <c r="Q528" s="6">
        <f t="shared" ca="1" si="51"/>
        <v>115536</v>
      </c>
      <c r="R528" s="6" t="s">
        <v>24</v>
      </c>
      <c r="S528" s="4">
        <v>0</v>
      </c>
      <c r="T528" s="4">
        <v>0</v>
      </c>
      <c r="U528" s="4" t="s">
        <v>22</v>
      </c>
      <c r="V528" s="4" t="str">
        <f t="shared" ca="1" si="55"/>
        <v>insert into ZDIC values(' ', ' ', 'EN', 'S', 'ISCHTM', 'Change Time', ' ', '1', '20130116', '115536', 'SQL', '0', '0', ' ');</v>
      </c>
    </row>
    <row r="529" spans="1:22" x14ac:dyDescent="0.25">
      <c r="A529" s="8" t="s">
        <v>659</v>
      </c>
      <c r="B529" s="3" t="s">
        <v>679</v>
      </c>
      <c r="C529" s="3" t="str">
        <f t="shared" si="52"/>
        <v>CHUS</v>
      </c>
      <c r="D529" s="3" t="str">
        <f>VLOOKUP(C529,'[1]Data Dictionary'!$B$2:$I$1048576,5,FALSE)</f>
        <v>Change User</v>
      </c>
      <c r="E529" s="3" t="str">
        <f>VLOOKUP(C529,'[1]Data Dictionary'!$B$2:$I$1048576,6,FALSE)</f>
        <v>Change User</v>
      </c>
      <c r="F529" s="3" t="str">
        <f>VLOOKUP(C529,'[1]Data Dictionary'!$B$2:$I$1048576,7,FALSE)</f>
        <v>Change User</v>
      </c>
      <c r="G529" s="3" t="str">
        <f>VLOOKUP(C529,'[1]Data Dictionary'!$B$2:$I$1048576,8,FALSE)</f>
        <v>Change User</v>
      </c>
      <c r="H529" s="3" t="s">
        <v>22</v>
      </c>
      <c r="I529" s="3" t="s">
        <v>22</v>
      </c>
      <c r="J529" s="4" t="s">
        <v>373</v>
      </c>
      <c r="K529" s="4" t="s">
        <v>23</v>
      </c>
      <c r="L529" s="4" t="str">
        <f t="shared" si="53"/>
        <v>ISCHUS</v>
      </c>
      <c r="M529" s="4" t="str">
        <f t="shared" si="54"/>
        <v>Change User</v>
      </c>
      <c r="N529" s="4" t="s">
        <v>22</v>
      </c>
      <c r="O529" s="4">
        <v>1</v>
      </c>
      <c r="P529" s="5">
        <f t="shared" ca="1" si="50"/>
        <v>20130116</v>
      </c>
      <c r="Q529" s="6">
        <f t="shared" ca="1" si="51"/>
        <v>115536</v>
      </c>
      <c r="R529" s="6" t="s">
        <v>24</v>
      </c>
      <c r="S529" s="4">
        <v>0</v>
      </c>
      <c r="T529" s="4">
        <v>0</v>
      </c>
      <c r="U529" s="4" t="s">
        <v>22</v>
      </c>
      <c r="V529" s="4" t="str">
        <f t="shared" ca="1" si="55"/>
        <v>insert into ZDIC values(' ', ' ', 'EN', 'S', 'ISCHUS', 'Change User', ' ', '1', '20130116', '115536', 'SQL', '0', '0', ' ');</v>
      </c>
    </row>
    <row r="530" spans="1:22" x14ac:dyDescent="0.25">
      <c r="A530" s="8" t="s">
        <v>387</v>
      </c>
      <c r="B530" s="3" t="s">
        <v>388</v>
      </c>
      <c r="C530" s="3" t="str">
        <f t="shared" si="52"/>
        <v>CONO</v>
      </c>
      <c r="D530" s="3" t="str">
        <f>VLOOKUP(C530,'[1]Data Dictionary'!$B$2:$I$1048576,5,FALSE)</f>
        <v>Company Code</v>
      </c>
      <c r="E530" s="3" t="str">
        <f>VLOOKUP(C530,'[1]Data Dictionary'!$B$2:$I$1048576,6,FALSE)</f>
        <v>Company Code</v>
      </c>
      <c r="F530" s="3" t="str">
        <f>VLOOKUP(C530,'[1]Data Dictionary'!$B$2:$I$1048576,7,FALSE)</f>
        <v>Company Code</v>
      </c>
      <c r="G530" s="3" t="str">
        <f>VLOOKUP(C530,'[1]Data Dictionary'!$B$2:$I$1048576,8,FALSE)</f>
        <v>Company Code</v>
      </c>
      <c r="H530" s="3" t="s">
        <v>22</v>
      </c>
      <c r="I530" s="3" t="s">
        <v>22</v>
      </c>
      <c r="J530" s="4" t="s">
        <v>373</v>
      </c>
      <c r="K530" s="4" t="s">
        <v>23</v>
      </c>
      <c r="L530" s="4" t="str">
        <f t="shared" si="53"/>
        <v>HUCONO</v>
      </c>
      <c r="M530" s="4" t="str">
        <f t="shared" si="54"/>
        <v>Company Code</v>
      </c>
      <c r="N530" s="4" t="s">
        <v>22</v>
      </c>
      <c r="O530" s="4">
        <v>1</v>
      </c>
      <c r="P530" s="5">
        <f t="shared" ca="1" si="50"/>
        <v>20130116</v>
      </c>
      <c r="Q530" s="6">
        <f t="shared" ca="1" si="51"/>
        <v>115536</v>
      </c>
      <c r="R530" s="6" t="s">
        <v>24</v>
      </c>
      <c r="S530" s="4">
        <v>0</v>
      </c>
      <c r="T530" s="4">
        <v>0</v>
      </c>
      <c r="U530" s="4" t="s">
        <v>22</v>
      </c>
      <c r="V530" s="4" t="str">
        <f t="shared" ca="1" si="55"/>
        <v>insert into ZDIC values(' ', ' ', 'EN', 'S', 'HUCONO', 'Company Code', ' ', '1', '20130116', '115536', 'SQL', '0', '0', ' ');</v>
      </c>
    </row>
    <row r="531" spans="1:22" x14ac:dyDescent="0.25">
      <c r="A531" s="8" t="s">
        <v>387</v>
      </c>
      <c r="B531" s="3" t="s">
        <v>389</v>
      </c>
      <c r="C531" s="3" t="str">
        <f t="shared" si="52"/>
        <v>BRNO</v>
      </c>
      <c r="D531" s="3" t="str">
        <f>VLOOKUP(C531,'[1]Data Dictionary'!$B$2:$I$1048576,5,FALSE)</f>
        <v>Branch Code</v>
      </c>
      <c r="E531" s="3" t="str">
        <f>VLOOKUP(C531,'[1]Data Dictionary'!$B$2:$I$1048576,6,FALSE)</f>
        <v>Branch Code</v>
      </c>
      <c r="F531" s="3" t="str">
        <f>VLOOKUP(C531,'[1]Data Dictionary'!$B$2:$I$1048576,7,FALSE)</f>
        <v>Branch Code</v>
      </c>
      <c r="G531" s="3" t="str">
        <f>VLOOKUP(C531,'[1]Data Dictionary'!$B$2:$I$1048576,8,FALSE)</f>
        <v>Branch Code</v>
      </c>
      <c r="H531" s="3" t="s">
        <v>22</v>
      </c>
      <c r="I531" s="3" t="s">
        <v>22</v>
      </c>
      <c r="J531" s="4" t="s">
        <v>373</v>
      </c>
      <c r="K531" s="4" t="s">
        <v>23</v>
      </c>
      <c r="L531" s="4" t="str">
        <f t="shared" si="53"/>
        <v>HUBRNO</v>
      </c>
      <c r="M531" s="4" t="str">
        <f t="shared" si="54"/>
        <v>Branch Code</v>
      </c>
      <c r="N531" s="4" t="s">
        <v>22</v>
      </c>
      <c r="O531" s="4">
        <v>1</v>
      </c>
      <c r="P531" s="5">
        <f t="shared" ca="1" si="50"/>
        <v>20130116</v>
      </c>
      <c r="Q531" s="6">
        <f t="shared" ca="1" si="51"/>
        <v>115536</v>
      </c>
      <c r="R531" s="6" t="s">
        <v>24</v>
      </c>
      <c r="S531" s="4">
        <v>0</v>
      </c>
      <c r="T531" s="4">
        <v>0</v>
      </c>
      <c r="U531" s="4" t="s">
        <v>22</v>
      </c>
      <c r="V531" s="4" t="str">
        <f t="shared" ca="1" si="55"/>
        <v>insert into ZDIC values(' ', ' ', 'EN', 'S', 'HUBRNO', 'Branch Code', ' ', '1', '20130116', '115536', 'SQL', '0', '0', ' ');</v>
      </c>
    </row>
    <row r="532" spans="1:22" x14ac:dyDescent="0.25">
      <c r="A532" s="8" t="s">
        <v>387</v>
      </c>
      <c r="B532" s="3" t="s">
        <v>390</v>
      </c>
      <c r="C532" s="3" t="str">
        <f t="shared" si="52"/>
        <v>UMNO</v>
      </c>
      <c r="D532" s="3" t="str">
        <f>VLOOKUP(C532,'[1]Data Dictionary'!$B$2:$I$1048576,5,FALSE)</f>
        <v>UOM Code</v>
      </c>
      <c r="E532" s="3" t="str">
        <f>VLOOKUP(C532,'[1]Data Dictionary'!$B$2:$I$1048576,6,FALSE)</f>
        <v>UOM Code</v>
      </c>
      <c r="F532" s="3" t="str">
        <f>VLOOKUP(C532,'[1]Data Dictionary'!$B$2:$I$1048576,7,FALSE)</f>
        <v>UOM Code</v>
      </c>
      <c r="G532" s="3" t="str">
        <f>VLOOKUP(C532,'[1]Data Dictionary'!$B$2:$I$1048576,8,FALSE)</f>
        <v>UOM Code</v>
      </c>
      <c r="H532" s="3" t="s">
        <v>22</v>
      </c>
      <c r="I532" s="3" t="s">
        <v>22</v>
      </c>
      <c r="J532" s="4" t="s">
        <v>373</v>
      </c>
      <c r="K532" s="4" t="s">
        <v>23</v>
      </c>
      <c r="L532" s="4" t="str">
        <f t="shared" si="53"/>
        <v>HUUMNO</v>
      </c>
      <c r="M532" s="4" t="str">
        <f t="shared" si="54"/>
        <v>UOM Code</v>
      </c>
      <c r="N532" s="4" t="s">
        <v>22</v>
      </c>
      <c r="O532" s="4">
        <v>1</v>
      </c>
      <c r="P532" s="5">
        <f t="shared" ca="1" si="50"/>
        <v>20130116</v>
      </c>
      <c r="Q532" s="6">
        <f t="shared" ca="1" si="51"/>
        <v>115536</v>
      </c>
      <c r="R532" s="6" t="s">
        <v>24</v>
      </c>
      <c r="S532" s="4">
        <v>0</v>
      </c>
      <c r="T532" s="4">
        <v>0</v>
      </c>
      <c r="U532" s="4" t="s">
        <v>22</v>
      </c>
      <c r="V532" s="4" t="str">
        <f t="shared" ca="1" si="55"/>
        <v>insert into ZDIC values(' ', ' ', 'EN', 'S', 'HUUMNO', 'UOM Code', ' ', '1', '20130116', '115536', 'SQL', '0', '0', ' ');</v>
      </c>
    </row>
    <row r="533" spans="1:22" x14ac:dyDescent="0.25">
      <c r="A533" s="8" t="s">
        <v>387</v>
      </c>
      <c r="B533" s="3" t="s">
        <v>391</v>
      </c>
      <c r="C533" s="3" t="str">
        <f t="shared" si="52"/>
        <v>UMNA</v>
      </c>
      <c r="D533" s="3" t="str">
        <f>VLOOKUP(C533,'[1]Data Dictionary'!$B$2:$I$1048576,5,FALSE)</f>
        <v>UOM Name</v>
      </c>
      <c r="E533" s="3" t="str">
        <f>VLOOKUP(C533,'[1]Data Dictionary'!$B$2:$I$1048576,6,FALSE)</f>
        <v>UOM Name</v>
      </c>
      <c r="F533" s="3" t="str">
        <f>VLOOKUP(C533,'[1]Data Dictionary'!$B$2:$I$1048576,7,FALSE)</f>
        <v>UOM Name</v>
      </c>
      <c r="G533" s="3" t="str">
        <f>VLOOKUP(C533,'[1]Data Dictionary'!$B$2:$I$1048576,8,FALSE)</f>
        <v>UOM Name</v>
      </c>
      <c r="H533" s="3" t="s">
        <v>22</v>
      </c>
      <c r="I533" s="3" t="s">
        <v>22</v>
      </c>
      <c r="J533" s="4" t="s">
        <v>373</v>
      </c>
      <c r="K533" s="4" t="s">
        <v>23</v>
      </c>
      <c r="L533" s="4" t="str">
        <f t="shared" si="53"/>
        <v>HUUMNA</v>
      </c>
      <c r="M533" s="4" t="str">
        <f t="shared" si="54"/>
        <v>UOM Name</v>
      </c>
      <c r="N533" s="4" t="s">
        <v>22</v>
      </c>
      <c r="O533" s="4">
        <v>1</v>
      </c>
      <c r="P533" s="5">
        <f t="shared" ca="1" si="50"/>
        <v>20130116</v>
      </c>
      <c r="Q533" s="6">
        <f t="shared" ca="1" si="51"/>
        <v>115536</v>
      </c>
      <c r="R533" s="6" t="s">
        <v>24</v>
      </c>
      <c r="S533" s="4">
        <v>0</v>
      </c>
      <c r="T533" s="4">
        <v>0</v>
      </c>
      <c r="U533" s="4" t="s">
        <v>22</v>
      </c>
      <c r="V533" s="4" t="str">
        <f t="shared" ca="1" si="55"/>
        <v>insert into ZDIC values(' ', ' ', 'EN', 'S', 'HUUMNA', 'UOM Name', ' ', '1', '20130116', '115536', 'SQL', '0', '0', ' ');</v>
      </c>
    </row>
    <row r="534" spans="1:22" x14ac:dyDescent="0.25">
      <c r="A534" s="8" t="s">
        <v>387</v>
      </c>
      <c r="B534" s="3" t="s">
        <v>392</v>
      </c>
      <c r="C534" s="3" t="str">
        <f t="shared" si="52"/>
        <v>REMA</v>
      </c>
      <c r="D534" s="3" t="str">
        <f>VLOOKUP(C534,'[1]Data Dictionary'!$B$2:$I$1048576,5,FALSE)</f>
        <v>Remark</v>
      </c>
      <c r="E534" s="3" t="str">
        <f>VLOOKUP(C534,'[1]Data Dictionary'!$B$2:$I$1048576,6,FALSE)</f>
        <v>Remark</v>
      </c>
      <c r="F534" s="3" t="str">
        <f>VLOOKUP(C534,'[1]Data Dictionary'!$B$2:$I$1048576,7,FALSE)</f>
        <v>Remark</v>
      </c>
      <c r="G534" s="3" t="str">
        <f>VLOOKUP(C534,'[1]Data Dictionary'!$B$2:$I$1048576,8,FALSE)</f>
        <v>Remark</v>
      </c>
      <c r="H534" s="3" t="s">
        <v>22</v>
      </c>
      <c r="I534" s="3" t="s">
        <v>22</v>
      </c>
      <c r="J534" s="4" t="s">
        <v>373</v>
      </c>
      <c r="K534" s="4" t="s">
        <v>23</v>
      </c>
      <c r="L534" s="4" t="str">
        <f t="shared" si="53"/>
        <v>HUREMA</v>
      </c>
      <c r="M534" s="4" t="str">
        <f t="shared" si="54"/>
        <v>Remark</v>
      </c>
      <c r="N534" s="4" t="s">
        <v>22</v>
      </c>
      <c r="O534" s="4">
        <v>1</v>
      </c>
      <c r="P534" s="5">
        <f t="shared" ca="1" si="50"/>
        <v>20130116</v>
      </c>
      <c r="Q534" s="6">
        <f t="shared" ca="1" si="51"/>
        <v>115536</v>
      </c>
      <c r="R534" s="6" t="s">
        <v>24</v>
      </c>
      <c r="S534" s="4">
        <v>0</v>
      </c>
      <c r="T534" s="4">
        <v>0</v>
      </c>
      <c r="U534" s="4" t="s">
        <v>22</v>
      </c>
      <c r="V534" s="4" t="str">
        <f t="shared" ca="1" si="55"/>
        <v>insert into ZDIC values(' ', ' ', 'EN', 'S', 'HUREMA', 'Remark', ' ', '1', '20130116', '115536', 'SQL', '0', '0', ' ');</v>
      </c>
    </row>
    <row r="535" spans="1:22" x14ac:dyDescent="0.25">
      <c r="A535" s="8" t="s">
        <v>387</v>
      </c>
      <c r="B535" s="3" t="s">
        <v>393</v>
      </c>
      <c r="C535" s="3" t="str">
        <f t="shared" si="52"/>
        <v>RCST</v>
      </c>
      <c r="D535" s="3" t="str">
        <f>VLOOKUP(C535,'[1]Data Dictionary'!$B$2:$I$1048576,5,FALSE)</f>
        <v>Record Status</v>
      </c>
      <c r="E535" s="3" t="str">
        <f>VLOOKUP(C535,'[1]Data Dictionary'!$B$2:$I$1048576,6,FALSE)</f>
        <v>Record Status</v>
      </c>
      <c r="F535" s="3" t="str">
        <f>VLOOKUP(C535,'[1]Data Dictionary'!$B$2:$I$1048576,7,FALSE)</f>
        <v>Record Status</v>
      </c>
      <c r="G535" s="3" t="str">
        <f>VLOOKUP(C535,'[1]Data Dictionary'!$B$2:$I$1048576,8,FALSE)</f>
        <v>Record Status</v>
      </c>
      <c r="H535" s="3" t="s">
        <v>22</v>
      </c>
      <c r="I535" s="3" t="s">
        <v>22</v>
      </c>
      <c r="J535" s="4" t="s">
        <v>373</v>
      </c>
      <c r="K535" s="4" t="s">
        <v>23</v>
      </c>
      <c r="L535" s="4" t="str">
        <f t="shared" si="53"/>
        <v>HURCST</v>
      </c>
      <c r="M535" s="4" t="str">
        <f t="shared" si="54"/>
        <v>Record Status</v>
      </c>
      <c r="N535" s="4" t="s">
        <v>22</v>
      </c>
      <c r="O535" s="4">
        <v>1</v>
      </c>
      <c r="P535" s="5">
        <f t="shared" ca="1" si="50"/>
        <v>20130116</v>
      </c>
      <c r="Q535" s="6">
        <f t="shared" ca="1" si="51"/>
        <v>115536</v>
      </c>
      <c r="R535" s="6" t="s">
        <v>24</v>
      </c>
      <c r="S535" s="4">
        <v>0</v>
      </c>
      <c r="T535" s="4">
        <v>0</v>
      </c>
      <c r="U535" s="4" t="s">
        <v>22</v>
      </c>
      <c r="V535" s="4" t="str">
        <f t="shared" ca="1" si="55"/>
        <v>insert into ZDIC values(' ', ' ', 'EN', 'S', 'HURCST', 'Record Status', ' ', '1', '20130116', '115536', 'SQL', '0', '0', ' ');</v>
      </c>
    </row>
    <row r="536" spans="1:22" x14ac:dyDescent="0.25">
      <c r="A536" s="8" t="s">
        <v>387</v>
      </c>
      <c r="B536" s="3" t="s">
        <v>394</v>
      </c>
      <c r="C536" s="3" t="str">
        <f t="shared" si="52"/>
        <v>CRDT</v>
      </c>
      <c r="D536" s="3" t="str">
        <f>VLOOKUP(C536,'[1]Data Dictionary'!$B$2:$I$1048576,5,FALSE)</f>
        <v>Create Date</v>
      </c>
      <c r="E536" s="3" t="str">
        <f>VLOOKUP(C536,'[1]Data Dictionary'!$B$2:$I$1048576,6,FALSE)</f>
        <v>Create Date</v>
      </c>
      <c r="F536" s="3" t="str">
        <f>VLOOKUP(C536,'[1]Data Dictionary'!$B$2:$I$1048576,7,FALSE)</f>
        <v>Create Date</v>
      </c>
      <c r="G536" s="3" t="str">
        <f>VLOOKUP(C536,'[1]Data Dictionary'!$B$2:$I$1048576,8,FALSE)</f>
        <v>Create Date</v>
      </c>
      <c r="H536" s="3" t="s">
        <v>22</v>
      </c>
      <c r="I536" s="3" t="s">
        <v>22</v>
      </c>
      <c r="J536" s="4" t="s">
        <v>373</v>
      </c>
      <c r="K536" s="4" t="s">
        <v>23</v>
      </c>
      <c r="L536" s="4" t="str">
        <f t="shared" si="53"/>
        <v>HUCRDT</v>
      </c>
      <c r="M536" s="4" t="str">
        <f t="shared" si="54"/>
        <v>Create Date</v>
      </c>
      <c r="N536" s="4" t="s">
        <v>22</v>
      </c>
      <c r="O536" s="4">
        <v>1</v>
      </c>
      <c r="P536" s="5">
        <f t="shared" ca="1" si="50"/>
        <v>20130116</v>
      </c>
      <c r="Q536" s="6">
        <f t="shared" ca="1" si="51"/>
        <v>115536</v>
      </c>
      <c r="R536" s="6" t="s">
        <v>24</v>
      </c>
      <c r="S536" s="4">
        <v>0</v>
      </c>
      <c r="T536" s="4">
        <v>0</v>
      </c>
      <c r="U536" s="4" t="s">
        <v>22</v>
      </c>
      <c r="V536" s="4" t="str">
        <f t="shared" ca="1" si="55"/>
        <v>insert into ZDIC values(' ', ' ', 'EN', 'S', 'HUCRDT', 'Create Date', ' ', '1', '20130116', '115536', 'SQL', '0', '0', ' ');</v>
      </c>
    </row>
    <row r="537" spans="1:22" x14ac:dyDescent="0.25">
      <c r="A537" s="8" t="s">
        <v>387</v>
      </c>
      <c r="B537" s="3" t="s">
        <v>395</v>
      </c>
      <c r="C537" s="3" t="str">
        <f t="shared" si="52"/>
        <v>CRTM</v>
      </c>
      <c r="D537" s="3" t="str">
        <f>VLOOKUP(C537,'[1]Data Dictionary'!$B$2:$I$1048576,5,FALSE)</f>
        <v>Create Time</v>
      </c>
      <c r="E537" s="3" t="str">
        <f>VLOOKUP(C537,'[1]Data Dictionary'!$B$2:$I$1048576,6,FALSE)</f>
        <v>Create Time</v>
      </c>
      <c r="F537" s="3" t="str">
        <f>VLOOKUP(C537,'[1]Data Dictionary'!$B$2:$I$1048576,7,FALSE)</f>
        <v>Create Time</v>
      </c>
      <c r="G537" s="3" t="str">
        <f>VLOOKUP(C537,'[1]Data Dictionary'!$B$2:$I$1048576,8,FALSE)</f>
        <v>Create Time</v>
      </c>
      <c r="H537" s="3" t="s">
        <v>22</v>
      </c>
      <c r="I537" s="3" t="s">
        <v>22</v>
      </c>
      <c r="J537" s="4" t="s">
        <v>373</v>
      </c>
      <c r="K537" s="4" t="s">
        <v>23</v>
      </c>
      <c r="L537" s="4" t="str">
        <f t="shared" si="53"/>
        <v>HUCRTM</v>
      </c>
      <c r="M537" s="4" t="str">
        <f t="shared" si="54"/>
        <v>Create Time</v>
      </c>
      <c r="N537" s="4" t="s">
        <v>22</v>
      </c>
      <c r="O537" s="4">
        <v>1</v>
      </c>
      <c r="P537" s="5">
        <f t="shared" ca="1" si="50"/>
        <v>20130116</v>
      </c>
      <c r="Q537" s="6">
        <f t="shared" ca="1" si="51"/>
        <v>115536</v>
      </c>
      <c r="R537" s="6" t="s">
        <v>24</v>
      </c>
      <c r="S537" s="4">
        <v>0</v>
      </c>
      <c r="T537" s="4">
        <v>0</v>
      </c>
      <c r="U537" s="4" t="s">
        <v>22</v>
      </c>
      <c r="V537" s="4" t="str">
        <f t="shared" ca="1" si="55"/>
        <v>insert into ZDIC values(' ', ' ', 'EN', 'S', 'HUCRTM', 'Create Time', ' ', '1', '20130116', '115536', 'SQL', '0', '0', ' ');</v>
      </c>
    </row>
    <row r="538" spans="1:22" x14ac:dyDescent="0.25">
      <c r="A538" s="8" t="s">
        <v>387</v>
      </c>
      <c r="B538" s="3" t="s">
        <v>396</v>
      </c>
      <c r="C538" s="3" t="str">
        <f t="shared" si="52"/>
        <v>CRUS</v>
      </c>
      <c r="D538" s="3" t="str">
        <f>VLOOKUP(C538,'[1]Data Dictionary'!$B$2:$I$1048576,5,FALSE)</f>
        <v>Create User</v>
      </c>
      <c r="E538" s="3" t="str">
        <f>VLOOKUP(C538,'[1]Data Dictionary'!$B$2:$I$1048576,6,FALSE)</f>
        <v>Create User</v>
      </c>
      <c r="F538" s="3" t="str">
        <f>VLOOKUP(C538,'[1]Data Dictionary'!$B$2:$I$1048576,7,FALSE)</f>
        <v>Create User</v>
      </c>
      <c r="G538" s="3" t="str">
        <f>VLOOKUP(C538,'[1]Data Dictionary'!$B$2:$I$1048576,8,FALSE)</f>
        <v>Create User</v>
      </c>
      <c r="H538" s="3" t="s">
        <v>22</v>
      </c>
      <c r="I538" s="3" t="s">
        <v>22</v>
      </c>
      <c r="J538" s="4" t="s">
        <v>373</v>
      </c>
      <c r="K538" s="4" t="s">
        <v>23</v>
      </c>
      <c r="L538" s="4" t="str">
        <f t="shared" si="53"/>
        <v>HUCRUS</v>
      </c>
      <c r="M538" s="4" t="str">
        <f t="shared" si="54"/>
        <v>Create User</v>
      </c>
      <c r="N538" s="4" t="s">
        <v>22</v>
      </c>
      <c r="O538" s="4">
        <v>1</v>
      </c>
      <c r="P538" s="5">
        <f t="shared" ca="1" si="50"/>
        <v>20130116</v>
      </c>
      <c r="Q538" s="6">
        <f t="shared" ca="1" si="51"/>
        <v>115536</v>
      </c>
      <c r="R538" s="6" t="s">
        <v>24</v>
      </c>
      <c r="S538" s="4">
        <v>0</v>
      </c>
      <c r="T538" s="4">
        <v>0</v>
      </c>
      <c r="U538" s="4" t="s">
        <v>22</v>
      </c>
      <c r="V538" s="4" t="str">
        <f t="shared" ca="1" si="55"/>
        <v>insert into ZDIC values(' ', ' ', 'EN', 'S', 'HUCRUS', 'Create User', ' ', '1', '20130116', '115536', 'SQL', '0', '0', ' ');</v>
      </c>
    </row>
    <row r="539" spans="1:22" x14ac:dyDescent="0.25">
      <c r="A539" s="8" t="s">
        <v>387</v>
      </c>
      <c r="B539" s="3" t="s">
        <v>397</v>
      </c>
      <c r="C539" s="3" t="str">
        <f t="shared" si="52"/>
        <v>CHDT</v>
      </c>
      <c r="D539" s="3" t="str">
        <f>VLOOKUP(C539,'[1]Data Dictionary'!$B$2:$I$1048576,5,FALSE)</f>
        <v>Change Date</v>
      </c>
      <c r="E539" s="3" t="str">
        <f>VLOOKUP(C539,'[1]Data Dictionary'!$B$2:$I$1048576,6,FALSE)</f>
        <v>Change Date</v>
      </c>
      <c r="F539" s="3" t="str">
        <f>VLOOKUP(C539,'[1]Data Dictionary'!$B$2:$I$1048576,7,FALSE)</f>
        <v>Change Date</v>
      </c>
      <c r="G539" s="3" t="str">
        <f>VLOOKUP(C539,'[1]Data Dictionary'!$B$2:$I$1048576,8,FALSE)</f>
        <v>Change Date</v>
      </c>
      <c r="H539" s="3" t="s">
        <v>22</v>
      </c>
      <c r="I539" s="3" t="s">
        <v>22</v>
      </c>
      <c r="J539" s="4" t="s">
        <v>373</v>
      </c>
      <c r="K539" s="4" t="s">
        <v>23</v>
      </c>
      <c r="L539" s="4" t="str">
        <f t="shared" si="53"/>
        <v>HUCHDT</v>
      </c>
      <c r="M539" s="4" t="str">
        <f t="shared" si="54"/>
        <v>Change Date</v>
      </c>
      <c r="N539" s="4" t="s">
        <v>22</v>
      </c>
      <c r="O539" s="4">
        <v>1</v>
      </c>
      <c r="P539" s="5">
        <f t="shared" ca="1" si="50"/>
        <v>20130116</v>
      </c>
      <c r="Q539" s="6">
        <f t="shared" ca="1" si="51"/>
        <v>115536</v>
      </c>
      <c r="R539" s="6" t="s">
        <v>24</v>
      </c>
      <c r="S539" s="4">
        <v>0</v>
      </c>
      <c r="T539" s="4">
        <v>0</v>
      </c>
      <c r="U539" s="4" t="s">
        <v>22</v>
      </c>
      <c r="V539" s="4" t="str">
        <f t="shared" ca="1" si="55"/>
        <v>insert into ZDIC values(' ', ' ', 'EN', 'S', 'HUCHDT', 'Change Date', ' ', '1', '20130116', '115536', 'SQL', '0', '0', ' ');</v>
      </c>
    </row>
    <row r="540" spans="1:22" x14ac:dyDescent="0.25">
      <c r="A540" s="8" t="s">
        <v>387</v>
      </c>
      <c r="B540" s="3" t="s">
        <v>398</v>
      </c>
      <c r="C540" s="3" t="str">
        <f t="shared" si="52"/>
        <v>CHTM</v>
      </c>
      <c r="D540" s="3" t="str">
        <f>VLOOKUP(C540,'[1]Data Dictionary'!$B$2:$I$1048576,5,FALSE)</f>
        <v>Change Time</v>
      </c>
      <c r="E540" s="3" t="str">
        <f>VLOOKUP(C540,'[1]Data Dictionary'!$B$2:$I$1048576,6,FALSE)</f>
        <v>Change Time</v>
      </c>
      <c r="F540" s="3" t="str">
        <f>VLOOKUP(C540,'[1]Data Dictionary'!$B$2:$I$1048576,7,FALSE)</f>
        <v>Change Time</v>
      </c>
      <c r="G540" s="3" t="str">
        <f>VLOOKUP(C540,'[1]Data Dictionary'!$B$2:$I$1048576,8,FALSE)</f>
        <v>Change Time</v>
      </c>
      <c r="H540" s="3" t="s">
        <v>22</v>
      </c>
      <c r="I540" s="3" t="s">
        <v>22</v>
      </c>
      <c r="J540" s="4" t="s">
        <v>373</v>
      </c>
      <c r="K540" s="4" t="s">
        <v>23</v>
      </c>
      <c r="L540" s="4" t="str">
        <f t="shared" si="53"/>
        <v>HUCHTM</v>
      </c>
      <c r="M540" s="4" t="str">
        <f t="shared" si="54"/>
        <v>Change Time</v>
      </c>
      <c r="N540" s="4" t="s">
        <v>22</v>
      </c>
      <c r="O540" s="4">
        <v>1</v>
      </c>
      <c r="P540" s="5">
        <f t="shared" ca="1" si="50"/>
        <v>20130116</v>
      </c>
      <c r="Q540" s="6">
        <f t="shared" ca="1" si="51"/>
        <v>115536</v>
      </c>
      <c r="R540" s="6" t="s">
        <v>24</v>
      </c>
      <c r="S540" s="4">
        <v>0</v>
      </c>
      <c r="T540" s="4">
        <v>0</v>
      </c>
      <c r="U540" s="4" t="s">
        <v>22</v>
      </c>
      <c r="V540" s="4" t="str">
        <f t="shared" ca="1" si="55"/>
        <v>insert into ZDIC values(' ', ' ', 'EN', 'S', 'HUCHTM', 'Change Time', ' ', '1', '20130116', '115536', 'SQL', '0', '0', ' ');</v>
      </c>
    </row>
    <row r="541" spans="1:22" x14ac:dyDescent="0.25">
      <c r="A541" s="8" t="s">
        <v>387</v>
      </c>
      <c r="B541" s="3" t="s">
        <v>399</v>
      </c>
      <c r="C541" s="3" t="str">
        <f t="shared" si="52"/>
        <v>CHUS</v>
      </c>
      <c r="D541" s="3" t="str">
        <f>VLOOKUP(C541,'[1]Data Dictionary'!$B$2:$I$1048576,5,FALSE)</f>
        <v>Change User</v>
      </c>
      <c r="E541" s="3" t="str">
        <f>VLOOKUP(C541,'[1]Data Dictionary'!$B$2:$I$1048576,6,FALSE)</f>
        <v>Change User</v>
      </c>
      <c r="F541" s="3" t="str">
        <f>VLOOKUP(C541,'[1]Data Dictionary'!$B$2:$I$1048576,7,FALSE)</f>
        <v>Change User</v>
      </c>
      <c r="G541" s="3" t="str">
        <f>VLOOKUP(C541,'[1]Data Dictionary'!$B$2:$I$1048576,8,FALSE)</f>
        <v>Change User</v>
      </c>
      <c r="H541" s="3" t="s">
        <v>22</v>
      </c>
      <c r="I541" s="3" t="s">
        <v>22</v>
      </c>
      <c r="J541" s="4" t="s">
        <v>373</v>
      </c>
      <c r="K541" s="4" t="s">
        <v>23</v>
      </c>
      <c r="L541" s="4" t="str">
        <f t="shared" si="53"/>
        <v>HUCHUS</v>
      </c>
      <c r="M541" s="4" t="str">
        <f t="shared" si="54"/>
        <v>Change User</v>
      </c>
      <c r="N541" s="4" t="s">
        <v>22</v>
      </c>
      <c r="O541" s="4">
        <v>1</v>
      </c>
      <c r="P541" s="5">
        <f t="shared" ca="1" si="50"/>
        <v>20130116</v>
      </c>
      <c r="Q541" s="6">
        <f t="shared" ca="1" si="51"/>
        <v>115536</v>
      </c>
      <c r="R541" s="6" t="s">
        <v>24</v>
      </c>
      <c r="S541" s="4">
        <v>0</v>
      </c>
      <c r="T541" s="4">
        <v>0</v>
      </c>
      <c r="U541" s="4" t="s">
        <v>22</v>
      </c>
      <c r="V541" s="4" t="str">
        <f t="shared" ca="1" si="55"/>
        <v>insert into ZDIC values(' ', ' ', 'EN', 'S', 'HUCHUS', 'Change User', ' ', '1', '20130116', '115536', 'SQL', '0', '0', ' ');</v>
      </c>
    </row>
    <row r="542" spans="1:22" x14ac:dyDescent="0.25">
      <c r="A542" s="8" t="s">
        <v>680</v>
      </c>
      <c r="B542" s="3" t="s">
        <v>681</v>
      </c>
      <c r="C542" s="3" t="str">
        <f t="shared" si="52"/>
        <v>CONO</v>
      </c>
      <c r="D542" s="3" t="str">
        <f>VLOOKUP(C542,'[1]Data Dictionary'!$B$2:$I$1048576,5,FALSE)</f>
        <v>Company Code</v>
      </c>
      <c r="E542" s="3" t="str">
        <f>VLOOKUP(C542,'[1]Data Dictionary'!$B$2:$I$1048576,6,FALSE)</f>
        <v>Company Code</v>
      </c>
      <c r="F542" s="3" t="str">
        <f>VLOOKUP(C542,'[1]Data Dictionary'!$B$2:$I$1048576,7,FALSE)</f>
        <v>Company Code</v>
      </c>
      <c r="G542" s="3" t="str">
        <f>VLOOKUP(C542,'[1]Data Dictionary'!$B$2:$I$1048576,8,FALSE)</f>
        <v>Company Code</v>
      </c>
      <c r="H542" s="3" t="s">
        <v>22</v>
      </c>
      <c r="I542" s="3" t="s">
        <v>22</v>
      </c>
      <c r="J542" s="4" t="s">
        <v>373</v>
      </c>
      <c r="K542" s="4" t="s">
        <v>23</v>
      </c>
      <c r="L542" s="4" t="str">
        <f t="shared" si="53"/>
        <v>HWCONO</v>
      </c>
      <c r="M542" s="4" t="str">
        <f t="shared" si="54"/>
        <v>Company Code</v>
      </c>
      <c r="N542" s="4" t="s">
        <v>22</v>
      </c>
      <c r="O542" s="4">
        <v>1</v>
      </c>
      <c r="P542" s="5">
        <f t="shared" ca="1" si="50"/>
        <v>20130116</v>
      </c>
      <c r="Q542" s="6">
        <f t="shared" ca="1" si="51"/>
        <v>115536</v>
      </c>
      <c r="R542" s="6" t="s">
        <v>24</v>
      </c>
      <c r="S542" s="4">
        <v>0</v>
      </c>
      <c r="T542" s="4">
        <v>0</v>
      </c>
      <c r="U542" s="4" t="s">
        <v>22</v>
      </c>
      <c r="V542" s="4" t="str">
        <f t="shared" ca="1" si="55"/>
        <v>insert into ZDIC values(' ', ' ', 'EN', 'S', 'HWCONO', 'Company Code', ' ', '1', '20130116', '115536', 'SQL', '0', '0', ' ');</v>
      </c>
    </row>
    <row r="543" spans="1:22" x14ac:dyDescent="0.25">
      <c r="A543" s="8" t="s">
        <v>680</v>
      </c>
      <c r="B543" s="3" t="s">
        <v>682</v>
      </c>
      <c r="C543" s="3" t="str">
        <f t="shared" si="52"/>
        <v>BRNO</v>
      </c>
      <c r="D543" s="3" t="str">
        <f>VLOOKUP(C543,'[1]Data Dictionary'!$B$2:$I$1048576,5,FALSE)</f>
        <v>Branch Code</v>
      </c>
      <c r="E543" s="3" t="str">
        <f>VLOOKUP(C543,'[1]Data Dictionary'!$B$2:$I$1048576,6,FALSE)</f>
        <v>Branch Code</v>
      </c>
      <c r="F543" s="3" t="str">
        <f>VLOOKUP(C543,'[1]Data Dictionary'!$B$2:$I$1048576,7,FALSE)</f>
        <v>Branch Code</v>
      </c>
      <c r="G543" s="3" t="str">
        <f>VLOOKUP(C543,'[1]Data Dictionary'!$B$2:$I$1048576,8,FALSE)</f>
        <v>Branch Code</v>
      </c>
      <c r="H543" s="3" t="s">
        <v>22</v>
      </c>
      <c r="I543" s="3" t="s">
        <v>22</v>
      </c>
      <c r="J543" s="4" t="s">
        <v>373</v>
      </c>
      <c r="K543" s="4" t="s">
        <v>23</v>
      </c>
      <c r="L543" s="4" t="str">
        <f t="shared" si="53"/>
        <v>HWBRNO</v>
      </c>
      <c r="M543" s="4" t="str">
        <f t="shared" si="54"/>
        <v>Branch Code</v>
      </c>
      <c r="N543" s="4" t="s">
        <v>22</v>
      </c>
      <c r="O543" s="4">
        <v>1</v>
      </c>
      <c r="P543" s="5">
        <f t="shared" ca="1" si="50"/>
        <v>20130116</v>
      </c>
      <c r="Q543" s="6">
        <f t="shared" ca="1" si="51"/>
        <v>115536</v>
      </c>
      <c r="R543" s="6" t="s">
        <v>24</v>
      </c>
      <c r="S543" s="4">
        <v>0</v>
      </c>
      <c r="T543" s="4">
        <v>0</v>
      </c>
      <c r="U543" s="4" t="s">
        <v>22</v>
      </c>
      <c r="V543" s="4" t="str">
        <f t="shared" ca="1" si="55"/>
        <v>insert into ZDIC values(' ', ' ', 'EN', 'S', 'HWBRNO', 'Branch Code', ' ', '1', '20130116', '115536', 'SQL', '0', '0', ' ');</v>
      </c>
    </row>
    <row r="544" spans="1:22" x14ac:dyDescent="0.25">
      <c r="A544" s="8" t="s">
        <v>680</v>
      </c>
      <c r="B544" s="3" t="s">
        <v>683</v>
      </c>
      <c r="C544" s="3" t="str">
        <f t="shared" si="52"/>
        <v>WHNO</v>
      </c>
      <c r="D544" s="3" t="str">
        <f>VLOOKUP(C544,'[1]Data Dictionary'!$B$2:$I$1048576,5,FALSE)</f>
        <v>Warehouse Code</v>
      </c>
      <c r="E544" s="3" t="str">
        <f>VLOOKUP(C544,'[1]Data Dictionary'!$B$2:$I$1048576,6,FALSE)</f>
        <v>Warehouse Code</v>
      </c>
      <c r="F544" s="3" t="str">
        <f>VLOOKUP(C544,'[1]Data Dictionary'!$B$2:$I$1048576,7,FALSE)</f>
        <v>Warehouse Code</v>
      </c>
      <c r="G544" s="3" t="str">
        <f>VLOOKUP(C544,'[1]Data Dictionary'!$B$2:$I$1048576,8,FALSE)</f>
        <v>Warehouse Code</v>
      </c>
      <c r="H544" s="3" t="s">
        <v>22</v>
      </c>
      <c r="I544" s="3" t="s">
        <v>22</v>
      </c>
      <c r="J544" s="4" t="s">
        <v>373</v>
      </c>
      <c r="K544" s="4" t="s">
        <v>23</v>
      </c>
      <c r="L544" s="4" t="str">
        <f t="shared" si="53"/>
        <v>HWWHNO</v>
      </c>
      <c r="M544" s="4" t="str">
        <f t="shared" si="54"/>
        <v>Warehouse Code</v>
      </c>
      <c r="N544" s="4" t="s">
        <v>22</v>
      </c>
      <c r="O544" s="4">
        <v>1</v>
      </c>
      <c r="P544" s="5">
        <f t="shared" ca="1" si="50"/>
        <v>20130116</v>
      </c>
      <c r="Q544" s="6">
        <f t="shared" ca="1" si="51"/>
        <v>115536</v>
      </c>
      <c r="R544" s="6" t="s">
        <v>24</v>
      </c>
      <c r="S544" s="4">
        <v>0</v>
      </c>
      <c r="T544" s="4">
        <v>0</v>
      </c>
      <c r="U544" s="4" t="s">
        <v>22</v>
      </c>
      <c r="V544" s="4" t="str">
        <f t="shared" ca="1" si="55"/>
        <v>insert into ZDIC values(' ', ' ', 'EN', 'S', 'HWWHNO', 'Warehouse Code', ' ', '1', '20130116', '115536', 'SQL', '0', '0', ' ');</v>
      </c>
    </row>
    <row r="545" spans="1:22" x14ac:dyDescent="0.25">
      <c r="A545" s="8" t="s">
        <v>680</v>
      </c>
      <c r="B545" s="3" t="s">
        <v>684</v>
      </c>
      <c r="C545" s="3" t="str">
        <f t="shared" si="52"/>
        <v>WHNA</v>
      </c>
      <c r="D545" s="3" t="str">
        <f>VLOOKUP(C545,'[1]Data Dictionary'!$B$2:$I$1048576,5,FALSE)</f>
        <v>Warehouse Name</v>
      </c>
      <c r="E545" s="3" t="str">
        <f>VLOOKUP(C545,'[1]Data Dictionary'!$B$2:$I$1048576,6,FALSE)</f>
        <v>Warehouse Name</v>
      </c>
      <c r="F545" s="3" t="str">
        <f>VLOOKUP(C545,'[1]Data Dictionary'!$B$2:$I$1048576,7,FALSE)</f>
        <v>Warehouse Name</v>
      </c>
      <c r="G545" s="3" t="str">
        <f>VLOOKUP(C545,'[1]Data Dictionary'!$B$2:$I$1048576,8,FALSE)</f>
        <v>Warehouse Name</v>
      </c>
      <c r="H545" s="3" t="s">
        <v>22</v>
      </c>
      <c r="I545" s="3" t="s">
        <v>22</v>
      </c>
      <c r="J545" s="4" t="s">
        <v>373</v>
      </c>
      <c r="K545" s="4" t="s">
        <v>23</v>
      </c>
      <c r="L545" s="4" t="str">
        <f t="shared" si="53"/>
        <v>HWWHNA</v>
      </c>
      <c r="M545" s="4" t="str">
        <f t="shared" si="54"/>
        <v>Warehouse Name</v>
      </c>
      <c r="N545" s="4" t="s">
        <v>22</v>
      </c>
      <c r="O545" s="4">
        <v>1</v>
      </c>
      <c r="P545" s="5">
        <f t="shared" ca="1" si="50"/>
        <v>20130116</v>
      </c>
      <c r="Q545" s="6">
        <f t="shared" ca="1" si="51"/>
        <v>115536</v>
      </c>
      <c r="R545" s="6" t="s">
        <v>24</v>
      </c>
      <c r="S545" s="4">
        <v>0</v>
      </c>
      <c r="T545" s="4">
        <v>0</v>
      </c>
      <c r="U545" s="4" t="s">
        <v>22</v>
      </c>
      <c r="V545" s="4" t="str">
        <f t="shared" ca="1" si="55"/>
        <v>insert into ZDIC values(' ', ' ', 'EN', 'S', 'HWWHNA', 'Warehouse Name', ' ', '1', '20130116', '115536', 'SQL', '0', '0', ' ');</v>
      </c>
    </row>
    <row r="546" spans="1:22" x14ac:dyDescent="0.25">
      <c r="A546" s="8" t="s">
        <v>680</v>
      </c>
      <c r="B546" s="3" t="s">
        <v>1104</v>
      </c>
      <c r="C546" s="3" t="str">
        <f t="shared" si="52"/>
        <v>ITCA</v>
      </c>
      <c r="D546" s="3" t="str">
        <f>VLOOKUP(C546,'[1]Data Dictionary'!$B$2:$I$1048576,5,FALSE)</f>
        <v>Material Category</v>
      </c>
      <c r="E546" s="3" t="str">
        <f>VLOOKUP(C546,'[1]Data Dictionary'!$B$2:$I$1048576,6,FALSE)</f>
        <v>Material Category</v>
      </c>
      <c r="F546" s="3" t="str">
        <f>VLOOKUP(C546,'[1]Data Dictionary'!$B$2:$I$1048576,7,FALSE)</f>
        <v>Material Category</v>
      </c>
      <c r="G546" s="3" t="str">
        <f>VLOOKUP(C546,'[1]Data Dictionary'!$B$2:$I$1048576,8,FALSE)</f>
        <v>Material Category</v>
      </c>
      <c r="H546" s="3" t="s">
        <v>22</v>
      </c>
      <c r="I546" s="3" t="s">
        <v>22</v>
      </c>
      <c r="J546" s="4" t="s">
        <v>373</v>
      </c>
      <c r="K546" s="4" t="s">
        <v>23</v>
      </c>
      <c r="L546" s="4" t="str">
        <f t="shared" si="53"/>
        <v>HWITCA</v>
      </c>
      <c r="M546" s="4" t="str">
        <f t="shared" si="54"/>
        <v>Material Category</v>
      </c>
      <c r="N546" s="4" t="s">
        <v>22</v>
      </c>
      <c r="O546" s="4">
        <v>1</v>
      </c>
      <c r="P546" s="5">
        <f t="shared" ca="1" si="50"/>
        <v>20130116</v>
      </c>
      <c r="Q546" s="6">
        <f t="shared" ca="1" si="51"/>
        <v>115536</v>
      </c>
      <c r="R546" s="6" t="s">
        <v>24</v>
      </c>
      <c r="S546" s="4">
        <v>0</v>
      </c>
      <c r="T546" s="4">
        <v>0</v>
      </c>
      <c r="U546" s="4" t="s">
        <v>22</v>
      </c>
      <c r="V546" s="4" t="str">
        <f t="shared" ca="1" si="55"/>
        <v>insert into ZDIC values(' ', ' ', 'EN', 'S', 'HWITCA', 'Material Category', ' ', '1', '20130116', '115536', 'SQL', '0', '0', ' ');</v>
      </c>
    </row>
    <row r="547" spans="1:22" x14ac:dyDescent="0.25">
      <c r="A547" s="8" t="s">
        <v>680</v>
      </c>
      <c r="B547" s="3" t="s">
        <v>1105</v>
      </c>
      <c r="C547" s="3" t="str">
        <f t="shared" si="52"/>
        <v>WHTY</v>
      </c>
      <c r="D547" s="3" t="str">
        <f>VLOOKUP(C547,'[1]Data Dictionary'!$B$2:$I$1048576,5,FALSE)</f>
        <v>Warehouse Type</v>
      </c>
      <c r="E547" s="3" t="str">
        <f>VLOOKUP(C547,'[1]Data Dictionary'!$B$2:$I$1048576,6,FALSE)</f>
        <v>Warehouse Type</v>
      </c>
      <c r="F547" s="3" t="str">
        <f>VLOOKUP(C547,'[1]Data Dictionary'!$B$2:$I$1048576,7,FALSE)</f>
        <v>Warehouse Type</v>
      </c>
      <c r="G547" s="3" t="str">
        <f>VLOOKUP(C547,'[1]Data Dictionary'!$B$2:$I$1048576,8,FALSE)</f>
        <v>Warehouse Type</v>
      </c>
      <c r="H547" s="3" t="s">
        <v>22</v>
      </c>
      <c r="I547" s="3" t="s">
        <v>22</v>
      </c>
      <c r="J547" s="4" t="s">
        <v>373</v>
      </c>
      <c r="K547" s="4" t="s">
        <v>23</v>
      </c>
      <c r="L547" s="4" t="str">
        <f t="shared" si="53"/>
        <v>HWWHTY</v>
      </c>
      <c r="M547" s="4" t="str">
        <f t="shared" si="54"/>
        <v>Warehouse Type</v>
      </c>
      <c r="N547" s="4" t="s">
        <v>22</v>
      </c>
      <c r="O547" s="4">
        <v>1</v>
      </c>
      <c r="P547" s="5">
        <f t="shared" ca="1" si="50"/>
        <v>20130116</v>
      </c>
      <c r="Q547" s="6">
        <f t="shared" ca="1" si="51"/>
        <v>115536</v>
      </c>
      <c r="R547" s="6" t="s">
        <v>24</v>
      </c>
      <c r="S547" s="4">
        <v>0</v>
      </c>
      <c r="T547" s="4">
        <v>0</v>
      </c>
      <c r="U547" s="4" t="s">
        <v>22</v>
      </c>
      <c r="V547" s="4" t="str">
        <f t="shared" ca="1" si="55"/>
        <v>insert into ZDIC values(' ', ' ', 'EN', 'S', 'HWWHTY', 'Warehouse Type', ' ', '1', '20130116', '115536', 'SQL', '0', '0', ' ');</v>
      </c>
    </row>
    <row r="548" spans="1:22" x14ac:dyDescent="0.25">
      <c r="A548" s="8" t="s">
        <v>680</v>
      </c>
      <c r="B548" s="3" t="s">
        <v>685</v>
      </c>
      <c r="C548" s="3" t="str">
        <f t="shared" si="52"/>
        <v>ADR1</v>
      </c>
      <c r="D548" s="3" t="str">
        <f>VLOOKUP(C548,'[1]Data Dictionary'!$B$2:$I$1048576,5,FALSE)</f>
        <v>Address Line 1</v>
      </c>
      <c r="E548" s="3" t="str">
        <f>VLOOKUP(C548,'[1]Data Dictionary'!$B$2:$I$1048576,6,FALSE)</f>
        <v>Address Line 1</v>
      </c>
      <c r="F548" s="3" t="str">
        <f>VLOOKUP(C548,'[1]Data Dictionary'!$B$2:$I$1048576,7,FALSE)</f>
        <v>Address Line 1</v>
      </c>
      <c r="G548" s="3" t="str">
        <f>VLOOKUP(C548,'[1]Data Dictionary'!$B$2:$I$1048576,8,FALSE)</f>
        <v>Address Line 1</v>
      </c>
      <c r="H548" s="3" t="s">
        <v>22</v>
      </c>
      <c r="I548" s="3" t="s">
        <v>22</v>
      </c>
      <c r="J548" s="4" t="s">
        <v>373</v>
      </c>
      <c r="K548" s="4" t="s">
        <v>23</v>
      </c>
      <c r="L548" s="4" t="str">
        <f t="shared" si="53"/>
        <v>HWADR1</v>
      </c>
      <c r="M548" s="4" t="str">
        <f t="shared" si="54"/>
        <v>Address Line 1</v>
      </c>
      <c r="N548" s="4" t="s">
        <v>22</v>
      </c>
      <c r="O548" s="4">
        <v>1</v>
      </c>
      <c r="P548" s="5">
        <f t="shared" ca="1" si="50"/>
        <v>20130116</v>
      </c>
      <c r="Q548" s="6">
        <f t="shared" ca="1" si="51"/>
        <v>115536</v>
      </c>
      <c r="R548" s="6" t="s">
        <v>24</v>
      </c>
      <c r="S548" s="4">
        <v>0</v>
      </c>
      <c r="T548" s="4">
        <v>0</v>
      </c>
      <c r="U548" s="4" t="s">
        <v>22</v>
      </c>
      <c r="V548" s="4" t="str">
        <f t="shared" ca="1" si="55"/>
        <v>insert into ZDIC values(' ', ' ', 'EN', 'S', 'HWADR1', 'Address Line 1', ' ', '1', '20130116', '115536', 'SQL', '0', '0', ' ');</v>
      </c>
    </row>
    <row r="549" spans="1:22" x14ac:dyDescent="0.25">
      <c r="A549" s="8" t="s">
        <v>680</v>
      </c>
      <c r="B549" s="3" t="s">
        <v>686</v>
      </c>
      <c r="C549" s="3" t="str">
        <f t="shared" si="52"/>
        <v>ADR2</v>
      </c>
      <c r="D549" s="3" t="str">
        <f>VLOOKUP(C549,'[1]Data Dictionary'!$B$2:$I$1048576,5,FALSE)</f>
        <v>Address Line 2</v>
      </c>
      <c r="E549" s="3" t="str">
        <f>VLOOKUP(C549,'[1]Data Dictionary'!$B$2:$I$1048576,6,FALSE)</f>
        <v>Address Line 2</v>
      </c>
      <c r="F549" s="3" t="str">
        <f>VLOOKUP(C549,'[1]Data Dictionary'!$B$2:$I$1048576,7,FALSE)</f>
        <v>Address Line 2</v>
      </c>
      <c r="G549" s="3" t="str">
        <f>VLOOKUP(C549,'[1]Data Dictionary'!$B$2:$I$1048576,8,FALSE)</f>
        <v>Address Line 2</v>
      </c>
      <c r="H549" s="3" t="s">
        <v>22</v>
      </c>
      <c r="I549" s="3" t="s">
        <v>22</v>
      </c>
      <c r="J549" s="4" t="s">
        <v>373</v>
      </c>
      <c r="K549" s="4" t="s">
        <v>23</v>
      </c>
      <c r="L549" s="4" t="str">
        <f t="shared" si="53"/>
        <v>HWADR2</v>
      </c>
      <c r="M549" s="4" t="str">
        <f t="shared" si="54"/>
        <v>Address Line 2</v>
      </c>
      <c r="N549" s="4" t="s">
        <v>22</v>
      </c>
      <c r="O549" s="4">
        <v>1</v>
      </c>
      <c r="P549" s="5">
        <f t="shared" ca="1" si="50"/>
        <v>20130116</v>
      </c>
      <c r="Q549" s="6">
        <f t="shared" ca="1" si="51"/>
        <v>115536</v>
      </c>
      <c r="R549" s="6" t="s">
        <v>24</v>
      </c>
      <c r="S549" s="4">
        <v>0</v>
      </c>
      <c r="T549" s="4">
        <v>0</v>
      </c>
      <c r="U549" s="4" t="s">
        <v>22</v>
      </c>
      <c r="V549" s="4" t="str">
        <f t="shared" ca="1" si="55"/>
        <v>insert into ZDIC values(' ', ' ', 'EN', 'S', 'HWADR2', 'Address Line 2', ' ', '1', '20130116', '115536', 'SQL', '0', '0', ' ');</v>
      </c>
    </row>
    <row r="550" spans="1:22" x14ac:dyDescent="0.25">
      <c r="A550" s="8" t="s">
        <v>680</v>
      </c>
      <c r="B550" s="3" t="s">
        <v>687</v>
      </c>
      <c r="C550" s="3" t="str">
        <f t="shared" si="52"/>
        <v>ADR3</v>
      </c>
      <c r="D550" s="3" t="str">
        <f>VLOOKUP(C550,'[1]Data Dictionary'!$B$2:$I$1048576,5,FALSE)</f>
        <v>Address Line 3</v>
      </c>
      <c r="E550" s="3" t="str">
        <f>VLOOKUP(C550,'[1]Data Dictionary'!$B$2:$I$1048576,6,FALSE)</f>
        <v>Address Line 3</v>
      </c>
      <c r="F550" s="3" t="str">
        <f>VLOOKUP(C550,'[1]Data Dictionary'!$B$2:$I$1048576,7,FALSE)</f>
        <v>Address Line 3</v>
      </c>
      <c r="G550" s="3" t="str">
        <f>VLOOKUP(C550,'[1]Data Dictionary'!$B$2:$I$1048576,8,FALSE)</f>
        <v>Address Line 3</v>
      </c>
      <c r="H550" s="3" t="s">
        <v>22</v>
      </c>
      <c r="I550" s="3" t="s">
        <v>22</v>
      </c>
      <c r="J550" s="4" t="s">
        <v>373</v>
      </c>
      <c r="K550" s="4" t="s">
        <v>23</v>
      </c>
      <c r="L550" s="4" t="str">
        <f t="shared" si="53"/>
        <v>HWADR3</v>
      </c>
      <c r="M550" s="4" t="str">
        <f t="shared" si="54"/>
        <v>Address Line 3</v>
      </c>
      <c r="N550" s="4" t="s">
        <v>22</v>
      </c>
      <c r="O550" s="4">
        <v>1</v>
      </c>
      <c r="P550" s="5">
        <f t="shared" ca="1" si="50"/>
        <v>20130116</v>
      </c>
      <c r="Q550" s="6">
        <f t="shared" ca="1" si="51"/>
        <v>115536</v>
      </c>
      <c r="R550" s="6" t="s">
        <v>24</v>
      </c>
      <c r="S550" s="4">
        <v>0</v>
      </c>
      <c r="T550" s="4">
        <v>0</v>
      </c>
      <c r="U550" s="4" t="s">
        <v>22</v>
      </c>
      <c r="V550" s="4" t="str">
        <f t="shared" ca="1" si="55"/>
        <v>insert into ZDIC values(' ', ' ', 'EN', 'S', 'HWADR3', 'Address Line 3', ' ', '1', '20130116', '115536', 'SQL', '0', '0', ' ');</v>
      </c>
    </row>
    <row r="551" spans="1:22" x14ac:dyDescent="0.25">
      <c r="A551" s="8" t="s">
        <v>680</v>
      </c>
      <c r="B551" s="3" t="s">
        <v>688</v>
      </c>
      <c r="C551" s="3" t="str">
        <f t="shared" si="52"/>
        <v>CTNO</v>
      </c>
      <c r="D551" s="3" t="str">
        <f>VLOOKUP(C551,'[1]Data Dictionary'!$B$2:$I$1048576,5,FALSE)</f>
        <v>City Code</v>
      </c>
      <c r="E551" s="3" t="str">
        <f>VLOOKUP(C551,'[1]Data Dictionary'!$B$2:$I$1048576,6,FALSE)</f>
        <v>City Code</v>
      </c>
      <c r="F551" s="3" t="str">
        <f>VLOOKUP(C551,'[1]Data Dictionary'!$B$2:$I$1048576,7,FALSE)</f>
        <v>City Code</v>
      </c>
      <c r="G551" s="3" t="str">
        <f>VLOOKUP(C551,'[1]Data Dictionary'!$B$2:$I$1048576,8,FALSE)</f>
        <v>City Code</v>
      </c>
      <c r="H551" s="3" t="s">
        <v>22</v>
      </c>
      <c r="I551" s="3" t="s">
        <v>22</v>
      </c>
      <c r="J551" s="4" t="s">
        <v>373</v>
      </c>
      <c r="K551" s="4" t="s">
        <v>23</v>
      </c>
      <c r="L551" s="4" t="str">
        <f t="shared" si="53"/>
        <v>HWCTNO</v>
      </c>
      <c r="M551" s="4" t="str">
        <f t="shared" si="54"/>
        <v>City Code</v>
      </c>
      <c r="N551" s="4" t="s">
        <v>22</v>
      </c>
      <c r="O551" s="4">
        <v>1</v>
      </c>
      <c r="P551" s="5">
        <f t="shared" ca="1" si="50"/>
        <v>20130116</v>
      </c>
      <c r="Q551" s="6">
        <f t="shared" ca="1" si="51"/>
        <v>115536</v>
      </c>
      <c r="R551" s="6" t="s">
        <v>24</v>
      </c>
      <c r="S551" s="4">
        <v>0</v>
      </c>
      <c r="T551" s="4">
        <v>0</v>
      </c>
      <c r="U551" s="4" t="s">
        <v>22</v>
      </c>
      <c r="V551" s="4" t="str">
        <f t="shared" ca="1" si="55"/>
        <v>insert into ZDIC values(' ', ' ', 'EN', 'S', 'HWCTNO', 'City Code', ' ', '1', '20130116', '115536', 'SQL', '0', '0', ' ');</v>
      </c>
    </row>
    <row r="552" spans="1:22" x14ac:dyDescent="0.25">
      <c r="A552" s="8" t="s">
        <v>680</v>
      </c>
      <c r="B552" s="3" t="s">
        <v>689</v>
      </c>
      <c r="C552" s="3" t="str">
        <f t="shared" si="52"/>
        <v>CNNO</v>
      </c>
      <c r="D552" s="3" t="str">
        <f>VLOOKUP(C552,'[1]Data Dictionary'!$B$2:$I$1048576,5,FALSE)</f>
        <v>Country Code</v>
      </c>
      <c r="E552" s="3" t="str">
        <f>VLOOKUP(C552,'[1]Data Dictionary'!$B$2:$I$1048576,6,FALSE)</f>
        <v>Country Code</v>
      </c>
      <c r="F552" s="3" t="str">
        <f>VLOOKUP(C552,'[1]Data Dictionary'!$B$2:$I$1048576,7,FALSE)</f>
        <v>Country Code</v>
      </c>
      <c r="G552" s="3" t="str">
        <f>VLOOKUP(C552,'[1]Data Dictionary'!$B$2:$I$1048576,8,FALSE)</f>
        <v>Country Code</v>
      </c>
      <c r="H552" s="3" t="s">
        <v>22</v>
      </c>
      <c r="I552" s="3" t="s">
        <v>22</v>
      </c>
      <c r="J552" s="4" t="s">
        <v>373</v>
      </c>
      <c r="K552" s="4" t="s">
        <v>23</v>
      </c>
      <c r="L552" s="4" t="str">
        <f t="shared" si="53"/>
        <v>HWCNNO</v>
      </c>
      <c r="M552" s="4" t="str">
        <f t="shared" si="54"/>
        <v>Country Code</v>
      </c>
      <c r="N552" s="4" t="s">
        <v>22</v>
      </c>
      <c r="O552" s="4">
        <v>1</v>
      </c>
      <c r="P552" s="5">
        <f t="shared" ca="1" si="50"/>
        <v>20130116</v>
      </c>
      <c r="Q552" s="6">
        <f t="shared" ca="1" si="51"/>
        <v>115536</v>
      </c>
      <c r="R552" s="6" t="s">
        <v>24</v>
      </c>
      <c r="S552" s="4">
        <v>0</v>
      </c>
      <c r="T552" s="4">
        <v>0</v>
      </c>
      <c r="U552" s="4" t="s">
        <v>22</v>
      </c>
      <c r="V552" s="4" t="str">
        <f t="shared" ca="1" si="55"/>
        <v>insert into ZDIC values(' ', ' ', 'EN', 'S', 'HWCNNO', 'Country Code', ' ', '1', '20130116', '115536', 'SQL', '0', '0', ' ');</v>
      </c>
    </row>
    <row r="553" spans="1:22" x14ac:dyDescent="0.25">
      <c r="A553" s="8" t="s">
        <v>680</v>
      </c>
      <c r="B553" s="3" t="s">
        <v>690</v>
      </c>
      <c r="C553" s="3" t="str">
        <f t="shared" si="52"/>
        <v>EMNO</v>
      </c>
      <c r="D553" s="3" t="str">
        <f>VLOOKUP(C553,'[1]Data Dictionary'!$B$2:$I$1048576,5,FALSE)</f>
        <v>Employee ID</v>
      </c>
      <c r="E553" s="3" t="str">
        <f>VLOOKUP(C553,'[1]Data Dictionary'!$B$2:$I$1048576,6,FALSE)</f>
        <v>Employee ID</v>
      </c>
      <c r="F553" s="3" t="str">
        <f>VLOOKUP(C553,'[1]Data Dictionary'!$B$2:$I$1048576,7,FALSE)</f>
        <v>Employee ID</v>
      </c>
      <c r="G553" s="3" t="str">
        <f>VLOOKUP(C553,'[1]Data Dictionary'!$B$2:$I$1048576,8,FALSE)</f>
        <v>Employee ID</v>
      </c>
      <c r="H553" s="3" t="s">
        <v>22</v>
      </c>
      <c r="I553" s="3" t="s">
        <v>22</v>
      </c>
      <c r="J553" s="4" t="s">
        <v>373</v>
      </c>
      <c r="K553" s="4" t="s">
        <v>23</v>
      </c>
      <c r="L553" s="4" t="str">
        <f t="shared" si="53"/>
        <v>HWEMNO</v>
      </c>
      <c r="M553" s="4" t="str">
        <f t="shared" si="54"/>
        <v>Employee ID</v>
      </c>
      <c r="N553" s="4" t="s">
        <v>22</v>
      </c>
      <c r="O553" s="4">
        <v>1</v>
      </c>
      <c r="P553" s="5">
        <f t="shared" ca="1" si="50"/>
        <v>20130116</v>
      </c>
      <c r="Q553" s="6">
        <f t="shared" ca="1" si="51"/>
        <v>115536</v>
      </c>
      <c r="R553" s="6" t="s">
        <v>24</v>
      </c>
      <c r="S553" s="4">
        <v>0</v>
      </c>
      <c r="T553" s="4">
        <v>0</v>
      </c>
      <c r="U553" s="4" t="s">
        <v>22</v>
      </c>
      <c r="V553" s="4" t="str">
        <f t="shared" ca="1" si="55"/>
        <v>insert into ZDIC values(' ', ' ', 'EN', 'S', 'HWEMNO', 'Employee ID', ' ', '1', '20130116', '115536', 'SQL', '0', '0', ' ');</v>
      </c>
    </row>
    <row r="554" spans="1:22" x14ac:dyDescent="0.25">
      <c r="A554" s="8" t="s">
        <v>680</v>
      </c>
      <c r="B554" s="3" t="s">
        <v>691</v>
      </c>
      <c r="C554" s="3" t="str">
        <f t="shared" si="52"/>
        <v>PHN1</v>
      </c>
      <c r="D554" s="3" t="str">
        <f>VLOOKUP(C554,'[1]Data Dictionary'!$B$2:$I$1048576,5,FALSE)</f>
        <v>Phone 1</v>
      </c>
      <c r="E554" s="3" t="str">
        <f>VLOOKUP(C554,'[1]Data Dictionary'!$B$2:$I$1048576,6,FALSE)</f>
        <v>Phone 1</v>
      </c>
      <c r="F554" s="3" t="str">
        <f>VLOOKUP(C554,'[1]Data Dictionary'!$B$2:$I$1048576,7,FALSE)</f>
        <v>Phone 1</v>
      </c>
      <c r="G554" s="3" t="str">
        <f>VLOOKUP(C554,'[1]Data Dictionary'!$B$2:$I$1048576,8,FALSE)</f>
        <v>Phone 1</v>
      </c>
      <c r="H554" s="3" t="s">
        <v>22</v>
      </c>
      <c r="I554" s="3" t="s">
        <v>22</v>
      </c>
      <c r="J554" s="4" t="s">
        <v>373</v>
      </c>
      <c r="K554" s="4" t="s">
        <v>23</v>
      </c>
      <c r="L554" s="4" t="str">
        <f t="shared" si="53"/>
        <v>HWPHN1</v>
      </c>
      <c r="M554" s="4" t="str">
        <f t="shared" si="54"/>
        <v>Phone 1</v>
      </c>
      <c r="N554" s="4" t="s">
        <v>22</v>
      </c>
      <c r="O554" s="4">
        <v>1</v>
      </c>
      <c r="P554" s="5">
        <f t="shared" ca="1" si="50"/>
        <v>20130116</v>
      </c>
      <c r="Q554" s="6">
        <f t="shared" ca="1" si="51"/>
        <v>115536</v>
      </c>
      <c r="R554" s="6" t="s">
        <v>24</v>
      </c>
      <c r="S554" s="4">
        <v>0</v>
      </c>
      <c r="T554" s="4">
        <v>0</v>
      </c>
      <c r="U554" s="4" t="s">
        <v>22</v>
      </c>
      <c r="V554" s="4" t="str">
        <f t="shared" ca="1" si="55"/>
        <v>insert into ZDIC values(' ', ' ', 'EN', 'S', 'HWPHN1', 'Phone 1', ' ', '1', '20130116', '115536', 'SQL', '0', '0', ' ');</v>
      </c>
    </row>
    <row r="555" spans="1:22" x14ac:dyDescent="0.25">
      <c r="A555" s="8" t="s">
        <v>680</v>
      </c>
      <c r="B555" s="3" t="s">
        <v>692</v>
      </c>
      <c r="C555" s="3" t="str">
        <f t="shared" si="52"/>
        <v>REMA</v>
      </c>
      <c r="D555" s="3" t="str">
        <f>VLOOKUP(C555,'[1]Data Dictionary'!$B$2:$I$1048576,5,FALSE)</f>
        <v>Remark</v>
      </c>
      <c r="E555" s="3" t="str">
        <f>VLOOKUP(C555,'[1]Data Dictionary'!$B$2:$I$1048576,6,FALSE)</f>
        <v>Remark</v>
      </c>
      <c r="F555" s="3" t="str">
        <f>VLOOKUP(C555,'[1]Data Dictionary'!$B$2:$I$1048576,7,FALSE)</f>
        <v>Remark</v>
      </c>
      <c r="G555" s="3" t="str">
        <f>VLOOKUP(C555,'[1]Data Dictionary'!$B$2:$I$1048576,8,FALSE)</f>
        <v>Remark</v>
      </c>
      <c r="H555" s="3" t="s">
        <v>22</v>
      </c>
      <c r="I555" s="3" t="s">
        <v>22</v>
      </c>
      <c r="J555" s="4" t="s">
        <v>373</v>
      </c>
      <c r="K555" s="4" t="s">
        <v>23</v>
      </c>
      <c r="L555" s="4" t="str">
        <f t="shared" si="53"/>
        <v>HWREMA</v>
      </c>
      <c r="M555" s="4" t="str">
        <f t="shared" si="54"/>
        <v>Remark</v>
      </c>
      <c r="N555" s="4" t="s">
        <v>22</v>
      </c>
      <c r="O555" s="4">
        <v>1</v>
      </c>
      <c r="P555" s="5">
        <f t="shared" ca="1" si="50"/>
        <v>20130116</v>
      </c>
      <c r="Q555" s="6">
        <f t="shared" ca="1" si="51"/>
        <v>115536</v>
      </c>
      <c r="R555" s="6" t="s">
        <v>24</v>
      </c>
      <c r="S555" s="4">
        <v>0</v>
      </c>
      <c r="T555" s="4">
        <v>0</v>
      </c>
      <c r="U555" s="4" t="s">
        <v>22</v>
      </c>
      <c r="V555" s="4" t="str">
        <f t="shared" ca="1" si="55"/>
        <v>insert into ZDIC values(' ', ' ', 'EN', 'S', 'HWREMA', 'Remark', ' ', '1', '20130116', '115536', 'SQL', '0', '0', ' ');</v>
      </c>
    </row>
    <row r="556" spans="1:22" x14ac:dyDescent="0.25">
      <c r="A556" s="8" t="s">
        <v>680</v>
      </c>
      <c r="B556" s="3" t="s">
        <v>693</v>
      </c>
      <c r="C556" s="3" t="str">
        <f t="shared" si="52"/>
        <v>RCST</v>
      </c>
      <c r="D556" s="3" t="str">
        <f>VLOOKUP(C556,'[1]Data Dictionary'!$B$2:$I$1048576,5,FALSE)</f>
        <v>Record Status</v>
      </c>
      <c r="E556" s="3" t="str">
        <f>VLOOKUP(C556,'[1]Data Dictionary'!$B$2:$I$1048576,6,FALSE)</f>
        <v>Record Status</v>
      </c>
      <c r="F556" s="3" t="str">
        <f>VLOOKUP(C556,'[1]Data Dictionary'!$B$2:$I$1048576,7,FALSE)</f>
        <v>Record Status</v>
      </c>
      <c r="G556" s="3" t="str">
        <f>VLOOKUP(C556,'[1]Data Dictionary'!$B$2:$I$1048576,8,FALSE)</f>
        <v>Record Status</v>
      </c>
      <c r="H556" s="3" t="s">
        <v>22</v>
      </c>
      <c r="I556" s="3" t="s">
        <v>22</v>
      </c>
      <c r="J556" s="4" t="s">
        <v>373</v>
      </c>
      <c r="K556" s="4" t="s">
        <v>23</v>
      </c>
      <c r="L556" s="4" t="str">
        <f t="shared" si="53"/>
        <v>HWRCST</v>
      </c>
      <c r="M556" s="4" t="str">
        <f t="shared" si="54"/>
        <v>Record Status</v>
      </c>
      <c r="N556" s="4" t="s">
        <v>22</v>
      </c>
      <c r="O556" s="4">
        <v>1</v>
      </c>
      <c r="P556" s="5">
        <f t="shared" ca="1" si="50"/>
        <v>20130116</v>
      </c>
      <c r="Q556" s="6">
        <f t="shared" ca="1" si="51"/>
        <v>115536</v>
      </c>
      <c r="R556" s="6" t="s">
        <v>24</v>
      </c>
      <c r="S556" s="4">
        <v>0</v>
      </c>
      <c r="T556" s="4">
        <v>0</v>
      </c>
      <c r="U556" s="4" t="s">
        <v>22</v>
      </c>
      <c r="V556" s="4" t="str">
        <f t="shared" ca="1" si="55"/>
        <v>insert into ZDIC values(' ', ' ', 'EN', 'S', 'HWRCST', 'Record Status', ' ', '1', '20130116', '115536', 'SQL', '0', '0', ' ');</v>
      </c>
    </row>
    <row r="557" spans="1:22" x14ac:dyDescent="0.25">
      <c r="A557" s="8" t="s">
        <v>680</v>
      </c>
      <c r="B557" s="3" t="s">
        <v>694</v>
      </c>
      <c r="C557" s="3" t="str">
        <f t="shared" si="52"/>
        <v>CRDT</v>
      </c>
      <c r="D557" s="3" t="str">
        <f>VLOOKUP(C557,'[1]Data Dictionary'!$B$2:$I$1048576,5,FALSE)</f>
        <v>Create Date</v>
      </c>
      <c r="E557" s="3" t="str">
        <f>VLOOKUP(C557,'[1]Data Dictionary'!$B$2:$I$1048576,6,FALSE)</f>
        <v>Create Date</v>
      </c>
      <c r="F557" s="3" t="str">
        <f>VLOOKUP(C557,'[1]Data Dictionary'!$B$2:$I$1048576,7,FALSE)</f>
        <v>Create Date</v>
      </c>
      <c r="G557" s="3" t="str">
        <f>VLOOKUP(C557,'[1]Data Dictionary'!$B$2:$I$1048576,8,FALSE)</f>
        <v>Create Date</v>
      </c>
      <c r="H557" s="3" t="s">
        <v>22</v>
      </c>
      <c r="I557" s="3" t="s">
        <v>22</v>
      </c>
      <c r="J557" s="4" t="s">
        <v>373</v>
      </c>
      <c r="K557" s="4" t="s">
        <v>23</v>
      </c>
      <c r="L557" s="4" t="str">
        <f t="shared" si="53"/>
        <v>HWCRDT</v>
      </c>
      <c r="M557" s="4" t="str">
        <f t="shared" si="54"/>
        <v>Create Date</v>
      </c>
      <c r="N557" s="4" t="s">
        <v>22</v>
      </c>
      <c r="O557" s="4">
        <v>1</v>
      </c>
      <c r="P557" s="5">
        <f t="shared" ca="1" si="50"/>
        <v>20130116</v>
      </c>
      <c r="Q557" s="6">
        <f t="shared" ca="1" si="51"/>
        <v>115536</v>
      </c>
      <c r="R557" s="6" t="s">
        <v>24</v>
      </c>
      <c r="S557" s="4">
        <v>0</v>
      </c>
      <c r="T557" s="4">
        <v>0</v>
      </c>
      <c r="U557" s="4" t="s">
        <v>22</v>
      </c>
      <c r="V557" s="4" t="str">
        <f t="shared" ca="1" si="55"/>
        <v>insert into ZDIC values(' ', ' ', 'EN', 'S', 'HWCRDT', 'Create Date', ' ', '1', '20130116', '115536', 'SQL', '0', '0', ' ');</v>
      </c>
    </row>
    <row r="558" spans="1:22" x14ac:dyDescent="0.25">
      <c r="A558" s="8" t="s">
        <v>680</v>
      </c>
      <c r="B558" s="3" t="s">
        <v>695</v>
      </c>
      <c r="C558" s="3" t="str">
        <f t="shared" si="52"/>
        <v>CRTM</v>
      </c>
      <c r="D558" s="3" t="str">
        <f>VLOOKUP(C558,'[1]Data Dictionary'!$B$2:$I$1048576,5,FALSE)</f>
        <v>Create Time</v>
      </c>
      <c r="E558" s="3" t="str">
        <f>VLOOKUP(C558,'[1]Data Dictionary'!$B$2:$I$1048576,6,FALSE)</f>
        <v>Create Time</v>
      </c>
      <c r="F558" s="3" t="str">
        <f>VLOOKUP(C558,'[1]Data Dictionary'!$B$2:$I$1048576,7,FALSE)</f>
        <v>Create Time</v>
      </c>
      <c r="G558" s="3" t="str">
        <f>VLOOKUP(C558,'[1]Data Dictionary'!$B$2:$I$1048576,8,FALSE)</f>
        <v>Create Time</v>
      </c>
      <c r="H558" s="3" t="s">
        <v>22</v>
      </c>
      <c r="I558" s="3" t="s">
        <v>22</v>
      </c>
      <c r="J558" s="4" t="s">
        <v>373</v>
      </c>
      <c r="K558" s="4" t="s">
        <v>23</v>
      </c>
      <c r="L558" s="4" t="str">
        <f t="shared" si="53"/>
        <v>HWCRTM</v>
      </c>
      <c r="M558" s="4" t="str">
        <f t="shared" si="54"/>
        <v>Create Time</v>
      </c>
      <c r="N558" s="4" t="s">
        <v>22</v>
      </c>
      <c r="O558" s="4">
        <v>1</v>
      </c>
      <c r="P558" s="5">
        <f t="shared" ca="1" si="50"/>
        <v>20130116</v>
      </c>
      <c r="Q558" s="6">
        <f t="shared" ca="1" si="51"/>
        <v>115536</v>
      </c>
      <c r="R558" s="6" t="s">
        <v>24</v>
      </c>
      <c r="S558" s="4">
        <v>0</v>
      </c>
      <c r="T558" s="4">
        <v>0</v>
      </c>
      <c r="U558" s="4" t="s">
        <v>22</v>
      </c>
      <c r="V558" s="4" t="str">
        <f t="shared" ca="1" si="55"/>
        <v>insert into ZDIC values(' ', ' ', 'EN', 'S', 'HWCRTM', 'Create Time', ' ', '1', '20130116', '115536', 'SQL', '0', '0', ' ');</v>
      </c>
    </row>
    <row r="559" spans="1:22" x14ac:dyDescent="0.25">
      <c r="A559" s="8" t="s">
        <v>680</v>
      </c>
      <c r="B559" s="3" t="s">
        <v>696</v>
      </c>
      <c r="C559" s="3" t="str">
        <f t="shared" si="52"/>
        <v>CRUS</v>
      </c>
      <c r="D559" s="3" t="str">
        <f>VLOOKUP(C559,'[1]Data Dictionary'!$B$2:$I$1048576,5,FALSE)</f>
        <v>Create User</v>
      </c>
      <c r="E559" s="3" t="str">
        <f>VLOOKUP(C559,'[1]Data Dictionary'!$B$2:$I$1048576,6,FALSE)</f>
        <v>Create User</v>
      </c>
      <c r="F559" s="3" t="str">
        <f>VLOOKUP(C559,'[1]Data Dictionary'!$B$2:$I$1048576,7,FALSE)</f>
        <v>Create User</v>
      </c>
      <c r="G559" s="3" t="str">
        <f>VLOOKUP(C559,'[1]Data Dictionary'!$B$2:$I$1048576,8,FALSE)</f>
        <v>Create User</v>
      </c>
      <c r="H559" s="3" t="s">
        <v>22</v>
      </c>
      <c r="I559" s="3" t="s">
        <v>22</v>
      </c>
      <c r="J559" s="4" t="s">
        <v>373</v>
      </c>
      <c r="K559" s="4" t="s">
        <v>23</v>
      </c>
      <c r="L559" s="4" t="str">
        <f t="shared" si="53"/>
        <v>HWCRUS</v>
      </c>
      <c r="M559" s="4" t="str">
        <f t="shared" si="54"/>
        <v>Create User</v>
      </c>
      <c r="N559" s="4" t="s">
        <v>22</v>
      </c>
      <c r="O559" s="4">
        <v>1</v>
      </c>
      <c r="P559" s="5">
        <f t="shared" ca="1" si="50"/>
        <v>20130116</v>
      </c>
      <c r="Q559" s="6">
        <f t="shared" ca="1" si="51"/>
        <v>115536</v>
      </c>
      <c r="R559" s="6" t="s">
        <v>24</v>
      </c>
      <c r="S559" s="4">
        <v>0</v>
      </c>
      <c r="T559" s="4">
        <v>0</v>
      </c>
      <c r="U559" s="4" t="s">
        <v>22</v>
      </c>
      <c r="V559" s="4" t="str">
        <f t="shared" ca="1" si="55"/>
        <v>insert into ZDIC values(' ', ' ', 'EN', 'S', 'HWCRUS', 'Create User', ' ', '1', '20130116', '115536', 'SQL', '0', '0', ' ');</v>
      </c>
    </row>
    <row r="560" spans="1:22" x14ac:dyDescent="0.25">
      <c r="A560" s="8" t="s">
        <v>680</v>
      </c>
      <c r="B560" s="3" t="s">
        <v>697</v>
      </c>
      <c r="C560" s="3" t="str">
        <f t="shared" si="52"/>
        <v>CHDT</v>
      </c>
      <c r="D560" s="3" t="str">
        <f>VLOOKUP(C560,'[1]Data Dictionary'!$B$2:$I$1048576,5,FALSE)</f>
        <v>Change Date</v>
      </c>
      <c r="E560" s="3" t="str">
        <f>VLOOKUP(C560,'[1]Data Dictionary'!$B$2:$I$1048576,6,FALSE)</f>
        <v>Change Date</v>
      </c>
      <c r="F560" s="3" t="str">
        <f>VLOOKUP(C560,'[1]Data Dictionary'!$B$2:$I$1048576,7,FALSE)</f>
        <v>Change Date</v>
      </c>
      <c r="G560" s="3" t="str">
        <f>VLOOKUP(C560,'[1]Data Dictionary'!$B$2:$I$1048576,8,FALSE)</f>
        <v>Change Date</v>
      </c>
      <c r="H560" s="3" t="s">
        <v>22</v>
      </c>
      <c r="I560" s="3" t="s">
        <v>22</v>
      </c>
      <c r="J560" s="4" t="s">
        <v>373</v>
      </c>
      <c r="K560" s="4" t="s">
        <v>23</v>
      </c>
      <c r="L560" s="4" t="str">
        <f t="shared" si="53"/>
        <v>HWCHDT</v>
      </c>
      <c r="M560" s="4" t="str">
        <f t="shared" si="54"/>
        <v>Change Date</v>
      </c>
      <c r="N560" s="4" t="s">
        <v>22</v>
      </c>
      <c r="O560" s="4">
        <v>1</v>
      </c>
      <c r="P560" s="5">
        <f t="shared" ca="1" si="50"/>
        <v>20130116</v>
      </c>
      <c r="Q560" s="6">
        <f t="shared" ca="1" si="51"/>
        <v>115536</v>
      </c>
      <c r="R560" s="6" t="s">
        <v>24</v>
      </c>
      <c r="S560" s="4">
        <v>0</v>
      </c>
      <c r="T560" s="4">
        <v>0</v>
      </c>
      <c r="U560" s="4" t="s">
        <v>22</v>
      </c>
      <c r="V560" s="4" t="str">
        <f t="shared" ca="1" si="55"/>
        <v>insert into ZDIC values(' ', ' ', 'EN', 'S', 'HWCHDT', 'Change Date', ' ', '1', '20130116', '115536', 'SQL', '0', '0', ' ');</v>
      </c>
    </row>
    <row r="561" spans="1:22" x14ac:dyDescent="0.25">
      <c r="A561" s="8" t="s">
        <v>680</v>
      </c>
      <c r="B561" s="3" t="s">
        <v>698</v>
      </c>
      <c r="C561" s="3" t="str">
        <f t="shared" si="52"/>
        <v>CHTM</v>
      </c>
      <c r="D561" s="3" t="str">
        <f>VLOOKUP(C561,'[1]Data Dictionary'!$B$2:$I$1048576,5,FALSE)</f>
        <v>Change Time</v>
      </c>
      <c r="E561" s="3" t="str">
        <f>VLOOKUP(C561,'[1]Data Dictionary'!$B$2:$I$1048576,6,FALSE)</f>
        <v>Change Time</v>
      </c>
      <c r="F561" s="3" t="str">
        <f>VLOOKUP(C561,'[1]Data Dictionary'!$B$2:$I$1048576,7,FALSE)</f>
        <v>Change Time</v>
      </c>
      <c r="G561" s="3" t="str">
        <f>VLOOKUP(C561,'[1]Data Dictionary'!$B$2:$I$1048576,8,FALSE)</f>
        <v>Change Time</v>
      </c>
      <c r="H561" s="3" t="s">
        <v>22</v>
      </c>
      <c r="I561" s="3" t="s">
        <v>22</v>
      </c>
      <c r="J561" s="4" t="s">
        <v>373</v>
      </c>
      <c r="K561" s="4" t="s">
        <v>23</v>
      </c>
      <c r="L561" s="4" t="str">
        <f t="shared" si="53"/>
        <v>HWCHTM</v>
      </c>
      <c r="M561" s="4" t="str">
        <f t="shared" si="54"/>
        <v>Change Time</v>
      </c>
      <c r="N561" s="4" t="s">
        <v>22</v>
      </c>
      <c r="O561" s="4">
        <v>1</v>
      </c>
      <c r="P561" s="5">
        <f t="shared" ca="1" si="50"/>
        <v>20130116</v>
      </c>
      <c r="Q561" s="6">
        <f t="shared" ca="1" si="51"/>
        <v>115536</v>
      </c>
      <c r="R561" s="6" t="s">
        <v>24</v>
      </c>
      <c r="S561" s="4">
        <v>0</v>
      </c>
      <c r="T561" s="4">
        <v>0</v>
      </c>
      <c r="U561" s="4" t="s">
        <v>22</v>
      </c>
      <c r="V561" s="4" t="str">
        <f t="shared" ca="1" si="55"/>
        <v>insert into ZDIC values(' ', ' ', 'EN', 'S', 'HWCHTM', 'Change Time', ' ', '1', '20130116', '115536', 'SQL', '0', '0', ' ');</v>
      </c>
    </row>
    <row r="562" spans="1:22" x14ac:dyDescent="0.25">
      <c r="A562" s="8" t="s">
        <v>680</v>
      </c>
      <c r="B562" s="3" t="s">
        <v>699</v>
      </c>
      <c r="C562" s="3" t="str">
        <f t="shared" si="52"/>
        <v>CHUS</v>
      </c>
      <c r="D562" s="3" t="str">
        <f>VLOOKUP(C562,'[1]Data Dictionary'!$B$2:$I$1048576,5,FALSE)</f>
        <v>Change User</v>
      </c>
      <c r="E562" s="3" t="str">
        <f>VLOOKUP(C562,'[1]Data Dictionary'!$B$2:$I$1048576,6,FALSE)</f>
        <v>Change User</v>
      </c>
      <c r="F562" s="3" t="str">
        <f>VLOOKUP(C562,'[1]Data Dictionary'!$B$2:$I$1048576,7,FALSE)</f>
        <v>Change User</v>
      </c>
      <c r="G562" s="3" t="str">
        <f>VLOOKUP(C562,'[1]Data Dictionary'!$B$2:$I$1048576,8,FALSE)</f>
        <v>Change User</v>
      </c>
      <c r="H562" s="3" t="s">
        <v>22</v>
      </c>
      <c r="I562" s="3" t="s">
        <v>22</v>
      </c>
      <c r="J562" s="4" t="s">
        <v>373</v>
      </c>
      <c r="K562" s="4" t="s">
        <v>23</v>
      </c>
      <c r="L562" s="4" t="str">
        <f t="shared" si="53"/>
        <v>HWCHUS</v>
      </c>
      <c r="M562" s="4" t="str">
        <f t="shared" si="54"/>
        <v>Change User</v>
      </c>
      <c r="N562" s="4" t="s">
        <v>22</v>
      </c>
      <c r="O562" s="4">
        <v>1</v>
      </c>
      <c r="P562" s="5">
        <f t="shared" ca="1" si="50"/>
        <v>20130116</v>
      </c>
      <c r="Q562" s="6">
        <f t="shared" ca="1" si="51"/>
        <v>115536</v>
      </c>
      <c r="R562" s="6" t="s">
        <v>24</v>
      </c>
      <c r="S562" s="4">
        <v>0</v>
      </c>
      <c r="T562" s="4">
        <v>0</v>
      </c>
      <c r="U562" s="4" t="s">
        <v>22</v>
      </c>
      <c r="V562" s="4" t="str">
        <f t="shared" ca="1" si="55"/>
        <v>insert into ZDIC values(' ', ' ', 'EN', 'S', 'HWCHUS', 'Change User', ' ', '1', '20130116', '115536', 'SQL', '0', '0', ' ');</v>
      </c>
    </row>
    <row r="563" spans="1:22" x14ac:dyDescent="0.25">
      <c r="A563" s="8" t="s">
        <v>965</v>
      </c>
      <c r="B563" s="3" t="s">
        <v>971</v>
      </c>
      <c r="C563" s="3" t="str">
        <f t="shared" si="52"/>
        <v>CONO</v>
      </c>
      <c r="D563" s="3" t="str">
        <f>VLOOKUP(C563,'[1]Data Dictionary'!$B$2:$I$1048576,5,FALSE)</f>
        <v>Company Code</v>
      </c>
      <c r="E563" s="3" t="str">
        <f>VLOOKUP(C563,'[1]Data Dictionary'!$B$2:$I$1048576,6,FALSE)</f>
        <v>Company Code</v>
      </c>
      <c r="F563" s="3" t="str">
        <f>VLOOKUP(C563,'[1]Data Dictionary'!$B$2:$I$1048576,7,FALSE)</f>
        <v>Company Code</v>
      </c>
      <c r="G563" s="3" t="str">
        <f>VLOOKUP(C563,'[1]Data Dictionary'!$B$2:$I$1048576,8,FALSE)</f>
        <v>Company Code</v>
      </c>
      <c r="H563" s="3" t="s">
        <v>22</v>
      </c>
      <c r="I563" s="3" t="s">
        <v>22</v>
      </c>
      <c r="J563" s="4" t="s">
        <v>373</v>
      </c>
      <c r="K563" s="4" t="s">
        <v>23</v>
      </c>
      <c r="L563" s="4" t="str">
        <f t="shared" si="53"/>
        <v>POCONO</v>
      </c>
      <c r="M563" s="4" t="str">
        <f t="shared" si="54"/>
        <v>Company Code</v>
      </c>
      <c r="N563" s="4" t="s">
        <v>22</v>
      </c>
      <c r="O563" s="4">
        <v>1</v>
      </c>
      <c r="P563" s="5">
        <f t="shared" ca="1" si="50"/>
        <v>20130116</v>
      </c>
      <c r="Q563" s="6">
        <f t="shared" ca="1" si="51"/>
        <v>115536</v>
      </c>
      <c r="R563" s="6" t="s">
        <v>24</v>
      </c>
      <c r="S563" s="4">
        <v>0</v>
      </c>
      <c r="T563" s="4">
        <v>0</v>
      </c>
      <c r="U563" s="4" t="s">
        <v>22</v>
      </c>
      <c r="V563" s="4" t="str">
        <f t="shared" ca="1" si="55"/>
        <v>insert into ZDIC values(' ', ' ', 'EN', 'S', 'POCONO', 'Company Code', ' ', '1', '20130116', '115536', 'SQL', '0', '0', ' ');</v>
      </c>
    </row>
    <row r="564" spans="1:22" x14ac:dyDescent="0.25">
      <c r="A564" s="8" t="s">
        <v>965</v>
      </c>
      <c r="B564" s="3" t="s">
        <v>967</v>
      </c>
      <c r="C564" s="3" t="str">
        <f t="shared" si="52"/>
        <v>BRNO</v>
      </c>
      <c r="D564" s="3" t="str">
        <f>VLOOKUP(C564,'[1]Data Dictionary'!$B$2:$I$1048576,5,FALSE)</f>
        <v>Branch Code</v>
      </c>
      <c r="E564" s="3" t="str">
        <f>VLOOKUP(C564,'[1]Data Dictionary'!$B$2:$I$1048576,6,FALSE)</f>
        <v>Branch Code</v>
      </c>
      <c r="F564" s="3" t="str">
        <f>VLOOKUP(C564,'[1]Data Dictionary'!$B$2:$I$1048576,7,FALSE)</f>
        <v>Branch Code</v>
      </c>
      <c r="G564" s="3" t="str">
        <f>VLOOKUP(C564,'[1]Data Dictionary'!$B$2:$I$1048576,8,FALSE)</f>
        <v>Branch Code</v>
      </c>
      <c r="H564" s="3" t="s">
        <v>22</v>
      </c>
      <c r="I564" s="3" t="s">
        <v>22</v>
      </c>
      <c r="J564" s="4" t="s">
        <v>373</v>
      </c>
      <c r="K564" s="4" t="s">
        <v>23</v>
      </c>
      <c r="L564" s="4" t="str">
        <f t="shared" si="53"/>
        <v>POBRNO</v>
      </c>
      <c r="M564" s="4" t="str">
        <f t="shared" si="54"/>
        <v>Branch Code</v>
      </c>
      <c r="N564" s="4" t="s">
        <v>22</v>
      </c>
      <c r="O564" s="4">
        <v>1</v>
      </c>
      <c r="P564" s="5">
        <f t="shared" ca="1" si="50"/>
        <v>20130116</v>
      </c>
      <c r="Q564" s="6">
        <f t="shared" ca="1" si="51"/>
        <v>115536</v>
      </c>
      <c r="R564" s="6" t="s">
        <v>24</v>
      </c>
      <c r="S564" s="4">
        <v>0</v>
      </c>
      <c r="T564" s="4">
        <v>0</v>
      </c>
      <c r="U564" s="4" t="s">
        <v>22</v>
      </c>
      <c r="V564" s="4" t="str">
        <f t="shared" ca="1" si="55"/>
        <v>insert into ZDIC values(' ', ' ', 'EN', 'S', 'POBRNO', 'Branch Code', ' ', '1', '20130116', '115536', 'SQL', '0', '0', ' ');</v>
      </c>
    </row>
    <row r="565" spans="1:22" x14ac:dyDescent="0.25">
      <c r="A565" s="8" t="s">
        <v>965</v>
      </c>
      <c r="B565" s="3" t="s">
        <v>983</v>
      </c>
      <c r="C565" s="3" t="str">
        <f t="shared" si="52"/>
        <v>PODN</v>
      </c>
      <c r="D565" s="3" t="str">
        <f>VLOOKUP(C565,'[1]Data Dictionary'!$B$2:$I$1048576,5,FALSE)</f>
        <v>Purchase Order Doc No</v>
      </c>
      <c r="E565" s="3" t="str">
        <f>VLOOKUP(C565,'[1]Data Dictionary'!$B$2:$I$1048576,6,FALSE)</f>
        <v>Purchase Order Doc No</v>
      </c>
      <c r="F565" s="3" t="str">
        <f>VLOOKUP(C565,'[1]Data Dictionary'!$B$2:$I$1048576,7,FALSE)</f>
        <v>Purchase Order Doc No</v>
      </c>
      <c r="G565" s="3" t="str">
        <f>VLOOKUP(C565,'[1]Data Dictionary'!$B$2:$I$1048576,8,FALSE)</f>
        <v>Purchase Order Doc No</v>
      </c>
      <c r="H565" s="3" t="s">
        <v>22</v>
      </c>
      <c r="I565" s="3" t="s">
        <v>22</v>
      </c>
      <c r="J565" s="4" t="s">
        <v>373</v>
      </c>
      <c r="K565" s="4" t="s">
        <v>23</v>
      </c>
      <c r="L565" s="4" t="str">
        <f t="shared" si="53"/>
        <v>POPODN</v>
      </c>
      <c r="M565" s="4" t="str">
        <f t="shared" si="54"/>
        <v>Purchase Order Doc No</v>
      </c>
      <c r="N565" s="4" t="s">
        <v>22</v>
      </c>
      <c r="O565" s="4">
        <v>1</v>
      </c>
      <c r="P565" s="5">
        <f t="shared" ca="1" si="50"/>
        <v>20130116</v>
      </c>
      <c r="Q565" s="6">
        <f t="shared" ca="1" si="51"/>
        <v>115536</v>
      </c>
      <c r="R565" s="6" t="s">
        <v>24</v>
      </c>
      <c r="S565" s="4">
        <v>0</v>
      </c>
      <c r="T565" s="4">
        <v>0</v>
      </c>
      <c r="U565" s="4" t="s">
        <v>22</v>
      </c>
      <c r="V565" s="4" t="str">
        <f t="shared" ca="1" si="55"/>
        <v>insert into ZDIC values(' ', ' ', 'EN', 'S', 'POPODN', 'Purchase Order Doc No', ' ', '1', '20130116', '115536', 'SQL', '0', '0', ' ');</v>
      </c>
    </row>
    <row r="566" spans="1:22" x14ac:dyDescent="0.25">
      <c r="A566" s="8" t="s">
        <v>965</v>
      </c>
      <c r="B566" s="3" t="s">
        <v>984</v>
      </c>
      <c r="C566" s="3" t="str">
        <f t="shared" si="52"/>
        <v>PODT</v>
      </c>
      <c r="D566" s="3" t="str">
        <f>VLOOKUP(C566,'[1]Data Dictionary'!$B$2:$I$1048576,5,FALSE)</f>
        <v>Purchase Order Date</v>
      </c>
      <c r="E566" s="3" t="str">
        <f>VLOOKUP(C566,'[1]Data Dictionary'!$B$2:$I$1048576,6,FALSE)</f>
        <v>Purchase Order Date</v>
      </c>
      <c r="F566" s="3" t="str">
        <f>VLOOKUP(C566,'[1]Data Dictionary'!$B$2:$I$1048576,7,FALSE)</f>
        <v>Purchase Order Date</v>
      </c>
      <c r="G566" s="3" t="str">
        <f>VLOOKUP(C566,'[1]Data Dictionary'!$B$2:$I$1048576,8,FALSE)</f>
        <v>Purchase Order Date</v>
      </c>
      <c r="H566" s="3" t="s">
        <v>22</v>
      </c>
      <c r="I566" s="3" t="s">
        <v>22</v>
      </c>
      <c r="J566" s="4" t="s">
        <v>373</v>
      </c>
      <c r="K566" s="4" t="s">
        <v>23</v>
      </c>
      <c r="L566" s="4" t="str">
        <f t="shared" si="53"/>
        <v>POPODT</v>
      </c>
      <c r="M566" s="4" t="str">
        <f t="shared" si="54"/>
        <v>Purchase Order Date</v>
      </c>
      <c r="N566" s="4" t="s">
        <v>22</v>
      </c>
      <c r="O566" s="4">
        <v>1</v>
      </c>
      <c r="P566" s="5">
        <f t="shared" ca="1" si="50"/>
        <v>20130116</v>
      </c>
      <c r="Q566" s="6">
        <f t="shared" ca="1" si="51"/>
        <v>115536</v>
      </c>
      <c r="R566" s="6" t="s">
        <v>24</v>
      </c>
      <c r="S566" s="4">
        <v>0</v>
      </c>
      <c r="T566" s="4">
        <v>0</v>
      </c>
      <c r="U566" s="4" t="s">
        <v>22</v>
      </c>
      <c r="V566" s="4" t="str">
        <f t="shared" ca="1" si="55"/>
        <v>insert into ZDIC values(' ', ' ', 'EN', 'S', 'POPODT', 'Purchase Order Date', ' ', '1', '20130116', '115536', 'SQL', '0', '0', ' ');</v>
      </c>
    </row>
    <row r="567" spans="1:22" x14ac:dyDescent="0.25">
      <c r="A567" s="8" t="s">
        <v>965</v>
      </c>
      <c r="B567" s="3" t="s">
        <v>1166</v>
      </c>
      <c r="C567" s="3" t="str">
        <f t="shared" si="52"/>
        <v>DRDT</v>
      </c>
      <c r="D567" s="3" t="str">
        <f>VLOOKUP(C567,'[1]Data Dictionary'!$B$2:$I$1048576,5,FALSE)</f>
        <v>Delivery Request Date</v>
      </c>
      <c r="E567" s="3" t="str">
        <f>VLOOKUP(C567,'[1]Data Dictionary'!$B$2:$I$1048576,6,FALSE)</f>
        <v>Delivery Request Date</v>
      </c>
      <c r="F567" s="3" t="str">
        <f>VLOOKUP(C567,'[1]Data Dictionary'!$B$2:$I$1048576,7,FALSE)</f>
        <v>Delivery Request Date</v>
      </c>
      <c r="G567" s="3" t="str">
        <f>VLOOKUP(C567,'[1]Data Dictionary'!$B$2:$I$1048576,8,FALSE)</f>
        <v>Delivery Request Date</v>
      </c>
      <c r="H567" s="3" t="s">
        <v>22</v>
      </c>
      <c r="I567" s="3" t="s">
        <v>22</v>
      </c>
      <c r="J567" s="4" t="s">
        <v>373</v>
      </c>
      <c r="K567" s="4" t="s">
        <v>23</v>
      </c>
      <c r="L567" s="4" t="str">
        <f t="shared" si="53"/>
        <v>PODRDT</v>
      </c>
      <c r="M567" s="4" t="str">
        <f t="shared" si="54"/>
        <v>Delivery Request Date</v>
      </c>
      <c r="N567" s="4" t="s">
        <v>22</v>
      </c>
      <c r="O567" s="4">
        <v>1</v>
      </c>
      <c r="P567" s="5">
        <f t="shared" ca="1" si="50"/>
        <v>20130116</v>
      </c>
      <c r="Q567" s="6">
        <f t="shared" ca="1" si="51"/>
        <v>115536</v>
      </c>
      <c r="R567" s="6" t="s">
        <v>24</v>
      </c>
      <c r="S567" s="4">
        <v>0</v>
      </c>
      <c r="T567" s="4">
        <v>0</v>
      </c>
      <c r="U567" s="4" t="s">
        <v>22</v>
      </c>
      <c r="V567" s="4" t="str">
        <f t="shared" ca="1" si="55"/>
        <v>insert into ZDIC values(' ', ' ', 'EN', 'S', 'PODRDT', 'Delivery Request Date', ' ', '1', '20130116', '115536', 'SQL', '0', '0', ' ');</v>
      </c>
    </row>
    <row r="568" spans="1:22" x14ac:dyDescent="0.25">
      <c r="A568" s="8" t="s">
        <v>965</v>
      </c>
      <c r="B568" s="3" t="s">
        <v>985</v>
      </c>
      <c r="C568" s="3" t="str">
        <f t="shared" si="52"/>
        <v>POTY</v>
      </c>
      <c r="D568" s="3" t="str">
        <f>VLOOKUP(C568,'[1]Data Dictionary'!$B$2:$I$1048576,5,FALSE)</f>
        <v>Purchase Order Type</v>
      </c>
      <c r="E568" s="3" t="str">
        <f>VLOOKUP(C568,'[1]Data Dictionary'!$B$2:$I$1048576,6,FALSE)</f>
        <v>Purchase Order Type</v>
      </c>
      <c r="F568" s="3" t="str">
        <f>VLOOKUP(C568,'[1]Data Dictionary'!$B$2:$I$1048576,7,FALSE)</f>
        <v>Purchase Order Type</v>
      </c>
      <c r="G568" s="3" t="str">
        <f>VLOOKUP(C568,'[1]Data Dictionary'!$B$2:$I$1048576,8,FALSE)</f>
        <v>Purchase Order Type</v>
      </c>
      <c r="H568" s="3" t="s">
        <v>22</v>
      </c>
      <c r="I568" s="3" t="s">
        <v>22</v>
      </c>
      <c r="J568" s="4" t="s">
        <v>373</v>
      </c>
      <c r="K568" s="4" t="s">
        <v>23</v>
      </c>
      <c r="L568" s="4" t="str">
        <f t="shared" si="53"/>
        <v>POPOTY</v>
      </c>
      <c r="M568" s="4" t="str">
        <f t="shared" si="54"/>
        <v>Purchase Order Type</v>
      </c>
      <c r="N568" s="4" t="s">
        <v>22</v>
      </c>
      <c r="O568" s="4">
        <v>1</v>
      </c>
      <c r="P568" s="5">
        <f t="shared" ca="1" si="50"/>
        <v>20130116</v>
      </c>
      <c r="Q568" s="6">
        <f t="shared" ca="1" si="51"/>
        <v>115536</v>
      </c>
      <c r="R568" s="6" t="s">
        <v>24</v>
      </c>
      <c r="S568" s="4">
        <v>0</v>
      </c>
      <c r="T568" s="4">
        <v>0</v>
      </c>
      <c r="U568" s="4" t="s">
        <v>22</v>
      </c>
      <c r="V568" s="4" t="str">
        <f t="shared" ca="1" si="55"/>
        <v>insert into ZDIC values(' ', ' ', 'EN', 'S', 'POPOTY', 'Purchase Order Type', ' ', '1', '20130116', '115536', 'SQL', '0', '0', ' ');</v>
      </c>
    </row>
    <row r="569" spans="1:22" x14ac:dyDescent="0.25">
      <c r="A569" s="8" t="s">
        <v>965</v>
      </c>
      <c r="B569" s="3" t="s">
        <v>979</v>
      </c>
      <c r="C569" s="3" t="str">
        <f t="shared" si="52"/>
        <v>DINO</v>
      </c>
      <c r="D569" s="3" t="str">
        <f>VLOOKUP(C569,'[1]Data Dictionary'!$B$2:$I$1048576,5,FALSE)</f>
        <v>Division Code</v>
      </c>
      <c r="E569" s="3" t="str">
        <f>VLOOKUP(C569,'[1]Data Dictionary'!$B$2:$I$1048576,6,FALSE)</f>
        <v>Division Code</v>
      </c>
      <c r="F569" s="3" t="str">
        <f>VLOOKUP(C569,'[1]Data Dictionary'!$B$2:$I$1048576,7,FALSE)</f>
        <v>Division Code</v>
      </c>
      <c r="G569" s="3" t="str">
        <f>VLOOKUP(C569,'[1]Data Dictionary'!$B$2:$I$1048576,8,FALSE)</f>
        <v>Division Code</v>
      </c>
      <c r="H569" s="3" t="s">
        <v>22</v>
      </c>
      <c r="I569" s="3" t="s">
        <v>22</v>
      </c>
      <c r="J569" s="4" t="s">
        <v>373</v>
      </c>
      <c r="K569" s="4" t="s">
        <v>23</v>
      </c>
      <c r="L569" s="4" t="str">
        <f t="shared" si="53"/>
        <v>PODINO</v>
      </c>
      <c r="M569" s="4" t="str">
        <f t="shared" si="54"/>
        <v>Division Code</v>
      </c>
      <c r="N569" s="4" t="s">
        <v>22</v>
      </c>
      <c r="O569" s="4">
        <v>1</v>
      </c>
      <c r="P569" s="5">
        <f t="shared" ca="1" si="50"/>
        <v>20130116</v>
      </c>
      <c r="Q569" s="6">
        <f t="shared" ca="1" si="51"/>
        <v>115536</v>
      </c>
      <c r="R569" s="6" t="s">
        <v>24</v>
      </c>
      <c r="S569" s="4">
        <v>0</v>
      </c>
      <c r="T569" s="4">
        <v>0</v>
      </c>
      <c r="U569" s="4" t="s">
        <v>22</v>
      </c>
      <c r="V569" s="4" t="str">
        <f t="shared" ca="1" si="55"/>
        <v>insert into ZDIC values(' ', ' ', 'EN', 'S', 'PODINO', 'Division Code', ' ', '1', '20130116', '115536', 'SQL', '0', '0', ' ');</v>
      </c>
    </row>
    <row r="570" spans="1:22" x14ac:dyDescent="0.25">
      <c r="A570" s="8" t="s">
        <v>965</v>
      </c>
      <c r="B570" s="3" t="s">
        <v>998</v>
      </c>
      <c r="C570" s="3" t="str">
        <f t="shared" si="52"/>
        <v>VENO</v>
      </c>
      <c r="D570" s="3" t="str">
        <f>VLOOKUP(C570,'[1]Data Dictionary'!$B$2:$I$1048576,5,FALSE)</f>
        <v>Supplier Code</v>
      </c>
      <c r="E570" s="3" t="str">
        <f>VLOOKUP(C570,'[1]Data Dictionary'!$B$2:$I$1048576,6,FALSE)</f>
        <v>Supplier Code</v>
      </c>
      <c r="F570" s="3" t="str">
        <f>VLOOKUP(C570,'[1]Data Dictionary'!$B$2:$I$1048576,7,FALSE)</f>
        <v>Supplier Code</v>
      </c>
      <c r="G570" s="3" t="str">
        <f>VLOOKUP(C570,'[1]Data Dictionary'!$B$2:$I$1048576,8,FALSE)</f>
        <v>Supplier Code</v>
      </c>
      <c r="H570" s="3" t="s">
        <v>22</v>
      </c>
      <c r="I570" s="3" t="s">
        <v>22</v>
      </c>
      <c r="J570" s="4" t="s">
        <v>373</v>
      </c>
      <c r="K570" s="4" t="s">
        <v>23</v>
      </c>
      <c r="L570" s="4" t="str">
        <f t="shared" si="53"/>
        <v>POVENO</v>
      </c>
      <c r="M570" s="4" t="str">
        <f t="shared" si="54"/>
        <v>Supplier Code</v>
      </c>
      <c r="N570" s="4" t="s">
        <v>22</v>
      </c>
      <c r="O570" s="4">
        <v>1</v>
      </c>
      <c r="P570" s="5">
        <f t="shared" ca="1" si="50"/>
        <v>20130116</v>
      </c>
      <c r="Q570" s="6">
        <f t="shared" ca="1" si="51"/>
        <v>115536</v>
      </c>
      <c r="R570" s="6" t="s">
        <v>24</v>
      </c>
      <c r="S570" s="4">
        <v>0</v>
      </c>
      <c r="T570" s="4">
        <v>0</v>
      </c>
      <c r="U570" s="4" t="s">
        <v>22</v>
      </c>
      <c r="V570" s="4" t="str">
        <f t="shared" ca="1" si="55"/>
        <v>insert into ZDIC values(' ', ' ', 'EN', 'S', 'POVENO', 'Supplier Code', ' ', '1', '20130116', '115536', 'SQL', '0', '0', ' ');</v>
      </c>
    </row>
    <row r="571" spans="1:22" x14ac:dyDescent="0.25">
      <c r="A571" s="8" t="s">
        <v>965</v>
      </c>
      <c r="B571" s="3" t="s">
        <v>975</v>
      </c>
      <c r="C571" s="3" t="str">
        <f t="shared" si="52"/>
        <v>CYNO</v>
      </c>
      <c r="D571" s="3" t="str">
        <f>VLOOKUP(C571,'[1]Data Dictionary'!$B$2:$I$1048576,5,FALSE)</f>
        <v>Currency Code</v>
      </c>
      <c r="E571" s="3" t="str">
        <f>VLOOKUP(C571,'[1]Data Dictionary'!$B$2:$I$1048576,6,FALSE)</f>
        <v>Currency Code</v>
      </c>
      <c r="F571" s="3" t="str">
        <f>VLOOKUP(C571,'[1]Data Dictionary'!$B$2:$I$1048576,7,FALSE)</f>
        <v>Currency Code</v>
      </c>
      <c r="G571" s="3" t="str">
        <f>VLOOKUP(C571,'[1]Data Dictionary'!$B$2:$I$1048576,8,FALSE)</f>
        <v>Currency Code</v>
      </c>
      <c r="H571" s="3" t="s">
        <v>22</v>
      </c>
      <c r="I571" s="3" t="s">
        <v>22</v>
      </c>
      <c r="J571" s="4" t="s">
        <v>373</v>
      </c>
      <c r="K571" s="4" t="s">
        <v>23</v>
      </c>
      <c r="L571" s="4" t="str">
        <f t="shared" si="53"/>
        <v>POCYNO</v>
      </c>
      <c r="M571" s="4" t="str">
        <f t="shared" si="54"/>
        <v>Currency Code</v>
      </c>
      <c r="N571" s="4" t="s">
        <v>22</v>
      </c>
      <c r="O571" s="4">
        <v>1</v>
      </c>
      <c r="P571" s="5">
        <f t="shared" ca="1" si="50"/>
        <v>20130116</v>
      </c>
      <c r="Q571" s="6">
        <f t="shared" ca="1" si="51"/>
        <v>115536</v>
      </c>
      <c r="R571" s="6" t="s">
        <v>24</v>
      </c>
      <c r="S571" s="4">
        <v>0</v>
      </c>
      <c r="T571" s="4">
        <v>0</v>
      </c>
      <c r="U571" s="4" t="s">
        <v>22</v>
      </c>
      <c r="V571" s="4" t="str">
        <f t="shared" ca="1" si="55"/>
        <v>insert into ZDIC values(' ', ' ', 'EN', 'S', 'POCYNO', 'Currency Code', ' ', '1', '20130116', '115536', 'SQL', '0', '0', ' ');</v>
      </c>
    </row>
    <row r="572" spans="1:22" x14ac:dyDescent="0.25">
      <c r="A572" s="8" t="s">
        <v>965</v>
      </c>
      <c r="B572" s="3" t="s">
        <v>996</v>
      </c>
      <c r="C572" s="3" t="str">
        <f t="shared" si="52"/>
        <v>TPNO</v>
      </c>
      <c r="D572" s="3" t="str">
        <f>VLOOKUP(C572,'[1]Data Dictionary'!$B$2:$I$1048576,5,FALSE)</f>
        <v>TOP Code</v>
      </c>
      <c r="E572" s="3" t="str">
        <f>VLOOKUP(C572,'[1]Data Dictionary'!$B$2:$I$1048576,6,FALSE)</f>
        <v>TOP Code</v>
      </c>
      <c r="F572" s="3" t="str">
        <f>VLOOKUP(C572,'[1]Data Dictionary'!$B$2:$I$1048576,7,FALSE)</f>
        <v>TOP Code</v>
      </c>
      <c r="G572" s="3" t="str">
        <f>VLOOKUP(C572,'[1]Data Dictionary'!$B$2:$I$1048576,8,FALSE)</f>
        <v>TOP Code</v>
      </c>
      <c r="H572" s="3" t="s">
        <v>22</v>
      </c>
      <c r="I572" s="3" t="s">
        <v>22</v>
      </c>
      <c r="J572" s="4" t="s">
        <v>373</v>
      </c>
      <c r="K572" s="4" t="s">
        <v>23</v>
      </c>
      <c r="L572" s="4" t="str">
        <f t="shared" si="53"/>
        <v>POTPNO</v>
      </c>
      <c r="M572" s="4" t="str">
        <f t="shared" si="54"/>
        <v>TOP Code</v>
      </c>
      <c r="N572" s="4" t="s">
        <v>22</v>
      </c>
      <c r="O572" s="4">
        <v>1</v>
      </c>
      <c r="P572" s="5">
        <f t="shared" ca="1" si="50"/>
        <v>20130116</v>
      </c>
      <c r="Q572" s="6">
        <f t="shared" ca="1" si="51"/>
        <v>115536</v>
      </c>
      <c r="R572" s="6" t="s">
        <v>24</v>
      </c>
      <c r="S572" s="4">
        <v>0</v>
      </c>
      <c r="T572" s="4">
        <v>0</v>
      </c>
      <c r="U572" s="4" t="s">
        <v>22</v>
      </c>
      <c r="V572" s="4" t="str">
        <f t="shared" ca="1" si="55"/>
        <v>insert into ZDIC values(' ', ' ', 'EN', 'S', 'POTPNO', 'TOP Code', ' ', '1', '20130116', '115536', 'SQL', '0', '0', ' ');</v>
      </c>
    </row>
    <row r="573" spans="1:22" x14ac:dyDescent="0.25">
      <c r="A573" s="8" t="s">
        <v>965</v>
      </c>
      <c r="B573" s="3" t="s">
        <v>990</v>
      </c>
      <c r="C573" s="3" t="str">
        <f t="shared" si="52"/>
        <v>PPNF</v>
      </c>
      <c r="D573" s="3" t="str">
        <f>VLOOKUP(C573,'[1]Data Dictionary'!$B$2:$I$1048576,5,FALSE)</f>
        <v>PPN Flag</v>
      </c>
      <c r="E573" s="3" t="str">
        <f>VLOOKUP(C573,'[1]Data Dictionary'!$B$2:$I$1048576,6,FALSE)</f>
        <v>PPN Flag</v>
      </c>
      <c r="F573" s="3" t="str">
        <f>VLOOKUP(C573,'[1]Data Dictionary'!$B$2:$I$1048576,7,FALSE)</f>
        <v>PPN Flag</v>
      </c>
      <c r="G573" s="3" t="str">
        <f>VLOOKUP(C573,'[1]Data Dictionary'!$B$2:$I$1048576,8,FALSE)</f>
        <v>PPN Flag</v>
      </c>
      <c r="H573" s="3" t="s">
        <v>22</v>
      </c>
      <c r="I573" s="3" t="s">
        <v>22</v>
      </c>
      <c r="J573" s="4" t="s">
        <v>373</v>
      </c>
      <c r="K573" s="4" t="s">
        <v>23</v>
      </c>
      <c r="L573" s="4" t="str">
        <f t="shared" si="53"/>
        <v>POPPNF</v>
      </c>
      <c r="M573" s="4" t="str">
        <f t="shared" si="54"/>
        <v>PPN Flag</v>
      </c>
      <c r="N573" s="4" t="s">
        <v>22</v>
      </c>
      <c r="O573" s="4">
        <v>1</v>
      </c>
      <c r="P573" s="5">
        <f t="shared" ca="1" si="50"/>
        <v>20130116</v>
      </c>
      <c r="Q573" s="6">
        <f t="shared" ca="1" si="51"/>
        <v>115536</v>
      </c>
      <c r="R573" s="6" t="s">
        <v>24</v>
      </c>
      <c r="S573" s="4">
        <v>0</v>
      </c>
      <c r="T573" s="4">
        <v>0</v>
      </c>
      <c r="U573" s="4" t="s">
        <v>22</v>
      </c>
      <c r="V573" s="4" t="str">
        <f t="shared" ca="1" si="55"/>
        <v>insert into ZDIC values(' ', ' ', 'EN', 'S', 'POPPNF', 'PPN Flag', ' ', '1', '20130116', '115536', 'SQL', '0', '0', ' ');</v>
      </c>
    </row>
    <row r="574" spans="1:22" x14ac:dyDescent="0.25">
      <c r="A574" s="8" t="s">
        <v>965</v>
      </c>
      <c r="B574" s="3" t="s">
        <v>991</v>
      </c>
      <c r="C574" s="3" t="str">
        <f t="shared" si="52"/>
        <v>PPNP</v>
      </c>
      <c r="D574" s="3" t="str">
        <f>VLOOKUP(C574,'[1]Data Dictionary'!$B$2:$I$1048576,5,FALSE)</f>
        <v>PPN Percent</v>
      </c>
      <c r="E574" s="3" t="str">
        <f>VLOOKUP(C574,'[1]Data Dictionary'!$B$2:$I$1048576,6,FALSE)</f>
        <v>PPN Percent</v>
      </c>
      <c r="F574" s="3" t="str">
        <f>VLOOKUP(C574,'[1]Data Dictionary'!$B$2:$I$1048576,7,FALSE)</f>
        <v>PPN Percent</v>
      </c>
      <c r="G574" s="3" t="str">
        <f>VLOOKUP(C574,'[1]Data Dictionary'!$B$2:$I$1048576,8,FALSE)</f>
        <v>PPN Percent</v>
      </c>
      <c r="H574" s="3" t="s">
        <v>22</v>
      </c>
      <c r="I574" s="3" t="s">
        <v>22</v>
      </c>
      <c r="J574" s="4" t="s">
        <v>373</v>
      </c>
      <c r="K574" s="4" t="s">
        <v>23</v>
      </c>
      <c r="L574" s="4" t="str">
        <f t="shared" si="53"/>
        <v>POPPNP</v>
      </c>
      <c r="M574" s="4" t="str">
        <f t="shared" si="54"/>
        <v>PPN Percent</v>
      </c>
      <c r="N574" s="4" t="s">
        <v>22</v>
      </c>
      <c r="O574" s="4">
        <v>1</v>
      </c>
      <c r="P574" s="5">
        <f t="shared" ca="1" si="50"/>
        <v>20130116</v>
      </c>
      <c r="Q574" s="6">
        <f t="shared" ca="1" si="51"/>
        <v>115536</v>
      </c>
      <c r="R574" s="6" t="s">
        <v>24</v>
      </c>
      <c r="S574" s="4">
        <v>0</v>
      </c>
      <c r="T574" s="4">
        <v>0</v>
      </c>
      <c r="U574" s="4" t="s">
        <v>22</v>
      </c>
      <c r="V574" s="4" t="str">
        <f t="shared" ca="1" si="55"/>
        <v>insert into ZDIC values(' ', ' ', 'EN', 'S', 'POPPNP', 'PPN Percent', ' ', '1', '20130116', '115536', 'SQL', '0', '0', ' ');</v>
      </c>
    </row>
    <row r="575" spans="1:22" x14ac:dyDescent="0.25">
      <c r="A575" s="8" t="s">
        <v>965</v>
      </c>
      <c r="B575" s="3" t="s">
        <v>989</v>
      </c>
      <c r="C575" s="3" t="str">
        <f t="shared" si="52"/>
        <v>PPNA</v>
      </c>
      <c r="D575" s="3" t="str">
        <f>VLOOKUP(C575,'[1]Data Dictionary'!$B$2:$I$1048576,5,FALSE)</f>
        <v>PPN Amount</v>
      </c>
      <c r="E575" s="3" t="str">
        <f>VLOOKUP(C575,'[1]Data Dictionary'!$B$2:$I$1048576,6,FALSE)</f>
        <v>PPN Amount</v>
      </c>
      <c r="F575" s="3" t="str">
        <f>VLOOKUP(C575,'[1]Data Dictionary'!$B$2:$I$1048576,7,FALSE)</f>
        <v>PPN Amount</v>
      </c>
      <c r="G575" s="3" t="str">
        <f>VLOOKUP(C575,'[1]Data Dictionary'!$B$2:$I$1048576,8,FALSE)</f>
        <v>PPN Amount</v>
      </c>
      <c r="H575" s="3" t="s">
        <v>22</v>
      </c>
      <c r="I575" s="3" t="s">
        <v>22</v>
      </c>
      <c r="J575" s="4" t="s">
        <v>373</v>
      </c>
      <c r="K575" s="4" t="s">
        <v>23</v>
      </c>
      <c r="L575" s="4" t="str">
        <f t="shared" si="53"/>
        <v>POPPNA</v>
      </c>
      <c r="M575" s="4" t="str">
        <f t="shared" si="54"/>
        <v>PPN Amount</v>
      </c>
      <c r="N575" s="4" t="s">
        <v>22</v>
      </c>
      <c r="O575" s="4">
        <v>1</v>
      </c>
      <c r="P575" s="5">
        <f t="shared" ca="1" si="50"/>
        <v>20130116</v>
      </c>
      <c r="Q575" s="6">
        <f t="shared" ca="1" si="51"/>
        <v>115536</v>
      </c>
      <c r="R575" s="6" t="s">
        <v>24</v>
      </c>
      <c r="S575" s="4">
        <v>0</v>
      </c>
      <c r="T575" s="4">
        <v>0</v>
      </c>
      <c r="U575" s="4" t="s">
        <v>22</v>
      </c>
      <c r="V575" s="4" t="str">
        <f t="shared" ca="1" si="55"/>
        <v>insert into ZDIC values(' ', ' ', 'EN', 'S', 'POPPNA', 'PPN Amount', ' ', '1', '20130116', '115536', 'SQL', '0', '0', ' ');</v>
      </c>
    </row>
    <row r="576" spans="1:22" x14ac:dyDescent="0.25">
      <c r="A576" s="8" t="s">
        <v>965</v>
      </c>
      <c r="B576" s="3" t="s">
        <v>977</v>
      </c>
      <c r="C576" s="3" t="str">
        <f t="shared" si="52"/>
        <v>CYPN</v>
      </c>
      <c r="D576" s="3" t="str">
        <f>VLOOKUP(C576,'[1]Data Dictionary'!$B$2:$I$1048576,5,FALSE)</f>
        <v>PPN Currency</v>
      </c>
      <c r="E576" s="3" t="str">
        <f>VLOOKUP(C576,'[1]Data Dictionary'!$B$2:$I$1048576,6,FALSE)</f>
        <v>PPN Currency</v>
      </c>
      <c r="F576" s="3" t="str">
        <f>VLOOKUP(C576,'[1]Data Dictionary'!$B$2:$I$1048576,7,FALSE)</f>
        <v>PPN Currency</v>
      </c>
      <c r="G576" s="3" t="str">
        <f>VLOOKUP(C576,'[1]Data Dictionary'!$B$2:$I$1048576,8,FALSE)</f>
        <v>PPN Currency</v>
      </c>
      <c r="H576" s="3" t="s">
        <v>22</v>
      </c>
      <c r="I576" s="3" t="s">
        <v>22</v>
      </c>
      <c r="J576" s="4" t="s">
        <v>373</v>
      </c>
      <c r="K576" s="4" t="s">
        <v>23</v>
      </c>
      <c r="L576" s="4" t="str">
        <f t="shared" si="53"/>
        <v>POCYPN</v>
      </c>
      <c r="M576" s="4" t="str">
        <f t="shared" si="54"/>
        <v>PPN Currency</v>
      </c>
      <c r="N576" s="4" t="s">
        <v>22</v>
      </c>
      <c r="O576" s="4">
        <v>1</v>
      </c>
      <c r="P576" s="5">
        <f t="shared" ca="1" si="50"/>
        <v>20130116</v>
      </c>
      <c r="Q576" s="6">
        <f t="shared" ca="1" si="51"/>
        <v>115536</v>
      </c>
      <c r="R576" s="6" t="s">
        <v>24</v>
      </c>
      <c r="S576" s="4">
        <v>0</v>
      </c>
      <c r="T576" s="4">
        <v>0</v>
      </c>
      <c r="U576" s="4" t="s">
        <v>22</v>
      </c>
      <c r="V576" s="4" t="str">
        <f t="shared" ca="1" si="55"/>
        <v>insert into ZDIC values(' ', ' ', 'EN', 'S', 'POCYPN', 'PPN Currency', ' ', '1', '20130116', '115536', 'SQL', '0', '0', ' ');</v>
      </c>
    </row>
    <row r="577" spans="1:22" x14ac:dyDescent="0.25">
      <c r="A577" s="8" t="s">
        <v>965</v>
      </c>
      <c r="B577" s="3" t="s">
        <v>987</v>
      </c>
      <c r="C577" s="3" t="str">
        <f t="shared" si="52"/>
        <v>PPHF</v>
      </c>
      <c r="D577" s="3" t="str">
        <f>VLOOKUP(C577,'[1]Data Dictionary'!$B$2:$I$1048576,5,FALSE)</f>
        <v>PPH Flag</v>
      </c>
      <c r="E577" s="3" t="str">
        <f>VLOOKUP(C577,'[1]Data Dictionary'!$B$2:$I$1048576,6,FALSE)</f>
        <v>PPH Flag</v>
      </c>
      <c r="F577" s="3" t="str">
        <f>VLOOKUP(C577,'[1]Data Dictionary'!$B$2:$I$1048576,7,FALSE)</f>
        <v>PPH Flag</v>
      </c>
      <c r="G577" s="3" t="str">
        <f>VLOOKUP(C577,'[1]Data Dictionary'!$B$2:$I$1048576,8,FALSE)</f>
        <v>PPH Flag</v>
      </c>
      <c r="H577" s="3" t="s">
        <v>22</v>
      </c>
      <c r="I577" s="3" t="s">
        <v>22</v>
      </c>
      <c r="J577" s="4" t="s">
        <v>373</v>
      </c>
      <c r="K577" s="4" t="s">
        <v>23</v>
      </c>
      <c r="L577" s="4" t="str">
        <f t="shared" si="53"/>
        <v>POPPHF</v>
      </c>
      <c r="M577" s="4" t="str">
        <f t="shared" si="54"/>
        <v>PPH Flag</v>
      </c>
      <c r="N577" s="4" t="s">
        <v>22</v>
      </c>
      <c r="O577" s="4">
        <v>1</v>
      </c>
      <c r="P577" s="5">
        <f t="shared" ca="1" si="50"/>
        <v>20130116</v>
      </c>
      <c r="Q577" s="6">
        <f t="shared" ca="1" si="51"/>
        <v>115536</v>
      </c>
      <c r="R577" s="6" t="s">
        <v>24</v>
      </c>
      <c r="S577" s="4">
        <v>0</v>
      </c>
      <c r="T577" s="4">
        <v>0</v>
      </c>
      <c r="U577" s="4" t="s">
        <v>22</v>
      </c>
      <c r="V577" s="4" t="str">
        <f t="shared" ca="1" si="55"/>
        <v>insert into ZDIC values(' ', ' ', 'EN', 'S', 'POPPHF', 'PPH Flag', ' ', '1', '20130116', '115536', 'SQL', '0', '0', ' ');</v>
      </c>
    </row>
    <row r="578" spans="1:22" x14ac:dyDescent="0.25">
      <c r="A578" s="8" t="s">
        <v>965</v>
      </c>
      <c r="B578" s="3" t="s">
        <v>988</v>
      </c>
      <c r="C578" s="3" t="str">
        <f t="shared" si="52"/>
        <v>PPHP</v>
      </c>
      <c r="D578" s="3" t="str">
        <f>VLOOKUP(C578,'[1]Data Dictionary'!$B$2:$I$1048576,5,FALSE)</f>
        <v>PPH Percent</v>
      </c>
      <c r="E578" s="3" t="str">
        <f>VLOOKUP(C578,'[1]Data Dictionary'!$B$2:$I$1048576,6,FALSE)</f>
        <v>PPH Percent</v>
      </c>
      <c r="F578" s="3" t="str">
        <f>VLOOKUP(C578,'[1]Data Dictionary'!$B$2:$I$1048576,7,FALSE)</f>
        <v>PPH Percent</v>
      </c>
      <c r="G578" s="3" t="str">
        <f>VLOOKUP(C578,'[1]Data Dictionary'!$B$2:$I$1048576,8,FALSE)</f>
        <v>PPH Percent</v>
      </c>
      <c r="H578" s="3" t="s">
        <v>22</v>
      </c>
      <c r="I578" s="3" t="s">
        <v>22</v>
      </c>
      <c r="J578" s="4" t="s">
        <v>373</v>
      </c>
      <c r="K578" s="4" t="s">
        <v>23</v>
      </c>
      <c r="L578" s="4" t="str">
        <f t="shared" si="53"/>
        <v>POPPHP</v>
      </c>
      <c r="M578" s="4" t="str">
        <f t="shared" si="54"/>
        <v>PPH Percent</v>
      </c>
      <c r="N578" s="4" t="s">
        <v>22</v>
      </c>
      <c r="O578" s="4">
        <v>1</v>
      </c>
      <c r="P578" s="5">
        <f t="shared" ref="P578:P641" ca="1" si="56">YEAR(NOW())*10000+MONTH(NOW())*100+DAY(NOW())</f>
        <v>20130116</v>
      </c>
      <c r="Q578" s="6">
        <f t="shared" ref="Q578:Q641" ca="1" si="57">HOUR(NOW())*10000+MINUTE(NOW())*100+SECOND(NOW())</f>
        <v>115536</v>
      </c>
      <c r="R578" s="6" t="s">
        <v>24</v>
      </c>
      <c r="S578" s="4">
        <v>0</v>
      </c>
      <c r="T578" s="4">
        <v>0</v>
      </c>
      <c r="U578" s="4" t="s">
        <v>22</v>
      </c>
      <c r="V578" s="4" t="str">
        <f t="shared" ca="1" si="55"/>
        <v>insert into ZDIC values(' ', ' ', 'EN', 'S', 'POPPHP', 'PPH Percent', ' ', '1', '20130116', '115536', 'SQL', '0', '0', ' ');</v>
      </c>
    </row>
    <row r="579" spans="1:22" x14ac:dyDescent="0.25">
      <c r="A579" s="8" t="s">
        <v>965</v>
      </c>
      <c r="B579" s="3" t="s">
        <v>986</v>
      </c>
      <c r="C579" s="3" t="str">
        <f t="shared" ref="C579:C642" si="58">RIGHT(B579,4)</f>
        <v>PPHA</v>
      </c>
      <c r="D579" s="3" t="str">
        <f>VLOOKUP(C579,'[1]Data Dictionary'!$B$2:$I$1048576,5,FALSE)</f>
        <v>PPH Amount</v>
      </c>
      <c r="E579" s="3" t="str">
        <f>VLOOKUP(C579,'[1]Data Dictionary'!$B$2:$I$1048576,6,FALSE)</f>
        <v>PPH Amount</v>
      </c>
      <c r="F579" s="3" t="str">
        <f>VLOOKUP(C579,'[1]Data Dictionary'!$B$2:$I$1048576,7,FALSE)</f>
        <v>PPH Amount</v>
      </c>
      <c r="G579" s="3" t="str">
        <f>VLOOKUP(C579,'[1]Data Dictionary'!$B$2:$I$1048576,8,FALSE)</f>
        <v>PPH Amount</v>
      </c>
      <c r="H579" s="3" t="s">
        <v>22</v>
      </c>
      <c r="I579" s="3" t="s">
        <v>22</v>
      </c>
      <c r="J579" s="4" t="s">
        <v>373</v>
      </c>
      <c r="K579" s="4" t="s">
        <v>23</v>
      </c>
      <c r="L579" s="4" t="str">
        <f t="shared" ref="L579:L642" si="59">B579</f>
        <v>POPPHA</v>
      </c>
      <c r="M579" s="4" t="str">
        <f t="shared" ref="M579:M642" si="60">IF(AND(J579="EN",K579="S"),D579, IF(AND(J579="ID", K579="S"),E579, IF(AND(J579="EN", K579="R"),F579,G579)))</f>
        <v>PPH Amount</v>
      </c>
      <c r="N579" s="4" t="s">
        <v>22</v>
      </c>
      <c r="O579" s="4">
        <v>1</v>
      </c>
      <c r="P579" s="5">
        <f t="shared" ca="1" si="56"/>
        <v>20130116</v>
      </c>
      <c r="Q579" s="6">
        <f t="shared" ca="1" si="57"/>
        <v>115536</v>
      </c>
      <c r="R579" s="6" t="s">
        <v>24</v>
      </c>
      <c r="S579" s="4">
        <v>0</v>
      </c>
      <c r="T579" s="4">
        <v>0</v>
      </c>
      <c r="U579" s="4" t="s">
        <v>22</v>
      </c>
      <c r="V579" s="4" t="str">
        <f t="shared" ref="V579:V642" ca="1" si="61">CONCATENATE("insert into ZDIC values('",H579, "', '",I579, "', '",J579, "', '",K579, "', '",L579, "', '",M579, "', '",N579, "', '",O579, "', '",P579, "', '",Q579, "', '",R579, "', '",S579, "', '",T579, "', '",U579, "');")</f>
        <v>insert into ZDIC values(' ', ' ', 'EN', 'S', 'POPPHA', 'PPH Amount', ' ', '1', '20130116', '115536', 'SQL', '0', '0', ' ');</v>
      </c>
    </row>
    <row r="580" spans="1:22" x14ac:dyDescent="0.25">
      <c r="A580" s="8" t="s">
        <v>965</v>
      </c>
      <c r="B580" s="3" t="s">
        <v>976</v>
      </c>
      <c r="C580" s="3" t="str">
        <f t="shared" si="58"/>
        <v>CYPH</v>
      </c>
      <c r="D580" s="3" t="str">
        <f>VLOOKUP(C580,'[1]Data Dictionary'!$B$2:$I$1048576,5,FALSE)</f>
        <v>PPH Currency</v>
      </c>
      <c r="E580" s="3" t="str">
        <f>VLOOKUP(C580,'[1]Data Dictionary'!$B$2:$I$1048576,6,FALSE)</f>
        <v>PPH Currency</v>
      </c>
      <c r="F580" s="3" t="str">
        <f>VLOOKUP(C580,'[1]Data Dictionary'!$B$2:$I$1048576,7,FALSE)</f>
        <v>PPH Currency</v>
      </c>
      <c r="G580" s="3" t="str">
        <f>VLOOKUP(C580,'[1]Data Dictionary'!$B$2:$I$1048576,8,FALSE)</f>
        <v>PPH Currency</v>
      </c>
      <c r="H580" s="3" t="s">
        <v>22</v>
      </c>
      <c r="I580" s="3" t="s">
        <v>22</v>
      </c>
      <c r="J580" s="4" t="s">
        <v>373</v>
      </c>
      <c r="K580" s="4" t="s">
        <v>23</v>
      </c>
      <c r="L580" s="4" t="str">
        <f t="shared" si="59"/>
        <v>POCYPH</v>
      </c>
      <c r="M580" s="4" t="str">
        <f t="shared" si="60"/>
        <v>PPH Currency</v>
      </c>
      <c r="N580" s="4" t="s">
        <v>22</v>
      </c>
      <c r="O580" s="4">
        <v>1</v>
      </c>
      <c r="P580" s="5">
        <f t="shared" ca="1" si="56"/>
        <v>20130116</v>
      </c>
      <c r="Q580" s="6">
        <f t="shared" ca="1" si="57"/>
        <v>115536</v>
      </c>
      <c r="R580" s="6" t="s">
        <v>24</v>
      </c>
      <c r="S580" s="4">
        <v>0</v>
      </c>
      <c r="T580" s="4">
        <v>0</v>
      </c>
      <c r="U580" s="4" t="s">
        <v>22</v>
      </c>
      <c r="V580" s="4" t="str">
        <f t="shared" ca="1" si="61"/>
        <v>insert into ZDIC values(' ', ' ', 'EN', 'S', 'POCYPH', 'PPH Currency', ' ', '1', '20130116', '115536', 'SQL', '0', '0', ' ');</v>
      </c>
    </row>
    <row r="581" spans="1:22" x14ac:dyDescent="0.25">
      <c r="A581" s="8" t="s">
        <v>965</v>
      </c>
      <c r="B581" s="3" t="s">
        <v>966</v>
      </c>
      <c r="C581" s="3" t="str">
        <f t="shared" si="58"/>
        <v>AMNT</v>
      </c>
      <c r="D581" s="3" t="str">
        <f>VLOOKUP(C581,'[1]Data Dictionary'!$B$2:$I$1048576,5,FALSE)</f>
        <v>Amount</v>
      </c>
      <c r="E581" s="3" t="str">
        <f>VLOOKUP(C581,'[1]Data Dictionary'!$B$2:$I$1048576,6,FALSE)</f>
        <v>Amount</v>
      </c>
      <c r="F581" s="3" t="str">
        <f>VLOOKUP(C581,'[1]Data Dictionary'!$B$2:$I$1048576,7,FALSE)</f>
        <v>Amount</v>
      </c>
      <c r="G581" s="3" t="str">
        <f>VLOOKUP(C581,'[1]Data Dictionary'!$B$2:$I$1048576,8,FALSE)</f>
        <v>Amount</v>
      </c>
      <c r="H581" s="3" t="s">
        <v>22</v>
      </c>
      <c r="I581" s="3" t="s">
        <v>22</v>
      </c>
      <c r="J581" s="4" t="s">
        <v>373</v>
      </c>
      <c r="K581" s="4" t="s">
        <v>23</v>
      </c>
      <c r="L581" s="4" t="str">
        <f t="shared" si="59"/>
        <v>POAMNT</v>
      </c>
      <c r="M581" s="4" t="str">
        <f t="shared" si="60"/>
        <v>Amount</v>
      </c>
      <c r="N581" s="4" t="s">
        <v>22</v>
      </c>
      <c r="O581" s="4">
        <v>1</v>
      </c>
      <c r="P581" s="5">
        <f t="shared" ca="1" si="56"/>
        <v>20130116</v>
      </c>
      <c r="Q581" s="6">
        <f t="shared" ca="1" si="57"/>
        <v>115536</v>
      </c>
      <c r="R581" s="6" t="s">
        <v>24</v>
      </c>
      <c r="S581" s="4">
        <v>0</v>
      </c>
      <c r="T581" s="4">
        <v>0</v>
      </c>
      <c r="U581" s="4" t="s">
        <v>22</v>
      </c>
      <c r="V581" s="4" t="str">
        <f t="shared" ca="1" si="61"/>
        <v>insert into ZDIC values(' ', ' ', 'EN', 'S', 'POAMNT', 'Amount', ' ', '1', '20130116', '115536', 'SQL', '0', '0', ' ');</v>
      </c>
    </row>
    <row r="582" spans="1:22" x14ac:dyDescent="0.25">
      <c r="A582" s="8" t="s">
        <v>965</v>
      </c>
      <c r="B582" s="3" t="s">
        <v>981</v>
      </c>
      <c r="C582" s="3" t="str">
        <f t="shared" si="58"/>
        <v>NTAM</v>
      </c>
      <c r="D582" s="3" t="str">
        <f>VLOOKUP(C582,'[1]Data Dictionary'!$B$2:$I$1048576,5,FALSE)</f>
        <v>Net Amount</v>
      </c>
      <c r="E582" s="3" t="str">
        <f>VLOOKUP(C582,'[1]Data Dictionary'!$B$2:$I$1048576,6,FALSE)</f>
        <v>Net Amount</v>
      </c>
      <c r="F582" s="3" t="str">
        <f>VLOOKUP(C582,'[1]Data Dictionary'!$B$2:$I$1048576,7,FALSE)</f>
        <v>Net Amount</v>
      </c>
      <c r="G582" s="3" t="str">
        <f>VLOOKUP(C582,'[1]Data Dictionary'!$B$2:$I$1048576,8,FALSE)</f>
        <v>Net Amount</v>
      </c>
      <c r="H582" s="3" t="s">
        <v>22</v>
      </c>
      <c r="I582" s="3" t="s">
        <v>22</v>
      </c>
      <c r="J582" s="4" t="s">
        <v>373</v>
      </c>
      <c r="K582" s="4" t="s">
        <v>23</v>
      </c>
      <c r="L582" s="4" t="str">
        <f t="shared" si="59"/>
        <v>PONTAM</v>
      </c>
      <c r="M582" s="4" t="str">
        <f t="shared" si="60"/>
        <v>Net Amount</v>
      </c>
      <c r="N582" s="4" t="s">
        <v>22</v>
      </c>
      <c r="O582" s="4">
        <v>1</v>
      </c>
      <c r="P582" s="5">
        <f t="shared" ca="1" si="56"/>
        <v>20130116</v>
      </c>
      <c r="Q582" s="6">
        <f t="shared" ca="1" si="57"/>
        <v>115536</v>
      </c>
      <c r="R582" s="6" t="s">
        <v>24</v>
      </c>
      <c r="S582" s="4">
        <v>0</v>
      </c>
      <c r="T582" s="4">
        <v>0</v>
      </c>
      <c r="U582" s="4" t="s">
        <v>22</v>
      </c>
      <c r="V582" s="4" t="str">
        <f t="shared" ca="1" si="61"/>
        <v>insert into ZDIC values(' ', ' ', 'EN', 'S', 'PONTAM', 'Net Amount', ' ', '1', '20130116', '115536', 'SQL', '0', '0', ' ');</v>
      </c>
    </row>
    <row r="583" spans="1:22" x14ac:dyDescent="0.25">
      <c r="A583" s="8" t="s">
        <v>965</v>
      </c>
      <c r="B583" s="3" t="s">
        <v>993</v>
      </c>
      <c r="C583" s="3" t="str">
        <f t="shared" si="58"/>
        <v>QTTT</v>
      </c>
      <c r="D583" s="3" t="str">
        <f>VLOOKUP(C583,'[1]Data Dictionary'!$B$2:$I$1048576,5,FALSE)</f>
        <v>Quantity Total</v>
      </c>
      <c r="E583" s="3" t="str">
        <f>VLOOKUP(C583,'[1]Data Dictionary'!$B$2:$I$1048576,6,FALSE)</f>
        <v>Quantity Total</v>
      </c>
      <c r="F583" s="3" t="str">
        <f>VLOOKUP(C583,'[1]Data Dictionary'!$B$2:$I$1048576,7,FALSE)</f>
        <v>Quantity Total</v>
      </c>
      <c r="G583" s="3" t="str">
        <f>VLOOKUP(C583,'[1]Data Dictionary'!$B$2:$I$1048576,8,FALSE)</f>
        <v>Quantity Total</v>
      </c>
      <c r="H583" s="3" t="s">
        <v>22</v>
      </c>
      <c r="I583" s="3" t="s">
        <v>22</v>
      </c>
      <c r="J583" s="4" t="s">
        <v>373</v>
      </c>
      <c r="K583" s="4" t="s">
        <v>23</v>
      </c>
      <c r="L583" s="4" t="str">
        <f t="shared" si="59"/>
        <v>POQTTT</v>
      </c>
      <c r="M583" s="4" t="str">
        <f t="shared" si="60"/>
        <v>Quantity Total</v>
      </c>
      <c r="N583" s="4" t="s">
        <v>22</v>
      </c>
      <c r="O583" s="4">
        <v>1</v>
      </c>
      <c r="P583" s="5">
        <f t="shared" ca="1" si="56"/>
        <v>20130116</v>
      </c>
      <c r="Q583" s="6">
        <f t="shared" ca="1" si="57"/>
        <v>115536</v>
      </c>
      <c r="R583" s="6" t="s">
        <v>24</v>
      </c>
      <c r="S583" s="4">
        <v>0</v>
      </c>
      <c r="T583" s="4">
        <v>0</v>
      </c>
      <c r="U583" s="4" t="s">
        <v>22</v>
      </c>
      <c r="V583" s="4" t="str">
        <f t="shared" ca="1" si="61"/>
        <v>insert into ZDIC values(' ', ' ', 'EN', 'S', 'POQTTT', 'Quantity Total', ' ', '1', '20130116', '115536', 'SQL', '0', '0', ' ');</v>
      </c>
    </row>
    <row r="584" spans="1:22" x14ac:dyDescent="0.25">
      <c r="A584" s="8" t="s">
        <v>965</v>
      </c>
      <c r="B584" s="3" t="s">
        <v>997</v>
      </c>
      <c r="C584" s="3" t="str">
        <f t="shared" si="58"/>
        <v>USNO</v>
      </c>
      <c r="D584" s="3" t="str">
        <f>VLOOKUP(C584,'[1]Data Dictionary'!$B$2:$I$1048576,5,FALSE)</f>
        <v>User ID</v>
      </c>
      <c r="E584" s="3" t="str">
        <f>VLOOKUP(C584,'[1]Data Dictionary'!$B$2:$I$1048576,6,FALSE)</f>
        <v>User ID</v>
      </c>
      <c r="F584" s="3" t="str">
        <f>VLOOKUP(C584,'[1]Data Dictionary'!$B$2:$I$1048576,7,FALSE)</f>
        <v>User ID</v>
      </c>
      <c r="G584" s="3" t="str">
        <f>VLOOKUP(C584,'[1]Data Dictionary'!$B$2:$I$1048576,8,FALSE)</f>
        <v>User ID</v>
      </c>
      <c r="H584" s="3" t="s">
        <v>22</v>
      </c>
      <c r="I584" s="3" t="s">
        <v>22</v>
      </c>
      <c r="J584" s="4" t="s">
        <v>373</v>
      </c>
      <c r="K584" s="4" t="s">
        <v>23</v>
      </c>
      <c r="L584" s="4" t="str">
        <f t="shared" si="59"/>
        <v>POUSNO</v>
      </c>
      <c r="M584" s="4" t="str">
        <f t="shared" si="60"/>
        <v>User ID</v>
      </c>
      <c r="N584" s="4" t="s">
        <v>22</v>
      </c>
      <c r="O584" s="4">
        <v>1</v>
      </c>
      <c r="P584" s="5">
        <f t="shared" ca="1" si="56"/>
        <v>20130116</v>
      </c>
      <c r="Q584" s="6">
        <f t="shared" ca="1" si="57"/>
        <v>115536</v>
      </c>
      <c r="R584" s="6" t="s">
        <v>24</v>
      </c>
      <c r="S584" s="4">
        <v>0</v>
      </c>
      <c r="T584" s="4">
        <v>0</v>
      </c>
      <c r="U584" s="4" t="s">
        <v>22</v>
      </c>
      <c r="V584" s="4" t="str">
        <f t="shared" ca="1" si="61"/>
        <v>insert into ZDIC values(' ', ' ', 'EN', 'S', 'POUSNO', 'User ID', ' ', '1', '20130116', '115536', 'SQL', '0', '0', ' ');</v>
      </c>
    </row>
    <row r="585" spans="1:22" x14ac:dyDescent="0.25">
      <c r="A585" s="8" t="s">
        <v>965</v>
      </c>
      <c r="B585" s="3" t="s">
        <v>980</v>
      </c>
      <c r="C585" s="3" t="str">
        <f t="shared" si="58"/>
        <v>DURL</v>
      </c>
      <c r="D585" s="3" t="str">
        <f>VLOOKUP(C585,'[1]Data Dictionary'!$B$2:$I$1048576,5,FALSE)</f>
        <v>Document Default URL</v>
      </c>
      <c r="E585" s="3" t="str">
        <f>VLOOKUP(C585,'[1]Data Dictionary'!$B$2:$I$1048576,6,FALSE)</f>
        <v>Document Default URL</v>
      </c>
      <c r="F585" s="3" t="str">
        <f>VLOOKUP(C585,'[1]Data Dictionary'!$B$2:$I$1048576,7,FALSE)</f>
        <v>Document Default URL</v>
      </c>
      <c r="G585" s="3" t="str">
        <f>VLOOKUP(C585,'[1]Data Dictionary'!$B$2:$I$1048576,8,FALSE)</f>
        <v>Document Default URL</v>
      </c>
      <c r="H585" s="3" t="s">
        <v>22</v>
      </c>
      <c r="I585" s="3" t="s">
        <v>22</v>
      </c>
      <c r="J585" s="4" t="s">
        <v>373</v>
      </c>
      <c r="K585" s="4" t="s">
        <v>23</v>
      </c>
      <c r="L585" s="4" t="str">
        <f t="shared" si="59"/>
        <v>PODURL</v>
      </c>
      <c r="M585" s="4" t="str">
        <f t="shared" si="60"/>
        <v>Document Default URL</v>
      </c>
      <c r="N585" s="4" t="s">
        <v>22</v>
      </c>
      <c r="O585" s="4">
        <v>1</v>
      </c>
      <c r="P585" s="5">
        <f t="shared" ca="1" si="56"/>
        <v>20130116</v>
      </c>
      <c r="Q585" s="6">
        <f t="shared" ca="1" si="57"/>
        <v>115536</v>
      </c>
      <c r="R585" s="6" t="s">
        <v>24</v>
      </c>
      <c r="S585" s="4">
        <v>0</v>
      </c>
      <c r="T585" s="4">
        <v>0</v>
      </c>
      <c r="U585" s="4" t="s">
        <v>22</v>
      </c>
      <c r="V585" s="4" t="str">
        <f t="shared" ca="1" si="61"/>
        <v>insert into ZDIC values(' ', ' ', 'EN', 'S', 'PODURL', 'Document Default URL', ' ', '1', '20130116', '115536', 'SQL', '0', '0', ' ');</v>
      </c>
    </row>
    <row r="586" spans="1:22" x14ac:dyDescent="0.25">
      <c r="A586" s="8" t="s">
        <v>965</v>
      </c>
      <c r="B586" s="3" t="s">
        <v>978</v>
      </c>
      <c r="C586" s="3" t="str">
        <f t="shared" si="58"/>
        <v>DCST</v>
      </c>
      <c r="D586" s="3" t="str">
        <f>VLOOKUP(C586,'[1]Data Dictionary'!$B$2:$I$1048576,5,FALSE)</f>
        <v>Document Status</v>
      </c>
      <c r="E586" s="3" t="str">
        <f>VLOOKUP(C586,'[1]Data Dictionary'!$B$2:$I$1048576,6,FALSE)</f>
        <v>Document Status</v>
      </c>
      <c r="F586" s="3" t="str">
        <f>VLOOKUP(C586,'[1]Data Dictionary'!$B$2:$I$1048576,7,FALSE)</f>
        <v>Document Status</v>
      </c>
      <c r="G586" s="3" t="str">
        <f>VLOOKUP(C586,'[1]Data Dictionary'!$B$2:$I$1048576,8,FALSE)</f>
        <v>Document Status</v>
      </c>
      <c r="H586" s="3" t="s">
        <v>22</v>
      </c>
      <c r="I586" s="3" t="s">
        <v>22</v>
      </c>
      <c r="J586" s="4" t="s">
        <v>373</v>
      </c>
      <c r="K586" s="4" t="s">
        <v>23</v>
      </c>
      <c r="L586" s="4" t="str">
        <f t="shared" si="59"/>
        <v>PODCST</v>
      </c>
      <c r="M586" s="4" t="str">
        <f t="shared" si="60"/>
        <v>Document Status</v>
      </c>
      <c r="N586" s="4" t="s">
        <v>22</v>
      </c>
      <c r="O586" s="4">
        <v>1</v>
      </c>
      <c r="P586" s="5">
        <f t="shared" ca="1" si="56"/>
        <v>20130116</v>
      </c>
      <c r="Q586" s="6">
        <f t="shared" ca="1" si="57"/>
        <v>115536</v>
      </c>
      <c r="R586" s="6" t="s">
        <v>24</v>
      </c>
      <c r="S586" s="4">
        <v>0</v>
      </c>
      <c r="T586" s="4">
        <v>0</v>
      </c>
      <c r="U586" s="4" t="s">
        <v>22</v>
      </c>
      <c r="V586" s="4" t="str">
        <f t="shared" ca="1" si="61"/>
        <v>insert into ZDIC values(' ', ' ', 'EN', 'S', 'PODCST', 'Document Status', ' ', '1', '20130116', '115536', 'SQL', '0', '0', ' ');</v>
      </c>
    </row>
    <row r="587" spans="1:22" x14ac:dyDescent="0.25">
      <c r="A587" s="8" t="s">
        <v>965</v>
      </c>
      <c r="B587" s="3" t="s">
        <v>982</v>
      </c>
      <c r="C587" s="3" t="str">
        <f t="shared" si="58"/>
        <v>ORST</v>
      </c>
      <c r="D587" s="3" t="str">
        <f>VLOOKUP(C587,'[1]Data Dictionary'!$B$2:$I$1048576,5,FALSE)</f>
        <v>Order Status</v>
      </c>
      <c r="E587" s="3" t="str">
        <f>VLOOKUP(C587,'[1]Data Dictionary'!$B$2:$I$1048576,6,FALSE)</f>
        <v>Order Status</v>
      </c>
      <c r="F587" s="3" t="str">
        <f>VLOOKUP(C587,'[1]Data Dictionary'!$B$2:$I$1048576,7,FALSE)</f>
        <v>Order Status</v>
      </c>
      <c r="G587" s="3" t="str">
        <f>VLOOKUP(C587,'[1]Data Dictionary'!$B$2:$I$1048576,8,FALSE)</f>
        <v>Order Status</v>
      </c>
      <c r="H587" s="3" t="s">
        <v>22</v>
      </c>
      <c r="I587" s="3" t="s">
        <v>22</v>
      </c>
      <c r="J587" s="4" t="s">
        <v>373</v>
      </c>
      <c r="K587" s="4" t="s">
        <v>23</v>
      </c>
      <c r="L587" s="4" t="str">
        <f t="shared" si="59"/>
        <v>POORST</v>
      </c>
      <c r="M587" s="4" t="str">
        <f t="shared" si="60"/>
        <v>Order Status</v>
      </c>
      <c r="N587" s="4" t="s">
        <v>22</v>
      </c>
      <c r="O587" s="4">
        <v>1</v>
      </c>
      <c r="P587" s="5">
        <f t="shared" ca="1" si="56"/>
        <v>20130116</v>
      </c>
      <c r="Q587" s="6">
        <f t="shared" ca="1" si="57"/>
        <v>115536</v>
      </c>
      <c r="R587" s="6" t="s">
        <v>24</v>
      </c>
      <c r="S587" s="4">
        <v>0</v>
      </c>
      <c r="T587" s="4">
        <v>0</v>
      </c>
      <c r="U587" s="4" t="s">
        <v>22</v>
      </c>
      <c r="V587" s="4" t="str">
        <f t="shared" ca="1" si="61"/>
        <v>insert into ZDIC values(' ', ' ', 'EN', 'S', 'POORST', 'Order Status', ' ', '1', '20130116', '115536', 'SQL', '0', '0', ' ');</v>
      </c>
    </row>
    <row r="588" spans="1:22" x14ac:dyDescent="0.25">
      <c r="A588" s="8" t="s">
        <v>965</v>
      </c>
      <c r="B588" s="3" t="s">
        <v>995</v>
      </c>
      <c r="C588" s="3" t="str">
        <f t="shared" si="58"/>
        <v>REMA</v>
      </c>
      <c r="D588" s="3" t="str">
        <f>VLOOKUP(C588,'[1]Data Dictionary'!$B$2:$I$1048576,5,FALSE)</f>
        <v>Remark</v>
      </c>
      <c r="E588" s="3" t="str">
        <f>VLOOKUP(C588,'[1]Data Dictionary'!$B$2:$I$1048576,6,FALSE)</f>
        <v>Remark</v>
      </c>
      <c r="F588" s="3" t="str">
        <f>VLOOKUP(C588,'[1]Data Dictionary'!$B$2:$I$1048576,7,FALSE)</f>
        <v>Remark</v>
      </c>
      <c r="G588" s="3" t="str">
        <f>VLOOKUP(C588,'[1]Data Dictionary'!$B$2:$I$1048576,8,FALSE)</f>
        <v>Remark</v>
      </c>
      <c r="H588" s="3" t="s">
        <v>22</v>
      </c>
      <c r="I588" s="3" t="s">
        <v>22</v>
      </c>
      <c r="J588" s="4" t="s">
        <v>373</v>
      </c>
      <c r="K588" s="4" t="s">
        <v>23</v>
      </c>
      <c r="L588" s="4" t="str">
        <f t="shared" si="59"/>
        <v>POREMA</v>
      </c>
      <c r="M588" s="4" t="str">
        <f t="shared" si="60"/>
        <v>Remark</v>
      </c>
      <c r="N588" s="4" t="s">
        <v>22</v>
      </c>
      <c r="O588" s="4">
        <v>1</v>
      </c>
      <c r="P588" s="5">
        <f t="shared" ca="1" si="56"/>
        <v>20130116</v>
      </c>
      <c r="Q588" s="6">
        <f t="shared" ca="1" si="57"/>
        <v>115536</v>
      </c>
      <c r="R588" s="6" t="s">
        <v>24</v>
      </c>
      <c r="S588" s="4">
        <v>0</v>
      </c>
      <c r="T588" s="4">
        <v>0</v>
      </c>
      <c r="U588" s="4" t="s">
        <v>22</v>
      </c>
      <c r="V588" s="4" t="str">
        <f t="shared" ca="1" si="61"/>
        <v>insert into ZDIC values(' ', ' ', 'EN', 'S', 'POREMA', 'Remark', ' ', '1', '20130116', '115536', 'SQL', '0', '0', ' ');</v>
      </c>
    </row>
    <row r="589" spans="1:22" x14ac:dyDescent="0.25">
      <c r="A589" s="8" t="s">
        <v>965</v>
      </c>
      <c r="B589" s="3" t="s">
        <v>992</v>
      </c>
      <c r="C589" s="3" t="str">
        <f t="shared" si="58"/>
        <v>PRTC</v>
      </c>
      <c r="D589" s="3" t="str">
        <f>VLOOKUP(C589,'[1]Data Dictionary'!$B$2:$I$1048576,5,FALSE)</f>
        <v>Print Count</v>
      </c>
      <c r="E589" s="3" t="str">
        <f>VLOOKUP(C589,'[1]Data Dictionary'!$B$2:$I$1048576,6,FALSE)</f>
        <v>Print Count</v>
      </c>
      <c r="F589" s="3" t="str">
        <f>VLOOKUP(C589,'[1]Data Dictionary'!$B$2:$I$1048576,7,FALSE)</f>
        <v>Print Count</v>
      </c>
      <c r="G589" s="3" t="str">
        <f>VLOOKUP(C589,'[1]Data Dictionary'!$B$2:$I$1048576,8,FALSE)</f>
        <v>Print Count</v>
      </c>
      <c r="H589" s="3" t="s">
        <v>22</v>
      </c>
      <c r="I589" s="3" t="s">
        <v>22</v>
      </c>
      <c r="J589" s="4" t="s">
        <v>373</v>
      </c>
      <c r="K589" s="4" t="s">
        <v>23</v>
      </c>
      <c r="L589" s="4" t="str">
        <f t="shared" si="59"/>
        <v>POPRTC</v>
      </c>
      <c r="M589" s="4" t="str">
        <f t="shared" si="60"/>
        <v>Print Count</v>
      </c>
      <c r="N589" s="4" t="s">
        <v>22</v>
      </c>
      <c r="O589" s="4">
        <v>1</v>
      </c>
      <c r="P589" s="5">
        <f t="shared" ca="1" si="56"/>
        <v>20130116</v>
      </c>
      <c r="Q589" s="6">
        <f t="shared" ca="1" si="57"/>
        <v>115536</v>
      </c>
      <c r="R589" s="6" t="s">
        <v>24</v>
      </c>
      <c r="S589" s="4">
        <v>0</v>
      </c>
      <c r="T589" s="4">
        <v>0</v>
      </c>
      <c r="U589" s="4" t="s">
        <v>22</v>
      </c>
      <c r="V589" s="4" t="str">
        <f t="shared" ca="1" si="61"/>
        <v>insert into ZDIC values(' ', ' ', 'EN', 'S', 'POPRTC', 'Print Count', ' ', '1', '20130116', '115536', 'SQL', '0', '0', ' ');</v>
      </c>
    </row>
    <row r="590" spans="1:22" x14ac:dyDescent="0.25">
      <c r="A590" s="8" t="s">
        <v>965</v>
      </c>
      <c r="B590" s="3" t="s">
        <v>994</v>
      </c>
      <c r="C590" s="3" t="str">
        <f t="shared" si="58"/>
        <v>RCST</v>
      </c>
      <c r="D590" s="3" t="str">
        <f>VLOOKUP(C590,'[1]Data Dictionary'!$B$2:$I$1048576,5,FALSE)</f>
        <v>Record Status</v>
      </c>
      <c r="E590" s="3" t="str">
        <f>VLOOKUP(C590,'[1]Data Dictionary'!$B$2:$I$1048576,6,FALSE)</f>
        <v>Record Status</v>
      </c>
      <c r="F590" s="3" t="str">
        <f>VLOOKUP(C590,'[1]Data Dictionary'!$B$2:$I$1048576,7,FALSE)</f>
        <v>Record Status</v>
      </c>
      <c r="G590" s="3" t="str">
        <f>VLOOKUP(C590,'[1]Data Dictionary'!$B$2:$I$1048576,8,FALSE)</f>
        <v>Record Status</v>
      </c>
      <c r="H590" s="3" t="s">
        <v>22</v>
      </c>
      <c r="I590" s="3" t="s">
        <v>22</v>
      </c>
      <c r="J590" s="4" t="s">
        <v>373</v>
      </c>
      <c r="K590" s="4" t="s">
        <v>23</v>
      </c>
      <c r="L590" s="4" t="str">
        <f t="shared" si="59"/>
        <v>PORCST</v>
      </c>
      <c r="M590" s="4" t="str">
        <f t="shared" si="60"/>
        <v>Record Status</v>
      </c>
      <c r="N590" s="4" t="s">
        <v>22</v>
      </c>
      <c r="O590" s="4">
        <v>1</v>
      </c>
      <c r="P590" s="5">
        <f t="shared" ca="1" si="56"/>
        <v>20130116</v>
      </c>
      <c r="Q590" s="6">
        <f t="shared" ca="1" si="57"/>
        <v>115536</v>
      </c>
      <c r="R590" s="6" t="s">
        <v>24</v>
      </c>
      <c r="S590" s="4">
        <v>0</v>
      </c>
      <c r="T590" s="4">
        <v>0</v>
      </c>
      <c r="U590" s="4" t="s">
        <v>22</v>
      </c>
      <c r="V590" s="4" t="str">
        <f t="shared" ca="1" si="61"/>
        <v>insert into ZDIC values(' ', ' ', 'EN', 'S', 'PORCST', 'Record Status', ' ', '1', '20130116', '115536', 'SQL', '0', '0', ' ');</v>
      </c>
    </row>
    <row r="591" spans="1:22" x14ac:dyDescent="0.25">
      <c r="A591" s="8" t="s">
        <v>965</v>
      </c>
      <c r="B591" s="3" t="s">
        <v>972</v>
      </c>
      <c r="C591" s="3" t="str">
        <f t="shared" si="58"/>
        <v>CRDT</v>
      </c>
      <c r="D591" s="3" t="str">
        <f>VLOOKUP(C591,'[1]Data Dictionary'!$B$2:$I$1048576,5,FALSE)</f>
        <v>Create Date</v>
      </c>
      <c r="E591" s="3" t="str">
        <f>VLOOKUP(C591,'[1]Data Dictionary'!$B$2:$I$1048576,6,FALSE)</f>
        <v>Create Date</v>
      </c>
      <c r="F591" s="3" t="str">
        <f>VLOOKUP(C591,'[1]Data Dictionary'!$B$2:$I$1048576,7,FALSE)</f>
        <v>Create Date</v>
      </c>
      <c r="G591" s="3" t="str">
        <f>VLOOKUP(C591,'[1]Data Dictionary'!$B$2:$I$1048576,8,FALSE)</f>
        <v>Create Date</v>
      </c>
      <c r="H591" s="3" t="s">
        <v>22</v>
      </c>
      <c r="I591" s="3" t="s">
        <v>22</v>
      </c>
      <c r="J591" s="4" t="s">
        <v>373</v>
      </c>
      <c r="K591" s="4" t="s">
        <v>23</v>
      </c>
      <c r="L591" s="4" t="str">
        <f t="shared" si="59"/>
        <v>POCRDT</v>
      </c>
      <c r="M591" s="4" t="str">
        <f t="shared" si="60"/>
        <v>Create Date</v>
      </c>
      <c r="N591" s="4" t="s">
        <v>22</v>
      </c>
      <c r="O591" s="4">
        <v>1</v>
      </c>
      <c r="P591" s="5">
        <f t="shared" ca="1" si="56"/>
        <v>20130116</v>
      </c>
      <c r="Q591" s="6">
        <f t="shared" ca="1" si="57"/>
        <v>115536</v>
      </c>
      <c r="R591" s="6" t="s">
        <v>24</v>
      </c>
      <c r="S591" s="4">
        <v>0</v>
      </c>
      <c r="T591" s="4">
        <v>0</v>
      </c>
      <c r="U591" s="4" t="s">
        <v>22</v>
      </c>
      <c r="V591" s="4" t="str">
        <f t="shared" ca="1" si="61"/>
        <v>insert into ZDIC values(' ', ' ', 'EN', 'S', 'POCRDT', 'Create Date', ' ', '1', '20130116', '115536', 'SQL', '0', '0', ' ');</v>
      </c>
    </row>
    <row r="592" spans="1:22" x14ac:dyDescent="0.25">
      <c r="A592" s="8" t="s">
        <v>965</v>
      </c>
      <c r="B592" s="3" t="s">
        <v>973</v>
      </c>
      <c r="C592" s="3" t="str">
        <f t="shared" si="58"/>
        <v>CRTM</v>
      </c>
      <c r="D592" s="3" t="str">
        <f>VLOOKUP(C592,'[1]Data Dictionary'!$B$2:$I$1048576,5,FALSE)</f>
        <v>Create Time</v>
      </c>
      <c r="E592" s="3" t="str">
        <f>VLOOKUP(C592,'[1]Data Dictionary'!$B$2:$I$1048576,6,FALSE)</f>
        <v>Create Time</v>
      </c>
      <c r="F592" s="3" t="str">
        <f>VLOOKUP(C592,'[1]Data Dictionary'!$B$2:$I$1048576,7,FALSE)</f>
        <v>Create Time</v>
      </c>
      <c r="G592" s="3" t="str">
        <f>VLOOKUP(C592,'[1]Data Dictionary'!$B$2:$I$1048576,8,FALSE)</f>
        <v>Create Time</v>
      </c>
      <c r="H592" s="3" t="s">
        <v>22</v>
      </c>
      <c r="I592" s="3" t="s">
        <v>22</v>
      </c>
      <c r="J592" s="4" t="s">
        <v>373</v>
      </c>
      <c r="K592" s="4" t="s">
        <v>23</v>
      </c>
      <c r="L592" s="4" t="str">
        <f t="shared" si="59"/>
        <v>POCRTM</v>
      </c>
      <c r="M592" s="4" t="str">
        <f t="shared" si="60"/>
        <v>Create Time</v>
      </c>
      <c r="N592" s="4" t="s">
        <v>22</v>
      </c>
      <c r="O592" s="4">
        <v>1</v>
      </c>
      <c r="P592" s="5">
        <f t="shared" ca="1" si="56"/>
        <v>20130116</v>
      </c>
      <c r="Q592" s="6">
        <f t="shared" ca="1" si="57"/>
        <v>115536</v>
      </c>
      <c r="R592" s="6" t="s">
        <v>24</v>
      </c>
      <c r="S592" s="4">
        <v>0</v>
      </c>
      <c r="T592" s="4">
        <v>0</v>
      </c>
      <c r="U592" s="4" t="s">
        <v>22</v>
      </c>
      <c r="V592" s="4" t="str">
        <f t="shared" ca="1" si="61"/>
        <v>insert into ZDIC values(' ', ' ', 'EN', 'S', 'POCRTM', 'Create Time', ' ', '1', '20130116', '115536', 'SQL', '0', '0', ' ');</v>
      </c>
    </row>
    <row r="593" spans="1:22" x14ac:dyDescent="0.25">
      <c r="A593" s="8" t="s">
        <v>965</v>
      </c>
      <c r="B593" s="3" t="s">
        <v>974</v>
      </c>
      <c r="C593" s="3" t="str">
        <f t="shared" si="58"/>
        <v>CRUS</v>
      </c>
      <c r="D593" s="3" t="str">
        <f>VLOOKUP(C593,'[1]Data Dictionary'!$B$2:$I$1048576,5,FALSE)</f>
        <v>Create User</v>
      </c>
      <c r="E593" s="3" t="str">
        <f>VLOOKUP(C593,'[1]Data Dictionary'!$B$2:$I$1048576,6,FALSE)</f>
        <v>Create User</v>
      </c>
      <c r="F593" s="3" t="str">
        <f>VLOOKUP(C593,'[1]Data Dictionary'!$B$2:$I$1048576,7,FALSE)</f>
        <v>Create User</v>
      </c>
      <c r="G593" s="3" t="str">
        <f>VLOOKUP(C593,'[1]Data Dictionary'!$B$2:$I$1048576,8,FALSE)</f>
        <v>Create User</v>
      </c>
      <c r="H593" s="3" t="s">
        <v>22</v>
      </c>
      <c r="I593" s="3" t="s">
        <v>22</v>
      </c>
      <c r="J593" s="4" t="s">
        <v>373</v>
      </c>
      <c r="K593" s="4" t="s">
        <v>23</v>
      </c>
      <c r="L593" s="4" t="str">
        <f t="shared" si="59"/>
        <v>POCRUS</v>
      </c>
      <c r="M593" s="4" t="str">
        <f t="shared" si="60"/>
        <v>Create User</v>
      </c>
      <c r="N593" s="4" t="s">
        <v>22</v>
      </c>
      <c r="O593" s="4">
        <v>1</v>
      </c>
      <c r="P593" s="5">
        <f t="shared" ca="1" si="56"/>
        <v>20130116</v>
      </c>
      <c r="Q593" s="6">
        <f t="shared" ca="1" si="57"/>
        <v>115536</v>
      </c>
      <c r="R593" s="6" t="s">
        <v>24</v>
      </c>
      <c r="S593" s="4">
        <v>0</v>
      </c>
      <c r="T593" s="4">
        <v>0</v>
      </c>
      <c r="U593" s="4" t="s">
        <v>22</v>
      </c>
      <c r="V593" s="4" t="str">
        <f t="shared" ca="1" si="61"/>
        <v>insert into ZDIC values(' ', ' ', 'EN', 'S', 'POCRUS', 'Create User', ' ', '1', '20130116', '115536', 'SQL', '0', '0', ' ');</v>
      </c>
    </row>
    <row r="594" spans="1:22" x14ac:dyDescent="0.25">
      <c r="A594" s="8" t="s">
        <v>965</v>
      </c>
      <c r="B594" s="3" t="s">
        <v>968</v>
      </c>
      <c r="C594" s="3" t="str">
        <f t="shared" si="58"/>
        <v>CHDT</v>
      </c>
      <c r="D594" s="3" t="str">
        <f>VLOOKUP(C594,'[1]Data Dictionary'!$B$2:$I$1048576,5,FALSE)</f>
        <v>Change Date</v>
      </c>
      <c r="E594" s="3" t="str">
        <f>VLOOKUP(C594,'[1]Data Dictionary'!$B$2:$I$1048576,6,FALSE)</f>
        <v>Change Date</v>
      </c>
      <c r="F594" s="3" t="str">
        <f>VLOOKUP(C594,'[1]Data Dictionary'!$B$2:$I$1048576,7,FALSE)</f>
        <v>Change Date</v>
      </c>
      <c r="G594" s="3" t="str">
        <f>VLOOKUP(C594,'[1]Data Dictionary'!$B$2:$I$1048576,8,FALSE)</f>
        <v>Change Date</v>
      </c>
      <c r="H594" s="3" t="s">
        <v>22</v>
      </c>
      <c r="I594" s="3" t="s">
        <v>22</v>
      </c>
      <c r="J594" s="4" t="s">
        <v>373</v>
      </c>
      <c r="K594" s="4" t="s">
        <v>23</v>
      </c>
      <c r="L594" s="4" t="str">
        <f t="shared" si="59"/>
        <v>POCHDT</v>
      </c>
      <c r="M594" s="4" t="str">
        <f t="shared" si="60"/>
        <v>Change Date</v>
      </c>
      <c r="N594" s="4" t="s">
        <v>22</v>
      </c>
      <c r="O594" s="4">
        <v>1</v>
      </c>
      <c r="P594" s="5">
        <f t="shared" ca="1" si="56"/>
        <v>20130116</v>
      </c>
      <c r="Q594" s="6">
        <f t="shared" ca="1" si="57"/>
        <v>115536</v>
      </c>
      <c r="R594" s="6" t="s">
        <v>24</v>
      </c>
      <c r="S594" s="4">
        <v>0</v>
      </c>
      <c r="T594" s="4">
        <v>0</v>
      </c>
      <c r="U594" s="4" t="s">
        <v>22</v>
      </c>
      <c r="V594" s="4" t="str">
        <f t="shared" ca="1" si="61"/>
        <v>insert into ZDIC values(' ', ' ', 'EN', 'S', 'POCHDT', 'Change Date', ' ', '1', '20130116', '115536', 'SQL', '0', '0', ' ');</v>
      </c>
    </row>
    <row r="595" spans="1:22" x14ac:dyDescent="0.25">
      <c r="A595" s="8" t="s">
        <v>965</v>
      </c>
      <c r="B595" s="3" t="s">
        <v>969</v>
      </c>
      <c r="C595" s="3" t="str">
        <f t="shared" si="58"/>
        <v>CHTM</v>
      </c>
      <c r="D595" s="3" t="str">
        <f>VLOOKUP(C595,'[1]Data Dictionary'!$B$2:$I$1048576,5,FALSE)</f>
        <v>Change Time</v>
      </c>
      <c r="E595" s="3" t="str">
        <f>VLOOKUP(C595,'[1]Data Dictionary'!$B$2:$I$1048576,6,FALSE)</f>
        <v>Change Time</v>
      </c>
      <c r="F595" s="3" t="str">
        <f>VLOOKUP(C595,'[1]Data Dictionary'!$B$2:$I$1048576,7,FALSE)</f>
        <v>Change Time</v>
      </c>
      <c r="G595" s="3" t="str">
        <f>VLOOKUP(C595,'[1]Data Dictionary'!$B$2:$I$1048576,8,FALSE)</f>
        <v>Change Time</v>
      </c>
      <c r="H595" s="3" t="s">
        <v>22</v>
      </c>
      <c r="I595" s="3" t="s">
        <v>22</v>
      </c>
      <c r="J595" s="4" t="s">
        <v>373</v>
      </c>
      <c r="K595" s="4" t="s">
        <v>23</v>
      </c>
      <c r="L595" s="4" t="str">
        <f t="shared" si="59"/>
        <v>POCHTM</v>
      </c>
      <c r="M595" s="4" t="str">
        <f t="shared" si="60"/>
        <v>Change Time</v>
      </c>
      <c r="N595" s="4" t="s">
        <v>22</v>
      </c>
      <c r="O595" s="4">
        <v>1</v>
      </c>
      <c r="P595" s="5">
        <f t="shared" ca="1" si="56"/>
        <v>20130116</v>
      </c>
      <c r="Q595" s="6">
        <f t="shared" ca="1" si="57"/>
        <v>115536</v>
      </c>
      <c r="R595" s="6" t="s">
        <v>24</v>
      </c>
      <c r="S595" s="4">
        <v>0</v>
      </c>
      <c r="T595" s="4">
        <v>0</v>
      </c>
      <c r="U595" s="4" t="s">
        <v>22</v>
      </c>
      <c r="V595" s="4" t="str">
        <f t="shared" ca="1" si="61"/>
        <v>insert into ZDIC values(' ', ' ', 'EN', 'S', 'POCHTM', 'Change Time', ' ', '1', '20130116', '115536', 'SQL', '0', '0', ' ');</v>
      </c>
    </row>
    <row r="596" spans="1:22" x14ac:dyDescent="0.25">
      <c r="A596" s="8" t="s">
        <v>965</v>
      </c>
      <c r="B596" s="3" t="s">
        <v>970</v>
      </c>
      <c r="C596" s="3" t="str">
        <f t="shared" si="58"/>
        <v>CHUS</v>
      </c>
      <c r="D596" s="3" t="str">
        <f>VLOOKUP(C596,'[1]Data Dictionary'!$B$2:$I$1048576,5,FALSE)</f>
        <v>Change User</v>
      </c>
      <c r="E596" s="3" t="str">
        <f>VLOOKUP(C596,'[1]Data Dictionary'!$B$2:$I$1048576,6,FALSE)</f>
        <v>Change User</v>
      </c>
      <c r="F596" s="3" t="str">
        <f>VLOOKUP(C596,'[1]Data Dictionary'!$B$2:$I$1048576,7,FALSE)</f>
        <v>Change User</v>
      </c>
      <c r="G596" s="3" t="str">
        <f>VLOOKUP(C596,'[1]Data Dictionary'!$B$2:$I$1048576,8,FALSE)</f>
        <v>Change User</v>
      </c>
      <c r="H596" s="3" t="s">
        <v>22</v>
      </c>
      <c r="I596" s="3" t="s">
        <v>22</v>
      </c>
      <c r="J596" s="4" t="s">
        <v>373</v>
      </c>
      <c r="K596" s="4" t="s">
        <v>23</v>
      </c>
      <c r="L596" s="4" t="str">
        <f t="shared" si="59"/>
        <v>POCHUS</v>
      </c>
      <c r="M596" s="4" t="str">
        <f t="shared" si="60"/>
        <v>Change User</v>
      </c>
      <c r="N596" s="4" t="s">
        <v>22</v>
      </c>
      <c r="O596" s="4">
        <v>1</v>
      </c>
      <c r="P596" s="5">
        <f t="shared" ca="1" si="56"/>
        <v>20130116</v>
      </c>
      <c r="Q596" s="6">
        <f t="shared" ca="1" si="57"/>
        <v>115536</v>
      </c>
      <c r="R596" s="6" t="s">
        <v>24</v>
      </c>
      <c r="S596" s="4">
        <v>0</v>
      </c>
      <c r="T596" s="4">
        <v>0</v>
      </c>
      <c r="U596" s="4" t="s">
        <v>22</v>
      </c>
      <c r="V596" s="4" t="str">
        <f t="shared" ca="1" si="61"/>
        <v>insert into ZDIC values(' ', ' ', 'EN', 'S', 'POCHUS', 'Change User', ' ', '1', '20130116', '115536', 'SQL', '0', '0', ' ');</v>
      </c>
    </row>
    <row r="597" spans="1:22" x14ac:dyDescent="0.25">
      <c r="A597" s="8" t="s">
        <v>999</v>
      </c>
      <c r="B597" s="3" t="s">
        <v>1004</v>
      </c>
      <c r="C597" s="3" t="str">
        <f t="shared" si="58"/>
        <v>CONO</v>
      </c>
      <c r="D597" s="3" t="str">
        <f>VLOOKUP(C597,'[1]Data Dictionary'!$B$2:$I$1048576,5,FALSE)</f>
        <v>Company Code</v>
      </c>
      <c r="E597" s="3" t="str">
        <f>VLOOKUP(C597,'[1]Data Dictionary'!$B$2:$I$1048576,6,FALSE)</f>
        <v>Company Code</v>
      </c>
      <c r="F597" s="3" t="str">
        <f>VLOOKUP(C597,'[1]Data Dictionary'!$B$2:$I$1048576,7,FALSE)</f>
        <v>Company Code</v>
      </c>
      <c r="G597" s="3" t="str">
        <f>VLOOKUP(C597,'[1]Data Dictionary'!$B$2:$I$1048576,8,FALSE)</f>
        <v>Company Code</v>
      </c>
      <c r="H597" s="3" t="s">
        <v>22</v>
      </c>
      <c r="I597" s="3" t="s">
        <v>22</v>
      </c>
      <c r="J597" s="4" t="s">
        <v>373</v>
      </c>
      <c r="K597" s="4" t="s">
        <v>23</v>
      </c>
      <c r="L597" s="4" t="str">
        <f t="shared" si="59"/>
        <v>PPCONO</v>
      </c>
      <c r="M597" s="4" t="str">
        <f t="shared" si="60"/>
        <v>Company Code</v>
      </c>
      <c r="N597" s="4" t="s">
        <v>22</v>
      </c>
      <c r="O597" s="4">
        <v>1</v>
      </c>
      <c r="P597" s="5">
        <f t="shared" ca="1" si="56"/>
        <v>20130116</v>
      </c>
      <c r="Q597" s="6">
        <f t="shared" ca="1" si="57"/>
        <v>115536</v>
      </c>
      <c r="R597" s="6" t="s">
        <v>24</v>
      </c>
      <c r="S597" s="4">
        <v>0</v>
      </c>
      <c r="T597" s="4">
        <v>0</v>
      </c>
      <c r="U597" s="4" t="s">
        <v>22</v>
      </c>
      <c r="V597" s="4" t="str">
        <f t="shared" ca="1" si="61"/>
        <v>insert into ZDIC values(' ', ' ', 'EN', 'S', 'PPCONO', 'Company Code', ' ', '1', '20130116', '115536', 'SQL', '0', '0', ' ');</v>
      </c>
    </row>
    <row r="598" spans="1:22" x14ac:dyDescent="0.25">
      <c r="A598" s="8" t="s">
        <v>999</v>
      </c>
      <c r="B598" s="3" t="s">
        <v>1000</v>
      </c>
      <c r="C598" s="3" t="str">
        <f t="shared" si="58"/>
        <v>BRNO</v>
      </c>
      <c r="D598" s="3" t="str">
        <f>VLOOKUP(C598,'[1]Data Dictionary'!$B$2:$I$1048576,5,FALSE)</f>
        <v>Branch Code</v>
      </c>
      <c r="E598" s="3" t="str">
        <f>VLOOKUP(C598,'[1]Data Dictionary'!$B$2:$I$1048576,6,FALSE)</f>
        <v>Branch Code</v>
      </c>
      <c r="F598" s="3" t="str">
        <f>VLOOKUP(C598,'[1]Data Dictionary'!$B$2:$I$1048576,7,FALSE)</f>
        <v>Branch Code</v>
      </c>
      <c r="G598" s="3" t="str">
        <f>VLOOKUP(C598,'[1]Data Dictionary'!$B$2:$I$1048576,8,FALSE)</f>
        <v>Branch Code</v>
      </c>
      <c r="H598" s="3" t="s">
        <v>22</v>
      </c>
      <c r="I598" s="3" t="s">
        <v>22</v>
      </c>
      <c r="J598" s="4" t="s">
        <v>373</v>
      </c>
      <c r="K598" s="4" t="s">
        <v>23</v>
      </c>
      <c r="L598" s="4" t="str">
        <f t="shared" si="59"/>
        <v>PPBRNO</v>
      </c>
      <c r="M598" s="4" t="str">
        <f t="shared" si="60"/>
        <v>Branch Code</v>
      </c>
      <c r="N598" s="4" t="s">
        <v>22</v>
      </c>
      <c r="O598" s="4">
        <v>1</v>
      </c>
      <c r="P598" s="5">
        <f t="shared" ca="1" si="56"/>
        <v>20130116</v>
      </c>
      <c r="Q598" s="6">
        <f t="shared" ca="1" si="57"/>
        <v>115536</v>
      </c>
      <c r="R598" s="6" t="s">
        <v>24</v>
      </c>
      <c r="S598" s="4">
        <v>0</v>
      </c>
      <c r="T598" s="4">
        <v>0</v>
      </c>
      <c r="U598" s="4" t="s">
        <v>22</v>
      </c>
      <c r="V598" s="4" t="str">
        <f t="shared" ca="1" si="61"/>
        <v>insert into ZDIC values(' ', ' ', 'EN', 'S', 'PPBRNO', 'Branch Code', ' ', '1', '20130116', '115536', 'SQL', '0', '0', ' ');</v>
      </c>
    </row>
    <row r="599" spans="1:22" x14ac:dyDescent="0.25">
      <c r="A599" s="8" t="s">
        <v>999</v>
      </c>
      <c r="B599" s="3" t="s">
        <v>1011</v>
      </c>
      <c r="C599" s="3" t="str">
        <f t="shared" si="58"/>
        <v>PODN</v>
      </c>
      <c r="D599" s="3" t="str">
        <f>VLOOKUP(C599,'[1]Data Dictionary'!$B$2:$I$1048576,5,FALSE)</f>
        <v>Purchase Order Doc No</v>
      </c>
      <c r="E599" s="3" t="str">
        <f>VLOOKUP(C599,'[1]Data Dictionary'!$B$2:$I$1048576,6,FALSE)</f>
        <v>Purchase Order Doc No</v>
      </c>
      <c r="F599" s="3" t="str">
        <f>VLOOKUP(C599,'[1]Data Dictionary'!$B$2:$I$1048576,7,FALSE)</f>
        <v>Purchase Order Doc No</v>
      </c>
      <c r="G599" s="3" t="str">
        <f>VLOOKUP(C599,'[1]Data Dictionary'!$B$2:$I$1048576,8,FALSE)</f>
        <v>Purchase Order Doc No</v>
      </c>
      <c r="H599" s="3" t="s">
        <v>22</v>
      </c>
      <c r="I599" s="3" t="s">
        <v>22</v>
      </c>
      <c r="J599" s="4" t="s">
        <v>373</v>
      </c>
      <c r="K599" s="4" t="s">
        <v>23</v>
      </c>
      <c r="L599" s="4" t="str">
        <f t="shared" si="59"/>
        <v>PPPODN</v>
      </c>
      <c r="M599" s="4" t="str">
        <f t="shared" si="60"/>
        <v>Purchase Order Doc No</v>
      </c>
      <c r="N599" s="4" t="s">
        <v>22</v>
      </c>
      <c r="O599" s="4">
        <v>1</v>
      </c>
      <c r="P599" s="5">
        <f t="shared" ca="1" si="56"/>
        <v>20130116</v>
      </c>
      <c r="Q599" s="6">
        <f t="shared" ca="1" si="57"/>
        <v>115536</v>
      </c>
      <c r="R599" s="6" t="s">
        <v>24</v>
      </c>
      <c r="S599" s="4">
        <v>0</v>
      </c>
      <c r="T599" s="4">
        <v>0</v>
      </c>
      <c r="U599" s="4" t="s">
        <v>22</v>
      </c>
      <c r="V599" s="4" t="str">
        <f t="shared" ca="1" si="61"/>
        <v>insert into ZDIC values(' ', ' ', 'EN', 'S', 'PPPODN', 'Purchase Order Doc No', ' ', '1', '20130116', '115536', 'SQL', '0', '0', ' ');</v>
      </c>
    </row>
    <row r="600" spans="1:22" x14ac:dyDescent="0.25">
      <c r="A600" s="8" t="s">
        <v>999</v>
      </c>
      <c r="B600" s="3" t="s">
        <v>1012</v>
      </c>
      <c r="C600" s="3" t="str">
        <f t="shared" si="58"/>
        <v>POLN</v>
      </c>
      <c r="D600" s="3" t="str">
        <f>VLOOKUP(C600,'[1]Data Dictionary'!$B$2:$I$1048576,5,FALSE)</f>
        <v>Purchase Order Line No</v>
      </c>
      <c r="E600" s="3" t="str">
        <f>VLOOKUP(C600,'[1]Data Dictionary'!$B$2:$I$1048576,6,FALSE)</f>
        <v>Purchase Order Line No</v>
      </c>
      <c r="F600" s="3" t="str">
        <f>VLOOKUP(C600,'[1]Data Dictionary'!$B$2:$I$1048576,7,FALSE)</f>
        <v>Purchase Order Line No</v>
      </c>
      <c r="G600" s="3" t="str">
        <f>VLOOKUP(C600,'[1]Data Dictionary'!$B$2:$I$1048576,8,FALSE)</f>
        <v>Purchase Order Line No</v>
      </c>
      <c r="H600" s="3" t="s">
        <v>22</v>
      </c>
      <c r="I600" s="3" t="s">
        <v>22</v>
      </c>
      <c r="J600" s="4" t="s">
        <v>373</v>
      </c>
      <c r="K600" s="4" t="s">
        <v>23</v>
      </c>
      <c r="L600" s="4" t="str">
        <f t="shared" si="59"/>
        <v>PPPOLN</v>
      </c>
      <c r="M600" s="4" t="str">
        <f t="shared" si="60"/>
        <v>Purchase Order Line No</v>
      </c>
      <c r="N600" s="4" t="s">
        <v>22</v>
      </c>
      <c r="O600" s="4">
        <v>1</v>
      </c>
      <c r="P600" s="5">
        <f t="shared" ca="1" si="56"/>
        <v>20130116</v>
      </c>
      <c r="Q600" s="6">
        <f t="shared" ca="1" si="57"/>
        <v>115536</v>
      </c>
      <c r="R600" s="6" t="s">
        <v>24</v>
      </c>
      <c r="S600" s="4">
        <v>0</v>
      </c>
      <c r="T600" s="4">
        <v>0</v>
      </c>
      <c r="U600" s="4" t="s">
        <v>22</v>
      </c>
      <c r="V600" s="4" t="str">
        <f t="shared" ca="1" si="61"/>
        <v>insert into ZDIC values(' ', ' ', 'EN', 'S', 'PPPOLN', 'Purchase Order Line No', ' ', '1', '20130116', '115536', 'SQL', '0', '0', ' ');</v>
      </c>
    </row>
    <row r="601" spans="1:22" x14ac:dyDescent="0.25">
      <c r="A601" s="8" t="s">
        <v>999</v>
      </c>
      <c r="B601" s="3" t="s">
        <v>1016</v>
      </c>
      <c r="C601" s="3" t="str">
        <f t="shared" si="58"/>
        <v>PRDN</v>
      </c>
      <c r="D601" s="3" t="str">
        <f>VLOOKUP(C601,'[1]Data Dictionary'!$B$2:$I$1048576,5,FALSE)</f>
        <v>Purchase Request No.</v>
      </c>
      <c r="E601" s="3" t="str">
        <f>VLOOKUP(C601,'[1]Data Dictionary'!$B$2:$I$1048576,6,FALSE)</f>
        <v>Purchase Request No.</v>
      </c>
      <c r="F601" s="3" t="str">
        <f>VLOOKUP(C601,'[1]Data Dictionary'!$B$2:$I$1048576,7,FALSE)</f>
        <v>Purchase Request No.</v>
      </c>
      <c r="G601" s="3" t="str">
        <f>VLOOKUP(C601,'[1]Data Dictionary'!$B$2:$I$1048576,8,FALSE)</f>
        <v>Purchase Request No.</v>
      </c>
      <c r="H601" s="3" t="s">
        <v>22</v>
      </c>
      <c r="I601" s="3" t="s">
        <v>22</v>
      </c>
      <c r="J601" s="4" t="s">
        <v>373</v>
      </c>
      <c r="K601" s="4" t="s">
        <v>23</v>
      </c>
      <c r="L601" s="4" t="str">
        <f t="shared" si="59"/>
        <v>PPPRDN</v>
      </c>
      <c r="M601" s="4" t="str">
        <f t="shared" si="60"/>
        <v>Purchase Request No.</v>
      </c>
      <c r="N601" s="4" t="s">
        <v>22</v>
      </c>
      <c r="O601" s="4">
        <v>1</v>
      </c>
      <c r="P601" s="5">
        <f t="shared" ca="1" si="56"/>
        <v>20130116</v>
      </c>
      <c r="Q601" s="6">
        <f t="shared" ca="1" si="57"/>
        <v>115536</v>
      </c>
      <c r="R601" s="6" t="s">
        <v>24</v>
      </c>
      <c r="S601" s="4">
        <v>0</v>
      </c>
      <c r="T601" s="4">
        <v>0</v>
      </c>
      <c r="U601" s="4" t="s">
        <v>22</v>
      </c>
      <c r="V601" s="4" t="str">
        <f t="shared" ca="1" si="61"/>
        <v>insert into ZDIC values(' ', ' ', 'EN', 'S', 'PPPRDN', 'Purchase Request No.', ' ', '1', '20130116', '115536', 'SQL', '0', '0', ' ');</v>
      </c>
    </row>
    <row r="602" spans="1:22" x14ac:dyDescent="0.25">
      <c r="A602" s="8" t="s">
        <v>999</v>
      </c>
      <c r="B602" s="3" t="s">
        <v>1017</v>
      </c>
      <c r="C602" s="3" t="str">
        <f t="shared" si="58"/>
        <v>PRLN</v>
      </c>
      <c r="D602" s="3" t="str">
        <f>VLOOKUP(C602,'[1]Data Dictionary'!$B$2:$I$1048576,5,FALSE)</f>
        <v>Purchase Request Line</v>
      </c>
      <c r="E602" s="3" t="str">
        <f>VLOOKUP(C602,'[1]Data Dictionary'!$B$2:$I$1048576,6,FALSE)</f>
        <v>Purchase Request Line</v>
      </c>
      <c r="F602" s="3" t="str">
        <f>VLOOKUP(C602,'[1]Data Dictionary'!$B$2:$I$1048576,7,FALSE)</f>
        <v>Purchase Request Line</v>
      </c>
      <c r="G602" s="3" t="str">
        <f>VLOOKUP(C602,'[1]Data Dictionary'!$B$2:$I$1048576,8,FALSE)</f>
        <v>Purchase Request Line</v>
      </c>
      <c r="H602" s="3" t="s">
        <v>22</v>
      </c>
      <c r="I602" s="3" t="s">
        <v>22</v>
      </c>
      <c r="J602" s="4" t="s">
        <v>373</v>
      </c>
      <c r="K602" s="4" t="s">
        <v>23</v>
      </c>
      <c r="L602" s="4" t="str">
        <f t="shared" si="59"/>
        <v>PPPRLN</v>
      </c>
      <c r="M602" s="4" t="str">
        <f t="shared" si="60"/>
        <v>Purchase Request Line</v>
      </c>
      <c r="N602" s="4" t="s">
        <v>22</v>
      </c>
      <c r="O602" s="4">
        <v>1</v>
      </c>
      <c r="P602" s="5">
        <f t="shared" ca="1" si="56"/>
        <v>20130116</v>
      </c>
      <c r="Q602" s="6">
        <f t="shared" ca="1" si="57"/>
        <v>115536</v>
      </c>
      <c r="R602" s="6" t="s">
        <v>24</v>
      </c>
      <c r="S602" s="4">
        <v>0</v>
      </c>
      <c r="T602" s="4">
        <v>0</v>
      </c>
      <c r="U602" s="4" t="s">
        <v>22</v>
      </c>
      <c r="V602" s="4" t="str">
        <f t="shared" ca="1" si="61"/>
        <v>insert into ZDIC values(' ', ' ', 'EN', 'S', 'PPPRLN', 'Purchase Request Line', ' ', '1', '20130116', '115536', 'SQL', '0', '0', ' ');</v>
      </c>
    </row>
    <row r="603" spans="1:22" x14ac:dyDescent="0.25">
      <c r="A603" s="8" t="s">
        <v>999</v>
      </c>
      <c r="B603" s="3" t="s">
        <v>1009</v>
      </c>
      <c r="C603" s="3" t="str">
        <f t="shared" si="58"/>
        <v>ITNO</v>
      </c>
      <c r="D603" s="3" t="str">
        <f>VLOOKUP(C603,'[1]Data Dictionary'!$B$2:$I$1048576,5,FALSE)</f>
        <v>Material Code</v>
      </c>
      <c r="E603" s="3" t="str">
        <f>VLOOKUP(C603,'[1]Data Dictionary'!$B$2:$I$1048576,6,FALSE)</f>
        <v>Material Code</v>
      </c>
      <c r="F603" s="3" t="str">
        <f>VLOOKUP(C603,'[1]Data Dictionary'!$B$2:$I$1048576,7,FALSE)</f>
        <v>Material Code</v>
      </c>
      <c r="G603" s="3" t="str">
        <f>VLOOKUP(C603,'[1]Data Dictionary'!$B$2:$I$1048576,8,FALSE)</f>
        <v>Material Code</v>
      </c>
      <c r="H603" s="3" t="s">
        <v>22</v>
      </c>
      <c r="I603" s="3" t="s">
        <v>22</v>
      </c>
      <c r="J603" s="4" t="s">
        <v>373</v>
      </c>
      <c r="K603" s="4" t="s">
        <v>23</v>
      </c>
      <c r="L603" s="4" t="str">
        <f t="shared" si="59"/>
        <v>PPITNO</v>
      </c>
      <c r="M603" s="4" t="str">
        <f t="shared" si="60"/>
        <v>Material Code</v>
      </c>
      <c r="N603" s="4" t="s">
        <v>22</v>
      </c>
      <c r="O603" s="4">
        <v>1</v>
      </c>
      <c r="P603" s="5">
        <f t="shared" ca="1" si="56"/>
        <v>20130116</v>
      </c>
      <c r="Q603" s="6">
        <f t="shared" ca="1" si="57"/>
        <v>115536</v>
      </c>
      <c r="R603" s="6" t="s">
        <v>24</v>
      </c>
      <c r="S603" s="4">
        <v>0</v>
      </c>
      <c r="T603" s="4">
        <v>0</v>
      </c>
      <c r="U603" s="4" t="s">
        <v>22</v>
      </c>
      <c r="V603" s="4" t="str">
        <f t="shared" ca="1" si="61"/>
        <v>insert into ZDIC values(' ', ' ', 'EN', 'S', 'PPITNO', 'Material Code', ' ', '1', '20130116', '115536', 'SQL', '0', '0', ' ');</v>
      </c>
    </row>
    <row r="604" spans="1:22" x14ac:dyDescent="0.25">
      <c r="A604" s="8" t="s">
        <v>999</v>
      </c>
      <c r="B604" s="3" t="s">
        <v>1167</v>
      </c>
      <c r="C604" s="3" t="str">
        <f t="shared" si="58"/>
        <v>SIZE</v>
      </c>
      <c r="D604" s="3" t="str">
        <f>VLOOKUP(C604,'[1]Data Dictionary'!$B$2:$I$1048576,5,FALSE)</f>
        <v>Size</v>
      </c>
      <c r="E604" s="3" t="str">
        <f>VLOOKUP(C604,'[1]Data Dictionary'!$B$2:$I$1048576,6,FALSE)</f>
        <v>Size</v>
      </c>
      <c r="F604" s="3" t="str">
        <f>VLOOKUP(C604,'[1]Data Dictionary'!$B$2:$I$1048576,7,FALSE)</f>
        <v>Size</v>
      </c>
      <c r="G604" s="3" t="str">
        <f>VLOOKUP(C604,'[1]Data Dictionary'!$B$2:$I$1048576,8,FALSE)</f>
        <v>Size</v>
      </c>
      <c r="H604" s="3" t="s">
        <v>22</v>
      </c>
      <c r="I604" s="3" t="s">
        <v>22</v>
      </c>
      <c r="J604" s="4" t="s">
        <v>373</v>
      </c>
      <c r="K604" s="4" t="s">
        <v>23</v>
      </c>
      <c r="L604" s="4" t="str">
        <f t="shared" si="59"/>
        <v>PPSIZE</v>
      </c>
      <c r="M604" s="4" t="str">
        <f t="shared" si="60"/>
        <v>Size</v>
      </c>
      <c r="N604" s="4" t="s">
        <v>22</v>
      </c>
      <c r="O604" s="4">
        <v>1</v>
      </c>
      <c r="P604" s="5">
        <f t="shared" ca="1" si="56"/>
        <v>20130116</v>
      </c>
      <c r="Q604" s="6">
        <f t="shared" ca="1" si="57"/>
        <v>115536</v>
      </c>
      <c r="R604" s="6" t="s">
        <v>24</v>
      </c>
      <c r="S604" s="4">
        <v>0</v>
      </c>
      <c r="T604" s="4">
        <v>0</v>
      </c>
      <c r="U604" s="4" t="s">
        <v>22</v>
      </c>
      <c r="V604" s="4" t="str">
        <f t="shared" ca="1" si="61"/>
        <v>insert into ZDIC values(' ', ' ', 'EN', 'S', 'PPSIZE', 'Size', ' ', '1', '20130116', '115536', 'SQL', '0', '0', ' ');</v>
      </c>
    </row>
    <row r="605" spans="1:22" x14ac:dyDescent="0.25">
      <c r="A605" s="8" t="s">
        <v>999</v>
      </c>
      <c r="B605" s="3" t="s">
        <v>1015</v>
      </c>
      <c r="C605" s="3" t="str">
        <f t="shared" si="58"/>
        <v>POUM</v>
      </c>
      <c r="D605" s="3" t="str">
        <f>VLOOKUP(C605,'[1]Data Dictionary'!$B$2:$I$1048576,5,FALSE)</f>
        <v>Material Purchase Unit</v>
      </c>
      <c r="E605" s="3" t="str">
        <f>VLOOKUP(C605,'[1]Data Dictionary'!$B$2:$I$1048576,6,FALSE)</f>
        <v>Material Purchase Unit</v>
      </c>
      <c r="F605" s="3" t="str">
        <f>VLOOKUP(C605,'[1]Data Dictionary'!$B$2:$I$1048576,7,FALSE)</f>
        <v>Material Purchase Unit</v>
      </c>
      <c r="G605" s="3" t="str">
        <f>VLOOKUP(C605,'[1]Data Dictionary'!$B$2:$I$1048576,8,FALSE)</f>
        <v>Material Purchase Unit</v>
      </c>
      <c r="H605" s="3" t="s">
        <v>22</v>
      </c>
      <c r="I605" s="3" t="s">
        <v>22</v>
      </c>
      <c r="J605" s="4" t="s">
        <v>373</v>
      </c>
      <c r="K605" s="4" t="s">
        <v>23</v>
      </c>
      <c r="L605" s="4" t="str">
        <f t="shared" si="59"/>
        <v>PPPOUM</v>
      </c>
      <c r="M605" s="4" t="str">
        <f t="shared" si="60"/>
        <v>Material Purchase Unit</v>
      </c>
      <c r="N605" s="4" t="s">
        <v>22</v>
      </c>
      <c r="O605" s="4">
        <v>1</v>
      </c>
      <c r="P605" s="5">
        <f t="shared" ca="1" si="56"/>
        <v>20130116</v>
      </c>
      <c r="Q605" s="6">
        <f t="shared" ca="1" si="57"/>
        <v>115536</v>
      </c>
      <c r="R605" s="6" t="s">
        <v>24</v>
      </c>
      <c r="S605" s="4">
        <v>0</v>
      </c>
      <c r="T605" s="4">
        <v>0</v>
      </c>
      <c r="U605" s="4" t="s">
        <v>22</v>
      </c>
      <c r="V605" s="4" t="str">
        <f t="shared" ca="1" si="61"/>
        <v>insert into ZDIC values(' ', ' ', 'EN', 'S', 'PPPOUM', 'Material Purchase Unit', ' ', '1', '20130116', '115536', 'SQL', '0', '0', ' ');</v>
      </c>
    </row>
    <row r="606" spans="1:22" x14ac:dyDescent="0.25">
      <c r="A606" s="8" t="s">
        <v>999</v>
      </c>
      <c r="B606" s="3" t="s">
        <v>1013</v>
      </c>
      <c r="C606" s="3" t="str">
        <f t="shared" si="58"/>
        <v>POPR</v>
      </c>
      <c r="D606" s="3" t="str">
        <f>VLOOKUP(C606,'[1]Data Dictionary'!$B$2:$I$1048576,5,FALSE)</f>
        <v>Purchase Price</v>
      </c>
      <c r="E606" s="3" t="str">
        <f>VLOOKUP(C606,'[1]Data Dictionary'!$B$2:$I$1048576,6,FALSE)</f>
        <v>Purchase Price</v>
      </c>
      <c r="F606" s="3" t="str">
        <f>VLOOKUP(C606,'[1]Data Dictionary'!$B$2:$I$1048576,7,FALSE)</f>
        <v>Purchase Price</v>
      </c>
      <c r="G606" s="3" t="str">
        <f>VLOOKUP(C606,'[1]Data Dictionary'!$B$2:$I$1048576,8,FALSE)</f>
        <v>Purchase Price</v>
      </c>
      <c r="H606" s="3" t="s">
        <v>22</v>
      </c>
      <c r="I606" s="3" t="s">
        <v>22</v>
      </c>
      <c r="J606" s="4" t="s">
        <v>373</v>
      </c>
      <c r="K606" s="4" t="s">
        <v>23</v>
      </c>
      <c r="L606" s="4" t="str">
        <f t="shared" si="59"/>
        <v>PPPOPR</v>
      </c>
      <c r="M606" s="4" t="str">
        <f t="shared" si="60"/>
        <v>Purchase Price</v>
      </c>
      <c r="N606" s="4" t="s">
        <v>22</v>
      </c>
      <c r="O606" s="4">
        <v>1</v>
      </c>
      <c r="P606" s="5">
        <f t="shared" ca="1" si="56"/>
        <v>20130116</v>
      </c>
      <c r="Q606" s="6">
        <f t="shared" ca="1" si="57"/>
        <v>115536</v>
      </c>
      <c r="R606" s="6" t="s">
        <v>24</v>
      </c>
      <c r="S606" s="4">
        <v>0</v>
      </c>
      <c r="T606" s="4">
        <v>0</v>
      </c>
      <c r="U606" s="4" t="s">
        <v>22</v>
      </c>
      <c r="V606" s="4" t="str">
        <f t="shared" ca="1" si="61"/>
        <v>insert into ZDIC values(' ', ' ', 'EN', 'S', 'PPPOPR', 'Purchase Price', ' ', '1', '20130116', '115536', 'SQL', '0', '0', ' ');</v>
      </c>
    </row>
    <row r="607" spans="1:22" x14ac:dyDescent="0.25">
      <c r="A607" s="8" t="s">
        <v>999</v>
      </c>
      <c r="B607" s="3" t="s">
        <v>1014</v>
      </c>
      <c r="C607" s="3" t="str">
        <f t="shared" si="58"/>
        <v>POQT</v>
      </c>
      <c r="D607" s="3" t="str">
        <f>VLOOKUP(C607,'[1]Data Dictionary'!$B$2:$I$1048576,5,FALSE)</f>
        <v>Purchase Quantity</v>
      </c>
      <c r="E607" s="3" t="str">
        <f>VLOOKUP(C607,'[1]Data Dictionary'!$B$2:$I$1048576,6,FALSE)</f>
        <v>Purchase Quantity</v>
      </c>
      <c r="F607" s="3" t="str">
        <f>VLOOKUP(C607,'[1]Data Dictionary'!$B$2:$I$1048576,7,FALSE)</f>
        <v>Purchase Quantity</v>
      </c>
      <c r="G607" s="3" t="str">
        <f>VLOOKUP(C607,'[1]Data Dictionary'!$B$2:$I$1048576,8,FALSE)</f>
        <v>Purchase Quantity</v>
      </c>
      <c r="H607" s="3" t="s">
        <v>22</v>
      </c>
      <c r="I607" s="3" t="s">
        <v>22</v>
      </c>
      <c r="J607" s="4" t="s">
        <v>373</v>
      </c>
      <c r="K607" s="4" t="s">
        <v>23</v>
      </c>
      <c r="L607" s="4" t="str">
        <f t="shared" si="59"/>
        <v>PPPOQT</v>
      </c>
      <c r="M607" s="4" t="str">
        <f t="shared" si="60"/>
        <v>Purchase Quantity</v>
      </c>
      <c r="N607" s="4" t="s">
        <v>22</v>
      </c>
      <c r="O607" s="4">
        <v>1</v>
      </c>
      <c r="P607" s="5">
        <f t="shared" ca="1" si="56"/>
        <v>20130116</v>
      </c>
      <c r="Q607" s="6">
        <f t="shared" ca="1" si="57"/>
        <v>115536</v>
      </c>
      <c r="R607" s="6" t="s">
        <v>24</v>
      </c>
      <c r="S607" s="4">
        <v>0</v>
      </c>
      <c r="T607" s="4">
        <v>0</v>
      </c>
      <c r="U607" s="4" t="s">
        <v>22</v>
      </c>
      <c r="V607" s="4" t="str">
        <f t="shared" ca="1" si="61"/>
        <v>insert into ZDIC values(' ', ' ', 'EN', 'S', 'PPPOQT', 'Purchase Quantity', ' ', '1', '20130116', '115536', 'SQL', '0', '0', ' ');</v>
      </c>
    </row>
    <row r="608" spans="1:22" x14ac:dyDescent="0.25">
      <c r="A608" s="8" t="s">
        <v>999</v>
      </c>
      <c r="B608" s="3" t="s">
        <v>1008</v>
      </c>
      <c r="C608" s="3" t="str">
        <f t="shared" si="58"/>
        <v>GRQT</v>
      </c>
      <c r="D608" s="3" t="str">
        <f>VLOOKUP(C608,'[1]Data Dictionary'!$B$2:$I$1048576,5,FALSE)</f>
        <v>Goods Receipt Qty</v>
      </c>
      <c r="E608" s="3" t="str">
        <f>VLOOKUP(C608,'[1]Data Dictionary'!$B$2:$I$1048576,6,FALSE)</f>
        <v>Goods Receipt Qty</v>
      </c>
      <c r="F608" s="3" t="str">
        <f>VLOOKUP(C608,'[1]Data Dictionary'!$B$2:$I$1048576,7,FALSE)</f>
        <v>Goods Receipt Qty</v>
      </c>
      <c r="G608" s="3" t="str">
        <f>VLOOKUP(C608,'[1]Data Dictionary'!$B$2:$I$1048576,8,FALSE)</f>
        <v>Goods Receipt Qty</v>
      </c>
      <c r="H608" s="3" t="s">
        <v>22</v>
      </c>
      <c r="I608" s="3" t="s">
        <v>22</v>
      </c>
      <c r="J608" s="4" t="s">
        <v>373</v>
      </c>
      <c r="K608" s="4" t="s">
        <v>23</v>
      </c>
      <c r="L608" s="4" t="str">
        <f t="shared" si="59"/>
        <v>PPGRQT</v>
      </c>
      <c r="M608" s="4" t="str">
        <f t="shared" si="60"/>
        <v>Goods Receipt Qty</v>
      </c>
      <c r="N608" s="4" t="s">
        <v>22</v>
      </c>
      <c r="O608" s="4">
        <v>1</v>
      </c>
      <c r="P608" s="5">
        <f t="shared" ca="1" si="56"/>
        <v>20130116</v>
      </c>
      <c r="Q608" s="6">
        <f t="shared" ca="1" si="57"/>
        <v>115536</v>
      </c>
      <c r="R608" s="6" t="s">
        <v>24</v>
      </c>
      <c r="S608" s="4">
        <v>0</v>
      </c>
      <c r="T608" s="4">
        <v>0</v>
      </c>
      <c r="U608" s="4" t="s">
        <v>22</v>
      </c>
      <c r="V608" s="4" t="str">
        <f t="shared" ca="1" si="61"/>
        <v>insert into ZDIC values(' ', ' ', 'EN', 'S', 'PPGRQT', 'Goods Receipt Qty', ' ', '1', '20130116', '115536', 'SQL', '0', '0', ' ');</v>
      </c>
    </row>
    <row r="609" spans="1:22" x14ac:dyDescent="0.25">
      <c r="A609" s="8" t="s">
        <v>999</v>
      </c>
      <c r="B609" s="3" t="s">
        <v>1020</v>
      </c>
      <c r="C609" s="3" t="str">
        <f t="shared" si="58"/>
        <v>TOTL</v>
      </c>
      <c r="D609" s="3" t="str">
        <f>VLOOKUP(C609,'[1]Data Dictionary'!$B$2:$I$1048576,5,FALSE)</f>
        <v>Total</v>
      </c>
      <c r="E609" s="3" t="str">
        <f>VLOOKUP(C609,'[1]Data Dictionary'!$B$2:$I$1048576,6,FALSE)</f>
        <v>Total</v>
      </c>
      <c r="F609" s="3" t="str">
        <f>VLOOKUP(C609,'[1]Data Dictionary'!$B$2:$I$1048576,7,FALSE)</f>
        <v>Total</v>
      </c>
      <c r="G609" s="3" t="str">
        <f>VLOOKUP(C609,'[1]Data Dictionary'!$B$2:$I$1048576,8,FALSE)</f>
        <v>Total</v>
      </c>
      <c r="H609" s="3" t="s">
        <v>22</v>
      </c>
      <c r="I609" s="3" t="s">
        <v>22</v>
      </c>
      <c r="J609" s="4" t="s">
        <v>373</v>
      </c>
      <c r="K609" s="4" t="s">
        <v>23</v>
      </c>
      <c r="L609" s="4" t="str">
        <f t="shared" si="59"/>
        <v>PPTOTL</v>
      </c>
      <c r="M609" s="4" t="str">
        <f t="shared" si="60"/>
        <v>Total</v>
      </c>
      <c r="N609" s="4" t="s">
        <v>22</v>
      </c>
      <c r="O609" s="4">
        <v>1</v>
      </c>
      <c r="P609" s="5">
        <f t="shared" ca="1" si="56"/>
        <v>20130116</v>
      </c>
      <c r="Q609" s="6">
        <f t="shared" ca="1" si="57"/>
        <v>115536</v>
      </c>
      <c r="R609" s="6" t="s">
        <v>24</v>
      </c>
      <c r="S609" s="4">
        <v>0</v>
      </c>
      <c r="T609" s="4">
        <v>0</v>
      </c>
      <c r="U609" s="4" t="s">
        <v>22</v>
      </c>
      <c r="V609" s="4" t="str">
        <f t="shared" ca="1" si="61"/>
        <v>insert into ZDIC values(' ', ' ', 'EN', 'S', 'PPTOTL', 'Total', ' ', '1', '20130116', '115536', 'SQL', '0', '0', ' ');</v>
      </c>
    </row>
    <row r="610" spans="1:22" x14ac:dyDescent="0.25">
      <c r="A610" s="8" t="s">
        <v>999</v>
      </c>
      <c r="B610" s="3" t="s">
        <v>1010</v>
      </c>
      <c r="C610" s="3" t="str">
        <f t="shared" si="58"/>
        <v>ORST</v>
      </c>
      <c r="D610" s="3" t="str">
        <f>VLOOKUP(C610,'[1]Data Dictionary'!$B$2:$I$1048576,5,FALSE)</f>
        <v>Order Status</v>
      </c>
      <c r="E610" s="3" t="str">
        <f>VLOOKUP(C610,'[1]Data Dictionary'!$B$2:$I$1048576,6,FALSE)</f>
        <v>Order Status</v>
      </c>
      <c r="F610" s="3" t="str">
        <f>VLOOKUP(C610,'[1]Data Dictionary'!$B$2:$I$1048576,7,FALSE)</f>
        <v>Order Status</v>
      </c>
      <c r="G610" s="3" t="str">
        <f>VLOOKUP(C610,'[1]Data Dictionary'!$B$2:$I$1048576,8,FALSE)</f>
        <v>Order Status</v>
      </c>
      <c r="H610" s="3" t="s">
        <v>22</v>
      </c>
      <c r="I610" s="3" t="s">
        <v>22</v>
      </c>
      <c r="J610" s="4" t="s">
        <v>373</v>
      </c>
      <c r="K610" s="4" t="s">
        <v>23</v>
      </c>
      <c r="L610" s="4" t="str">
        <f t="shared" si="59"/>
        <v>PPORST</v>
      </c>
      <c r="M610" s="4" t="str">
        <f t="shared" si="60"/>
        <v>Order Status</v>
      </c>
      <c r="N610" s="4" t="s">
        <v>22</v>
      </c>
      <c r="O610" s="4">
        <v>1</v>
      </c>
      <c r="P610" s="5">
        <f t="shared" ca="1" si="56"/>
        <v>20130116</v>
      </c>
      <c r="Q610" s="6">
        <f t="shared" ca="1" si="57"/>
        <v>115536</v>
      </c>
      <c r="R610" s="6" t="s">
        <v>24</v>
      </c>
      <c r="S610" s="4">
        <v>0</v>
      </c>
      <c r="T610" s="4">
        <v>0</v>
      </c>
      <c r="U610" s="4" t="s">
        <v>22</v>
      </c>
      <c r="V610" s="4" t="str">
        <f t="shared" ca="1" si="61"/>
        <v>insert into ZDIC values(' ', ' ', 'EN', 'S', 'PPORST', 'Order Status', ' ', '1', '20130116', '115536', 'SQL', '0', '0', ' ');</v>
      </c>
    </row>
    <row r="611" spans="1:22" x14ac:dyDescent="0.25">
      <c r="A611" s="8" t="s">
        <v>999</v>
      </c>
      <c r="B611" s="3" t="s">
        <v>1168</v>
      </c>
      <c r="C611" s="3" t="str">
        <f t="shared" si="58"/>
        <v>RSNO</v>
      </c>
      <c r="D611" s="3" t="str">
        <f>VLOOKUP(C611,'[1]Data Dictionary'!$B$2:$I$1048576,5,FALSE)</f>
        <v>Reason Code</v>
      </c>
      <c r="E611" s="3" t="str">
        <f>VLOOKUP(C611,'[1]Data Dictionary'!$B$2:$I$1048576,6,FALSE)</f>
        <v>Reason Code</v>
      </c>
      <c r="F611" s="3" t="str">
        <f>VLOOKUP(C611,'[1]Data Dictionary'!$B$2:$I$1048576,7,FALSE)</f>
        <v>Reason Code</v>
      </c>
      <c r="G611" s="3" t="str">
        <f>VLOOKUP(C611,'[1]Data Dictionary'!$B$2:$I$1048576,8,FALSE)</f>
        <v>Reason Code</v>
      </c>
      <c r="H611" s="3" t="s">
        <v>22</v>
      </c>
      <c r="I611" s="3" t="s">
        <v>22</v>
      </c>
      <c r="J611" s="4" t="s">
        <v>373</v>
      </c>
      <c r="K611" s="4" t="s">
        <v>23</v>
      </c>
      <c r="L611" s="4" t="str">
        <f t="shared" si="59"/>
        <v>PPRSNO</v>
      </c>
      <c r="M611" s="4" t="str">
        <f t="shared" si="60"/>
        <v>Reason Code</v>
      </c>
      <c r="N611" s="4" t="s">
        <v>22</v>
      </c>
      <c r="O611" s="4">
        <v>1</v>
      </c>
      <c r="P611" s="5">
        <f t="shared" ca="1" si="56"/>
        <v>20130116</v>
      </c>
      <c r="Q611" s="6">
        <f t="shared" ca="1" si="57"/>
        <v>115536</v>
      </c>
      <c r="R611" s="6" t="s">
        <v>24</v>
      </c>
      <c r="S611" s="4">
        <v>0</v>
      </c>
      <c r="T611" s="4">
        <v>0</v>
      </c>
      <c r="U611" s="4" t="s">
        <v>22</v>
      </c>
      <c r="V611" s="4" t="str">
        <f t="shared" ca="1" si="61"/>
        <v>insert into ZDIC values(' ', ' ', 'EN', 'S', 'PPRSNO', 'Reason Code', ' ', '1', '20130116', '115536', 'SQL', '0', '0', ' ');</v>
      </c>
    </row>
    <row r="612" spans="1:22" x14ac:dyDescent="0.25">
      <c r="A612" s="8" t="s">
        <v>999</v>
      </c>
      <c r="B612" s="3" t="s">
        <v>1019</v>
      </c>
      <c r="C612" s="3" t="str">
        <f t="shared" si="58"/>
        <v>REMA</v>
      </c>
      <c r="D612" s="3" t="str">
        <f>VLOOKUP(C612,'[1]Data Dictionary'!$B$2:$I$1048576,5,FALSE)</f>
        <v>Remark</v>
      </c>
      <c r="E612" s="3" t="str">
        <f>VLOOKUP(C612,'[1]Data Dictionary'!$B$2:$I$1048576,6,FALSE)</f>
        <v>Remark</v>
      </c>
      <c r="F612" s="3" t="str">
        <f>VLOOKUP(C612,'[1]Data Dictionary'!$B$2:$I$1048576,7,FALSE)</f>
        <v>Remark</v>
      </c>
      <c r="G612" s="3" t="str">
        <f>VLOOKUP(C612,'[1]Data Dictionary'!$B$2:$I$1048576,8,FALSE)</f>
        <v>Remark</v>
      </c>
      <c r="H612" s="3" t="s">
        <v>22</v>
      </c>
      <c r="I612" s="3" t="s">
        <v>22</v>
      </c>
      <c r="J612" s="4" t="s">
        <v>373</v>
      </c>
      <c r="K612" s="4" t="s">
        <v>23</v>
      </c>
      <c r="L612" s="4" t="str">
        <f t="shared" si="59"/>
        <v>PPREMA</v>
      </c>
      <c r="M612" s="4" t="str">
        <f t="shared" si="60"/>
        <v>Remark</v>
      </c>
      <c r="N612" s="4" t="s">
        <v>22</v>
      </c>
      <c r="O612" s="4">
        <v>1</v>
      </c>
      <c r="P612" s="5">
        <f t="shared" ca="1" si="56"/>
        <v>20130116</v>
      </c>
      <c r="Q612" s="6">
        <f t="shared" ca="1" si="57"/>
        <v>115536</v>
      </c>
      <c r="R612" s="6" t="s">
        <v>24</v>
      </c>
      <c r="S612" s="4">
        <v>0</v>
      </c>
      <c r="T612" s="4">
        <v>0</v>
      </c>
      <c r="U612" s="4" t="s">
        <v>22</v>
      </c>
      <c r="V612" s="4" t="str">
        <f t="shared" ca="1" si="61"/>
        <v>insert into ZDIC values(' ', ' ', 'EN', 'S', 'PPREMA', 'Remark', ' ', '1', '20130116', '115536', 'SQL', '0', '0', ' ');</v>
      </c>
    </row>
    <row r="613" spans="1:22" x14ac:dyDescent="0.25">
      <c r="A613" s="8" t="s">
        <v>999</v>
      </c>
      <c r="B613" s="3" t="s">
        <v>1018</v>
      </c>
      <c r="C613" s="3" t="str">
        <f t="shared" si="58"/>
        <v>RCST</v>
      </c>
      <c r="D613" s="3" t="str">
        <f>VLOOKUP(C613,'[1]Data Dictionary'!$B$2:$I$1048576,5,FALSE)</f>
        <v>Record Status</v>
      </c>
      <c r="E613" s="3" t="str">
        <f>VLOOKUP(C613,'[1]Data Dictionary'!$B$2:$I$1048576,6,FALSE)</f>
        <v>Record Status</v>
      </c>
      <c r="F613" s="3" t="str">
        <f>VLOOKUP(C613,'[1]Data Dictionary'!$B$2:$I$1048576,7,FALSE)</f>
        <v>Record Status</v>
      </c>
      <c r="G613" s="3" t="str">
        <f>VLOOKUP(C613,'[1]Data Dictionary'!$B$2:$I$1048576,8,FALSE)</f>
        <v>Record Status</v>
      </c>
      <c r="H613" s="3" t="s">
        <v>22</v>
      </c>
      <c r="I613" s="3" t="s">
        <v>22</v>
      </c>
      <c r="J613" s="4" t="s">
        <v>373</v>
      </c>
      <c r="K613" s="4" t="s">
        <v>23</v>
      </c>
      <c r="L613" s="4" t="str">
        <f t="shared" si="59"/>
        <v>PPRCST</v>
      </c>
      <c r="M613" s="4" t="str">
        <f t="shared" si="60"/>
        <v>Record Status</v>
      </c>
      <c r="N613" s="4" t="s">
        <v>22</v>
      </c>
      <c r="O613" s="4">
        <v>1</v>
      </c>
      <c r="P613" s="5">
        <f t="shared" ca="1" si="56"/>
        <v>20130116</v>
      </c>
      <c r="Q613" s="6">
        <f t="shared" ca="1" si="57"/>
        <v>115536</v>
      </c>
      <c r="R613" s="6" t="s">
        <v>24</v>
      </c>
      <c r="S613" s="4">
        <v>0</v>
      </c>
      <c r="T613" s="4">
        <v>0</v>
      </c>
      <c r="U613" s="4" t="s">
        <v>22</v>
      </c>
      <c r="V613" s="4" t="str">
        <f t="shared" ca="1" si="61"/>
        <v>insert into ZDIC values(' ', ' ', 'EN', 'S', 'PPRCST', 'Record Status', ' ', '1', '20130116', '115536', 'SQL', '0', '0', ' ');</v>
      </c>
    </row>
    <row r="614" spans="1:22" x14ac:dyDescent="0.25">
      <c r="A614" s="8" t="s">
        <v>999</v>
      </c>
      <c r="B614" s="3" t="s">
        <v>1005</v>
      </c>
      <c r="C614" s="3" t="str">
        <f t="shared" si="58"/>
        <v>CRDT</v>
      </c>
      <c r="D614" s="3" t="str">
        <f>VLOOKUP(C614,'[1]Data Dictionary'!$B$2:$I$1048576,5,FALSE)</f>
        <v>Create Date</v>
      </c>
      <c r="E614" s="3" t="str">
        <f>VLOOKUP(C614,'[1]Data Dictionary'!$B$2:$I$1048576,6,FALSE)</f>
        <v>Create Date</v>
      </c>
      <c r="F614" s="3" t="str">
        <f>VLOOKUP(C614,'[1]Data Dictionary'!$B$2:$I$1048576,7,FALSE)</f>
        <v>Create Date</v>
      </c>
      <c r="G614" s="3" t="str">
        <f>VLOOKUP(C614,'[1]Data Dictionary'!$B$2:$I$1048576,8,FALSE)</f>
        <v>Create Date</v>
      </c>
      <c r="H614" s="3" t="s">
        <v>22</v>
      </c>
      <c r="I614" s="3" t="s">
        <v>22</v>
      </c>
      <c r="J614" s="4" t="s">
        <v>373</v>
      </c>
      <c r="K614" s="4" t="s">
        <v>23</v>
      </c>
      <c r="L614" s="4" t="str">
        <f t="shared" si="59"/>
        <v>PPCRDT</v>
      </c>
      <c r="M614" s="4" t="str">
        <f t="shared" si="60"/>
        <v>Create Date</v>
      </c>
      <c r="N614" s="4" t="s">
        <v>22</v>
      </c>
      <c r="O614" s="4">
        <v>1</v>
      </c>
      <c r="P614" s="5">
        <f t="shared" ca="1" si="56"/>
        <v>20130116</v>
      </c>
      <c r="Q614" s="6">
        <f t="shared" ca="1" si="57"/>
        <v>115536</v>
      </c>
      <c r="R614" s="6" t="s">
        <v>24</v>
      </c>
      <c r="S614" s="4">
        <v>0</v>
      </c>
      <c r="T614" s="4">
        <v>0</v>
      </c>
      <c r="U614" s="4" t="s">
        <v>22</v>
      </c>
      <c r="V614" s="4" t="str">
        <f t="shared" ca="1" si="61"/>
        <v>insert into ZDIC values(' ', ' ', 'EN', 'S', 'PPCRDT', 'Create Date', ' ', '1', '20130116', '115536', 'SQL', '0', '0', ' ');</v>
      </c>
    </row>
    <row r="615" spans="1:22" x14ac:dyDescent="0.25">
      <c r="A615" s="8" t="s">
        <v>999</v>
      </c>
      <c r="B615" s="3" t="s">
        <v>1006</v>
      </c>
      <c r="C615" s="3" t="str">
        <f t="shared" si="58"/>
        <v>CRTM</v>
      </c>
      <c r="D615" s="3" t="str">
        <f>VLOOKUP(C615,'[1]Data Dictionary'!$B$2:$I$1048576,5,FALSE)</f>
        <v>Create Time</v>
      </c>
      <c r="E615" s="3" t="str">
        <f>VLOOKUP(C615,'[1]Data Dictionary'!$B$2:$I$1048576,6,FALSE)</f>
        <v>Create Time</v>
      </c>
      <c r="F615" s="3" t="str">
        <f>VLOOKUP(C615,'[1]Data Dictionary'!$B$2:$I$1048576,7,FALSE)</f>
        <v>Create Time</v>
      </c>
      <c r="G615" s="3" t="str">
        <f>VLOOKUP(C615,'[1]Data Dictionary'!$B$2:$I$1048576,8,FALSE)</f>
        <v>Create Time</v>
      </c>
      <c r="H615" s="3" t="s">
        <v>22</v>
      </c>
      <c r="I615" s="3" t="s">
        <v>22</v>
      </c>
      <c r="J615" s="4" t="s">
        <v>373</v>
      </c>
      <c r="K615" s="4" t="s">
        <v>23</v>
      </c>
      <c r="L615" s="4" t="str">
        <f t="shared" si="59"/>
        <v>PPCRTM</v>
      </c>
      <c r="M615" s="4" t="str">
        <f t="shared" si="60"/>
        <v>Create Time</v>
      </c>
      <c r="N615" s="4" t="s">
        <v>22</v>
      </c>
      <c r="O615" s="4">
        <v>1</v>
      </c>
      <c r="P615" s="5">
        <f t="shared" ca="1" si="56"/>
        <v>20130116</v>
      </c>
      <c r="Q615" s="6">
        <f t="shared" ca="1" si="57"/>
        <v>115536</v>
      </c>
      <c r="R615" s="6" t="s">
        <v>24</v>
      </c>
      <c r="S615" s="4">
        <v>0</v>
      </c>
      <c r="T615" s="4">
        <v>0</v>
      </c>
      <c r="U615" s="4" t="s">
        <v>22</v>
      </c>
      <c r="V615" s="4" t="str">
        <f t="shared" ca="1" si="61"/>
        <v>insert into ZDIC values(' ', ' ', 'EN', 'S', 'PPCRTM', 'Create Time', ' ', '1', '20130116', '115536', 'SQL', '0', '0', ' ');</v>
      </c>
    </row>
    <row r="616" spans="1:22" x14ac:dyDescent="0.25">
      <c r="A616" s="8" t="s">
        <v>999</v>
      </c>
      <c r="B616" s="3" t="s">
        <v>1007</v>
      </c>
      <c r="C616" s="3" t="str">
        <f t="shared" si="58"/>
        <v>CRUS</v>
      </c>
      <c r="D616" s="3" t="str">
        <f>VLOOKUP(C616,'[1]Data Dictionary'!$B$2:$I$1048576,5,FALSE)</f>
        <v>Create User</v>
      </c>
      <c r="E616" s="3" t="str">
        <f>VLOOKUP(C616,'[1]Data Dictionary'!$B$2:$I$1048576,6,FALSE)</f>
        <v>Create User</v>
      </c>
      <c r="F616" s="3" t="str">
        <f>VLOOKUP(C616,'[1]Data Dictionary'!$B$2:$I$1048576,7,FALSE)</f>
        <v>Create User</v>
      </c>
      <c r="G616" s="3" t="str">
        <f>VLOOKUP(C616,'[1]Data Dictionary'!$B$2:$I$1048576,8,FALSE)</f>
        <v>Create User</v>
      </c>
      <c r="H616" s="3" t="s">
        <v>22</v>
      </c>
      <c r="I616" s="3" t="s">
        <v>22</v>
      </c>
      <c r="J616" s="4" t="s">
        <v>373</v>
      </c>
      <c r="K616" s="4" t="s">
        <v>23</v>
      </c>
      <c r="L616" s="4" t="str">
        <f t="shared" si="59"/>
        <v>PPCRUS</v>
      </c>
      <c r="M616" s="4" t="str">
        <f t="shared" si="60"/>
        <v>Create User</v>
      </c>
      <c r="N616" s="4" t="s">
        <v>22</v>
      </c>
      <c r="O616" s="4">
        <v>1</v>
      </c>
      <c r="P616" s="5">
        <f t="shared" ca="1" si="56"/>
        <v>20130116</v>
      </c>
      <c r="Q616" s="6">
        <f t="shared" ca="1" si="57"/>
        <v>115536</v>
      </c>
      <c r="R616" s="6" t="s">
        <v>24</v>
      </c>
      <c r="S616" s="4">
        <v>0</v>
      </c>
      <c r="T616" s="4">
        <v>0</v>
      </c>
      <c r="U616" s="4" t="s">
        <v>22</v>
      </c>
      <c r="V616" s="4" t="str">
        <f t="shared" ca="1" si="61"/>
        <v>insert into ZDIC values(' ', ' ', 'EN', 'S', 'PPCRUS', 'Create User', ' ', '1', '20130116', '115536', 'SQL', '0', '0', ' ');</v>
      </c>
    </row>
    <row r="617" spans="1:22" x14ac:dyDescent="0.25">
      <c r="A617" s="8" t="s">
        <v>999</v>
      </c>
      <c r="B617" s="3" t="s">
        <v>1001</v>
      </c>
      <c r="C617" s="3" t="str">
        <f t="shared" si="58"/>
        <v>CHDT</v>
      </c>
      <c r="D617" s="3" t="str">
        <f>VLOOKUP(C617,'[1]Data Dictionary'!$B$2:$I$1048576,5,FALSE)</f>
        <v>Change Date</v>
      </c>
      <c r="E617" s="3" t="str">
        <f>VLOOKUP(C617,'[1]Data Dictionary'!$B$2:$I$1048576,6,FALSE)</f>
        <v>Change Date</v>
      </c>
      <c r="F617" s="3" t="str">
        <f>VLOOKUP(C617,'[1]Data Dictionary'!$B$2:$I$1048576,7,FALSE)</f>
        <v>Change Date</v>
      </c>
      <c r="G617" s="3" t="str">
        <f>VLOOKUP(C617,'[1]Data Dictionary'!$B$2:$I$1048576,8,FALSE)</f>
        <v>Change Date</v>
      </c>
      <c r="H617" s="3" t="s">
        <v>22</v>
      </c>
      <c r="I617" s="3" t="s">
        <v>22</v>
      </c>
      <c r="J617" s="4" t="s">
        <v>373</v>
      </c>
      <c r="K617" s="4" t="s">
        <v>23</v>
      </c>
      <c r="L617" s="4" t="str">
        <f t="shared" si="59"/>
        <v>PPCHDT</v>
      </c>
      <c r="M617" s="4" t="str">
        <f t="shared" si="60"/>
        <v>Change Date</v>
      </c>
      <c r="N617" s="4" t="s">
        <v>22</v>
      </c>
      <c r="O617" s="4">
        <v>1</v>
      </c>
      <c r="P617" s="5">
        <f t="shared" ca="1" si="56"/>
        <v>20130116</v>
      </c>
      <c r="Q617" s="6">
        <f t="shared" ca="1" si="57"/>
        <v>115536</v>
      </c>
      <c r="R617" s="6" t="s">
        <v>24</v>
      </c>
      <c r="S617" s="4">
        <v>0</v>
      </c>
      <c r="T617" s="4">
        <v>0</v>
      </c>
      <c r="U617" s="4" t="s">
        <v>22</v>
      </c>
      <c r="V617" s="4" t="str">
        <f t="shared" ca="1" si="61"/>
        <v>insert into ZDIC values(' ', ' ', 'EN', 'S', 'PPCHDT', 'Change Date', ' ', '1', '20130116', '115536', 'SQL', '0', '0', ' ');</v>
      </c>
    </row>
    <row r="618" spans="1:22" x14ac:dyDescent="0.25">
      <c r="A618" s="8" t="s">
        <v>999</v>
      </c>
      <c r="B618" s="3" t="s">
        <v>1002</v>
      </c>
      <c r="C618" s="3" t="str">
        <f t="shared" si="58"/>
        <v>CHTM</v>
      </c>
      <c r="D618" s="3" t="str">
        <f>VLOOKUP(C618,'[1]Data Dictionary'!$B$2:$I$1048576,5,FALSE)</f>
        <v>Change Time</v>
      </c>
      <c r="E618" s="3" t="str">
        <f>VLOOKUP(C618,'[1]Data Dictionary'!$B$2:$I$1048576,6,FALSE)</f>
        <v>Change Time</v>
      </c>
      <c r="F618" s="3" t="str">
        <f>VLOOKUP(C618,'[1]Data Dictionary'!$B$2:$I$1048576,7,FALSE)</f>
        <v>Change Time</v>
      </c>
      <c r="G618" s="3" t="str">
        <f>VLOOKUP(C618,'[1]Data Dictionary'!$B$2:$I$1048576,8,FALSE)</f>
        <v>Change Time</v>
      </c>
      <c r="H618" s="3" t="s">
        <v>22</v>
      </c>
      <c r="I618" s="3" t="s">
        <v>22</v>
      </c>
      <c r="J618" s="4" t="s">
        <v>373</v>
      </c>
      <c r="K618" s="4" t="s">
        <v>23</v>
      </c>
      <c r="L618" s="4" t="str">
        <f t="shared" si="59"/>
        <v>PPCHTM</v>
      </c>
      <c r="M618" s="4" t="str">
        <f t="shared" si="60"/>
        <v>Change Time</v>
      </c>
      <c r="N618" s="4" t="s">
        <v>22</v>
      </c>
      <c r="O618" s="4">
        <v>1</v>
      </c>
      <c r="P618" s="5">
        <f t="shared" ca="1" si="56"/>
        <v>20130116</v>
      </c>
      <c r="Q618" s="6">
        <f t="shared" ca="1" si="57"/>
        <v>115536</v>
      </c>
      <c r="R618" s="6" t="s">
        <v>24</v>
      </c>
      <c r="S618" s="4">
        <v>0</v>
      </c>
      <c r="T618" s="4">
        <v>0</v>
      </c>
      <c r="U618" s="4" t="s">
        <v>22</v>
      </c>
      <c r="V618" s="4" t="str">
        <f t="shared" ca="1" si="61"/>
        <v>insert into ZDIC values(' ', ' ', 'EN', 'S', 'PPCHTM', 'Change Time', ' ', '1', '20130116', '115536', 'SQL', '0', '0', ' ');</v>
      </c>
    </row>
    <row r="619" spans="1:22" x14ac:dyDescent="0.25">
      <c r="A619" s="8" t="s">
        <v>999</v>
      </c>
      <c r="B619" s="3" t="s">
        <v>1003</v>
      </c>
      <c r="C619" s="3" t="str">
        <f t="shared" si="58"/>
        <v>CHUS</v>
      </c>
      <c r="D619" s="3" t="str">
        <f>VLOOKUP(C619,'[1]Data Dictionary'!$B$2:$I$1048576,5,FALSE)</f>
        <v>Change User</v>
      </c>
      <c r="E619" s="3" t="str">
        <f>VLOOKUP(C619,'[1]Data Dictionary'!$B$2:$I$1048576,6,FALSE)</f>
        <v>Change User</v>
      </c>
      <c r="F619" s="3" t="str">
        <f>VLOOKUP(C619,'[1]Data Dictionary'!$B$2:$I$1048576,7,FALSE)</f>
        <v>Change User</v>
      </c>
      <c r="G619" s="3" t="str">
        <f>VLOOKUP(C619,'[1]Data Dictionary'!$B$2:$I$1048576,8,FALSE)</f>
        <v>Change User</v>
      </c>
      <c r="H619" s="3" t="s">
        <v>22</v>
      </c>
      <c r="I619" s="3" t="s">
        <v>22</v>
      </c>
      <c r="J619" s="4" t="s">
        <v>373</v>
      </c>
      <c r="K619" s="4" t="s">
        <v>23</v>
      </c>
      <c r="L619" s="4" t="str">
        <f t="shared" si="59"/>
        <v>PPCHUS</v>
      </c>
      <c r="M619" s="4" t="str">
        <f t="shared" si="60"/>
        <v>Change User</v>
      </c>
      <c r="N619" s="4" t="s">
        <v>22</v>
      </c>
      <c r="O619" s="4">
        <v>1</v>
      </c>
      <c r="P619" s="5">
        <f t="shared" ca="1" si="56"/>
        <v>20130116</v>
      </c>
      <c r="Q619" s="6">
        <f t="shared" ca="1" si="57"/>
        <v>115536</v>
      </c>
      <c r="R619" s="6" t="s">
        <v>24</v>
      </c>
      <c r="S619" s="4">
        <v>0</v>
      </c>
      <c r="T619" s="4">
        <v>0</v>
      </c>
      <c r="U619" s="4" t="s">
        <v>22</v>
      </c>
      <c r="V619" s="4" t="str">
        <f t="shared" ca="1" si="61"/>
        <v>insert into ZDIC values(' ', ' ', 'EN', 'S', 'PPCHUS', 'Change User', ' ', '1', '20130116', '115536', 'SQL', '0', '0', ' ');</v>
      </c>
    </row>
    <row r="620" spans="1:22" x14ac:dyDescent="0.25">
      <c r="A620" s="8" t="s">
        <v>700</v>
      </c>
      <c r="B620" s="3" t="s">
        <v>701</v>
      </c>
      <c r="C620" s="3" t="str">
        <f t="shared" si="58"/>
        <v>CONO</v>
      </c>
      <c r="D620" s="3" t="str">
        <f>VLOOKUP(C620,'[1]Data Dictionary'!$B$2:$I$1048576,5,FALSE)</f>
        <v>Company Code</v>
      </c>
      <c r="E620" s="3" t="str">
        <f>VLOOKUP(C620,'[1]Data Dictionary'!$B$2:$I$1048576,6,FALSE)</f>
        <v>Company Code</v>
      </c>
      <c r="F620" s="3" t="str">
        <f>VLOOKUP(C620,'[1]Data Dictionary'!$B$2:$I$1048576,7,FALSE)</f>
        <v>Company Code</v>
      </c>
      <c r="G620" s="3" t="str">
        <f>VLOOKUP(C620,'[1]Data Dictionary'!$B$2:$I$1048576,8,FALSE)</f>
        <v>Company Code</v>
      </c>
      <c r="H620" s="3" t="s">
        <v>22</v>
      </c>
      <c r="I620" s="3" t="s">
        <v>22</v>
      </c>
      <c r="J620" s="4" t="s">
        <v>373</v>
      </c>
      <c r="K620" s="4" t="s">
        <v>23</v>
      </c>
      <c r="L620" s="4" t="str">
        <f t="shared" si="59"/>
        <v>PICONO</v>
      </c>
      <c r="M620" s="4" t="str">
        <f t="shared" si="60"/>
        <v>Company Code</v>
      </c>
      <c r="N620" s="4" t="s">
        <v>22</v>
      </c>
      <c r="O620" s="4">
        <v>1</v>
      </c>
      <c r="P620" s="5">
        <f t="shared" ca="1" si="56"/>
        <v>20130116</v>
      </c>
      <c r="Q620" s="6">
        <f t="shared" ca="1" si="57"/>
        <v>115536</v>
      </c>
      <c r="R620" s="6" t="s">
        <v>24</v>
      </c>
      <c r="S620" s="4">
        <v>0</v>
      </c>
      <c r="T620" s="4">
        <v>0</v>
      </c>
      <c r="U620" s="4" t="s">
        <v>22</v>
      </c>
      <c r="V620" s="4" t="str">
        <f t="shared" ca="1" si="61"/>
        <v>insert into ZDIC values(' ', ' ', 'EN', 'S', 'PICONO', 'Company Code', ' ', '1', '20130116', '115536', 'SQL', '0', '0', ' ');</v>
      </c>
    </row>
    <row r="621" spans="1:22" x14ac:dyDescent="0.25">
      <c r="A621" s="8" t="s">
        <v>700</v>
      </c>
      <c r="B621" s="3" t="s">
        <v>702</v>
      </c>
      <c r="C621" s="3" t="str">
        <f t="shared" si="58"/>
        <v>BRNO</v>
      </c>
      <c r="D621" s="3" t="str">
        <f>VLOOKUP(C621,'[1]Data Dictionary'!$B$2:$I$1048576,5,FALSE)</f>
        <v>Branch Code</v>
      </c>
      <c r="E621" s="3" t="str">
        <f>VLOOKUP(C621,'[1]Data Dictionary'!$B$2:$I$1048576,6,FALSE)</f>
        <v>Branch Code</v>
      </c>
      <c r="F621" s="3" t="str">
        <f>VLOOKUP(C621,'[1]Data Dictionary'!$B$2:$I$1048576,7,FALSE)</f>
        <v>Branch Code</v>
      </c>
      <c r="G621" s="3" t="str">
        <f>VLOOKUP(C621,'[1]Data Dictionary'!$B$2:$I$1048576,8,FALSE)</f>
        <v>Branch Code</v>
      </c>
      <c r="H621" s="3" t="s">
        <v>22</v>
      </c>
      <c r="I621" s="3" t="s">
        <v>22</v>
      </c>
      <c r="J621" s="4" t="s">
        <v>373</v>
      </c>
      <c r="K621" s="4" t="s">
        <v>23</v>
      </c>
      <c r="L621" s="4" t="str">
        <f t="shared" si="59"/>
        <v>PIBRNO</v>
      </c>
      <c r="M621" s="4" t="str">
        <f t="shared" si="60"/>
        <v>Branch Code</v>
      </c>
      <c r="N621" s="4" t="s">
        <v>22</v>
      </c>
      <c r="O621" s="4">
        <v>1</v>
      </c>
      <c r="P621" s="5">
        <f t="shared" ca="1" si="56"/>
        <v>20130116</v>
      </c>
      <c r="Q621" s="6">
        <f t="shared" ca="1" si="57"/>
        <v>115536</v>
      </c>
      <c r="R621" s="6" t="s">
        <v>24</v>
      </c>
      <c r="S621" s="4">
        <v>0</v>
      </c>
      <c r="T621" s="4">
        <v>0</v>
      </c>
      <c r="U621" s="4" t="s">
        <v>22</v>
      </c>
      <c r="V621" s="4" t="str">
        <f t="shared" ca="1" si="61"/>
        <v>insert into ZDIC values(' ', ' ', 'EN', 'S', 'PIBRNO', 'Branch Code', ' ', '1', '20130116', '115536', 'SQL', '0', '0', ' ');</v>
      </c>
    </row>
    <row r="622" spans="1:22" x14ac:dyDescent="0.25">
      <c r="A622" s="8" t="s">
        <v>700</v>
      </c>
      <c r="B622" s="3" t="s">
        <v>703</v>
      </c>
      <c r="C622" s="3" t="str">
        <f t="shared" si="58"/>
        <v>PRDN</v>
      </c>
      <c r="D622" s="3" t="str">
        <f>VLOOKUP(C622,'[1]Data Dictionary'!$B$2:$I$1048576,5,FALSE)</f>
        <v>Purchase Request No.</v>
      </c>
      <c r="E622" s="3" t="str">
        <f>VLOOKUP(C622,'[1]Data Dictionary'!$B$2:$I$1048576,6,FALSE)</f>
        <v>Purchase Request No.</v>
      </c>
      <c r="F622" s="3" t="str">
        <f>VLOOKUP(C622,'[1]Data Dictionary'!$B$2:$I$1048576,7,FALSE)</f>
        <v>Purchase Request No.</v>
      </c>
      <c r="G622" s="3" t="str">
        <f>VLOOKUP(C622,'[1]Data Dictionary'!$B$2:$I$1048576,8,FALSE)</f>
        <v>Purchase Request No.</v>
      </c>
      <c r="H622" s="3" t="s">
        <v>22</v>
      </c>
      <c r="I622" s="3" t="s">
        <v>22</v>
      </c>
      <c r="J622" s="4" t="s">
        <v>373</v>
      </c>
      <c r="K622" s="4" t="s">
        <v>23</v>
      </c>
      <c r="L622" s="4" t="str">
        <f t="shared" si="59"/>
        <v>PIPRDN</v>
      </c>
      <c r="M622" s="4" t="str">
        <f t="shared" si="60"/>
        <v>Purchase Request No.</v>
      </c>
      <c r="N622" s="4" t="s">
        <v>22</v>
      </c>
      <c r="O622" s="4">
        <v>1</v>
      </c>
      <c r="P622" s="5">
        <f t="shared" ca="1" si="56"/>
        <v>20130116</v>
      </c>
      <c r="Q622" s="6">
        <f t="shared" ca="1" si="57"/>
        <v>115536</v>
      </c>
      <c r="R622" s="6" t="s">
        <v>24</v>
      </c>
      <c r="S622" s="4">
        <v>0</v>
      </c>
      <c r="T622" s="4">
        <v>0</v>
      </c>
      <c r="U622" s="4" t="s">
        <v>22</v>
      </c>
      <c r="V622" s="4" t="str">
        <f t="shared" ca="1" si="61"/>
        <v>insert into ZDIC values(' ', ' ', 'EN', 'S', 'PIPRDN', 'Purchase Request No.', ' ', '1', '20130116', '115536', 'SQL', '0', '0', ' ');</v>
      </c>
    </row>
    <row r="623" spans="1:22" x14ac:dyDescent="0.25">
      <c r="A623" s="8" t="s">
        <v>700</v>
      </c>
      <c r="B623" s="3" t="s">
        <v>704</v>
      </c>
      <c r="C623" s="3" t="str">
        <f t="shared" si="58"/>
        <v>PRDT</v>
      </c>
      <c r="D623" s="3" t="str">
        <f>VLOOKUP(C623,'[1]Data Dictionary'!$B$2:$I$1048576,5,FALSE)</f>
        <v>Purchase Request Date</v>
      </c>
      <c r="E623" s="3" t="str">
        <f>VLOOKUP(C623,'[1]Data Dictionary'!$B$2:$I$1048576,6,FALSE)</f>
        <v>Purchase Request Date</v>
      </c>
      <c r="F623" s="3" t="str">
        <f>VLOOKUP(C623,'[1]Data Dictionary'!$B$2:$I$1048576,7,FALSE)</f>
        <v>Purchase Request Date</v>
      </c>
      <c r="G623" s="3" t="str">
        <f>VLOOKUP(C623,'[1]Data Dictionary'!$B$2:$I$1048576,8,FALSE)</f>
        <v>Purchase Request Date</v>
      </c>
      <c r="H623" s="3" t="s">
        <v>22</v>
      </c>
      <c r="I623" s="3" t="s">
        <v>22</v>
      </c>
      <c r="J623" s="4" t="s">
        <v>373</v>
      </c>
      <c r="K623" s="4" t="s">
        <v>23</v>
      </c>
      <c r="L623" s="4" t="str">
        <f t="shared" si="59"/>
        <v>PIPRDT</v>
      </c>
      <c r="M623" s="4" t="str">
        <f t="shared" si="60"/>
        <v>Purchase Request Date</v>
      </c>
      <c r="N623" s="4" t="s">
        <v>22</v>
      </c>
      <c r="O623" s="4">
        <v>1</v>
      </c>
      <c r="P623" s="5">
        <f t="shared" ca="1" si="56"/>
        <v>20130116</v>
      </c>
      <c r="Q623" s="6">
        <f t="shared" ca="1" si="57"/>
        <v>115536</v>
      </c>
      <c r="R623" s="6" t="s">
        <v>24</v>
      </c>
      <c r="S623" s="4">
        <v>0</v>
      </c>
      <c r="T623" s="4">
        <v>0</v>
      </c>
      <c r="U623" s="4" t="s">
        <v>22</v>
      </c>
      <c r="V623" s="4" t="str">
        <f t="shared" ca="1" si="61"/>
        <v>insert into ZDIC values(' ', ' ', 'EN', 'S', 'PIPRDT', 'Purchase Request Date', ' ', '1', '20130116', '115536', 'SQL', '0', '0', ' ');</v>
      </c>
    </row>
    <row r="624" spans="1:22" x14ac:dyDescent="0.25">
      <c r="A624" s="8" t="s">
        <v>700</v>
      </c>
      <c r="B624" s="3" t="s">
        <v>705</v>
      </c>
      <c r="C624" s="3" t="str">
        <f t="shared" si="58"/>
        <v>PRTY</v>
      </c>
      <c r="D624" s="3" t="str">
        <f>VLOOKUP(C624,'[1]Data Dictionary'!$B$2:$I$1048576,5,FALSE)</f>
        <v>Purchase Request Type</v>
      </c>
      <c r="E624" s="3" t="str">
        <f>VLOOKUP(C624,'[1]Data Dictionary'!$B$2:$I$1048576,6,FALSE)</f>
        <v>Purchase Request Type</v>
      </c>
      <c r="F624" s="3" t="str">
        <f>VLOOKUP(C624,'[1]Data Dictionary'!$B$2:$I$1048576,7,FALSE)</f>
        <v>Purchase Request Type</v>
      </c>
      <c r="G624" s="3" t="str">
        <f>VLOOKUP(C624,'[1]Data Dictionary'!$B$2:$I$1048576,8,FALSE)</f>
        <v>Purchase Request Type</v>
      </c>
      <c r="H624" s="3" t="s">
        <v>22</v>
      </c>
      <c r="I624" s="3" t="s">
        <v>22</v>
      </c>
      <c r="J624" s="4" t="s">
        <v>373</v>
      </c>
      <c r="K624" s="4" t="s">
        <v>23</v>
      </c>
      <c r="L624" s="4" t="str">
        <f t="shared" si="59"/>
        <v>PIPRTY</v>
      </c>
      <c r="M624" s="4" t="str">
        <f t="shared" si="60"/>
        <v>Purchase Request Type</v>
      </c>
      <c r="N624" s="4" t="s">
        <v>22</v>
      </c>
      <c r="O624" s="4">
        <v>1</v>
      </c>
      <c r="P624" s="5">
        <f t="shared" ca="1" si="56"/>
        <v>20130116</v>
      </c>
      <c r="Q624" s="6">
        <f t="shared" ca="1" si="57"/>
        <v>115536</v>
      </c>
      <c r="R624" s="6" t="s">
        <v>24</v>
      </c>
      <c r="S624" s="4">
        <v>0</v>
      </c>
      <c r="T624" s="4">
        <v>0</v>
      </c>
      <c r="U624" s="4" t="s">
        <v>22</v>
      </c>
      <c r="V624" s="4" t="str">
        <f t="shared" ca="1" si="61"/>
        <v>insert into ZDIC values(' ', ' ', 'EN', 'S', 'PIPRTY', 'Purchase Request Type', ' ', '1', '20130116', '115536', 'SQL', '0', '0', ' ');</v>
      </c>
    </row>
    <row r="625" spans="1:22" x14ac:dyDescent="0.25">
      <c r="A625" s="8" t="s">
        <v>700</v>
      </c>
      <c r="B625" s="3" t="s">
        <v>706</v>
      </c>
      <c r="C625" s="3" t="str">
        <f t="shared" si="58"/>
        <v>DINO</v>
      </c>
      <c r="D625" s="3" t="str">
        <f>VLOOKUP(C625,'[1]Data Dictionary'!$B$2:$I$1048576,5,FALSE)</f>
        <v>Division Code</v>
      </c>
      <c r="E625" s="3" t="str">
        <f>VLOOKUP(C625,'[1]Data Dictionary'!$B$2:$I$1048576,6,FALSE)</f>
        <v>Division Code</v>
      </c>
      <c r="F625" s="3" t="str">
        <f>VLOOKUP(C625,'[1]Data Dictionary'!$B$2:$I$1048576,7,FALSE)</f>
        <v>Division Code</v>
      </c>
      <c r="G625" s="3" t="str">
        <f>VLOOKUP(C625,'[1]Data Dictionary'!$B$2:$I$1048576,8,FALSE)</f>
        <v>Division Code</v>
      </c>
      <c r="H625" s="3" t="s">
        <v>22</v>
      </c>
      <c r="I625" s="3" t="s">
        <v>22</v>
      </c>
      <c r="J625" s="4" t="s">
        <v>373</v>
      </c>
      <c r="K625" s="4" t="s">
        <v>23</v>
      </c>
      <c r="L625" s="4" t="str">
        <f t="shared" si="59"/>
        <v>PIDINO</v>
      </c>
      <c r="M625" s="4" t="str">
        <f t="shared" si="60"/>
        <v>Division Code</v>
      </c>
      <c r="N625" s="4" t="s">
        <v>22</v>
      </c>
      <c r="O625" s="4">
        <v>1</v>
      </c>
      <c r="P625" s="5">
        <f t="shared" ca="1" si="56"/>
        <v>20130116</v>
      </c>
      <c r="Q625" s="6">
        <f t="shared" ca="1" si="57"/>
        <v>115536</v>
      </c>
      <c r="R625" s="6" t="s">
        <v>24</v>
      </c>
      <c r="S625" s="4">
        <v>0</v>
      </c>
      <c r="T625" s="4">
        <v>0</v>
      </c>
      <c r="U625" s="4" t="s">
        <v>22</v>
      </c>
      <c r="V625" s="4" t="str">
        <f t="shared" ca="1" si="61"/>
        <v>insert into ZDIC values(' ', ' ', 'EN', 'S', 'PIDINO', 'Division Code', ' ', '1', '20130116', '115536', 'SQL', '0', '0', ' ');</v>
      </c>
    </row>
    <row r="626" spans="1:22" x14ac:dyDescent="0.25">
      <c r="A626" s="8" t="s">
        <v>700</v>
      </c>
      <c r="B626" s="3" t="s">
        <v>707</v>
      </c>
      <c r="C626" s="3" t="str">
        <f t="shared" si="58"/>
        <v>CCNO</v>
      </c>
      <c r="D626" s="3" t="str">
        <f>VLOOKUP(C626,'[1]Data Dictionary'!$B$2:$I$1048576,5,FALSE)</f>
        <v>Cost Center Code</v>
      </c>
      <c r="E626" s="3" t="str">
        <f>VLOOKUP(C626,'[1]Data Dictionary'!$B$2:$I$1048576,6,FALSE)</f>
        <v>Cost Center Code</v>
      </c>
      <c r="F626" s="3" t="str">
        <f>VLOOKUP(C626,'[1]Data Dictionary'!$B$2:$I$1048576,7,FALSE)</f>
        <v>Cost Center Code</v>
      </c>
      <c r="G626" s="3" t="str">
        <f>VLOOKUP(C626,'[1]Data Dictionary'!$B$2:$I$1048576,8,FALSE)</f>
        <v>Cost Center Code</v>
      </c>
      <c r="H626" s="3" t="s">
        <v>22</v>
      </c>
      <c r="I626" s="3" t="s">
        <v>22</v>
      </c>
      <c r="J626" s="4" t="s">
        <v>373</v>
      </c>
      <c r="K626" s="4" t="s">
        <v>23</v>
      </c>
      <c r="L626" s="4" t="str">
        <f t="shared" si="59"/>
        <v>PICCNO</v>
      </c>
      <c r="M626" s="4" t="str">
        <f t="shared" si="60"/>
        <v>Cost Center Code</v>
      </c>
      <c r="N626" s="4" t="s">
        <v>22</v>
      </c>
      <c r="O626" s="4">
        <v>1</v>
      </c>
      <c r="P626" s="5">
        <f t="shared" ca="1" si="56"/>
        <v>20130116</v>
      </c>
      <c r="Q626" s="6">
        <f t="shared" ca="1" si="57"/>
        <v>115536</v>
      </c>
      <c r="R626" s="6" t="s">
        <v>24</v>
      </c>
      <c r="S626" s="4">
        <v>0</v>
      </c>
      <c r="T626" s="4">
        <v>0</v>
      </c>
      <c r="U626" s="4" t="s">
        <v>22</v>
      </c>
      <c r="V626" s="4" t="str">
        <f t="shared" ca="1" si="61"/>
        <v>insert into ZDIC values(' ', ' ', 'EN', 'S', 'PICCNO', 'Cost Center Code', ' ', '1', '20130116', '115536', 'SQL', '0', '0', ' ');</v>
      </c>
    </row>
    <row r="627" spans="1:22" x14ac:dyDescent="0.25">
      <c r="A627" s="8" t="s">
        <v>700</v>
      </c>
      <c r="B627" s="3" t="s">
        <v>708</v>
      </c>
      <c r="C627" s="3" t="str">
        <f t="shared" si="58"/>
        <v>BDNO</v>
      </c>
      <c r="D627" s="3" t="str">
        <f>VLOOKUP(C627,'[1]Data Dictionary'!$B$2:$I$1048576,5,FALSE)</f>
        <v>Budget Code</v>
      </c>
      <c r="E627" s="3" t="str">
        <f>VLOOKUP(C627,'[1]Data Dictionary'!$B$2:$I$1048576,6,FALSE)</f>
        <v>Budget Code</v>
      </c>
      <c r="F627" s="3" t="str">
        <f>VLOOKUP(C627,'[1]Data Dictionary'!$B$2:$I$1048576,7,FALSE)</f>
        <v>Budget Code</v>
      </c>
      <c r="G627" s="3" t="str">
        <f>VLOOKUP(C627,'[1]Data Dictionary'!$B$2:$I$1048576,8,FALSE)</f>
        <v>Budget Code</v>
      </c>
      <c r="H627" s="3" t="s">
        <v>22</v>
      </c>
      <c r="I627" s="3" t="s">
        <v>22</v>
      </c>
      <c r="J627" s="4" t="s">
        <v>373</v>
      </c>
      <c r="K627" s="4" t="s">
        <v>23</v>
      </c>
      <c r="L627" s="4" t="str">
        <f t="shared" si="59"/>
        <v>PIBDNO</v>
      </c>
      <c r="M627" s="4" t="str">
        <f t="shared" si="60"/>
        <v>Budget Code</v>
      </c>
      <c r="N627" s="4" t="s">
        <v>22</v>
      </c>
      <c r="O627" s="4">
        <v>1</v>
      </c>
      <c r="P627" s="5">
        <f t="shared" ca="1" si="56"/>
        <v>20130116</v>
      </c>
      <c r="Q627" s="6">
        <f t="shared" ca="1" si="57"/>
        <v>115536</v>
      </c>
      <c r="R627" s="6" t="s">
        <v>24</v>
      </c>
      <c r="S627" s="4">
        <v>0</v>
      </c>
      <c r="T627" s="4">
        <v>0</v>
      </c>
      <c r="U627" s="4" t="s">
        <v>22</v>
      </c>
      <c r="V627" s="4" t="str">
        <f t="shared" ca="1" si="61"/>
        <v>insert into ZDIC values(' ', ' ', 'EN', 'S', 'PIBDNO', 'Budget Code', ' ', '1', '20130116', '115536', 'SQL', '0', '0', ' ');</v>
      </c>
    </row>
    <row r="628" spans="1:22" x14ac:dyDescent="0.25">
      <c r="A628" s="8" t="s">
        <v>700</v>
      </c>
      <c r="B628" s="3" t="s">
        <v>709</v>
      </c>
      <c r="C628" s="3" t="str">
        <f t="shared" si="58"/>
        <v>VENO</v>
      </c>
      <c r="D628" s="3" t="str">
        <f>VLOOKUP(C628,'[1]Data Dictionary'!$B$2:$I$1048576,5,FALSE)</f>
        <v>Supplier Code</v>
      </c>
      <c r="E628" s="3" t="str">
        <f>VLOOKUP(C628,'[1]Data Dictionary'!$B$2:$I$1048576,6,FALSE)</f>
        <v>Supplier Code</v>
      </c>
      <c r="F628" s="3" t="str">
        <f>VLOOKUP(C628,'[1]Data Dictionary'!$B$2:$I$1048576,7,FALSE)</f>
        <v>Supplier Code</v>
      </c>
      <c r="G628" s="3" t="str">
        <f>VLOOKUP(C628,'[1]Data Dictionary'!$B$2:$I$1048576,8,FALSE)</f>
        <v>Supplier Code</v>
      </c>
      <c r="H628" s="3" t="s">
        <v>22</v>
      </c>
      <c r="I628" s="3" t="s">
        <v>22</v>
      </c>
      <c r="J628" s="4" t="s">
        <v>373</v>
      </c>
      <c r="K628" s="4" t="s">
        <v>23</v>
      </c>
      <c r="L628" s="4" t="str">
        <f t="shared" si="59"/>
        <v>PIVENO</v>
      </c>
      <c r="M628" s="4" t="str">
        <f t="shared" si="60"/>
        <v>Supplier Code</v>
      </c>
      <c r="N628" s="4" t="s">
        <v>22</v>
      </c>
      <c r="O628" s="4">
        <v>1</v>
      </c>
      <c r="P628" s="5">
        <f t="shared" ca="1" si="56"/>
        <v>20130116</v>
      </c>
      <c r="Q628" s="6">
        <f t="shared" ca="1" si="57"/>
        <v>115536</v>
      </c>
      <c r="R628" s="6" t="s">
        <v>24</v>
      </c>
      <c r="S628" s="4">
        <v>0</v>
      </c>
      <c r="T628" s="4">
        <v>0</v>
      </c>
      <c r="U628" s="4" t="s">
        <v>22</v>
      </c>
      <c r="V628" s="4" t="str">
        <f t="shared" ca="1" si="61"/>
        <v>insert into ZDIC values(' ', ' ', 'EN', 'S', 'PIVENO', 'Supplier Code', ' ', '1', '20130116', '115536', 'SQL', '0', '0', ' ');</v>
      </c>
    </row>
    <row r="629" spans="1:22" x14ac:dyDescent="0.25">
      <c r="A629" s="8" t="s">
        <v>700</v>
      </c>
      <c r="B629" s="3" t="s">
        <v>710</v>
      </c>
      <c r="C629" s="3" t="str">
        <f t="shared" si="58"/>
        <v>CYNO</v>
      </c>
      <c r="D629" s="3" t="str">
        <f>VLOOKUP(C629,'[1]Data Dictionary'!$B$2:$I$1048576,5,FALSE)</f>
        <v>Currency Code</v>
      </c>
      <c r="E629" s="3" t="str">
        <f>VLOOKUP(C629,'[1]Data Dictionary'!$B$2:$I$1048576,6,FALSE)</f>
        <v>Currency Code</v>
      </c>
      <c r="F629" s="3" t="str">
        <f>VLOOKUP(C629,'[1]Data Dictionary'!$B$2:$I$1048576,7,FALSE)</f>
        <v>Currency Code</v>
      </c>
      <c r="G629" s="3" t="str">
        <f>VLOOKUP(C629,'[1]Data Dictionary'!$B$2:$I$1048576,8,FALSE)</f>
        <v>Currency Code</v>
      </c>
      <c r="H629" s="3" t="s">
        <v>22</v>
      </c>
      <c r="I629" s="3" t="s">
        <v>22</v>
      </c>
      <c r="J629" s="4" t="s">
        <v>373</v>
      </c>
      <c r="K629" s="4" t="s">
        <v>23</v>
      </c>
      <c r="L629" s="4" t="str">
        <f t="shared" si="59"/>
        <v>PICYNO</v>
      </c>
      <c r="M629" s="4" t="str">
        <f t="shared" si="60"/>
        <v>Currency Code</v>
      </c>
      <c r="N629" s="4" t="s">
        <v>22</v>
      </c>
      <c r="O629" s="4">
        <v>1</v>
      </c>
      <c r="P629" s="5">
        <f t="shared" ca="1" si="56"/>
        <v>20130116</v>
      </c>
      <c r="Q629" s="6">
        <f t="shared" ca="1" si="57"/>
        <v>115536</v>
      </c>
      <c r="R629" s="6" t="s">
        <v>24</v>
      </c>
      <c r="S629" s="4">
        <v>0</v>
      </c>
      <c r="T629" s="4">
        <v>0</v>
      </c>
      <c r="U629" s="4" t="s">
        <v>22</v>
      </c>
      <c r="V629" s="4" t="str">
        <f t="shared" ca="1" si="61"/>
        <v>insert into ZDIC values(' ', ' ', 'EN', 'S', 'PICYNO', 'Currency Code', ' ', '1', '20130116', '115536', 'SQL', '0', '0', ' ');</v>
      </c>
    </row>
    <row r="630" spans="1:22" x14ac:dyDescent="0.25">
      <c r="A630" s="8" t="s">
        <v>700</v>
      </c>
      <c r="B630" s="3" t="s">
        <v>711</v>
      </c>
      <c r="C630" s="3" t="str">
        <f t="shared" si="58"/>
        <v>DRDT</v>
      </c>
      <c r="D630" s="3" t="str">
        <f>VLOOKUP(C630,'[1]Data Dictionary'!$B$2:$I$1048576,5,FALSE)</f>
        <v>Delivery Request Date</v>
      </c>
      <c r="E630" s="3" t="str">
        <f>VLOOKUP(C630,'[1]Data Dictionary'!$B$2:$I$1048576,6,FALSE)</f>
        <v>Delivery Request Date</v>
      </c>
      <c r="F630" s="3" t="str">
        <f>VLOOKUP(C630,'[1]Data Dictionary'!$B$2:$I$1048576,7,FALSE)</f>
        <v>Delivery Request Date</v>
      </c>
      <c r="G630" s="3" t="str">
        <f>VLOOKUP(C630,'[1]Data Dictionary'!$B$2:$I$1048576,8,FALSE)</f>
        <v>Delivery Request Date</v>
      </c>
      <c r="H630" s="3" t="s">
        <v>22</v>
      </c>
      <c r="I630" s="3" t="s">
        <v>22</v>
      </c>
      <c r="J630" s="4" t="s">
        <v>373</v>
      </c>
      <c r="K630" s="4" t="s">
        <v>23</v>
      </c>
      <c r="L630" s="4" t="str">
        <f t="shared" si="59"/>
        <v>PIDRDT</v>
      </c>
      <c r="M630" s="4" t="str">
        <f t="shared" si="60"/>
        <v>Delivery Request Date</v>
      </c>
      <c r="N630" s="4" t="s">
        <v>22</v>
      </c>
      <c r="O630" s="4">
        <v>1</v>
      </c>
      <c r="P630" s="5">
        <f t="shared" ca="1" si="56"/>
        <v>20130116</v>
      </c>
      <c r="Q630" s="6">
        <f t="shared" ca="1" si="57"/>
        <v>115536</v>
      </c>
      <c r="R630" s="6" t="s">
        <v>24</v>
      </c>
      <c r="S630" s="4">
        <v>0</v>
      </c>
      <c r="T630" s="4">
        <v>0</v>
      </c>
      <c r="U630" s="4" t="s">
        <v>22</v>
      </c>
      <c r="V630" s="4" t="str">
        <f t="shared" ca="1" si="61"/>
        <v>insert into ZDIC values(' ', ' ', 'EN', 'S', 'PIDRDT', 'Delivery Request Date', ' ', '1', '20130116', '115536', 'SQL', '0', '0', ' ');</v>
      </c>
    </row>
    <row r="631" spans="1:22" x14ac:dyDescent="0.25">
      <c r="A631" s="8" t="s">
        <v>700</v>
      </c>
      <c r="B631" s="3" t="s">
        <v>712</v>
      </c>
      <c r="C631" s="3" t="str">
        <f t="shared" si="58"/>
        <v>USNO</v>
      </c>
      <c r="D631" s="3" t="str">
        <f>VLOOKUP(C631,'[1]Data Dictionary'!$B$2:$I$1048576,5,FALSE)</f>
        <v>User ID</v>
      </c>
      <c r="E631" s="3" t="str">
        <f>VLOOKUP(C631,'[1]Data Dictionary'!$B$2:$I$1048576,6,FALSE)</f>
        <v>User ID</v>
      </c>
      <c r="F631" s="3" t="str">
        <f>VLOOKUP(C631,'[1]Data Dictionary'!$B$2:$I$1048576,7,FALSE)</f>
        <v>User ID</v>
      </c>
      <c r="G631" s="3" t="str">
        <f>VLOOKUP(C631,'[1]Data Dictionary'!$B$2:$I$1048576,8,FALSE)</f>
        <v>User ID</v>
      </c>
      <c r="H631" s="3" t="s">
        <v>22</v>
      </c>
      <c r="I631" s="3" t="s">
        <v>22</v>
      </c>
      <c r="J631" s="4" t="s">
        <v>373</v>
      </c>
      <c r="K631" s="4" t="s">
        <v>23</v>
      </c>
      <c r="L631" s="4" t="str">
        <f t="shared" si="59"/>
        <v>PIUSNO</v>
      </c>
      <c r="M631" s="4" t="str">
        <f t="shared" si="60"/>
        <v>User ID</v>
      </c>
      <c r="N631" s="4" t="s">
        <v>22</v>
      </c>
      <c r="O631" s="4">
        <v>1</v>
      </c>
      <c r="P631" s="5">
        <f t="shared" ca="1" si="56"/>
        <v>20130116</v>
      </c>
      <c r="Q631" s="6">
        <f t="shared" ca="1" si="57"/>
        <v>115536</v>
      </c>
      <c r="R631" s="6" t="s">
        <v>24</v>
      </c>
      <c r="S631" s="4">
        <v>0</v>
      </c>
      <c r="T631" s="4">
        <v>0</v>
      </c>
      <c r="U631" s="4" t="s">
        <v>22</v>
      </c>
      <c r="V631" s="4" t="str">
        <f t="shared" ca="1" si="61"/>
        <v>insert into ZDIC values(' ', ' ', 'EN', 'S', 'PIUSNO', 'User ID', ' ', '1', '20130116', '115536', 'SQL', '0', '0', ' ');</v>
      </c>
    </row>
    <row r="632" spans="1:22" x14ac:dyDescent="0.25">
      <c r="A632" s="8" t="s">
        <v>700</v>
      </c>
      <c r="B632" s="3" t="s">
        <v>713</v>
      </c>
      <c r="C632" s="3" t="str">
        <f t="shared" si="58"/>
        <v>DURL</v>
      </c>
      <c r="D632" s="3" t="str">
        <f>VLOOKUP(C632,'[1]Data Dictionary'!$B$2:$I$1048576,5,FALSE)</f>
        <v>Document Default URL</v>
      </c>
      <c r="E632" s="3" t="str">
        <f>VLOOKUP(C632,'[1]Data Dictionary'!$B$2:$I$1048576,6,FALSE)</f>
        <v>Document Default URL</v>
      </c>
      <c r="F632" s="3" t="str">
        <f>VLOOKUP(C632,'[1]Data Dictionary'!$B$2:$I$1048576,7,FALSE)</f>
        <v>Document Default URL</v>
      </c>
      <c r="G632" s="3" t="str">
        <f>VLOOKUP(C632,'[1]Data Dictionary'!$B$2:$I$1048576,8,FALSE)</f>
        <v>Document Default URL</v>
      </c>
      <c r="H632" s="3" t="s">
        <v>22</v>
      </c>
      <c r="I632" s="3" t="s">
        <v>22</v>
      </c>
      <c r="J632" s="4" t="s">
        <v>373</v>
      </c>
      <c r="K632" s="4" t="s">
        <v>23</v>
      </c>
      <c r="L632" s="4" t="str">
        <f t="shared" si="59"/>
        <v>PIDURL</v>
      </c>
      <c r="M632" s="4" t="str">
        <f t="shared" si="60"/>
        <v>Document Default URL</v>
      </c>
      <c r="N632" s="4" t="s">
        <v>22</v>
      </c>
      <c r="O632" s="4">
        <v>1</v>
      </c>
      <c r="P632" s="5">
        <f t="shared" ca="1" si="56"/>
        <v>20130116</v>
      </c>
      <c r="Q632" s="6">
        <f t="shared" ca="1" si="57"/>
        <v>115536</v>
      </c>
      <c r="R632" s="6" t="s">
        <v>24</v>
      </c>
      <c r="S632" s="4">
        <v>0</v>
      </c>
      <c r="T632" s="4">
        <v>0</v>
      </c>
      <c r="U632" s="4" t="s">
        <v>22</v>
      </c>
      <c r="V632" s="4" t="str">
        <f t="shared" ca="1" si="61"/>
        <v>insert into ZDIC values(' ', ' ', 'EN', 'S', 'PIDURL', 'Document Default URL', ' ', '1', '20130116', '115536', 'SQL', '0', '0', ' ');</v>
      </c>
    </row>
    <row r="633" spans="1:22" x14ac:dyDescent="0.25">
      <c r="A633" s="8" t="s">
        <v>700</v>
      </c>
      <c r="B633" s="3" t="s">
        <v>714</v>
      </c>
      <c r="C633" s="3" t="str">
        <f t="shared" si="58"/>
        <v>DCST</v>
      </c>
      <c r="D633" s="3" t="str">
        <f>VLOOKUP(C633,'[1]Data Dictionary'!$B$2:$I$1048576,5,FALSE)</f>
        <v>Document Status</v>
      </c>
      <c r="E633" s="3" t="str">
        <f>VLOOKUP(C633,'[1]Data Dictionary'!$B$2:$I$1048576,6,FALSE)</f>
        <v>Document Status</v>
      </c>
      <c r="F633" s="3" t="str">
        <f>VLOOKUP(C633,'[1]Data Dictionary'!$B$2:$I$1048576,7,FALSE)</f>
        <v>Document Status</v>
      </c>
      <c r="G633" s="3" t="str">
        <f>VLOOKUP(C633,'[1]Data Dictionary'!$B$2:$I$1048576,8,FALSE)</f>
        <v>Document Status</v>
      </c>
      <c r="H633" s="3" t="s">
        <v>22</v>
      </c>
      <c r="I633" s="3" t="s">
        <v>22</v>
      </c>
      <c r="J633" s="4" t="s">
        <v>373</v>
      </c>
      <c r="K633" s="4" t="s">
        <v>23</v>
      </c>
      <c r="L633" s="4" t="str">
        <f t="shared" si="59"/>
        <v>PIDCST</v>
      </c>
      <c r="M633" s="4" t="str">
        <f t="shared" si="60"/>
        <v>Document Status</v>
      </c>
      <c r="N633" s="4" t="s">
        <v>22</v>
      </c>
      <c r="O633" s="4">
        <v>1</v>
      </c>
      <c r="P633" s="5">
        <f t="shared" ca="1" si="56"/>
        <v>20130116</v>
      </c>
      <c r="Q633" s="6">
        <f t="shared" ca="1" si="57"/>
        <v>115536</v>
      </c>
      <c r="R633" s="6" t="s">
        <v>24</v>
      </c>
      <c r="S633" s="4">
        <v>0</v>
      </c>
      <c r="T633" s="4">
        <v>0</v>
      </c>
      <c r="U633" s="4" t="s">
        <v>22</v>
      </c>
      <c r="V633" s="4" t="str">
        <f t="shared" ca="1" si="61"/>
        <v>insert into ZDIC values(' ', ' ', 'EN', 'S', 'PIDCST', 'Document Status', ' ', '1', '20130116', '115536', 'SQL', '0', '0', ' ');</v>
      </c>
    </row>
    <row r="634" spans="1:22" x14ac:dyDescent="0.25">
      <c r="A634" s="8" t="s">
        <v>700</v>
      </c>
      <c r="B634" s="3" t="s">
        <v>715</v>
      </c>
      <c r="C634" s="3" t="str">
        <f t="shared" si="58"/>
        <v>ORST</v>
      </c>
      <c r="D634" s="3" t="str">
        <f>VLOOKUP(C634,'[1]Data Dictionary'!$B$2:$I$1048576,5,FALSE)</f>
        <v>Order Status</v>
      </c>
      <c r="E634" s="3" t="str">
        <f>VLOOKUP(C634,'[1]Data Dictionary'!$B$2:$I$1048576,6,FALSE)</f>
        <v>Order Status</v>
      </c>
      <c r="F634" s="3" t="str">
        <f>VLOOKUP(C634,'[1]Data Dictionary'!$B$2:$I$1048576,7,FALSE)</f>
        <v>Order Status</v>
      </c>
      <c r="G634" s="3" t="str">
        <f>VLOOKUP(C634,'[1]Data Dictionary'!$B$2:$I$1048576,8,FALSE)</f>
        <v>Order Status</v>
      </c>
      <c r="H634" s="3" t="s">
        <v>22</v>
      </c>
      <c r="I634" s="3" t="s">
        <v>22</v>
      </c>
      <c r="J634" s="4" t="s">
        <v>373</v>
      </c>
      <c r="K634" s="4" t="s">
        <v>23</v>
      </c>
      <c r="L634" s="4" t="str">
        <f t="shared" si="59"/>
        <v>PIORST</v>
      </c>
      <c r="M634" s="4" t="str">
        <f t="shared" si="60"/>
        <v>Order Status</v>
      </c>
      <c r="N634" s="4" t="s">
        <v>22</v>
      </c>
      <c r="O634" s="4">
        <v>1</v>
      </c>
      <c r="P634" s="5">
        <f t="shared" ca="1" si="56"/>
        <v>20130116</v>
      </c>
      <c r="Q634" s="6">
        <f t="shared" ca="1" si="57"/>
        <v>115536</v>
      </c>
      <c r="R634" s="6" t="s">
        <v>24</v>
      </c>
      <c r="S634" s="4">
        <v>0</v>
      </c>
      <c r="T634" s="4">
        <v>0</v>
      </c>
      <c r="U634" s="4" t="s">
        <v>22</v>
      </c>
      <c r="V634" s="4" t="str">
        <f t="shared" ca="1" si="61"/>
        <v>insert into ZDIC values(' ', ' ', 'EN', 'S', 'PIORST', 'Order Status', ' ', '1', '20130116', '115536', 'SQL', '0', '0', ' ');</v>
      </c>
    </row>
    <row r="635" spans="1:22" x14ac:dyDescent="0.25">
      <c r="A635" s="8" t="s">
        <v>700</v>
      </c>
      <c r="B635" s="3" t="s">
        <v>716</v>
      </c>
      <c r="C635" s="3" t="str">
        <f t="shared" si="58"/>
        <v>REMA</v>
      </c>
      <c r="D635" s="3" t="str">
        <f>VLOOKUP(C635,'[1]Data Dictionary'!$B$2:$I$1048576,5,FALSE)</f>
        <v>Remark</v>
      </c>
      <c r="E635" s="3" t="str">
        <f>VLOOKUP(C635,'[1]Data Dictionary'!$B$2:$I$1048576,6,FALSE)</f>
        <v>Remark</v>
      </c>
      <c r="F635" s="3" t="str">
        <f>VLOOKUP(C635,'[1]Data Dictionary'!$B$2:$I$1048576,7,FALSE)</f>
        <v>Remark</v>
      </c>
      <c r="G635" s="3" t="str">
        <f>VLOOKUP(C635,'[1]Data Dictionary'!$B$2:$I$1048576,8,FALSE)</f>
        <v>Remark</v>
      </c>
      <c r="H635" s="3" t="s">
        <v>22</v>
      </c>
      <c r="I635" s="3" t="s">
        <v>22</v>
      </c>
      <c r="J635" s="4" t="s">
        <v>373</v>
      </c>
      <c r="K635" s="4" t="s">
        <v>23</v>
      </c>
      <c r="L635" s="4" t="str">
        <f t="shared" si="59"/>
        <v>PIREMA</v>
      </c>
      <c r="M635" s="4" t="str">
        <f t="shared" si="60"/>
        <v>Remark</v>
      </c>
      <c r="N635" s="4" t="s">
        <v>22</v>
      </c>
      <c r="O635" s="4">
        <v>1</v>
      </c>
      <c r="P635" s="5">
        <f t="shared" ca="1" si="56"/>
        <v>20130116</v>
      </c>
      <c r="Q635" s="6">
        <f t="shared" ca="1" si="57"/>
        <v>115536</v>
      </c>
      <c r="R635" s="6" t="s">
        <v>24</v>
      </c>
      <c r="S635" s="4">
        <v>0</v>
      </c>
      <c r="T635" s="4">
        <v>0</v>
      </c>
      <c r="U635" s="4" t="s">
        <v>22</v>
      </c>
      <c r="V635" s="4" t="str">
        <f t="shared" ca="1" si="61"/>
        <v>insert into ZDIC values(' ', ' ', 'EN', 'S', 'PIREMA', 'Remark', ' ', '1', '20130116', '115536', 'SQL', '0', '0', ' ');</v>
      </c>
    </row>
    <row r="636" spans="1:22" x14ac:dyDescent="0.25">
      <c r="A636" s="8" t="s">
        <v>700</v>
      </c>
      <c r="B636" s="3" t="s">
        <v>717</v>
      </c>
      <c r="C636" s="3" t="str">
        <f t="shared" si="58"/>
        <v>PRTC</v>
      </c>
      <c r="D636" s="3" t="str">
        <f>VLOOKUP(C636,'[1]Data Dictionary'!$B$2:$I$1048576,5,FALSE)</f>
        <v>Print Count</v>
      </c>
      <c r="E636" s="3" t="str">
        <f>VLOOKUP(C636,'[1]Data Dictionary'!$B$2:$I$1048576,6,FALSE)</f>
        <v>Print Count</v>
      </c>
      <c r="F636" s="3" t="str">
        <f>VLOOKUP(C636,'[1]Data Dictionary'!$B$2:$I$1048576,7,FALSE)</f>
        <v>Print Count</v>
      </c>
      <c r="G636" s="3" t="str">
        <f>VLOOKUP(C636,'[1]Data Dictionary'!$B$2:$I$1048576,8,FALSE)</f>
        <v>Print Count</v>
      </c>
      <c r="H636" s="3" t="s">
        <v>22</v>
      </c>
      <c r="I636" s="3" t="s">
        <v>22</v>
      </c>
      <c r="J636" s="4" t="s">
        <v>373</v>
      </c>
      <c r="K636" s="4" t="s">
        <v>23</v>
      </c>
      <c r="L636" s="4" t="str">
        <f t="shared" si="59"/>
        <v>PIPRTC</v>
      </c>
      <c r="M636" s="4" t="str">
        <f t="shared" si="60"/>
        <v>Print Count</v>
      </c>
      <c r="N636" s="4" t="s">
        <v>22</v>
      </c>
      <c r="O636" s="4">
        <v>1</v>
      </c>
      <c r="P636" s="5">
        <f t="shared" ca="1" si="56"/>
        <v>20130116</v>
      </c>
      <c r="Q636" s="6">
        <f t="shared" ca="1" si="57"/>
        <v>115536</v>
      </c>
      <c r="R636" s="6" t="s">
        <v>24</v>
      </c>
      <c r="S636" s="4">
        <v>0</v>
      </c>
      <c r="T636" s="4">
        <v>0</v>
      </c>
      <c r="U636" s="4" t="s">
        <v>22</v>
      </c>
      <c r="V636" s="4" t="str">
        <f t="shared" ca="1" si="61"/>
        <v>insert into ZDIC values(' ', ' ', 'EN', 'S', 'PIPRTC', 'Print Count', ' ', '1', '20130116', '115536', 'SQL', '0', '0', ' ');</v>
      </c>
    </row>
    <row r="637" spans="1:22" x14ac:dyDescent="0.25">
      <c r="A637" s="8" t="s">
        <v>700</v>
      </c>
      <c r="B637" s="3" t="s">
        <v>718</v>
      </c>
      <c r="C637" s="3" t="str">
        <f t="shared" si="58"/>
        <v>RCST</v>
      </c>
      <c r="D637" s="3" t="str">
        <f>VLOOKUP(C637,'[1]Data Dictionary'!$B$2:$I$1048576,5,FALSE)</f>
        <v>Record Status</v>
      </c>
      <c r="E637" s="3" t="str">
        <f>VLOOKUP(C637,'[1]Data Dictionary'!$B$2:$I$1048576,6,FALSE)</f>
        <v>Record Status</v>
      </c>
      <c r="F637" s="3" t="str">
        <f>VLOOKUP(C637,'[1]Data Dictionary'!$B$2:$I$1048576,7,FALSE)</f>
        <v>Record Status</v>
      </c>
      <c r="G637" s="3" t="str">
        <f>VLOOKUP(C637,'[1]Data Dictionary'!$B$2:$I$1048576,8,FALSE)</f>
        <v>Record Status</v>
      </c>
      <c r="H637" s="3" t="s">
        <v>22</v>
      </c>
      <c r="I637" s="3" t="s">
        <v>22</v>
      </c>
      <c r="J637" s="4" t="s">
        <v>373</v>
      </c>
      <c r="K637" s="4" t="s">
        <v>23</v>
      </c>
      <c r="L637" s="4" t="str">
        <f t="shared" si="59"/>
        <v>PIRCST</v>
      </c>
      <c r="M637" s="4" t="str">
        <f t="shared" si="60"/>
        <v>Record Status</v>
      </c>
      <c r="N637" s="4" t="s">
        <v>22</v>
      </c>
      <c r="O637" s="4">
        <v>1</v>
      </c>
      <c r="P637" s="5">
        <f t="shared" ca="1" si="56"/>
        <v>20130116</v>
      </c>
      <c r="Q637" s="6">
        <f t="shared" ca="1" si="57"/>
        <v>115536</v>
      </c>
      <c r="R637" s="6" t="s">
        <v>24</v>
      </c>
      <c r="S637" s="4">
        <v>0</v>
      </c>
      <c r="T637" s="4">
        <v>0</v>
      </c>
      <c r="U637" s="4" t="s">
        <v>22</v>
      </c>
      <c r="V637" s="4" t="str">
        <f t="shared" ca="1" si="61"/>
        <v>insert into ZDIC values(' ', ' ', 'EN', 'S', 'PIRCST', 'Record Status', ' ', '1', '20130116', '115536', 'SQL', '0', '0', ' ');</v>
      </c>
    </row>
    <row r="638" spans="1:22" x14ac:dyDescent="0.25">
      <c r="A638" s="8" t="s">
        <v>700</v>
      </c>
      <c r="B638" s="3" t="s">
        <v>719</v>
      </c>
      <c r="C638" s="3" t="str">
        <f t="shared" si="58"/>
        <v>CRDT</v>
      </c>
      <c r="D638" s="3" t="str">
        <f>VLOOKUP(C638,'[1]Data Dictionary'!$B$2:$I$1048576,5,FALSE)</f>
        <v>Create Date</v>
      </c>
      <c r="E638" s="3" t="str">
        <f>VLOOKUP(C638,'[1]Data Dictionary'!$B$2:$I$1048576,6,FALSE)</f>
        <v>Create Date</v>
      </c>
      <c r="F638" s="3" t="str">
        <f>VLOOKUP(C638,'[1]Data Dictionary'!$B$2:$I$1048576,7,FALSE)</f>
        <v>Create Date</v>
      </c>
      <c r="G638" s="3" t="str">
        <f>VLOOKUP(C638,'[1]Data Dictionary'!$B$2:$I$1048576,8,FALSE)</f>
        <v>Create Date</v>
      </c>
      <c r="H638" s="3" t="s">
        <v>22</v>
      </c>
      <c r="I638" s="3" t="s">
        <v>22</v>
      </c>
      <c r="J638" s="4" t="s">
        <v>373</v>
      </c>
      <c r="K638" s="4" t="s">
        <v>23</v>
      </c>
      <c r="L638" s="4" t="str">
        <f t="shared" si="59"/>
        <v>PICRDT</v>
      </c>
      <c r="M638" s="4" t="str">
        <f t="shared" si="60"/>
        <v>Create Date</v>
      </c>
      <c r="N638" s="4" t="s">
        <v>22</v>
      </c>
      <c r="O638" s="4">
        <v>1</v>
      </c>
      <c r="P638" s="5">
        <f t="shared" ca="1" si="56"/>
        <v>20130116</v>
      </c>
      <c r="Q638" s="6">
        <f t="shared" ca="1" si="57"/>
        <v>115536</v>
      </c>
      <c r="R638" s="6" t="s">
        <v>24</v>
      </c>
      <c r="S638" s="4">
        <v>0</v>
      </c>
      <c r="T638" s="4">
        <v>0</v>
      </c>
      <c r="U638" s="4" t="s">
        <v>22</v>
      </c>
      <c r="V638" s="4" t="str">
        <f t="shared" ca="1" si="61"/>
        <v>insert into ZDIC values(' ', ' ', 'EN', 'S', 'PICRDT', 'Create Date', ' ', '1', '20130116', '115536', 'SQL', '0', '0', ' ');</v>
      </c>
    </row>
    <row r="639" spans="1:22" x14ac:dyDescent="0.25">
      <c r="A639" s="8" t="s">
        <v>700</v>
      </c>
      <c r="B639" s="3" t="s">
        <v>720</v>
      </c>
      <c r="C639" s="3" t="str">
        <f t="shared" si="58"/>
        <v>CRTM</v>
      </c>
      <c r="D639" s="3" t="str">
        <f>VLOOKUP(C639,'[1]Data Dictionary'!$B$2:$I$1048576,5,FALSE)</f>
        <v>Create Time</v>
      </c>
      <c r="E639" s="3" t="str">
        <f>VLOOKUP(C639,'[1]Data Dictionary'!$B$2:$I$1048576,6,FALSE)</f>
        <v>Create Time</v>
      </c>
      <c r="F639" s="3" t="str">
        <f>VLOOKUP(C639,'[1]Data Dictionary'!$B$2:$I$1048576,7,FALSE)</f>
        <v>Create Time</v>
      </c>
      <c r="G639" s="3" t="str">
        <f>VLOOKUP(C639,'[1]Data Dictionary'!$B$2:$I$1048576,8,FALSE)</f>
        <v>Create Time</v>
      </c>
      <c r="H639" s="3" t="s">
        <v>22</v>
      </c>
      <c r="I639" s="3" t="s">
        <v>22</v>
      </c>
      <c r="J639" s="4" t="s">
        <v>373</v>
      </c>
      <c r="K639" s="4" t="s">
        <v>23</v>
      </c>
      <c r="L639" s="4" t="str">
        <f t="shared" si="59"/>
        <v>PICRTM</v>
      </c>
      <c r="M639" s="4" t="str">
        <f t="shared" si="60"/>
        <v>Create Time</v>
      </c>
      <c r="N639" s="4" t="s">
        <v>22</v>
      </c>
      <c r="O639" s="4">
        <v>1</v>
      </c>
      <c r="P639" s="5">
        <f t="shared" ca="1" si="56"/>
        <v>20130116</v>
      </c>
      <c r="Q639" s="6">
        <f t="shared" ca="1" si="57"/>
        <v>115536</v>
      </c>
      <c r="R639" s="6" t="s">
        <v>24</v>
      </c>
      <c r="S639" s="4">
        <v>0</v>
      </c>
      <c r="T639" s="4">
        <v>0</v>
      </c>
      <c r="U639" s="4" t="s">
        <v>22</v>
      </c>
      <c r="V639" s="4" t="str">
        <f t="shared" ca="1" si="61"/>
        <v>insert into ZDIC values(' ', ' ', 'EN', 'S', 'PICRTM', 'Create Time', ' ', '1', '20130116', '115536', 'SQL', '0', '0', ' ');</v>
      </c>
    </row>
    <row r="640" spans="1:22" x14ac:dyDescent="0.25">
      <c r="A640" s="8" t="s">
        <v>700</v>
      </c>
      <c r="B640" s="3" t="s">
        <v>721</v>
      </c>
      <c r="C640" s="3" t="str">
        <f t="shared" si="58"/>
        <v>CRUS</v>
      </c>
      <c r="D640" s="3" t="str">
        <f>VLOOKUP(C640,'[1]Data Dictionary'!$B$2:$I$1048576,5,FALSE)</f>
        <v>Create User</v>
      </c>
      <c r="E640" s="3" t="str">
        <f>VLOOKUP(C640,'[1]Data Dictionary'!$B$2:$I$1048576,6,FALSE)</f>
        <v>Create User</v>
      </c>
      <c r="F640" s="3" t="str">
        <f>VLOOKUP(C640,'[1]Data Dictionary'!$B$2:$I$1048576,7,FALSE)</f>
        <v>Create User</v>
      </c>
      <c r="G640" s="3" t="str">
        <f>VLOOKUP(C640,'[1]Data Dictionary'!$B$2:$I$1048576,8,FALSE)</f>
        <v>Create User</v>
      </c>
      <c r="H640" s="3" t="s">
        <v>22</v>
      </c>
      <c r="I640" s="3" t="s">
        <v>22</v>
      </c>
      <c r="J640" s="4" t="s">
        <v>373</v>
      </c>
      <c r="K640" s="4" t="s">
        <v>23</v>
      </c>
      <c r="L640" s="4" t="str">
        <f t="shared" si="59"/>
        <v>PICRUS</v>
      </c>
      <c r="M640" s="4" t="str">
        <f t="shared" si="60"/>
        <v>Create User</v>
      </c>
      <c r="N640" s="4" t="s">
        <v>22</v>
      </c>
      <c r="O640" s="4">
        <v>1</v>
      </c>
      <c r="P640" s="5">
        <f t="shared" ca="1" si="56"/>
        <v>20130116</v>
      </c>
      <c r="Q640" s="6">
        <f t="shared" ca="1" si="57"/>
        <v>115536</v>
      </c>
      <c r="R640" s="6" t="s">
        <v>24</v>
      </c>
      <c r="S640" s="4">
        <v>0</v>
      </c>
      <c r="T640" s="4">
        <v>0</v>
      </c>
      <c r="U640" s="4" t="s">
        <v>22</v>
      </c>
      <c r="V640" s="4" t="str">
        <f t="shared" ca="1" si="61"/>
        <v>insert into ZDIC values(' ', ' ', 'EN', 'S', 'PICRUS', 'Create User', ' ', '1', '20130116', '115536', 'SQL', '0', '0', ' ');</v>
      </c>
    </row>
    <row r="641" spans="1:22" x14ac:dyDescent="0.25">
      <c r="A641" s="8" t="s">
        <v>700</v>
      </c>
      <c r="B641" s="3" t="s">
        <v>722</v>
      </c>
      <c r="C641" s="3" t="str">
        <f t="shared" si="58"/>
        <v>CHDT</v>
      </c>
      <c r="D641" s="3" t="str">
        <f>VLOOKUP(C641,'[1]Data Dictionary'!$B$2:$I$1048576,5,FALSE)</f>
        <v>Change Date</v>
      </c>
      <c r="E641" s="3" t="str">
        <f>VLOOKUP(C641,'[1]Data Dictionary'!$B$2:$I$1048576,6,FALSE)</f>
        <v>Change Date</v>
      </c>
      <c r="F641" s="3" t="str">
        <f>VLOOKUP(C641,'[1]Data Dictionary'!$B$2:$I$1048576,7,FALSE)</f>
        <v>Change Date</v>
      </c>
      <c r="G641" s="3" t="str">
        <f>VLOOKUP(C641,'[1]Data Dictionary'!$B$2:$I$1048576,8,FALSE)</f>
        <v>Change Date</v>
      </c>
      <c r="H641" s="3" t="s">
        <v>22</v>
      </c>
      <c r="I641" s="3" t="s">
        <v>22</v>
      </c>
      <c r="J641" s="4" t="s">
        <v>373</v>
      </c>
      <c r="K641" s="4" t="s">
        <v>23</v>
      </c>
      <c r="L641" s="4" t="str">
        <f t="shared" si="59"/>
        <v>PICHDT</v>
      </c>
      <c r="M641" s="4" t="str">
        <f t="shared" si="60"/>
        <v>Change Date</v>
      </c>
      <c r="N641" s="4" t="s">
        <v>22</v>
      </c>
      <c r="O641" s="4">
        <v>1</v>
      </c>
      <c r="P641" s="5">
        <f t="shared" ca="1" si="56"/>
        <v>20130116</v>
      </c>
      <c r="Q641" s="6">
        <f t="shared" ca="1" si="57"/>
        <v>115536</v>
      </c>
      <c r="R641" s="6" t="s">
        <v>24</v>
      </c>
      <c r="S641" s="4">
        <v>0</v>
      </c>
      <c r="T641" s="4">
        <v>0</v>
      </c>
      <c r="U641" s="4" t="s">
        <v>22</v>
      </c>
      <c r="V641" s="4" t="str">
        <f t="shared" ca="1" si="61"/>
        <v>insert into ZDIC values(' ', ' ', 'EN', 'S', 'PICHDT', 'Change Date', ' ', '1', '20130116', '115536', 'SQL', '0', '0', ' ');</v>
      </c>
    </row>
    <row r="642" spans="1:22" x14ac:dyDescent="0.25">
      <c r="A642" s="8" t="s">
        <v>700</v>
      </c>
      <c r="B642" s="3" t="s">
        <v>723</v>
      </c>
      <c r="C642" s="3" t="str">
        <f t="shared" si="58"/>
        <v>CHTM</v>
      </c>
      <c r="D642" s="3" t="str">
        <f>VLOOKUP(C642,'[1]Data Dictionary'!$B$2:$I$1048576,5,FALSE)</f>
        <v>Change Time</v>
      </c>
      <c r="E642" s="3" t="str">
        <f>VLOOKUP(C642,'[1]Data Dictionary'!$B$2:$I$1048576,6,FALSE)</f>
        <v>Change Time</v>
      </c>
      <c r="F642" s="3" t="str">
        <f>VLOOKUP(C642,'[1]Data Dictionary'!$B$2:$I$1048576,7,FALSE)</f>
        <v>Change Time</v>
      </c>
      <c r="G642" s="3" t="str">
        <f>VLOOKUP(C642,'[1]Data Dictionary'!$B$2:$I$1048576,8,FALSE)</f>
        <v>Change Time</v>
      </c>
      <c r="H642" s="3" t="s">
        <v>22</v>
      </c>
      <c r="I642" s="3" t="s">
        <v>22</v>
      </c>
      <c r="J642" s="4" t="s">
        <v>373</v>
      </c>
      <c r="K642" s="4" t="s">
        <v>23</v>
      </c>
      <c r="L642" s="4" t="str">
        <f t="shared" si="59"/>
        <v>PICHTM</v>
      </c>
      <c r="M642" s="4" t="str">
        <f t="shared" si="60"/>
        <v>Change Time</v>
      </c>
      <c r="N642" s="4" t="s">
        <v>22</v>
      </c>
      <c r="O642" s="4">
        <v>1</v>
      </c>
      <c r="P642" s="5">
        <f t="shared" ref="P642:P705" ca="1" si="62">YEAR(NOW())*10000+MONTH(NOW())*100+DAY(NOW())</f>
        <v>20130116</v>
      </c>
      <c r="Q642" s="6">
        <f t="shared" ref="Q642:Q705" ca="1" si="63">HOUR(NOW())*10000+MINUTE(NOW())*100+SECOND(NOW())</f>
        <v>115536</v>
      </c>
      <c r="R642" s="6" t="s">
        <v>24</v>
      </c>
      <c r="S642" s="4">
        <v>0</v>
      </c>
      <c r="T642" s="4">
        <v>0</v>
      </c>
      <c r="U642" s="4" t="s">
        <v>22</v>
      </c>
      <c r="V642" s="4" t="str">
        <f t="shared" ca="1" si="61"/>
        <v>insert into ZDIC values(' ', ' ', 'EN', 'S', 'PICHTM', 'Change Time', ' ', '1', '20130116', '115536', 'SQL', '0', '0', ' ');</v>
      </c>
    </row>
    <row r="643" spans="1:22" x14ac:dyDescent="0.25">
      <c r="A643" s="8" t="s">
        <v>700</v>
      </c>
      <c r="B643" s="3" t="s">
        <v>724</v>
      </c>
      <c r="C643" s="3" t="str">
        <f t="shared" ref="C643:C706" si="64">RIGHT(B643,4)</f>
        <v>CHUS</v>
      </c>
      <c r="D643" s="3" t="str">
        <f>VLOOKUP(C643,'[1]Data Dictionary'!$B$2:$I$1048576,5,FALSE)</f>
        <v>Change User</v>
      </c>
      <c r="E643" s="3" t="str">
        <f>VLOOKUP(C643,'[1]Data Dictionary'!$B$2:$I$1048576,6,FALSE)</f>
        <v>Change User</v>
      </c>
      <c r="F643" s="3" t="str">
        <f>VLOOKUP(C643,'[1]Data Dictionary'!$B$2:$I$1048576,7,FALSE)</f>
        <v>Change User</v>
      </c>
      <c r="G643" s="3" t="str">
        <f>VLOOKUP(C643,'[1]Data Dictionary'!$B$2:$I$1048576,8,FALSE)</f>
        <v>Change User</v>
      </c>
      <c r="H643" s="3" t="s">
        <v>22</v>
      </c>
      <c r="I643" s="3" t="s">
        <v>22</v>
      </c>
      <c r="J643" s="4" t="s">
        <v>373</v>
      </c>
      <c r="K643" s="4" t="s">
        <v>23</v>
      </c>
      <c r="L643" s="4" t="str">
        <f t="shared" ref="L643:L706" si="65">B643</f>
        <v>PICHUS</v>
      </c>
      <c r="M643" s="4" t="str">
        <f t="shared" ref="M643:M706" si="66">IF(AND(J643="EN",K643="S"),D643, IF(AND(J643="ID", K643="S"),E643, IF(AND(J643="EN", K643="R"),F643,G643)))</f>
        <v>Change User</v>
      </c>
      <c r="N643" s="4" t="s">
        <v>22</v>
      </c>
      <c r="O643" s="4">
        <v>1</v>
      </c>
      <c r="P643" s="5">
        <f t="shared" ca="1" si="62"/>
        <v>20130116</v>
      </c>
      <c r="Q643" s="6">
        <f t="shared" ca="1" si="63"/>
        <v>115536</v>
      </c>
      <c r="R643" s="6" t="s">
        <v>24</v>
      </c>
      <c r="S643" s="4">
        <v>0</v>
      </c>
      <c r="T643" s="4">
        <v>0</v>
      </c>
      <c r="U643" s="4" t="s">
        <v>22</v>
      </c>
      <c r="V643" s="4" t="str">
        <f t="shared" ref="V643:V706" ca="1" si="67">CONCATENATE("insert into ZDIC values('",H643, "', '",I643, "', '",J643, "', '",K643, "', '",L643, "', '",M643, "', '",N643, "', '",O643, "', '",P643, "', '",Q643, "', '",R643, "', '",S643, "', '",T643, "', '",U643, "');")</f>
        <v>insert into ZDIC values(' ', ' ', 'EN', 'S', 'PICHUS', 'Change User', ' ', '1', '20130116', '115536', 'SQL', '0', '0', ' ');</v>
      </c>
    </row>
    <row r="644" spans="1:22" x14ac:dyDescent="0.25">
      <c r="A644" s="8" t="s">
        <v>725</v>
      </c>
      <c r="B644" s="3" t="s">
        <v>726</v>
      </c>
      <c r="C644" s="3" t="str">
        <f t="shared" si="64"/>
        <v>CONO</v>
      </c>
      <c r="D644" s="3" t="str">
        <f>VLOOKUP(C644,'[1]Data Dictionary'!$B$2:$I$1048576,5,FALSE)</f>
        <v>Company Code</v>
      </c>
      <c r="E644" s="3" t="str">
        <f>VLOOKUP(C644,'[1]Data Dictionary'!$B$2:$I$1048576,6,FALSE)</f>
        <v>Company Code</v>
      </c>
      <c r="F644" s="3" t="str">
        <f>VLOOKUP(C644,'[1]Data Dictionary'!$B$2:$I$1048576,7,FALSE)</f>
        <v>Company Code</v>
      </c>
      <c r="G644" s="3" t="str">
        <f>VLOOKUP(C644,'[1]Data Dictionary'!$B$2:$I$1048576,8,FALSE)</f>
        <v>Company Code</v>
      </c>
      <c r="H644" s="3" t="s">
        <v>22</v>
      </c>
      <c r="I644" s="3" t="s">
        <v>22</v>
      </c>
      <c r="J644" s="4" t="s">
        <v>373</v>
      </c>
      <c r="K644" s="4" t="s">
        <v>23</v>
      </c>
      <c r="L644" s="4" t="str">
        <f t="shared" si="65"/>
        <v>PJCONO</v>
      </c>
      <c r="M644" s="4" t="str">
        <f t="shared" si="66"/>
        <v>Company Code</v>
      </c>
      <c r="N644" s="4" t="s">
        <v>22</v>
      </c>
      <c r="O644" s="4">
        <v>1</v>
      </c>
      <c r="P644" s="5">
        <f t="shared" ca="1" si="62"/>
        <v>20130116</v>
      </c>
      <c r="Q644" s="6">
        <f t="shared" ca="1" si="63"/>
        <v>115536</v>
      </c>
      <c r="R644" s="6" t="s">
        <v>24</v>
      </c>
      <c r="S644" s="4">
        <v>0</v>
      </c>
      <c r="T644" s="4">
        <v>0</v>
      </c>
      <c r="U644" s="4" t="s">
        <v>22</v>
      </c>
      <c r="V644" s="4" t="str">
        <f t="shared" ca="1" si="67"/>
        <v>insert into ZDIC values(' ', ' ', 'EN', 'S', 'PJCONO', 'Company Code', ' ', '1', '20130116', '115536', 'SQL', '0', '0', ' ');</v>
      </c>
    </row>
    <row r="645" spans="1:22" x14ac:dyDescent="0.25">
      <c r="A645" s="8" t="s">
        <v>725</v>
      </c>
      <c r="B645" s="3" t="s">
        <v>727</v>
      </c>
      <c r="C645" s="3" t="str">
        <f t="shared" si="64"/>
        <v>BRNO</v>
      </c>
      <c r="D645" s="3" t="str">
        <f>VLOOKUP(C645,'[1]Data Dictionary'!$B$2:$I$1048576,5,FALSE)</f>
        <v>Branch Code</v>
      </c>
      <c r="E645" s="3" t="str">
        <f>VLOOKUP(C645,'[1]Data Dictionary'!$B$2:$I$1048576,6,FALSE)</f>
        <v>Branch Code</v>
      </c>
      <c r="F645" s="3" t="str">
        <f>VLOOKUP(C645,'[1]Data Dictionary'!$B$2:$I$1048576,7,FALSE)</f>
        <v>Branch Code</v>
      </c>
      <c r="G645" s="3" t="str">
        <f>VLOOKUP(C645,'[1]Data Dictionary'!$B$2:$I$1048576,8,FALSE)</f>
        <v>Branch Code</v>
      </c>
      <c r="H645" s="3" t="s">
        <v>22</v>
      </c>
      <c r="I645" s="3" t="s">
        <v>22</v>
      </c>
      <c r="J645" s="4" t="s">
        <v>373</v>
      </c>
      <c r="K645" s="4" t="s">
        <v>23</v>
      </c>
      <c r="L645" s="4" t="str">
        <f t="shared" si="65"/>
        <v>PJBRNO</v>
      </c>
      <c r="M645" s="4" t="str">
        <f t="shared" si="66"/>
        <v>Branch Code</v>
      </c>
      <c r="N645" s="4" t="s">
        <v>22</v>
      </c>
      <c r="O645" s="4">
        <v>1</v>
      </c>
      <c r="P645" s="5">
        <f t="shared" ca="1" si="62"/>
        <v>20130116</v>
      </c>
      <c r="Q645" s="6">
        <f t="shared" ca="1" si="63"/>
        <v>115536</v>
      </c>
      <c r="R645" s="6" t="s">
        <v>24</v>
      </c>
      <c r="S645" s="4">
        <v>0</v>
      </c>
      <c r="T645" s="4">
        <v>0</v>
      </c>
      <c r="U645" s="4" t="s">
        <v>22</v>
      </c>
      <c r="V645" s="4" t="str">
        <f t="shared" ca="1" si="67"/>
        <v>insert into ZDIC values(' ', ' ', 'EN', 'S', 'PJBRNO', 'Branch Code', ' ', '1', '20130116', '115536', 'SQL', '0', '0', ' ');</v>
      </c>
    </row>
    <row r="646" spans="1:22" x14ac:dyDescent="0.25">
      <c r="A646" s="8" t="s">
        <v>725</v>
      </c>
      <c r="B646" s="3" t="s">
        <v>728</v>
      </c>
      <c r="C646" s="3" t="str">
        <f t="shared" si="64"/>
        <v>PRDN</v>
      </c>
      <c r="D646" s="3" t="str">
        <f>VLOOKUP(C646,'[1]Data Dictionary'!$B$2:$I$1048576,5,FALSE)</f>
        <v>Purchase Request No.</v>
      </c>
      <c r="E646" s="3" t="str">
        <f>VLOOKUP(C646,'[1]Data Dictionary'!$B$2:$I$1048576,6,FALSE)</f>
        <v>Purchase Request No.</v>
      </c>
      <c r="F646" s="3" t="str">
        <f>VLOOKUP(C646,'[1]Data Dictionary'!$B$2:$I$1048576,7,FALSE)</f>
        <v>Purchase Request No.</v>
      </c>
      <c r="G646" s="3" t="str">
        <f>VLOOKUP(C646,'[1]Data Dictionary'!$B$2:$I$1048576,8,FALSE)</f>
        <v>Purchase Request No.</v>
      </c>
      <c r="H646" s="3" t="s">
        <v>22</v>
      </c>
      <c r="I646" s="3" t="s">
        <v>22</v>
      </c>
      <c r="J646" s="4" t="s">
        <v>373</v>
      </c>
      <c r="K646" s="4" t="s">
        <v>23</v>
      </c>
      <c r="L646" s="4" t="str">
        <f t="shared" si="65"/>
        <v>PJPRDN</v>
      </c>
      <c r="M646" s="4" t="str">
        <f t="shared" si="66"/>
        <v>Purchase Request No.</v>
      </c>
      <c r="N646" s="4" t="s">
        <v>22</v>
      </c>
      <c r="O646" s="4">
        <v>1</v>
      </c>
      <c r="P646" s="5">
        <f t="shared" ca="1" si="62"/>
        <v>20130116</v>
      </c>
      <c r="Q646" s="6">
        <f t="shared" ca="1" si="63"/>
        <v>115536</v>
      </c>
      <c r="R646" s="6" t="s">
        <v>24</v>
      </c>
      <c r="S646" s="4">
        <v>0</v>
      </c>
      <c r="T646" s="4">
        <v>0</v>
      </c>
      <c r="U646" s="4" t="s">
        <v>22</v>
      </c>
      <c r="V646" s="4" t="str">
        <f t="shared" ca="1" si="67"/>
        <v>insert into ZDIC values(' ', ' ', 'EN', 'S', 'PJPRDN', 'Purchase Request No.', ' ', '1', '20130116', '115536', 'SQL', '0', '0', ' ');</v>
      </c>
    </row>
    <row r="647" spans="1:22" x14ac:dyDescent="0.25">
      <c r="A647" s="8" t="s">
        <v>725</v>
      </c>
      <c r="B647" s="3" t="s">
        <v>729</v>
      </c>
      <c r="C647" s="3" t="str">
        <f t="shared" si="64"/>
        <v>PRLN</v>
      </c>
      <c r="D647" s="3" t="str">
        <f>VLOOKUP(C647,'[1]Data Dictionary'!$B$2:$I$1048576,5,FALSE)</f>
        <v>Purchase Request Line</v>
      </c>
      <c r="E647" s="3" t="str">
        <f>VLOOKUP(C647,'[1]Data Dictionary'!$B$2:$I$1048576,6,FALSE)</f>
        <v>Purchase Request Line</v>
      </c>
      <c r="F647" s="3" t="str">
        <f>VLOOKUP(C647,'[1]Data Dictionary'!$B$2:$I$1048576,7,FALSE)</f>
        <v>Purchase Request Line</v>
      </c>
      <c r="G647" s="3" t="str">
        <f>VLOOKUP(C647,'[1]Data Dictionary'!$B$2:$I$1048576,8,FALSE)</f>
        <v>Purchase Request Line</v>
      </c>
      <c r="H647" s="3" t="s">
        <v>22</v>
      </c>
      <c r="I647" s="3" t="s">
        <v>22</v>
      </c>
      <c r="J647" s="4" t="s">
        <v>373</v>
      </c>
      <c r="K647" s="4" t="s">
        <v>23</v>
      </c>
      <c r="L647" s="4" t="str">
        <f t="shared" si="65"/>
        <v>PJPRLN</v>
      </c>
      <c r="M647" s="4" t="str">
        <f t="shared" si="66"/>
        <v>Purchase Request Line</v>
      </c>
      <c r="N647" s="4" t="s">
        <v>22</v>
      </c>
      <c r="O647" s="4">
        <v>1</v>
      </c>
      <c r="P647" s="5">
        <f t="shared" ca="1" si="62"/>
        <v>20130116</v>
      </c>
      <c r="Q647" s="6">
        <f t="shared" ca="1" si="63"/>
        <v>115536</v>
      </c>
      <c r="R647" s="6" t="s">
        <v>24</v>
      </c>
      <c r="S647" s="4">
        <v>0</v>
      </c>
      <c r="T647" s="4">
        <v>0</v>
      </c>
      <c r="U647" s="4" t="s">
        <v>22</v>
      </c>
      <c r="V647" s="4" t="str">
        <f t="shared" ca="1" si="67"/>
        <v>insert into ZDIC values(' ', ' ', 'EN', 'S', 'PJPRLN', 'Purchase Request Line', ' ', '1', '20130116', '115536', 'SQL', '0', '0', ' ');</v>
      </c>
    </row>
    <row r="648" spans="1:22" x14ac:dyDescent="0.25">
      <c r="A648" s="8" t="s">
        <v>725</v>
      </c>
      <c r="B648" s="3" t="s">
        <v>730</v>
      </c>
      <c r="C648" s="3" t="str">
        <f t="shared" si="64"/>
        <v>ITNO</v>
      </c>
      <c r="D648" s="3" t="str">
        <f>VLOOKUP(C648,'[1]Data Dictionary'!$B$2:$I$1048576,5,FALSE)</f>
        <v>Material Code</v>
      </c>
      <c r="E648" s="3" t="str">
        <f>VLOOKUP(C648,'[1]Data Dictionary'!$B$2:$I$1048576,6,FALSE)</f>
        <v>Material Code</v>
      </c>
      <c r="F648" s="3" t="str">
        <f>VLOOKUP(C648,'[1]Data Dictionary'!$B$2:$I$1048576,7,FALSE)</f>
        <v>Material Code</v>
      </c>
      <c r="G648" s="3" t="str">
        <f>VLOOKUP(C648,'[1]Data Dictionary'!$B$2:$I$1048576,8,FALSE)</f>
        <v>Material Code</v>
      </c>
      <c r="H648" s="3" t="s">
        <v>22</v>
      </c>
      <c r="I648" s="3" t="s">
        <v>22</v>
      </c>
      <c r="J648" s="4" t="s">
        <v>373</v>
      </c>
      <c r="K648" s="4" t="s">
        <v>23</v>
      </c>
      <c r="L648" s="4" t="str">
        <f t="shared" si="65"/>
        <v>PJITNO</v>
      </c>
      <c r="M648" s="4" t="str">
        <f t="shared" si="66"/>
        <v>Material Code</v>
      </c>
      <c r="N648" s="4" t="s">
        <v>22</v>
      </c>
      <c r="O648" s="4">
        <v>1</v>
      </c>
      <c r="P648" s="5">
        <f t="shared" ca="1" si="62"/>
        <v>20130116</v>
      </c>
      <c r="Q648" s="6">
        <f t="shared" ca="1" si="63"/>
        <v>115536</v>
      </c>
      <c r="R648" s="6" t="s">
        <v>24</v>
      </c>
      <c r="S648" s="4">
        <v>0</v>
      </c>
      <c r="T648" s="4">
        <v>0</v>
      </c>
      <c r="U648" s="4" t="s">
        <v>22</v>
      </c>
      <c r="V648" s="4" t="str">
        <f t="shared" ca="1" si="67"/>
        <v>insert into ZDIC values(' ', ' ', 'EN', 'S', 'PJITNO', 'Material Code', ' ', '1', '20130116', '115536', 'SQL', '0', '0', ' ');</v>
      </c>
    </row>
    <row r="649" spans="1:22" x14ac:dyDescent="0.25">
      <c r="A649" s="8" t="s">
        <v>725</v>
      </c>
      <c r="B649" s="3" t="s">
        <v>1021</v>
      </c>
      <c r="C649" s="3" t="str">
        <f t="shared" si="64"/>
        <v>SIZE</v>
      </c>
      <c r="D649" s="3" t="str">
        <f>VLOOKUP(C649,'[1]Data Dictionary'!$B$2:$I$1048576,5,FALSE)</f>
        <v>Size</v>
      </c>
      <c r="E649" s="3" t="str">
        <f>VLOOKUP(C649,'[1]Data Dictionary'!$B$2:$I$1048576,6,FALSE)</f>
        <v>Size</v>
      </c>
      <c r="F649" s="3" t="str">
        <f>VLOOKUP(C649,'[1]Data Dictionary'!$B$2:$I$1048576,7,FALSE)</f>
        <v>Size</v>
      </c>
      <c r="G649" s="3" t="str">
        <f>VLOOKUP(C649,'[1]Data Dictionary'!$B$2:$I$1048576,8,FALSE)</f>
        <v>Size</v>
      </c>
      <c r="H649" s="3" t="s">
        <v>22</v>
      </c>
      <c r="I649" s="3" t="s">
        <v>22</v>
      </c>
      <c r="J649" s="4" t="s">
        <v>373</v>
      </c>
      <c r="K649" s="4" t="s">
        <v>23</v>
      </c>
      <c r="L649" s="4" t="str">
        <f t="shared" si="65"/>
        <v>PJSIZE</v>
      </c>
      <c r="M649" s="4" t="str">
        <f t="shared" si="66"/>
        <v>Size</v>
      </c>
      <c r="N649" s="4" t="s">
        <v>22</v>
      </c>
      <c r="O649" s="4">
        <v>1</v>
      </c>
      <c r="P649" s="5">
        <f t="shared" ca="1" si="62"/>
        <v>20130116</v>
      </c>
      <c r="Q649" s="6">
        <f t="shared" ca="1" si="63"/>
        <v>115536</v>
      </c>
      <c r="R649" s="6" t="s">
        <v>24</v>
      </c>
      <c r="S649" s="4">
        <v>0</v>
      </c>
      <c r="T649" s="4">
        <v>0</v>
      </c>
      <c r="U649" s="4" t="s">
        <v>22</v>
      </c>
      <c r="V649" s="4" t="str">
        <f t="shared" ca="1" si="67"/>
        <v>insert into ZDIC values(' ', ' ', 'EN', 'S', 'PJSIZE', 'Size', ' ', '1', '20130116', '115536', 'SQL', '0', '0', ' ');</v>
      </c>
    </row>
    <row r="650" spans="1:22" x14ac:dyDescent="0.25">
      <c r="A650" s="8" t="s">
        <v>725</v>
      </c>
      <c r="B650" s="3" t="s">
        <v>731</v>
      </c>
      <c r="C650" s="3" t="str">
        <f t="shared" si="64"/>
        <v>PRUM</v>
      </c>
      <c r="D650" s="3" t="str">
        <f>VLOOKUP(C650,'[1]Data Dictionary'!$B$2:$I$1048576,5,FALSE)</f>
        <v>Purchase Request UOM</v>
      </c>
      <c r="E650" s="3" t="str">
        <f>VLOOKUP(C650,'[1]Data Dictionary'!$B$2:$I$1048576,6,FALSE)</f>
        <v>Purchase Request UOM</v>
      </c>
      <c r="F650" s="3" t="str">
        <f>VLOOKUP(C650,'[1]Data Dictionary'!$B$2:$I$1048576,7,FALSE)</f>
        <v>Purchase Request UOM</v>
      </c>
      <c r="G650" s="3" t="str">
        <f>VLOOKUP(C650,'[1]Data Dictionary'!$B$2:$I$1048576,8,FALSE)</f>
        <v>Purchase Request UOM</v>
      </c>
      <c r="H650" s="3" t="s">
        <v>22</v>
      </c>
      <c r="I650" s="3" t="s">
        <v>22</v>
      </c>
      <c r="J650" s="4" t="s">
        <v>373</v>
      </c>
      <c r="K650" s="4" t="s">
        <v>23</v>
      </c>
      <c r="L650" s="4" t="str">
        <f t="shared" si="65"/>
        <v>PJPRUM</v>
      </c>
      <c r="M650" s="4" t="str">
        <f t="shared" si="66"/>
        <v>Purchase Request UOM</v>
      </c>
      <c r="N650" s="4" t="s">
        <v>22</v>
      </c>
      <c r="O650" s="4">
        <v>1</v>
      </c>
      <c r="P650" s="5">
        <f t="shared" ca="1" si="62"/>
        <v>20130116</v>
      </c>
      <c r="Q650" s="6">
        <f t="shared" ca="1" si="63"/>
        <v>115536</v>
      </c>
      <c r="R650" s="6" t="s">
        <v>24</v>
      </c>
      <c r="S650" s="4">
        <v>0</v>
      </c>
      <c r="T650" s="4">
        <v>0</v>
      </c>
      <c r="U650" s="4" t="s">
        <v>22</v>
      </c>
      <c r="V650" s="4" t="str">
        <f t="shared" ca="1" si="67"/>
        <v>insert into ZDIC values(' ', ' ', 'EN', 'S', 'PJPRUM', 'Purchase Request UOM', ' ', '1', '20130116', '115536', 'SQL', '0', '0', ' ');</v>
      </c>
    </row>
    <row r="651" spans="1:22" x14ac:dyDescent="0.25">
      <c r="A651" s="8" t="s">
        <v>725</v>
      </c>
      <c r="B651" s="3" t="s">
        <v>732</v>
      </c>
      <c r="C651" s="3" t="str">
        <f t="shared" si="64"/>
        <v>PRQT</v>
      </c>
      <c r="D651" s="3" t="str">
        <f>VLOOKUP(C651,'[1]Data Dictionary'!$B$2:$I$1048576,5,FALSE)</f>
        <v>Purchase Request Quantity</v>
      </c>
      <c r="E651" s="3" t="str">
        <f>VLOOKUP(C651,'[1]Data Dictionary'!$B$2:$I$1048576,6,FALSE)</f>
        <v>Purchase Request Quantity</v>
      </c>
      <c r="F651" s="3" t="str">
        <f>VLOOKUP(C651,'[1]Data Dictionary'!$B$2:$I$1048576,7,FALSE)</f>
        <v>Purchase Request Quantity</v>
      </c>
      <c r="G651" s="3" t="str">
        <f>VLOOKUP(C651,'[1]Data Dictionary'!$B$2:$I$1048576,8,FALSE)</f>
        <v>Purchase Request Quantity</v>
      </c>
      <c r="H651" s="3" t="s">
        <v>22</v>
      </c>
      <c r="I651" s="3" t="s">
        <v>22</v>
      </c>
      <c r="J651" s="4" t="s">
        <v>373</v>
      </c>
      <c r="K651" s="4" t="s">
        <v>23</v>
      </c>
      <c r="L651" s="4" t="str">
        <f t="shared" si="65"/>
        <v>PJPRQT</v>
      </c>
      <c r="M651" s="4" t="str">
        <f t="shared" si="66"/>
        <v>Purchase Request Quantity</v>
      </c>
      <c r="N651" s="4" t="s">
        <v>22</v>
      </c>
      <c r="O651" s="4">
        <v>1</v>
      </c>
      <c r="P651" s="5">
        <f t="shared" ca="1" si="62"/>
        <v>20130116</v>
      </c>
      <c r="Q651" s="6">
        <f t="shared" ca="1" si="63"/>
        <v>115536</v>
      </c>
      <c r="R651" s="6" t="s">
        <v>24</v>
      </c>
      <c r="S651" s="4">
        <v>0</v>
      </c>
      <c r="T651" s="4">
        <v>0</v>
      </c>
      <c r="U651" s="4" t="s">
        <v>22</v>
      </c>
      <c r="V651" s="4" t="str">
        <f t="shared" ca="1" si="67"/>
        <v>insert into ZDIC values(' ', ' ', 'EN', 'S', 'PJPRQT', 'Purchase Request Quantity', ' ', '1', '20130116', '115536', 'SQL', '0', '0', ' ');</v>
      </c>
    </row>
    <row r="652" spans="1:22" x14ac:dyDescent="0.25">
      <c r="A652" s="8" t="s">
        <v>725</v>
      </c>
      <c r="B652" s="3" t="s">
        <v>733</v>
      </c>
      <c r="C652" s="3" t="str">
        <f t="shared" si="64"/>
        <v>POQT</v>
      </c>
      <c r="D652" s="3" t="str">
        <f>VLOOKUP(C652,'[1]Data Dictionary'!$B$2:$I$1048576,5,FALSE)</f>
        <v>Purchase Quantity</v>
      </c>
      <c r="E652" s="3" t="str">
        <f>VLOOKUP(C652,'[1]Data Dictionary'!$B$2:$I$1048576,6,FALSE)</f>
        <v>Purchase Quantity</v>
      </c>
      <c r="F652" s="3" t="str">
        <f>VLOOKUP(C652,'[1]Data Dictionary'!$B$2:$I$1048576,7,FALSE)</f>
        <v>Purchase Quantity</v>
      </c>
      <c r="G652" s="3" t="str">
        <f>VLOOKUP(C652,'[1]Data Dictionary'!$B$2:$I$1048576,8,FALSE)</f>
        <v>Purchase Quantity</v>
      </c>
      <c r="H652" s="3" t="s">
        <v>22</v>
      </c>
      <c r="I652" s="3" t="s">
        <v>22</v>
      </c>
      <c r="J652" s="4" t="s">
        <v>373</v>
      </c>
      <c r="K652" s="4" t="s">
        <v>23</v>
      </c>
      <c r="L652" s="4" t="str">
        <f t="shared" si="65"/>
        <v>PJPOQT</v>
      </c>
      <c r="M652" s="4" t="str">
        <f t="shared" si="66"/>
        <v>Purchase Quantity</v>
      </c>
      <c r="N652" s="4" t="s">
        <v>22</v>
      </c>
      <c r="O652" s="4">
        <v>1</v>
      </c>
      <c r="P652" s="5">
        <f t="shared" ca="1" si="62"/>
        <v>20130116</v>
      </c>
      <c r="Q652" s="6">
        <f t="shared" ca="1" si="63"/>
        <v>115536</v>
      </c>
      <c r="R652" s="6" t="s">
        <v>24</v>
      </c>
      <c r="S652" s="4">
        <v>0</v>
      </c>
      <c r="T652" s="4">
        <v>0</v>
      </c>
      <c r="U652" s="4" t="s">
        <v>22</v>
      </c>
      <c r="V652" s="4" t="str">
        <f t="shared" ca="1" si="67"/>
        <v>insert into ZDIC values(' ', ' ', 'EN', 'S', 'PJPOQT', 'Purchase Quantity', ' ', '1', '20130116', '115536', 'SQL', '0', '0', ' ');</v>
      </c>
    </row>
    <row r="653" spans="1:22" x14ac:dyDescent="0.25">
      <c r="A653" s="8" t="s">
        <v>725</v>
      </c>
      <c r="B653" s="3" t="s">
        <v>734</v>
      </c>
      <c r="C653" s="3" t="str">
        <f t="shared" si="64"/>
        <v>GRQT</v>
      </c>
      <c r="D653" s="3" t="str">
        <f>VLOOKUP(C653,'[1]Data Dictionary'!$B$2:$I$1048576,5,FALSE)</f>
        <v>Goods Receipt Qty</v>
      </c>
      <c r="E653" s="3" t="str">
        <f>VLOOKUP(C653,'[1]Data Dictionary'!$B$2:$I$1048576,6,FALSE)</f>
        <v>Goods Receipt Qty</v>
      </c>
      <c r="F653" s="3" t="str">
        <f>VLOOKUP(C653,'[1]Data Dictionary'!$B$2:$I$1048576,7,FALSE)</f>
        <v>Goods Receipt Qty</v>
      </c>
      <c r="G653" s="3" t="str">
        <f>VLOOKUP(C653,'[1]Data Dictionary'!$B$2:$I$1048576,8,FALSE)</f>
        <v>Goods Receipt Qty</v>
      </c>
      <c r="H653" s="3" t="s">
        <v>22</v>
      </c>
      <c r="I653" s="3" t="s">
        <v>22</v>
      </c>
      <c r="J653" s="4" t="s">
        <v>373</v>
      </c>
      <c r="K653" s="4" t="s">
        <v>23</v>
      </c>
      <c r="L653" s="4" t="str">
        <f t="shared" si="65"/>
        <v>PJGRQT</v>
      </c>
      <c r="M653" s="4" t="str">
        <f t="shared" si="66"/>
        <v>Goods Receipt Qty</v>
      </c>
      <c r="N653" s="4" t="s">
        <v>22</v>
      </c>
      <c r="O653" s="4">
        <v>1</v>
      </c>
      <c r="P653" s="5">
        <f t="shared" ca="1" si="62"/>
        <v>20130116</v>
      </c>
      <c r="Q653" s="6">
        <f t="shared" ca="1" si="63"/>
        <v>115536</v>
      </c>
      <c r="R653" s="6" t="s">
        <v>24</v>
      </c>
      <c r="S653" s="4">
        <v>0</v>
      </c>
      <c r="T653" s="4">
        <v>0</v>
      </c>
      <c r="U653" s="4" t="s">
        <v>22</v>
      </c>
      <c r="V653" s="4" t="str">
        <f t="shared" ca="1" si="67"/>
        <v>insert into ZDIC values(' ', ' ', 'EN', 'S', 'PJGRQT', 'Goods Receipt Qty', ' ', '1', '20130116', '115536', 'SQL', '0', '0', ' ');</v>
      </c>
    </row>
    <row r="654" spans="1:22" x14ac:dyDescent="0.25">
      <c r="A654" s="8" t="s">
        <v>725</v>
      </c>
      <c r="B654" s="3" t="s">
        <v>735</v>
      </c>
      <c r="C654" s="3" t="str">
        <f t="shared" si="64"/>
        <v>CYNO</v>
      </c>
      <c r="D654" s="3" t="str">
        <f>VLOOKUP(C654,'[1]Data Dictionary'!$B$2:$I$1048576,5,FALSE)</f>
        <v>Currency Code</v>
      </c>
      <c r="E654" s="3" t="str">
        <f>VLOOKUP(C654,'[1]Data Dictionary'!$B$2:$I$1048576,6,FALSE)</f>
        <v>Currency Code</v>
      </c>
      <c r="F654" s="3" t="str">
        <f>VLOOKUP(C654,'[1]Data Dictionary'!$B$2:$I$1048576,7,FALSE)</f>
        <v>Currency Code</v>
      </c>
      <c r="G654" s="3" t="str">
        <f>VLOOKUP(C654,'[1]Data Dictionary'!$B$2:$I$1048576,8,FALSE)</f>
        <v>Currency Code</v>
      </c>
      <c r="H654" s="3" t="s">
        <v>22</v>
      </c>
      <c r="I654" s="3" t="s">
        <v>22</v>
      </c>
      <c r="J654" s="4" t="s">
        <v>373</v>
      </c>
      <c r="K654" s="4" t="s">
        <v>23</v>
      </c>
      <c r="L654" s="4" t="str">
        <f t="shared" si="65"/>
        <v>PJCYNO</v>
      </c>
      <c r="M654" s="4" t="str">
        <f t="shared" si="66"/>
        <v>Currency Code</v>
      </c>
      <c r="N654" s="4" t="s">
        <v>22</v>
      </c>
      <c r="O654" s="4">
        <v>1</v>
      </c>
      <c r="P654" s="5">
        <f t="shared" ca="1" si="62"/>
        <v>20130116</v>
      </c>
      <c r="Q654" s="6">
        <f t="shared" ca="1" si="63"/>
        <v>115536</v>
      </c>
      <c r="R654" s="6" t="s">
        <v>24</v>
      </c>
      <c r="S654" s="4">
        <v>0</v>
      </c>
      <c r="T654" s="4">
        <v>0</v>
      </c>
      <c r="U654" s="4" t="s">
        <v>22</v>
      </c>
      <c r="V654" s="4" t="str">
        <f t="shared" ca="1" si="67"/>
        <v>insert into ZDIC values(' ', ' ', 'EN', 'S', 'PJCYNO', 'Currency Code', ' ', '1', '20130116', '115536', 'SQL', '0', '0', ' ');</v>
      </c>
    </row>
    <row r="655" spans="1:22" x14ac:dyDescent="0.25">
      <c r="A655" s="8" t="s">
        <v>725</v>
      </c>
      <c r="B655" s="3" t="s">
        <v>736</v>
      </c>
      <c r="C655" s="3" t="str">
        <f t="shared" si="64"/>
        <v>BDNO</v>
      </c>
      <c r="D655" s="3" t="str">
        <f>VLOOKUP(C655,'[1]Data Dictionary'!$B$2:$I$1048576,5,FALSE)</f>
        <v>Budget Code</v>
      </c>
      <c r="E655" s="3" t="str">
        <f>VLOOKUP(C655,'[1]Data Dictionary'!$B$2:$I$1048576,6,FALSE)</f>
        <v>Budget Code</v>
      </c>
      <c r="F655" s="3" t="str">
        <f>VLOOKUP(C655,'[1]Data Dictionary'!$B$2:$I$1048576,7,FALSE)</f>
        <v>Budget Code</v>
      </c>
      <c r="G655" s="3" t="str">
        <f>VLOOKUP(C655,'[1]Data Dictionary'!$B$2:$I$1048576,8,FALSE)</f>
        <v>Budget Code</v>
      </c>
      <c r="H655" s="3" t="s">
        <v>22</v>
      </c>
      <c r="I655" s="3" t="s">
        <v>22</v>
      </c>
      <c r="J655" s="4" t="s">
        <v>373</v>
      </c>
      <c r="K655" s="4" t="s">
        <v>23</v>
      </c>
      <c r="L655" s="4" t="str">
        <f t="shared" si="65"/>
        <v>PJBDNO</v>
      </c>
      <c r="M655" s="4" t="str">
        <f t="shared" si="66"/>
        <v>Budget Code</v>
      </c>
      <c r="N655" s="4" t="s">
        <v>22</v>
      </c>
      <c r="O655" s="4">
        <v>1</v>
      </c>
      <c r="P655" s="5">
        <f t="shared" ca="1" si="62"/>
        <v>20130116</v>
      </c>
      <c r="Q655" s="6">
        <f t="shared" ca="1" si="63"/>
        <v>115536</v>
      </c>
      <c r="R655" s="6" t="s">
        <v>24</v>
      </c>
      <c r="S655" s="4">
        <v>0</v>
      </c>
      <c r="T655" s="4">
        <v>0</v>
      </c>
      <c r="U655" s="4" t="s">
        <v>22</v>
      </c>
      <c r="V655" s="4" t="str">
        <f t="shared" ca="1" si="67"/>
        <v>insert into ZDIC values(' ', ' ', 'EN', 'S', 'PJBDNO', 'Budget Code', ' ', '1', '20130116', '115536', 'SQL', '0', '0', ' ');</v>
      </c>
    </row>
    <row r="656" spans="1:22" x14ac:dyDescent="0.25">
      <c r="A656" s="8" t="s">
        <v>725</v>
      </c>
      <c r="B656" s="3" t="s">
        <v>738</v>
      </c>
      <c r="C656" s="3" t="str">
        <f t="shared" si="64"/>
        <v>RSNO</v>
      </c>
      <c r="D656" s="3" t="str">
        <f>VLOOKUP(C656,'[1]Data Dictionary'!$B$2:$I$1048576,5,FALSE)</f>
        <v>Reason Code</v>
      </c>
      <c r="E656" s="3" t="str">
        <f>VLOOKUP(C656,'[1]Data Dictionary'!$B$2:$I$1048576,6,FALSE)</f>
        <v>Reason Code</v>
      </c>
      <c r="F656" s="3" t="str">
        <f>VLOOKUP(C656,'[1]Data Dictionary'!$B$2:$I$1048576,7,FALSE)</f>
        <v>Reason Code</v>
      </c>
      <c r="G656" s="3" t="str">
        <f>VLOOKUP(C656,'[1]Data Dictionary'!$B$2:$I$1048576,8,FALSE)</f>
        <v>Reason Code</v>
      </c>
      <c r="H656" s="3" t="s">
        <v>22</v>
      </c>
      <c r="I656" s="3" t="s">
        <v>22</v>
      </c>
      <c r="J656" s="4" t="s">
        <v>373</v>
      </c>
      <c r="K656" s="4" t="s">
        <v>23</v>
      </c>
      <c r="L656" s="4" t="str">
        <f t="shared" si="65"/>
        <v>PJRSNO</v>
      </c>
      <c r="M656" s="4" t="str">
        <f t="shared" si="66"/>
        <v>Reason Code</v>
      </c>
      <c r="N656" s="4" t="s">
        <v>22</v>
      </c>
      <c r="O656" s="4">
        <v>1</v>
      </c>
      <c r="P656" s="5">
        <f t="shared" ca="1" si="62"/>
        <v>20130116</v>
      </c>
      <c r="Q656" s="6">
        <f t="shared" ca="1" si="63"/>
        <v>115536</v>
      </c>
      <c r="R656" s="6" t="s">
        <v>24</v>
      </c>
      <c r="S656" s="4">
        <v>0</v>
      </c>
      <c r="T656" s="4">
        <v>0</v>
      </c>
      <c r="U656" s="4" t="s">
        <v>22</v>
      </c>
      <c r="V656" s="4" t="str">
        <f t="shared" ca="1" si="67"/>
        <v>insert into ZDIC values(' ', ' ', 'EN', 'S', 'PJRSNO', 'Reason Code', ' ', '1', '20130116', '115536', 'SQL', '0', '0', ' ');</v>
      </c>
    </row>
    <row r="657" spans="1:22" x14ac:dyDescent="0.25">
      <c r="A657" s="8" t="s">
        <v>725</v>
      </c>
      <c r="B657" s="3" t="s">
        <v>739</v>
      </c>
      <c r="C657" s="3" t="str">
        <f t="shared" si="64"/>
        <v>REMA</v>
      </c>
      <c r="D657" s="3" t="str">
        <f>VLOOKUP(C657,'[1]Data Dictionary'!$B$2:$I$1048576,5,FALSE)</f>
        <v>Remark</v>
      </c>
      <c r="E657" s="3" t="str">
        <f>VLOOKUP(C657,'[1]Data Dictionary'!$B$2:$I$1048576,6,FALSE)</f>
        <v>Remark</v>
      </c>
      <c r="F657" s="3" t="str">
        <f>VLOOKUP(C657,'[1]Data Dictionary'!$B$2:$I$1048576,7,FALSE)</f>
        <v>Remark</v>
      </c>
      <c r="G657" s="3" t="str">
        <f>VLOOKUP(C657,'[1]Data Dictionary'!$B$2:$I$1048576,8,FALSE)</f>
        <v>Remark</v>
      </c>
      <c r="H657" s="3" t="s">
        <v>22</v>
      </c>
      <c r="I657" s="3" t="s">
        <v>22</v>
      </c>
      <c r="J657" s="4" t="s">
        <v>373</v>
      </c>
      <c r="K657" s="4" t="s">
        <v>23</v>
      </c>
      <c r="L657" s="4" t="str">
        <f t="shared" si="65"/>
        <v>PJREMA</v>
      </c>
      <c r="M657" s="4" t="str">
        <f t="shared" si="66"/>
        <v>Remark</v>
      </c>
      <c r="N657" s="4" t="s">
        <v>22</v>
      </c>
      <c r="O657" s="4">
        <v>1</v>
      </c>
      <c r="P657" s="5">
        <f t="shared" ca="1" si="62"/>
        <v>20130116</v>
      </c>
      <c r="Q657" s="6">
        <f t="shared" ca="1" si="63"/>
        <v>115536</v>
      </c>
      <c r="R657" s="6" t="s">
        <v>24</v>
      </c>
      <c r="S657" s="4">
        <v>0</v>
      </c>
      <c r="T657" s="4">
        <v>0</v>
      </c>
      <c r="U657" s="4" t="s">
        <v>22</v>
      </c>
      <c r="V657" s="4" t="str">
        <f t="shared" ca="1" si="67"/>
        <v>insert into ZDIC values(' ', ' ', 'EN', 'S', 'PJREMA', 'Remark', ' ', '1', '20130116', '115536', 'SQL', '0', '0', ' ');</v>
      </c>
    </row>
    <row r="658" spans="1:22" x14ac:dyDescent="0.25">
      <c r="A658" s="8" t="s">
        <v>725</v>
      </c>
      <c r="B658" s="3" t="s">
        <v>737</v>
      </c>
      <c r="C658" s="3" t="str">
        <f t="shared" si="64"/>
        <v>ORST</v>
      </c>
      <c r="D658" s="3" t="str">
        <f>VLOOKUP(C658,'[1]Data Dictionary'!$B$2:$I$1048576,5,FALSE)</f>
        <v>Order Status</v>
      </c>
      <c r="E658" s="3" t="str">
        <f>VLOOKUP(C658,'[1]Data Dictionary'!$B$2:$I$1048576,6,FALSE)</f>
        <v>Order Status</v>
      </c>
      <c r="F658" s="3" t="str">
        <f>VLOOKUP(C658,'[1]Data Dictionary'!$B$2:$I$1048576,7,FALSE)</f>
        <v>Order Status</v>
      </c>
      <c r="G658" s="3" t="str">
        <f>VLOOKUP(C658,'[1]Data Dictionary'!$B$2:$I$1048576,8,FALSE)</f>
        <v>Order Status</v>
      </c>
      <c r="H658" s="3" t="s">
        <v>22</v>
      </c>
      <c r="I658" s="3" t="s">
        <v>22</v>
      </c>
      <c r="J658" s="4" t="s">
        <v>373</v>
      </c>
      <c r="K658" s="4" t="s">
        <v>23</v>
      </c>
      <c r="L658" s="4" t="str">
        <f t="shared" si="65"/>
        <v>PJORST</v>
      </c>
      <c r="M658" s="4" t="str">
        <f t="shared" si="66"/>
        <v>Order Status</v>
      </c>
      <c r="N658" s="4" t="s">
        <v>22</v>
      </c>
      <c r="O658" s="4">
        <v>1</v>
      </c>
      <c r="P658" s="5">
        <f t="shared" ca="1" si="62"/>
        <v>20130116</v>
      </c>
      <c r="Q658" s="6">
        <f t="shared" ca="1" si="63"/>
        <v>115536</v>
      </c>
      <c r="R658" s="6" t="s">
        <v>24</v>
      </c>
      <c r="S658" s="4">
        <v>0</v>
      </c>
      <c r="T658" s="4">
        <v>0</v>
      </c>
      <c r="U658" s="4" t="s">
        <v>22</v>
      </c>
      <c r="V658" s="4" t="str">
        <f t="shared" ca="1" si="67"/>
        <v>insert into ZDIC values(' ', ' ', 'EN', 'S', 'PJORST', 'Order Status', ' ', '1', '20130116', '115536', 'SQL', '0', '0', ' ');</v>
      </c>
    </row>
    <row r="659" spans="1:22" x14ac:dyDescent="0.25">
      <c r="A659" s="8" t="s">
        <v>725</v>
      </c>
      <c r="B659" s="3" t="s">
        <v>740</v>
      </c>
      <c r="C659" s="3" t="str">
        <f t="shared" si="64"/>
        <v>RCST</v>
      </c>
      <c r="D659" s="3" t="str">
        <f>VLOOKUP(C659,'[1]Data Dictionary'!$B$2:$I$1048576,5,FALSE)</f>
        <v>Record Status</v>
      </c>
      <c r="E659" s="3" t="str">
        <f>VLOOKUP(C659,'[1]Data Dictionary'!$B$2:$I$1048576,6,FALSE)</f>
        <v>Record Status</v>
      </c>
      <c r="F659" s="3" t="str">
        <f>VLOOKUP(C659,'[1]Data Dictionary'!$B$2:$I$1048576,7,FALSE)</f>
        <v>Record Status</v>
      </c>
      <c r="G659" s="3" t="str">
        <f>VLOOKUP(C659,'[1]Data Dictionary'!$B$2:$I$1048576,8,FALSE)</f>
        <v>Record Status</v>
      </c>
      <c r="H659" s="3" t="s">
        <v>22</v>
      </c>
      <c r="I659" s="3" t="s">
        <v>22</v>
      </c>
      <c r="J659" s="4" t="s">
        <v>373</v>
      </c>
      <c r="K659" s="4" t="s">
        <v>23</v>
      </c>
      <c r="L659" s="4" t="str">
        <f t="shared" si="65"/>
        <v>PJRCST</v>
      </c>
      <c r="M659" s="4" t="str">
        <f t="shared" si="66"/>
        <v>Record Status</v>
      </c>
      <c r="N659" s="4" t="s">
        <v>22</v>
      </c>
      <c r="O659" s="4">
        <v>1</v>
      </c>
      <c r="P659" s="5">
        <f t="shared" ca="1" si="62"/>
        <v>20130116</v>
      </c>
      <c r="Q659" s="6">
        <f t="shared" ca="1" si="63"/>
        <v>115536</v>
      </c>
      <c r="R659" s="6" t="s">
        <v>24</v>
      </c>
      <c r="S659" s="4">
        <v>0</v>
      </c>
      <c r="T659" s="4">
        <v>0</v>
      </c>
      <c r="U659" s="4" t="s">
        <v>22</v>
      </c>
      <c r="V659" s="4" t="str">
        <f t="shared" ca="1" si="67"/>
        <v>insert into ZDIC values(' ', ' ', 'EN', 'S', 'PJRCST', 'Record Status', ' ', '1', '20130116', '115536', 'SQL', '0', '0', ' ');</v>
      </c>
    </row>
    <row r="660" spans="1:22" x14ac:dyDescent="0.25">
      <c r="A660" s="8" t="s">
        <v>725</v>
      </c>
      <c r="B660" s="3" t="s">
        <v>741</v>
      </c>
      <c r="C660" s="3" t="str">
        <f t="shared" si="64"/>
        <v>CRDT</v>
      </c>
      <c r="D660" s="3" t="str">
        <f>VLOOKUP(C660,'[1]Data Dictionary'!$B$2:$I$1048576,5,FALSE)</f>
        <v>Create Date</v>
      </c>
      <c r="E660" s="3" t="str">
        <f>VLOOKUP(C660,'[1]Data Dictionary'!$B$2:$I$1048576,6,FALSE)</f>
        <v>Create Date</v>
      </c>
      <c r="F660" s="3" t="str">
        <f>VLOOKUP(C660,'[1]Data Dictionary'!$B$2:$I$1048576,7,FALSE)</f>
        <v>Create Date</v>
      </c>
      <c r="G660" s="3" t="str">
        <f>VLOOKUP(C660,'[1]Data Dictionary'!$B$2:$I$1048576,8,FALSE)</f>
        <v>Create Date</v>
      </c>
      <c r="H660" s="3" t="s">
        <v>22</v>
      </c>
      <c r="I660" s="3" t="s">
        <v>22</v>
      </c>
      <c r="J660" s="4" t="s">
        <v>373</v>
      </c>
      <c r="K660" s="4" t="s">
        <v>23</v>
      </c>
      <c r="L660" s="4" t="str">
        <f t="shared" si="65"/>
        <v>PJCRDT</v>
      </c>
      <c r="M660" s="4" t="str">
        <f t="shared" si="66"/>
        <v>Create Date</v>
      </c>
      <c r="N660" s="4" t="s">
        <v>22</v>
      </c>
      <c r="O660" s="4">
        <v>1</v>
      </c>
      <c r="P660" s="5">
        <f t="shared" ca="1" si="62"/>
        <v>20130116</v>
      </c>
      <c r="Q660" s="6">
        <f t="shared" ca="1" si="63"/>
        <v>115536</v>
      </c>
      <c r="R660" s="6" t="s">
        <v>24</v>
      </c>
      <c r="S660" s="4">
        <v>0</v>
      </c>
      <c r="T660" s="4">
        <v>0</v>
      </c>
      <c r="U660" s="4" t="s">
        <v>22</v>
      </c>
      <c r="V660" s="4" t="str">
        <f t="shared" ca="1" si="67"/>
        <v>insert into ZDIC values(' ', ' ', 'EN', 'S', 'PJCRDT', 'Create Date', ' ', '1', '20130116', '115536', 'SQL', '0', '0', ' ');</v>
      </c>
    </row>
    <row r="661" spans="1:22" x14ac:dyDescent="0.25">
      <c r="A661" s="8" t="s">
        <v>725</v>
      </c>
      <c r="B661" s="3" t="s">
        <v>742</v>
      </c>
      <c r="C661" s="3" t="str">
        <f t="shared" si="64"/>
        <v>CRTM</v>
      </c>
      <c r="D661" s="3" t="str">
        <f>VLOOKUP(C661,'[1]Data Dictionary'!$B$2:$I$1048576,5,FALSE)</f>
        <v>Create Time</v>
      </c>
      <c r="E661" s="3" t="str">
        <f>VLOOKUP(C661,'[1]Data Dictionary'!$B$2:$I$1048576,6,FALSE)</f>
        <v>Create Time</v>
      </c>
      <c r="F661" s="3" t="str">
        <f>VLOOKUP(C661,'[1]Data Dictionary'!$B$2:$I$1048576,7,FALSE)</f>
        <v>Create Time</v>
      </c>
      <c r="G661" s="3" t="str">
        <f>VLOOKUP(C661,'[1]Data Dictionary'!$B$2:$I$1048576,8,FALSE)</f>
        <v>Create Time</v>
      </c>
      <c r="H661" s="3" t="s">
        <v>22</v>
      </c>
      <c r="I661" s="3" t="s">
        <v>22</v>
      </c>
      <c r="J661" s="4" t="s">
        <v>373</v>
      </c>
      <c r="K661" s="4" t="s">
        <v>23</v>
      </c>
      <c r="L661" s="4" t="str">
        <f t="shared" si="65"/>
        <v>PJCRTM</v>
      </c>
      <c r="M661" s="4" t="str">
        <f t="shared" si="66"/>
        <v>Create Time</v>
      </c>
      <c r="N661" s="4" t="s">
        <v>22</v>
      </c>
      <c r="O661" s="4">
        <v>1</v>
      </c>
      <c r="P661" s="5">
        <f t="shared" ca="1" si="62"/>
        <v>20130116</v>
      </c>
      <c r="Q661" s="6">
        <f t="shared" ca="1" si="63"/>
        <v>115536</v>
      </c>
      <c r="R661" s="6" t="s">
        <v>24</v>
      </c>
      <c r="S661" s="4">
        <v>0</v>
      </c>
      <c r="T661" s="4">
        <v>0</v>
      </c>
      <c r="U661" s="4" t="s">
        <v>22</v>
      </c>
      <c r="V661" s="4" t="str">
        <f t="shared" ca="1" si="67"/>
        <v>insert into ZDIC values(' ', ' ', 'EN', 'S', 'PJCRTM', 'Create Time', ' ', '1', '20130116', '115536', 'SQL', '0', '0', ' ');</v>
      </c>
    </row>
    <row r="662" spans="1:22" x14ac:dyDescent="0.25">
      <c r="A662" s="8" t="s">
        <v>725</v>
      </c>
      <c r="B662" s="3" t="s">
        <v>743</v>
      </c>
      <c r="C662" s="3" t="str">
        <f t="shared" si="64"/>
        <v>CRUS</v>
      </c>
      <c r="D662" s="3" t="str">
        <f>VLOOKUP(C662,'[1]Data Dictionary'!$B$2:$I$1048576,5,FALSE)</f>
        <v>Create User</v>
      </c>
      <c r="E662" s="3" t="str">
        <f>VLOOKUP(C662,'[1]Data Dictionary'!$B$2:$I$1048576,6,FALSE)</f>
        <v>Create User</v>
      </c>
      <c r="F662" s="3" t="str">
        <f>VLOOKUP(C662,'[1]Data Dictionary'!$B$2:$I$1048576,7,FALSE)</f>
        <v>Create User</v>
      </c>
      <c r="G662" s="3" t="str">
        <f>VLOOKUP(C662,'[1]Data Dictionary'!$B$2:$I$1048576,8,FALSE)</f>
        <v>Create User</v>
      </c>
      <c r="H662" s="3" t="s">
        <v>22</v>
      </c>
      <c r="I662" s="3" t="s">
        <v>22</v>
      </c>
      <c r="J662" s="4" t="s">
        <v>373</v>
      </c>
      <c r="K662" s="4" t="s">
        <v>23</v>
      </c>
      <c r="L662" s="4" t="str">
        <f t="shared" si="65"/>
        <v>PJCRUS</v>
      </c>
      <c r="M662" s="4" t="str">
        <f t="shared" si="66"/>
        <v>Create User</v>
      </c>
      <c r="N662" s="4" t="s">
        <v>22</v>
      </c>
      <c r="O662" s="4">
        <v>1</v>
      </c>
      <c r="P662" s="5">
        <f t="shared" ca="1" si="62"/>
        <v>20130116</v>
      </c>
      <c r="Q662" s="6">
        <f t="shared" ca="1" si="63"/>
        <v>115536</v>
      </c>
      <c r="R662" s="6" t="s">
        <v>24</v>
      </c>
      <c r="S662" s="4">
        <v>0</v>
      </c>
      <c r="T662" s="4">
        <v>0</v>
      </c>
      <c r="U662" s="4" t="s">
        <v>22</v>
      </c>
      <c r="V662" s="4" t="str">
        <f t="shared" ca="1" si="67"/>
        <v>insert into ZDIC values(' ', ' ', 'EN', 'S', 'PJCRUS', 'Create User', ' ', '1', '20130116', '115536', 'SQL', '0', '0', ' ');</v>
      </c>
    </row>
    <row r="663" spans="1:22" x14ac:dyDescent="0.25">
      <c r="A663" s="8" t="s">
        <v>725</v>
      </c>
      <c r="B663" s="3" t="s">
        <v>744</v>
      </c>
      <c r="C663" s="3" t="str">
        <f t="shared" si="64"/>
        <v>CHDT</v>
      </c>
      <c r="D663" s="3" t="str">
        <f>VLOOKUP(C663,'[1]Data Dictionary'!$B$2:$I$1048576,5,FALSE)</f>
        <v>Change Date</v>
      </c>
      <c r="E663" s="3" t="str">
        <f>VLOOKUP(C663,'[1]Data Dictionary'!$B$2:$I$1048576,6,FALSE)</f>
        <v>Change Date</v>
      </c>
      <c r="F663" s="3" t="str">
        <f>VLOOKUP(C663,'[1]Data Dictionary'!$B$2:$I$1048576,7,FALSE)</f>
        <v>Change Date</v>
      </c>
      <c r="G663" s="3" t="str">
        <f>VLOOKUP(C663,'[1]Data Dictionary'!$B$2:$I$1048576,8,FALSE)</f>
        <v>Change Date</v>
      </c>
      <c r="H663" s="3" t="s">
        <v>22</v>
      </c>
      <c r="I663" s="3" t="s">
        <v>22</v>
      </c>
      <c r="J663" s="4" t="s">
        <v>373</v>
      </c>
      <c r="K663" s="4" t="s">
        <v>23</v>
      </c>
      <c r="L663" s="4" t="str">
        <f t="shared" si="65"/>
        <v>PJCHDT</v>
      </c>
      <c r="M663" s="4" t="str">
        <f t="shared" si="66"/>
        <v>Change Date</v>
      </c>
      <c r="N663" s="4" t="s">
        <v>22</v>
      </c>
      <c r="O663" s="4">
        <v>1</v>
      </c>
      <c r="P663" s="5">
        <f t="shared" ca="1" si="62"/>
        <v>20130116</v>
      </c>
      <c r="Q663" s="6">
        <f t="shared" ca="1" si="63"/>
        <v>115536</v>
      </c>
      <c r="R663" s="6" t="s">
        <v>24</v>
      </c>
      <c r="S663" s="4">
        <v>0</v>
      </c>
      <c r="T663" s="4">
        <v>0</v>
      </c>
      <c r="U663" s="4" t="s">
        <v>22</v>
      </c>
      <c r="V663" s="4" t="str">
        <f t="shared" ca="1" si="67"/>
        <v>insert into ZDIC values(' ', ' ', 'EN', 'S', 'PJCHDT', 'Change Date', ' ', '1', '20130116', '115536', 'SQL', '0', '0', ' ');</v>
      </c>
    </row>
    <row r="664" spans="1:22" x14ac:dyDescent="0.25">
      <c r="A664" s="8" t="s">
        <v>725</v>
      </c>
      <c r="B664" s="3" t="s">
        <v>745</v>
      </c>
      <c r="C664" s="3" t="str">
        <f t="shared" si="64"/>
        <v>CHTM</v>
      </c>
      <c r="D664" s="3" t="str">
        <f>VLOOKUP(C664,'[1]Data Dictionary'!$B$2:$I$1048576,5,FALSE)</f>
        <v>Change Time</v>
      </c>
      <c r="E664" s="3" t="str">
        <f>VLOOKUP(C664,'[1]Data Dictionary'!$B$2:$I$1048576,6,FALSE)</f>
        <v>Change Time</v>
      </c>
      <c r="F664" s="3" t="str">
        <f>VLOOKUP(C664,'[1]Data Dictionary'!$B$2:$I$1048576,7,FALSE)</f>
        <v>Change Time</v>
      </c>
      <c r="G664" s="3" t="str">
        <f>VLOOKUP(C664,'[1]Data Dictionary'!$B$2:$I$1048576,8,FALSE)</f>
        <v>Change Time</v>
      </c>
      <c r="H664" s="3" t="s">
        <v>22</v>
      </c>
      <c r="I664" s="3" t="s">
        <v>22</v>
      </c>
      <c r="J664" s="4" t="s">
        <v>373</v>
      </c>
      <c r="K664" s="4" t="s">
        <v>23</v>
      </c>
      <c r="L664" s="4" t="str">
        <f t="shared" si="65"/>
        <v>PJCHTM</v>
      </c>
      <c r="M664" s="4" t="str">
        <f t="shared" si="66"/>
        <v>Change Time</v>
      </c>
      <c r="N664" s="4" t="s">
        <v>22</v>
      </c>
      <c r="O664" s="4">
        <v>1</v>
      </c>
      <c r="P664" s="5">
        <f t="shared" ca="1" si="62"/>
        <v>20130116</v>
      </c>
      <c r="Q664" s="6">
        <f t="shared" ca="1" si="63"/>
        <v>115536</v>
      </c>
      <c r="R664" s="6" t="s">
        <v>24</v>
      </c>
      <c r="S664" s="4">
        <v>0</v>
      </c>
      <c r="T664" s="4">
        <v>0</v>
      </c>
      <c r="U664" s="4" t="s">
        <v>22</v>
      </c>
      <c r="V664" s="4" t="str">
        <f t="shared" ca="1" si="67"/>
        <v>insert into ZDIC values(' ', ' ', 'EN', 'S', 'PJCHTM', 'Change Time', ' ', '1', '20130116', '115536', 'SQL', '0', '0', ' ');</v>
      </c>
    </row>
    <row r="665" spans="1:22" x14ac:dyDescent="0.25">
      <c r="A665" s="8" t="s">
        <v>725</v>
      </c>
      <c r="B665" s="3" t="s">
        <v>746</v>
      </c>
      <c r="C665" s="3" t="str">
        <f t="shared" si="64"/>
        <v>CHUS</v>
      </c>
      <c r="D665" s="3" t="str">
        <f>VLOOKUP(C665,'[1]Data Dictionary'!$B$2:$I$1048576,5,FALSE)</f>
        <v>Change User</v>
      </c>
      <c r="E665" s="3" t="str">
        <f>VLOOKUP(C665,'[1]Data Dictionary'!$B$2:$I$1048576,6,FALSE)</f>
        <v>Change User</v>
      </c>
      <c r="F665" s="3" t="str">
        <f>VLOOKUP(C665,'[1]Data Dictionary'!$B$2:$I$1048576,7,FALSE)</f>
        <v>Change User</v>
      </c>
      <c r="G665" s="3" t="str">
        <f>VLOOKUP(C665,'[1]Data Dictionary'!$B$2:$I$1048576,8,FALSE)</f>
        <v>Change User</v>
      </c>
      <c r="H665" s="3" t="s">
        <v>22</v>
      </c>
      <c r="I665" s="3" t="s">
        <v>22</v>
      </c>
      <c r="J665" s="4" t="s">
        <v>373</v>
      </c>
      <c r="K665" s="4" t="s">
        <v>23</v>
      </c>
      <c r="L665" s="4" t="str">
        <f t="shared" si="65"/>
        <v>PJCHUS</v>
      </c>
      <c r="M665" s="4" t="str">
        <f t="shared" si="66"/>
        <v>Change User</v>
      </c>
      <c r="N665" s="4" t="s">
        <v>22</v>
      </c>
      <c r="O665" s="4">
        <v>1</v>
      </c>
      <c r="P665" s="5">
        <f t="shared" ca="1" si="62"/>
        <v>20130116</v>
      </c>
      <c r="Q665" s="6">
        <f t="shared" ca="1" si="63"/>
        <v>115536</v>
      </c>
      <c r="R665" s="6" t="s">
        <v>24</v>
      </c>
      <c r="S665" s="4">
        <v>0</v>
      </c>
      <c r="T665" s="4">
        <v>0</v>
      </c>
      <c r="U665" s="4" t="s">
        <v>22</v>
      </c>
      <c r="V665" s="4" t="str">
        <f t="shared" ca="1" si="67"/>
        <v>insert into ZDIC values(' ', ' ', 'EN', 'S', 'PJCHUS', 'Change User', ' ', '1', '20130116', '115536', 'SQL', '0', '0', ' ');</v>
      </c>
    </row>
    <row r="666" spans="1:22" x14ac:dyDescent="0.25">
      <c r="A666" s="8" t="s">
        <v>1106</v>
      </c>
      <c r="B666" s="3" t="s">
        <v>1111</v>
      </c>
      <c r="C666" s="3" t="str">
        <f t="shared" si="64"/>
        <v>CONO</v>
      </c>
      <c r="D666" s="3" t="str">
        <f>VLOOKUP(C666,'[1]Data Dictionary'!$B$2:$I$1048576,5,FALSE)</f>
        <v>Company Code</v>
      </c>
      <c r="E666" s="3" t="str">
        <f>VLOOKUP(C666,'[1]Data Dictionary'!$B$2:$I$1048576,6,FALSE)</f>
        <v>Company Code</v>
      </c>
      <c r="F666" s="3" t="str">
        <f>VLOOKUP(C666,'[1]Data Dictionary'!$B$2:$I$1048576,7,FALSE)</f>
        <v>Company Code</v>
      </c>
      <c r="G666" s="3" t="str">
        <f>VLOOKUP(C666,'[1]Data Dictionary'!$B$2:$I$1048576,8,FALSE)</f>
        <v>Company Code</v>
      </c>
      <c r="H666" s="3" t="s">
        <v>22</v>
      </c>
      <c r="I666" s="3" t="s">
        <v>22</v>
      </c>
      <c r="J666" s="4" t="s">
        <v>373</v>
      </c>
      <c r="K666" s="4" t="s">
        <v>23</v>
      </c>
      <c r="L666" s="4" t="str">
        <f t="shared" si="65"/>
        <v>PXCONO</v>
      </c>
      <c r="M666" s="4" t="str">
        <f t="shared" si="66"/>
        <v>Company Code</v>
      </c>
      <c r="N666" s="4" t="s">
        <v>22</v>
      </c>
      <c r="O666" s="4">
        <v>1</v>
      </c>
      <c r="P666" s="5">
        <f t="shared" ca="1" si="62"/>
        <v>20130116</v>
      </c>
      <c r="Q666" s="6">
        <f t="shared" ca="1" si="63"/>
        <v>115536</v>
      </c>
      <c r="R666" s="6" t="s">
        <v>24</v>
      </c>
      <c r="S666" s="4">
        <v>0</v>
      </c>
      <c r="T666" s="4">
        <v>0</v>
      </c>
      <c r="U666" s="4" t="s">
        <v>22</v>
      </c>
      <c r="V666" s="4" t="str">
        <f t="shared" ca="1" si="67"/>
        <v>insert into ZDIC values(' ', ' ', 'EN', 'S', 'PXCONO', 'Company Code', ' ', '1', '20130116', '115536', 'SQL', '0', '0', ' ');</v>
      </c>
    </row>
    <row r="667" spans="1:22" x14ac:dyDescent="0.25">
      <c r="A667" s="8" t="s">
        <v>1106</v>
      </c>
      <c r="B667" s="3" t="s">
        <v>1107</v>
      </c>
      <c r="C667" s="3" t="str">
        <f t="shared" si="64"/>
        <v>BRNO</v>
      </c>
      <c r="D667" s="3" t="str">
        <f>VLOOKUP(C667,'[1]Data Dictionary'!$B$2:$I$1048576,5,FALSE)</f>
        <v>Branch Code</v>
      </c>
      <c r="E667" s="3" t="str">
        <f>VLOOKUP(C667,'[1]Data Dictionary'!$B$2:$I$1048576,6,FALSE)</f>
        <v>Branch Code</v>
      </c>
      <c r="F667" s="3" t="str">
        <f>VLOOKUP(C667,'[1]Data Dictionary'!$B$2:$I$1048576,7,FALSE)</f>
        <v>Branch Code</v>
      </c>
      <c r="G667" s="3" t="str">
        <f>VLOOKUP(C667,'[1]Data Dictionary'!$B$2:$I$1048576,8,FALSE)</f>
        <v>Branch Code</v>
      </c>
      <c r="H667" s="3" t="s">
        <v>22</v>
      </c>
      <c r="I667" s="3" t="s">
        <v>22</v>
      </c>
      <c r="J667" s="4" t="s">
        <v>373</v>
      </c>
      <c r="K667" s="4" t="s">
        <v>23</v>
      </c>
      <c r="L667" s="4" t="str">
        <f t="shared" si="65"/>
        <v>PXBRNO</v>
      </c>
      <c r="M667" s="4" t="str">
        <f t="shared" si="66"/>
        <v>Branch Code</v>
      </c>
      <c r="N667" s="4" t="s">
        <v>22</v>
      </c>
      <c r="O667" s="4">
        <v>1</v>
      </c>
      <c r="P667" s="5">
        <f t="shared" ca="1" si="62"/>
        <v>20130116</v>
      </c>
      <c r="Q667" s="6">
        <f t="shared" ca="1" si="63"/>
        <v>115536</v>
      </c>
      <c r="R667" s="6" t="s">
        <v>24</v>
      </c>
      <c r="S667" s="4">
        <v>0</v>
      </c>
      <c r="T667" s="4">
        <v>0</v>
      </c>
      <c r="U667" s="4" t="s">
        <v>22</v>
      </c>
      <c r="V667" s="4" t="str">
        <f t="shared" ca="1" si="67"/>
        <v>insert into ZDIC values(' ', ' ', 'EN', 'S', 'PXBRNO', 'Branch Code', ' ', '1', '20130116', '115536', 'SQL', '0', '0', ' ');</v>
      </c>
    </row>
    <row r="668" spans="1:22" x14ac:dyDescent="0.25">
      <c r="A668" s="8" t="s">
        <v>1106</v>
      </c>
      <c r="B668" s="3" t="s">
        <v>1118</v>
      </c>
      <c r="C668" s="3" t="str">
        <f t="shared" si="64"/>
        <v>QRDN</v>
      </c>
      <c r="D668" s="3" t="str">
        <f>VLOOKUP(C668,'[1]Data Dictionary'!$B$2:$I$1048576,5,FALSE)</f>
        <v>Quotation Request No.</v>
      </c>
      <c r="E668" s="3" t="str">
        <f>VLOOKUP(C668,'[1]Data Dictionary'!$B$2:$I$1048576,6,FALSE)</f>
        <v>Quotation Request No.</v>
      </c>
      <c r="F668" s="3" t="str">
        <f>VLOOKUP(C668,'[1]Data Dictionary'!$B$2:$I$1048576,7,FALSE)</f>
        <v>Quotation Request No.</v>
      </c>
      <c r="G668" s="3" t="str">
        <f>VLOOKUP(C668,'[1]Data Dictionary'!$B$2:$I$1048576,8,FALSE)</f>
        <v>Quotation Request No.</v>
      </c>
      <c r="H668" s="3" t="s">
        <v>22</v>
      </c>
      <c r="I668" s="3" t="s">
        <v>22</v>
      </c>
      <c r="J668" s="4" t="s">
        <v>373</v>
      </c>
      <c r="K668" s="4" t="s">
        <v>23</v>
      </c>
      <c r="L668" s="4" t="str">
        <f t="shared" si="65"/>
        <v>PXQRDN</v>
      </c>
      <c r="M668" s="4" t="str">
        <f t="shared" si="66"/>
        <v>Quotation Request No.</v>
      </c>
      <c r="N668" s="4" t="s">
        <v>22</v>
      </c>
      <c r="O668" s="4">
        <v>1</v>
      </c>
      <c r="P668" s="5">
        <f t="shared" ca="1" si="62"/>
        <v>20130116</v>
      </c>
      <c r="Q668" s="6">
        <f t="shared" ca="1" si="63"/>
        <v>115536</v>
      </c>
      <c r="R668" s="6" t="s">
        <v>24</v>
      </c>
      <c r="S668" s="4">
        <v>0</v>
      </c>
      <c r="T668" s="4">
        <v>0</v>
      </c>
      <c r="U668" s="4" t="s">
        <v>22</v>
      </c>
      <c r="V668" s="4" t="str">
        <f t="shared" ca="1" si="67"/>
        <v>insert into ZDIC values(' ', ' ', 'EN', 'S', 'PXQRDN', 'Quotation Request No.', ' ', '1', '20130116', '115536', 'SQL', '0', '0', ' ');</v>
      </c>
    </row>
    <row r="669" spans="1:22" x14ac:dyDescent="0.25">
      <c r="A669" s="8" t="s">
        <v>1106</v>
      </c>
      <c r="B669" s="3" t="s">
        <v>1119</v>
      </c>
      <c r="C669" s="3" t="str">
        <f t="shared" si="64"/>
        <v>QRDT</v>
      </c>
      <c r="D669" s="3" t="str">
        <f>VLOOKUP(C669,'[1]Data Dictionary'!$B$2:$I$1048576,5,FALSE)</f>
        <v>Quotation Request Date</v>
      </c>
      <c r="E669" s="3" t="str">
        <f>VLOOKUP(C669,'[1]Data Dictionary'!$B$2:$I$1048576,6,FALSE)</f>
        <v>Quotation Request Date</v>
      </c>
      <c r="F669" s="3" t="str">
        <f>VLOOKUP(C669,'[1]Data Dictionary'!$B$2:$I$1048576,7,FALSE)</f>
        <v>Quotation Request Date</v>
      </c>
      <c r="G669" s="3" t="str">
        <f>VLOOKUP(C669,'[1]Data Dictionary'!$B$2:$I$1048576,8,FALSE)</f>
        <v>Quotation Request Date</v>
      </c>
      <c r="H669" s="3" t="s">
        <v>22</v>
      </c>
      <c r="I669" s="3" t="s">
        <v>22</v>
      </c>
      <c r="J669" s="4" t="s">
        <v>373</v>
      </c>
      <c r="K669" s="4" t="s">
        <v>23</v>
      </c>
      <c r="L669" s="4" t="str">
        <f t="shared" si="65"/>
        <v>PXQRDT</v>
      </c>
      <c r="M669" s="4" t="str">
        <f t="shared" si="66"/>
        <v>Quotation Request Date</v>
      </c>
      <c r="N669" s="4" t="s">
        <v>22</v>
      </c>
      <c r="O669" s="4">
        <v>1</v>
      </c>
      <c r="P669" s="5">
        <f t="shared" ca="1" si="62"/>
        <v>20130116</v>
      </c>
      <c r="Q669" s="6">
        <f t="shared" ca="1" si="63"/>
        <v>115536</v>
      </c>
      <c r="R669" s="6" t="s">
        <v>24</v>
      </c>
      <c r="S669" s="4">
        <v>0</v>
      </c>
      <c r="T669" s="4">
        <v>0</v>
      </c>
      <c r="U669" s="4" t="s">
        <v>22</v>
      </c>
      <c r="V669" s="4" t="str">
        <f t="shared" ca="1" si="67"/>
        <v>insert into ZDIC values(' ', ' ', 'EN', 'S', 'PXQRDT', 'Quotation Request Date', ' ', '1', '20130116', '115536', 'SQL', '0', '0', ' ');</v>
      </c>
    </row>
    <row r="670" spans="1:22" x14ac:dyDescent="0.25">
      <c r="A670" s="8" t="s">
        <v>1106</v>
      </c>
      <c r="B670" s="3" t="s">
        <v>1116</v>
      </c>
      <c r="C670" s="3" t="str">
        <f t="shared" si="64"/>
        <v>DUDT</v>
      </c>
      <c r="D670" s="3" t="str">
        <f>VLOOKUP(C670,'[1]Data Dictionary'!$B$2:$I$1048576,5,FALSE)</f>
        <v>Due Date</v>
      </c>
      <c r="E670" s="3" t="str">
        <f>VLOOKUP(C670,'[1]Data Dictionary'!$B$2:$I$1048576,6,FALSE)</f>
        <v>Due Date</v>
      </c>
      <c r="F670" s="3" t="str">
        <f>VLOOKUP(C670,'[1]Data Dictionary'!$B$2:$I$1048576,7,FALSE)</f>
        <v>Due Date</v>
      </c>
      <c r="G670" s="3" t="str">
        <f>VLOOKUP(C670,'[1]Data Dictionary'!$B$2:$I$1048576,8,FALSE)</f>
        <v>Due Date</v>
      </c>
      <c r="H670" s="3" t="s">
        <v>22</v>
      </c>
      <c r="I670" s="3" t="s">
        <v>22</v>
      </c>
      <c r="J670" s="4" t="s">
        <v>373</v>
      </c>
      <c r="K670" s="4" t="s">
        <v>23</v>
      </c>
      <c r="L670" s="4" t="str">
        <f t="shared" si="65"/>
        <v>PXDUDT</v>
      </c>
      <c r="M670" s="4" t="str">
        <f t="shared" si="66"/>
        <v>Due Date</v>
      </c>
      <c r="N670" s="4" t="s">
        <v>22</v>
      </c>
      <c r="O670" s="4">
        <v>1</v>
      </c>
      <c r="P670" s="5">
        <f t="shared" ca="1" si="62"/>
        <v>20130116</v>
      </c>
      <c r="Q670" s="6">
        <f t="shared" ca="1" si="63"/>
        <v>115536</v>
      </c>
      <c r="R670" s="6" t="s">
        <v>24</v>
      </c>
      <c r="S670" s="4">
        <v>0</v>
      </c>
      <c r="T670" s="4">
        <v>0</v>
      </c>
      <c r="U670" s="4" t="s">
        <v>22</v>
      </c>
      <c r="V670" s="4" t="str">
        <f t="shared" ca="1" si="67"/>
        <v>insert into ZDIC values(' ', ' ', 'EN', 'S', 'PXDUDT', 'Due Date', ' ', '1', '20130116', '115536', 'SQL', '0', '0', ' ');</v>
      </c>
    </row>
    <row r="671" spans="1:22" x14ac:dyDescent="0.25">
      <c r="A671" s="8" t="s">
        <v>1106</v>
      </c>
      <c r="B671" s="3" t="s">
        <v>1121</v>
      </c>
      <c r="C671" s="3" t="str">
        <f t="shared" si="64"/>
        <v>REMA</v>
      </c>
      <c r="D671" s="3" t="str">
        <f>VLOOKUP(C671,'[1]Data Dictionary'!$B$2:$I$1048576,5,FALSE)</f>
        <v>Remark</v>
      </c>
      <c r="E671" s="3" t="str">
        <f>VLOOKUP(C671,'[1]Data Dictionary'!$B$2:$I$1048576,6,FALSE)</f>
        <v>Remark</v>
      </c>
      <c r="F671" s="3" t="str">
        <f>VLOOKUP(C671,'[1]Data Dictionary'!$B$2:$I$1048576,7,FALSE)</f>
        <v>Remark</v>
      </c>
      <c r="G671" s="3" t="str">
        <f>VLOOKUP(C671,'[1]Data Dictionary'!$B$2:$I$1048576,8,FALSE)</f>
        <v>Remark</v>
      </c>
      <c r="H671" s="3" t="s">
        <v>22</v>
      </c>
      <c r="I671" s="3" t="s">
        <v>22</v>
      </c>
      <c r="J671" s="4" t="s">
        <v>373</v>
      </c>
      <c r="K671" s="4" t="s">
        <v>23</v>
      </c>
      <c r="L671" s="4" t="str">
        <f t="shared" si="65"/>
        <v>PXREMA</v>
      </c>
      <c r="M671" s="4" t="str">
        <f t="shared" si="66"/>
        <v>Remark</v>
      </c>
      <c r="N671" s="4" t="s">
        <v>22</v>
      </c>
      <c r="O671" s="4">
        <v>1</v>
      </c>
      <c r="P671" s="5">
        <f t="shared" ca="1" si="62"/>
        <v>20130116</v>
      </c>
      <c r="Q671" s="6">
        <f t="shared" ca="1" si="63"/>
        <v>115536</v>
      </c>
      <c r="R671" s="6" t="s">
        <v>24</v>
      </c>
      <c r="S671" s="4">
        <v>0</v>
      </c>
      <c r="T671" s="4">
        <v>0</v>
      </c>
      <c r="U671" s="4" t="s">
        <v>22</v>
      </c>
      <c r="V671" s="4" t="str">
        <f t="shared" ca="1" si="67"/>
        <v>insert into ZDIC values(' ', ' ', 'EN', 'S', 'PXREMA', 'Remark', ' ', '1', '20130116', '115536', 'SQL', '0', '0', ' ');</v>
      </c>
    </row>
    <row r="672" spans="1:22" x14ac:dyDescent="0.25">
      <c r="A672" s="8" t="s">
        <v>1106</v>
      </c>
      <c r="B672" s="3" t="s">
        <v>1115</v>
      </c>
      <c r="C672" s="3" t="str">
        <f t="shared" si="64"/>
        <v>DCST</v>
      </c>
      <c r="D672" s="3" t="str">
        <f>VLOOKUP(C672,'[1]Data Dictionary'!$B$2:$I$1048576,5,FALSE)</f>
        <v>Document Status</v>
      </c>
      <c r="E672" s="3" t="str">
        <f>VLOOKUP(C672,'[1]Data Dictionary'!$B$2:$I$1048576,6,FALSE)</f>
        <v>Document Status</v>
      </c>
      <c r="F672" s="3" t="str">
        <f>VLOOKUP(C672,'[1]Data Dictionary'!$B$2:$I$1048576,7,FALSE)</f>
        <v>Document Status</v>
      </c>
      <c r="G672" s="3" t="str">
        <f>VLOOKUP(C672,'[1]Data Dictionary'!$B$2:$I$1048576,8,FALSE)</f>
        <v>Document Status</v>
      </c>
      <c r="H672" s="3" t="s">
        <v>22</v>
      </c>
      <c r="I672" s="3" t="s">
        <v>22</v>
      </c>
      <c r="J672" s="4" t="s">
        <v>373</v>
      </c>
      <c r="K672" s="4" t="s">
        <v>23</v>
      </c>
      <c r="L672" s="4" t="str">
        <f t="shared" si="65"/>
        <v>PXDCST</v>
      </c>
      <c r="M672" s="4" t="str">
        <f t="shared" si="66"/>
        <v>Document Status</v>
      </c>
      <c r="N672" s="4" t="s">
        <v>22</v>
      </c>
      <c r="O672" s="4">
        <v>1</v>
      </c>
      <c r="P672" s="5">
        <f t="shared" ca="1" si="62"/>
        <v>20130116</v>
      </c>
      <c r="Q672" s="6">
        <f t="shared" ca="1" si="63"/>
        <v>115536</v>
      </c>
      <c r="R672" s="6" t="s">
        <v>24</v>
      </c>
      <c r="S672" s="4">
        <v>0</v>
      </c>
      <c r="T672" s="4">
        <v>0</v>
      </c>
      <c r="U672" s="4" t="s">
        <v>22</v>
      </c>
      <c r="V672" s="4" t="str">
        <f t="shared" ca="1" si="67"/>
        <v>insert into ZDIC values(' ', ' ', 'EN', 'S', 'PXDCST', 'Document Status', ' ', '1', '20130116', '115536', 'SQL', '0', '0', ' ');</v>
      </c>
    </row>
    <row r="673" spans="1:22" x14ac:dyDescent="0.25">
      <c r="A673" s="8" t="s">
        <v>1106</v>
      </c>
      <c r="B673" s="3" t="s">
        <v>1120</v>
      </c>
      <c r="C673" s="3" t="str">
        <f t="shared" si="64"/>
        <v>RCST</v>
      </c>
      <c r="D673" s="3" t="str">
        <f>VLOOKUP(C673,'[1]Data Dictionary'!$B$2:$I$1048576,5,FALSE)</f>
        <v>Record Status</v>
      </c>
      <c r="E673" s="3" t="str">
        <f>VLOOKUP(C673,'[1]Data Dictionary'!$B$2:$I$1048576,6,FALSE)</f>
        <v>Record Status</v>
      </c>
      <c r="F673" s="3" t="str">
        <f>VLOOKUP(C673,'[1]Data Dictionary'!$B$2:$I$1048576,7,FALSE)</f>
        <v>Record Status</v>
      </c>
      <c r="G673" s="3" t="str">
        <f>VLOOKUP(C673,'[1]Data Dictionary'!$B$2:$I$1048576,8,FALSE)</f>
        <v>Record Status</v>
      </c>
      <c r="H673" s="3" t="s">
        <v>22</v>
      </c>
      <c r="I673" s="3" t="s">
        <v>22</v>
      </c>
      <c r="J673" s="4" t="s">
        <v>373</v>
      </c>
      <c r="K673" s="4" t="s">
        <v>23</v>
      </c>
      <c r="L673" s="4" t="str">
        <f t="shared" si="65"/>
        <v>PXRCST</v>
      </c>
      <c r="M673" s="4" t="str">
        <f t="shared" si="66"/>
        <v>Record Status</v>
      </c>
      <c r="N673" s="4" t="s">
        <v>22</v>
      </c>
      <c r="O673" s="4">
        <v>1</v>
      </c>
      <c r="P673" s="5">
        <f t="shared" ca="1" si="62"/>
        <v>20130116</v>
      </c>
      <c r="Q673" s="6">
        <f t="shared" ca="1" si="63"/>
        <v>115536</v>
      </c>
      <c r="R673" s="6" t="s">
        <v>24</v>
      </c>
      <c r="S673" s="4">
        <v>0</v>
      </c>
      <c r="T673" s="4">
        <v>0</v>
      </c>
      <c r="U673" s="4" t="s">
        <v>22</v>
      </c>
      <c r="V673" s="4" t="str">
        <f t="shared" ca="1" si="67"/>
        <v>insert into ZDIC values(' ', ' ', 'EN', 'S', 'PXRCST', 'Record Status', ' ', '1', '20130116', '115536', 'SQL', '0', '0', ' ');</v>
      </c>
    </row>
    <row r="674" spans="1:22" x14ac:dyDescent="0.25">
      <c r="A674" s="8" t="s">
        <v>1106</v>
      </c>
      <c r="B674" s="3" t="s">
        <v>1117</v>
      </c>
      <c r="C674" s="3" t="str">
        <f t="shared" si="64"/>
        <v>PRTC</v>
      </c>
      <c r="D674" s="3" t="str">
        <f>VLOOKUP(C674,'[1]Data Dictionary'!$B$2:$I$1048576,5,FALSE)</f>
        <v>Print Count</v>
      </c>
      <c r="E674" s="3" t="str">
        <f>VLOOKUP(C674,'[1]Data Dictionary'!$B$2:$I$1048576,6,FALSE)</f>
        <v>Print Count</v>
      </c>
      <c r="F674" s="3" t="str">
        <f>VLOOKUP(C674,'[1]Data Dictionary'!$B$2:$I$1048576,7,FALSE)</f>
        <v>Print Count</v>
      </c>
      <c r="G674" s="3" t="str">
        <f>VLOOKUP(C674,'[1]Data Dictionary'!$B$2:$I$1048576,8,FALSE)</f>
        <v>Print Count</v>
      </c>
      <c r="H674" s="3" t="s">
        <v>22</v>
      </c>
      <c r="I674" s="3" t="s">
        <v>22</v>
      </c>
      <c r="J674" s="4" t="s">
        <v>373</v>
      </c>
      <c r="K674" s="4" t="s">
        <v>23</v>
      </c>
      <c r="L674" s="4" t="str">
        <f t="shared" si="65"/>
        <v>PXPRTC</v>
      </c>
      <c r="M674" s="4" t="str">
        <f t="shared" si="66"/>
        <v>Print Count</v>
      </c>
      <c r="N674" s="4" t="s">
        <v>22</v>
      </c>
      <c r="O674" s="4">
        <v>1</v>
      </c>
      <c r="P674" s="5">
        <f t="shared" ca="1" si="62"/>
        <v>20130116</v>
      </c>
      <c r="Q674" s="6">
        <f t="shared" ca="1" si="63"/>
        <v>115536</v>
      </c>
      <c r="R674" s="6" t="s">
        <v>24</v>
      </c>
      <c r="S674" s="4">
        <v>0</v>
      </c>
      <c r="T674" s="4">
        <v>0</v>
      </c>
      <c r="U674" s="4" t="s">
        <v>22</v>
      </c>
      <c r="V674" s="4" t="str">
        <f t="shared" ca="1" si="67"/>
        <v>insert into ZDIC values(' ', ' ', 'EN', 'S', 'PXPRTC', 'Print Count', ' ', '1', '20130116', '115536', 'SQL', '0', '0', ' ');</v>
      </c>
    </row>
    <row r="675" spans="1:22" x14ac:dyDescent="0.25">
      <c r="A675" s="8" t="s">
        <v>1106</v>
      </c>
      <c r="B675" s="3" t="s">
        <v>1112</v>
      </c>
      <c r="C675" s="3" t="str">
        <f t="shared" si="64"/>
        <v>CRDT</v>
      </c>
      <c r="D675" s="3" t="str">
        <f>VLOOKUP(C675,'[1]Data Dictionary'!$B$2:$I$1048576,5,FALSE)</f>
        <v>Create Date</v>
      </c>
      <c r="E675" s="3" t="str">
        <f>VLOOKUP(C675,'[1]Data Dictionary'!$B$2:$I$1048576,6,FALSE)</f>
        <v>Create Date</v>
      </c>
      <c r="F675" s="3" t="str">
        <f>VLOOKUP(C675,'[1]Data Dictionary'!$B$2:$I$1048576,7,FALSE)</f>
        <v>Create Date</v>
      </c>
      <c r="G675" s="3" t="str">
        <f>VLOOKUP(C675,'[1]Data Dictionary'!$B$2:$I$1048576,8,FALSE)</f>
        <v>Create Date</v>
      </c>
      <c r="H675" s="3" t="s">
        <v>22</v>
      </c>
      <c r="I675" s="3" t="s">
        <v>22</v>
      </c>
      <c r="J675" s="4" t="s">
        <v>373</v>
      </c>
      <c r="K675" s="4" t="s">
        <v>23</v>
      </c>
      <c r="L675" s="4" t="str">
        <f t="shared" si="65"/>
        <v>PXCRDT</v>
      </c>
      <c r="M675" s="4" t="str">
        <f t="shared" si="66"/>
        <v>Create Date</v>
      </c>
      <c r="N675" s="4" t="s">
        <v>22</v>
      </c>
      <c r="O675" s="4">
        <v>1</v>
      </c>
      <c r="P675" s="5">
        <f t="shared" ca="1" si="62"/>
        <v>20130116</v>
      </c>
      <c r="Q675" s="6">
        <f t="shared" ca="1" si="63"/>
        <v>115536</v>
      </c>
      <c r="R675" s="6" t="s">
        <v>24</v>
      </c>
      <c r="S675" s="4">
        <v>0</v>
      </c>
      <c r="T675" s="4">
        <v>0</v>
      </c>
      <c r="U675" s="4" t="s">
        <v>22</v>
      </c>
      <c r="V675" s="4" t="str">
        <f t="shared" ca="1" si="67"/>
        <v>insert into ZDIC values(' ', ' ', 'EN', 'S', 'PXCRDT', 'Create Date', ' ', '1', '20130116', '115536', 'SQL', '0', '0', ' ');</v>
      </c>
    </row>
    <row r="676" spans="1:22" x14ac:dyDescent="0.25">
      <c r="A676" s="8" t="s">
        <v>1106</v>
      </c>
      <c r="B676" s="3" t="s">
        <v>1113</v>
      </c>
      <c r="C676" s="3" t="str">
        <f t="shared" si="64"/>
        <v>CRTM</v>
      </c>
      <c r="D676" s="3" t="str">
        <f>VLOOKUP(C676,'[1]Data Dictionary'!$B$2:$I$1048576,5,FALSE)</f>
        <v>Create Time</v>
      </c>
      <c r="E676" s="3" t="str">
        <f>VLOOKUP(C676,'[1]Data Dictionary'!$B$2:$I$1048576,6,FALSE)</f>
        <v>Create Time</v>
      </c>
      <c r="F676" s="3" t="str">
        <f>VLOOKUP(C676,'[1]Data Dictionary'!$B$2:$I$1048576,7,FALSE)</f>
        <v>Create Time</v>
      </c>
      <c r="G676" s="3" t="str">
        <f>VLOOKUP(C676,'[1]Data Dictionary'!$B$2:$I$1048576,8,FALSE)</f>
        <v>Create Time</v>
      </c>
      <c r="H676" s="3" t="s">
        <v>22</v>
      </c>
      <c r="I676" s="3" t="s">
        <v>22</v>
      </c>
      <c r="J676" s="4" t="s">
        <v>373</v>
      </c>
      <c r="K676" s="4" t="s">
        <v>23</v>
      </c>
      <c r="L676" s="4" t="str">
        <f t="shared" si="65"/>
        <v>PXCRTM</v>
      </c>
      <c r="M676" s="4" t="str">
        <f t="shared" si="66"/>
        <v>Create Time</v>
      </c>
      <c r="N676" s="4" t="s">
        <v>22</v>
      </c>
      <c r="O676" s="4">
        <v>1</v>
      </c>
      <c r="P676" s="5">
        <f t="shared" ca="1" si="62"/>
        <v>20130116</v>
      </c>
      <c r="Q676" s="6">
        <f t="shared" ca="1" si="63"/>
        <v>115536</v>
      </c>
      <c r="R676" s="6" t="s">
        <v>24</v>
      </c>
      <c r="S676" s="4">
        <v>0</v>
      </c>
      <c r="T676" s="4">
        <v>0</v>
      </c>
      <c r="U676" s="4" t="s">
        <v>22</v>
      </c>
      <c r="V676" s="4" t="str">
        <f t="shared" ca="1" si="67"/>
        <v>insert into ZDIC values(' ', ' ', 'EN', 'S', 'PXCRTM', 'Create Time', ' ', '1', '20130116', '115536', 'SQL', '0', '0', ' ');</v>
      </c>
    </row>
    <row r="677" spans="1:22" x14ac:dyDescent="0.25">
      <c r="A677" s="8" t="s">
        <v>1106</v>
      </c>
      <c r="B677" s="3" t="s">
        <v>1114</v>
      </c>
      <c r="C677" s="3" t="str">
        <f t="shared" si="64"/>
        <v>CRUS</v>
      </c>
      <c r="D677" s="3" t="str">
        <f>VLOOKUP(C677,'[1]Data Dictionary'!$B$2:$I$1048576,5,FALSE)</f>
        <v>Create User</v>
      </c>
      <c r="E677" s="3" t="str">
        <f>VLOOKUP(C677,'[1]Data Dictionary'!$B$2:$I$1048576,6,FALSE)</f>
        <v>Create User</v>
      </c>
      <c r="F677" s="3" t="str">
        <f>VLOOKUP(C677,'[1]Data Dictionary'!$B$2:$I$1048576,7,FALSE)</f>
        <v>Create User</v>
      </c>
      <c r="G677" s="3" t="str">
        <f>VLOOKUP(C677,'[1]Data Dictionary'!$B$2:$I$1048576,8,FALSE)</f>
        <v>Create User</v>
      </c>
      <c r="H677" s="3" t="s">
        <v>22</v>
      </c>
      <c r="I677" s="3" t="s">
        <v>22</v>
      </c>
      <c r="J677" s="4" t="s">
        <v>373</v>
      </c>
      <c r="K677" s="4" t="s">
        <v>23</v>
      </c>
      <c r="L677" s="4" t="str">
        <f t="shared" si="65"/>
        <v>PXCRUS</v>
      </c>
      <c r="M677" s="4" t="str">
        <f t="shared" si="66"/>
        <v>Create User</v>
      </c>
      <c r="N677" s="4" t="s">
        <v>22</v>
      </c>
      <c r="O677" s="4">
        <v>1</v>
      </c>
      <c r="P677" s="5">
        <f t="shared" ca="1" si="62"/>
        <v>20130116</v>
      </c>
      <c r="Q677" s="6">
        <f t="shared" ca="1" si="63"/>
        <v>115536</v>
      </c>
      <c r="R677" s="6" t="s">
        <v>24</v>
      </c>
      <c r="S677" s="4">
        <v>0</v>
      </c>
      <c r="T677" s="4">
        <v>0</v>
      </c>
      <c r="U677" s="4" t="s">
        <v>22</v>
      </c>
      <c r="V677" s="4" t="str">
        <f t="shared" ca="1" si="67"/>
        <v>insert into ZDIC values(' ', ' ', 'EN', 'S', 'PXCRUS', 'Create User', ' ', '1', '20130116', '115536', 'SQL', '0', '0', ' ');</v>
      </c>
    </row>
    <row r="678" spans="1:22" x14ac:dyDescent="0.25">
      <c r="A678" s="8" t="s">
        <v>1106</v>
      </c>
      <c r="B678" s="3" t="s">
        <v>1108</v>
      </c>
      <c r="C678" s="3" t="str">
        <f t="shared" si="64"/>
        <v>CHDT</v>
      </c>
      <c r="D678" s="3" t="str">
        <f>VLOOKUP(C678,'[1]Data Dictionary'!$B$2:$I$1048576,5,FALSE)</f>
        <v>Change Date</v>
      </c>
      <c r="E678" s="3" t="str">
        <f>VLOOKUP(C678,'[1]Data Dictionary'!$B$2:$I$1048576,6,FALSE)</f>
        <v>Change Date</v>
      </c>
      <c r="F678" s="3" t="str">
        <f>VLOOKUP(C678,'[1]Data Dictionary'!$B$2:$I$1048576,7,FALSE)</f>
        <v>Change Date</v>
      </c>
      <c r="G678" s="3" t="str">
        <f>VLOOKUP(C678,'[1]Data Dictionary'!$B$2:$I$1048576,8,FALSE)</f>
        <v>Change Date</v>
      </c>
      <c r="H678" s="3" t="s">
        <v>22</v>
      </c>
      <c r="I678" s="3" t="s">
        <v>22</v>
      </c>
      <c r="J678" s="4" t="s">
        <v>373</v>
      </c>
      <c r="K678" s="4" t="s">
        <v>23</v>
      </c>
      <c r="L678" s="4" t="str">
        <f t="shared" si="65"/>
        <v>PXCHDT</v>
      </c>
      <c r="M678" s="4" t="str">
        <f t="shared" si="66"/>
        <v>Change Date</v>
      </c>
      <c r="N678" s="4" t="s">
        <v>22</v>
      </c>
      <c r="O678" s="4">
        <v>1</v>
      </c>
      <c r="P678" s="5">
        <f t="shared" ca="1" si="62"/>
        <v>20130116</v>
      </c>
      <c r="Q678" s="6">
        <f t="shared" ca="1" si="63"/>
        <v>115536</v>
      </c>
      <c r="R678" s="6" t="s">
        <v>24</v>
      </c>
      <c r="S678" s="4">
        <v>0</v>
      </c>
      <c r="T678" s="4">
        <v>0</v>
      </c>
      <c r="U678" s="4" t="s">
        <v>22</v>
      </c>
      <c r="V678" s="4" t="str">
        <f t="shared" ca="1" si="67"/>
        <v>insert into ZDIC values(' ', ' ', 'EN', 'S', 'PXCHDT', 'Change Date', ' ', '1', '20130116', '115536', 'SQL', '0', '0', ' ');</v>
      </c>
    </row>
    <row r="679" spans="1:22" x14ac:dyDescent="0.25">
      <c r="A679" s="8" t="s">
        <v>1106</v>
      </c>
      <c r="B679" s="3" t="s">
        <v>1109</v>
      </c>
      <c r="C679" s="3" t="str">
        <f t="shared" si="64"/>
        <v>CHTM</v>
      </c>
      <c r="D679" s="3" t="str">
        <f>VLOOKUP(C679,'[1]Data Dictionary'!$B$2:$I$1048576,5,FALSE)</f>
        <v>Change Time</v>
      </c>
      <c r="E679" s="3" t="str">
        <f>VLOOKUP(C679,'[1]Data Dictionary'!$B$2:$I$1048576,6,FALSE)</f>
        <v>Change Time</v>
      </c>
      <c r="F679" s="3" t="str">
        <f>VLOOKUP(C679,'[1]Data Dictionary'!$B$2:$I$1048576,7,FALSE)</f>
        <v>Change Time</v>
      </c>
      <c r="G679" s="3" t="str">
        <f>VLOOKUP(C679,'[1]Data Dictionary'!$B$2:$I$1048576,8,FALSE)</f>
        <v>Change Time</v>
      </c>
      <c r="H679" s="3" t="s">
        <v>22</v>
      </c>
      <c r="I679" s="3" t="s">
        <v>22</v>
      </c>
      <c r="J679" s="4" t="s">
        <v>373</v>
      </c>
      <c r="K679" s="4" t="s">
        <v>23</v>
      </c>
      <c r="L679" s="4" t="str">
        <f t="shared" si="65"/>
        <v>PXCHTM</v>
      </c>
      <c r="M679" s="4" t="str">
        <f t="shared" si="66"/>
        <v>Change Time</v>
      </c>
      <c r="N679" s="4" t="s">
        <v>22</v>
      </c>
      <c r="O679" s="4">
        <v>1</v>
      </c>
      <c r="P679" s="5">
        <f t="shared" ca="1" si="62"/>
        <v>20130116</v>
      </c>
      <c r="Q679" s="6">
        <f t="shared" ca="1" si="63"/>
        <v>115536</v>
      </c>
      <c r="R679" s="6" t="s">
        <v>24</v>
      </c>
      <c r="S679" s="4">
        <v>0</v>
      </c>
      <c r="T679" s="4">
        <v>0</v>
      </c>
      <c r="U679" s="4" t="s">
        <v>22</v>
      </c>
      <c r="V679" s="4" t="str">
        <f t="shared" ca="1" si="67"/>
        <v>insert into ZDIC values(' ', ' ', 'EN', 'S', 'PXCHTM', 'Change Time', ' ', '1', '20130116', '115536', 'SQL', '0', '0', ' ');</v>
      </c>
    </row>
    <row r="680" spans="1:22" x14ac:dyDescent="0.25">
      <c r="A680" s="8" t="s">
        <v>1106</v>
      </c>
      <c r="B680" s="3" t="s">
        <v>1110</v>
      </c>
      <c r="C680" s="3" t="str">
        <f t="shared" si="64"/>
        <v>CHUS</v>
      </c>
      <c r="D680" s="3" t="str">
        <f>VLOOKUP(C680,'[1]Data Dictionary'!$B$2:$I$1048576,5,FALSE)</f>
        <v>Change User</v>
      </c>
      <c r="E680" s="3" t="str">
        <f>VLOOKUP(C680,'[1]Data Dictionary'!$B$2:$I$1048576,6,FALSE)</f>
        <v>Change User</v>
      </c>
      <c r="F680" s="3" t="str">
        <f>VLOOKUP(C680,'[1]Data Dictionary'!$B$2:$I$1048576,7,FALSE)</f>
        <v>Change User</v>
      </c>
      <c r="G680" s="3" t="str">
        <f>VLOOKUP(C680,'[1]Data Dictionary'!$B$2:$I$1048576,8,FALSE)</f>
        <v>Change User</v>
      </c>
      <c r="H680" s="3" t="s">
        <v>22</v>
      </c>
      <c r="I680" s="3" t="s">
        <v>22</v>
      </c>
      <c r="J680" s="4" t="s">
        <v>373</v>
      </c>
      <c r="K680" s="4" t="s">
        <v>23</v>
      </c>
      <c r="L680" s="4" t="str">
        <f t="shared" si="65"/>
        <v>PXCHUS</v>
      </c>
      <c r="M680" s="4" t="str">
        <f t="shared" si="66"/>
        <v>Change User</v>
      </c>
      <c r="N680" s="4" t="s">
        <v>22</v>
      </c>
      <c r="O680" s="4">
        <v>1</v>
      </c>
      <c r="P680" s="5">
        <f t="shared" ca="1" si="62"/>
        <v>20130116</v>
      </c>
      <c r="Q680" s="6">
        <f t="shared" ca="1" si="63"/>
        <v>115536</v>
      </c>
      <c r="R680" s="6" t="s">
        <v>24</v>
      </c>
      <c r="S680" s="4">
        <v>0</v>
      </c>
      <c r="T680" s="4">
        <v>0</v>
      </c>
      <c r="U680" s="4" t="s">
        <v>22</v>
      </c>
      <c r="V680" s="4" t="str">
        <f t="shared" ca="1" si="67"/>
        <v>insert into ZDIC values(' ', ' ', 'EN', 'S', 'PXCHUS', 'Change User', ' ', '1', '20130116', '115536', 'SQL', '0', '0', ' ');</v>
      </c>
    </row>
    <row r="681" spans="1:22" x14ac:dyDescent="0.25">
      <c r="A681" s="8" t="s">
        <v>1122</v>
      </c>
      <c r="B681" s="3" t="s">
        <v>1127</v>
      </c>
      <c r="C681" s="3" t="str">
        <f t="shared" si="64"/>
        <v>CONO</v>
      </c>
      <c r="D681" s="3" t="str">
        <f>VLOOKUP(C681,'[1]Data Dictionary'!$B$2:$I$1048576,5,FALSE)</f>
        <v>Company Code</v>
      </c>
      <c r="E681" s="3" t="str">
        <f>VLOOKUP(C681,'[1]Data Dictionary'!$B$2:$I$1048576,6,FALSE)</f>
        <v>Company Code</v>
      </c>
      <c r="F681" s="3" t="str">
        <f>VLOOKUP(C681,'[1]Data Dictionary'!$B$2:$I$1048576,7,FALSE)</f>
        <v>Company Code</v>
      </c>
      <c r="G681" s="3" t="str">
        <f>VLOOKUP(C681,'[1]Data Dictionary'!$B$2:$I$1048576,8,FALSE)</f>
        <v>Company Code</v>
      </c>
      <c r="H681" s="3" t="s">
        <v>22</v>
      </c>
      <c r="I681" s="3" t="s">
        <v>22</v>
      </c>
      <c r="J681" s="4" t="s">
        <v>373</v>
      </c>
      <c r="K681" s="4" t="s">
        <v>23</v>
      </c>
      <c r="L681" s="4" t="str">
        <f t="shared" si="65"/>
        <v>PYCONO</v>
      </c>
      <c r="M681" s="4" t="str">
        <f t="shared" si="66"/>
        <v>Company Code</v>
      </c>
      <c r="N681" s="4" t="s">
        <v>22</v>
      </c>
      <c r="O681" s="4">
        <v>1</v>
      </c>
      <c r="P681" s="5">
        <f t="shared" ca="1" si="62"/>
        <v>20130116</v>
      </c>
      <c r="Q681" s="6">
        <f t="shared" ca="1" si="63"/>
        <v>115536</v>
      </c>
      <c r="R681" s="6" t="s">
        <v>24</v>
      </c>
      <c r="S681" s="4">
        <v>0</v>
      </c>
      <c r="T681" s="4">
        <v>0</v>
      </c>
      <c r="U681" s="4" t="s">
        <v>22</v>
      </c>
      <c r="V681" s="4" t="str">
        <f t="shared" ca="1" si="67"/>
        <v>insert into ZDIC values(' ', ' ', 'EN', 'S', 'PYCONO', 'Company Code', ' ', '1', '20130116', '115536', 'SQL', '0', '0', ' ');</v>
      </c>
    </row>
    <row r="682" spans="1:22" x14ac:dyDescent="0.25">
      <c r="A682" s="8" t="s">
        <v>1122</v>
      </c>
      <c r="B682" s="3" t="s">
        <v>1123</v>
      </c>
      <c r="C682" s="3" t="str">
        <f t="shared" si="64"/>
        <v>BRNO</v>
      </c>
      <c r="D682" s="3" t="str">
        <f>VLOOKUP(C682,'[1]Data Dictionary'!$B$2:$I$1048576,5,FALSE)</f>
        <v>Branch Code</v>
      </c>
      <c r="E682" s="3" t="str">
        <f>VLOOKUP(C682,'[1]Data Dictionary'!$B$2:$I$1048576,6,FALSE)</f>
        <v>Branch Code</v>
      </c>
      <c r="F682" s="3" t="str">
        <f>VLOOKUP(C682,'[1]Data Dictionary'!$B$2:$I$1048576,7,FALSE)</f>
        <v>Branch Code</v>
      </c>
      <c r="G682" s="3" t="str">
        <f>VLOOKUP(C682,'[1]Data Dictionary'!$B$2:$I$1048576,8,FALSE)</f>
        <v>Branch Code</v>
      </c>
      <c r="H682" s="3" t="s">
        <v>22</v>
      </c>
      <c r="I682" s="3" t="s">
        <v>22</v>
      </c>
      <c r="J682" s="4" t="s">
        <v>373</v>
      </c>
      <c r="K682" s="4" t="s">
        <v>23</v>
      </c>
      <c r="L682" s="4" t="str">
        <f t="shared" si="65"/>
        <v>PYBRNO</v>
      </c>
      <c r="M682" s="4" t="str">
        <f t="shared" si="66"/>
        <v>Branch Code</v>
      </c>
      <c r="N682" s="4" t="s">
        <v>22</v>
      </c>
      <c r="O682" s="4">
        <v>1</v>
      </c>
      <c r="P682" s="5">
        <f t="shared" ca="1" si="62"/>
        <v>20130116</v>
      </c>
      <c r="Q682" s="6">
        <f t="shared" ca="1" si="63"/>
        <v>115536</v>
      </c>
      <c r="R682" s="6" t="s">
        <v>24</v>
      </c>
      <c r="S682" s="4">
        <v>0</v>
      </c>
      <c r="T682" s="4">
        <v>0</v>
      </c>
      <c r="U682" s="4" t="s">
        <v>22</v>
      </c>
      <c r="V682" s="4" t="str">
        <f t="shared" ca="1" si="67"/>
        <v>insert into ZDIC values(' ', ' ', 'EN', 'S', 'PYBRNO', 'Branch Code', ' ', '1', '20130116', '115536', 'SQL', '0', '0', ' ');</v>
      </c>
    </row>
    <row r="683" spans="1:22" x14ac:dyDescent="0.25">
      <c r="A683" s="8" t="s">
        <v>1122</v>
      </c>
      <c r="B683" s="3" t="s">
        <v>1137</v>
      </c>
      <c r="C683" s="3" t="str">
        <f t="shared" si="64"/>
        <v>QRDN</v>
      </c>
      <c r="D683" s="3" t="str">
        <f>VLOOKUP(C683,'[1]Data Dictionary'!$B$2:$I$1048576,5,FALSE)</f>
        <v>Quotation Request No.</v>
      </c>
      <c r="E683" s="3" t="str">
        <f>VLOOKUP(C683,'[1]Data Dictionary'!$B$2:$I$1048576,6,FALSE)</f>
        <v>Quotation Request No.</v>
      </c>
      <c r="F683" s="3" t="str">
        <f>VLOOKUP(C683,'[1]Data Dictionary'!$B$2:$I$1048576,7,FALSE)</f>
        <v>Quotation Request No.</v>
      </c>
      <c r="G683" s="3" t="str">
        <f>VLOOKUP(C683,'[1]Data Dictionary'!$B$2:$I$1048576,8,FALSE)</f>
        <v>Quotation Request No.</v>
      </c>
      <c r="H683" s="3" t="s">
        <v>22</v>
      </c>
      <c r="I683" s="3" t="s">
        <v>22</v>
      </c>
      <c r="J683" s="4" t="s">
        <v>373</v>
      </c>
      <c r="K683" s="4" t="s">
        <v>23</v>
      </c>
      <c r="L683" s="4" t="str">
        <f t="shared" si="65"/>
        <v>PYQRDN</v>
      </c>
      <c r="M683" s="4" t="str">
        <f t="shared" si="66"/>
        <v>Quotation Request No.</v>
      </c>
      <c r="N683" s="4" t="s">
        <v>22</v>
      </c>
      <c r="O683" s="4">
        <v>1</v>
      </c>
      <c r="P683" s="5">
        <f t="shared" ca="1" si="62"/>
        <v>20130116</v>
      </c>
      <c r="Q683" s="6">
        <f t="shared" ca="1" si="63"/>
        <v>115536</v>
      </c>
      <c r="R683" s="6" t="s">
        <v>24</v>
      </c>
      <c r="S683" s="4">
        <v>0</v>
      </c>
      <c r="T683" s="4">
        <v>0</v>
      </c>
      <c r="U683" s="4" t="s">
        <v>22</v>
      </c>
      <c r="V683" s="4" t="str">
        <f t="shared" ca="1" si="67"/>
        <v>insert into ZDIC values(' ', ' ', 'EN', 'S', 'PYQRDN', 'Quotation Request No.', ' ', '1', '20130116', '115536', 'SQL', '0', '0', ' ');</v>
      </c>
    </row>
    <row r="684" spans="1:22" x14ac:dyDescent="0.25">
      <c r="A684" s="8" t="s">
        <v>1122</v>
      </c>
      <c r="B684" s="3" t="s">
        <v>1138</v>
      </c>
      <c r="C684" s="3" t="str">
        <f t="shared" si="64"/>
        <v>QRLN</v>
      </c>
      <c r="D684" s="3" t="str">
        <f>VLOOKUP(C684,'[1]Data Dictionary'!$B$2:$I$1048576,5,FALSE)</f>
        <v>Quotation Request Line</v>
      </c>
      <c r="E684" s="3" t="str">
        <f>VLOOKUP(C684,'[1]Data Dictionary'!$B$2:$I$1048576,6,FALSE)</f>
        <v>Quotation Request Line</v>
      </c>
      <c r="F684" s="3" t="str">
        <f>VLOOKUP(C684,'[1]Data Dictionary'!$B$2:$I$1048576,7,FALSE)</f>
        <v>Quotation Request Line</v>
      </c>
      <c r="G684" s="3" t="str">
        <f>VLOOKUP(C684,'[1]Data Dictionary'!$B$2:$I$1048576,8,FALSE)</f>
        <v>Quotation Request Line</v>
      </c>
      <c r="H684" s="3" t="s">
        <v>22</v>
      </c>
      <c r="I684" s="3" t="s">
        <v>22</v>
      </c>
      <c r="J684" s="4" t="s">
        <v>373</v>
      </c>
      <c r="K684" s="4" t="s">
        <v>23</v>
      </c>
      <c r="L684" s="4" t="str">
        <f t="shared" si="65"/>
        <v>PYQRLN</v>
      </c>
      <c r="M684" s="4" t="str">
        <f t="shared" si="66"/>
        <v>Quotation Request Line</v>
      </c>
      <c r="N684" s="4" t="s">
        <v>22</v>
      </c>
      <c r="O684" s="4">
        <v>1</v>
      </c>
      <c r="P684" s="5">
        <f t="shared" ca="1" si="62"/>
        <v>20130116</v>
      </c>
      <c r="Q684" s="6">
        <f t="shared" ca="1" si="63"/>
        <v>115536</v>
      </c>
      <c r="R684" s="6" t="s">
        <v>24</v>
      </c>
      <c r="S684" s="4">
        <v>0</v>
      </c>
      <c r="T684" s="4">
        <v>0</v>
      </c>
      <c r="U684" s="4" t="s">
        <v>22</v>
      </c>
      <c r="V684" s="4" t="str">
        <f t="shared" ca="1" si="67"/>
        <v>insert into ZDIC values(' ', ' ', 'EN', 'S', 'PYQRLN', 'Quotation Request Line', ' ', '1', '20130116', '115536', 'SQL', '0', '0', ' ');</v>
      </c>
    </row>
    <row r="685" spans="1:22" x14ac:dyDescent="0.25">
      <c r="A685" s="8" t="s">
        <v>1122</v>
      </c>
      <c r="B685" s="3" t="s">
        <v>1135</v>
      </c>
      <c r="C685" s="3" t="str">
        <f t="shared" si="64"/>
        <v>PRDN</v>
      </c>
      <c r="D685" s="3" t="str">
        <f>VLOOKUP(C685,'[1]Data Dictionary'!$B$2:$I$1048576,5,FALSE)</f>
        <v>Purchase Request No.</v>
      </c>
      <c r="E685" s="3" t="str">
        <f>VLOOKUP(C685,'[1]Data Dictionary'!$B$2:$I$1048576,6,FALSE)</f>
        <v>Purchase Request No.</v>
      </c>
      <c r="F685" s="3" t="str">
        <f>VLOOKUP(C685,'[1]Data Dictionary'!$B$2:$I$1048576,7,FALSE)</f>
        <v>Purchase Request No.</v>
      </c>
      <c r="G685" s="3" t="str">
        <f>VLOOKUP(C685,'[1]Data Dictionary'!$B$2:$I$1048576,8,FALSE)</f>
        <v>Purchase Request No.</v>
      </c>
      <c r="H685" s="3" t="s">
        <v>22</v>
      </c>
      <c r="I685" s="3" t="s">
        <v>22</v>
      </c>
      <c r="J685" s="4" t="s">
        <v>373</v>
      </c>
      <c r="K685" s="4" t="s">
        <v>23</v>
      </c>
      <c r="L685" s="4" t="str">
        <f t="shared" si="65"/>
        <v>PYPRDN</v>
      </c>
      <c r="M685" s="4" t="str">
        <f t="shared" si="66"/>
        <v>Purchase Request No.</v>
      </c>
      <c r="N685" s="4" t="s">
        <v>22</v>
      </c>
      <c r="O685" s="4">
        <v>1</v>
      </c>
      <c r="P685" s="5">
        <f t="shared" ca="1" si="62"/>
        <v>20130116</v>
      </c>
      <c r="Q685" s="6">
        <f t="shared" ca="1" si="63"/>
        <v>115536</v>
      </c>
      <c r="R685" s="6" t="s">
        <v>24</v>
      </c>
      <c r="S685" s="4">
        <v>0</v>
      </c>
      <c r="T685" s="4">
        <v>0</v>
      </c>
      <c r="U685" s="4" t="s">
        <v>22</v>
      </c>
      <c r="V685" s="4" t="str">
        <f t="shared" ca="1" si="67"/>
        <v>insert into ZDIC values(' ', ' ', 'EN', 'S', 'PYPRDN', 'Purchase Request No.', ' ', '1', '20130116', '115536', 'SQL', '0', '0', ' ');</v>
      </c>
    </row>
    <row r="686" spans="1:22" x14ac:dyDescent="0.25">
      <c r="A686" s="8" t="s">
        <v>1122</v>
      </c>
      <c r="B686" s="3" t="s">
        <v>1136</v>
      </c>
      <c r="C686" s="3" t="str">
        <f t="shared" si="64"/>
        <v>PRLN</v>
      </c>
      <c r="D686" s="3" t="str">
        <f>VLOOKUP(C686,'[1]Data Dictionary'!$B$2:$I$1048576,5,FALSE)</f>
        <v>Purchase Request Line</v>
      </c>
      <c r="E686" s="3" t="str">
        <f>VLOOKUP(C686,'[1]Data Dictionary'!$B$2:$I$1048576,6,FALSE)</f>
        <v>Purchase Request Line</v>
      </c>
      <c r="F686" s="3" t="str">
        <f>VLOOKUP(C686,'[1]Data Dictionary'!$B$2:$I$1048576,7,FALSE)</f>
        <v>Purchase Request Line</v>
      </c>
      <c r="G686" s="3" t="str">
        <f>VLOOKUP(C686,'[1]Data Dictionary'!$B$2:$I$1048576,8,FALSE)</f>
        <v>Purchase Request Line</v>
      </c>
      <c r="H686" s="3" t="s">
        <v>22</v>
      </c>
      <c r="I686" s="3" t="s">
        <v>22</v>
      </c>
      <c r="J686" s="4" t="s">
        <v>373</v>
      </c>
      <c r="K686" s="4" t="s">
        <v>23</v>
      </c>
      <c r="L686" s="4" t="str">
        <f t="shared" si="65"/>
        <v>PYPRLN</v>
      </c>
      <c r="M686" s="4" t="str">
        <f t="shared" si="66"/>
        <v>Purchase Request Line</v>
      </c>
      <c r="N686" s="4" t="s">
        <v>22</v>
      </c>
      <c r="O686" s="4">
        <v>1</v>
      </c>
      <c r="P686" s="5">
        <f t="shared" ca="1" si="62"/>
        <v>20130116</v>
      </c>
      <c r="Q686" s="6">
        <f t="shared" ca="1" si="63"/>
        <v>115536</v>
      </c>
      <c r="R686" s="6" t="s">
        <v>24</v>
      </c>
      <c r="S686" s="4">
        <v>0</v>
      </c>
      <c r="T686" s="4">
        <v>0</v>
      </c>
      <c r="U686" s="4" t="s">
        <v>22</v>
      </c>
      <c r="V686" s="4" t="str">
        <f t="shared" ca="1" si="67"/>
        <v>insert into ZDIC values(' ', ' ', 'EN', 'S', 'PYPRLN', 'Purchase Request Line', ' ', '1', '20130116', '115536', 'SQL', '0', '0', ' ');</v>
      </c>
    </row>
    <row r="687" spans="1:22" x14ac:dyDescent="0.25">
      <c r="A687" s="8" t="s">
        <v>1122</v>
      </c>
      <c r="B687" s="3" t="s">
        <v>1131</v>
      </c>
      <c r="C687" s="3" t="str">
        <f t="shared" si="64"/>
        <v>ITNO</v>
      </c>
      <c r="D687" s="3" t="str">
        <f>VLOOKUP(C687,'[1]Data Dictionary'!$B$2:$I$1048576,5,FALSE)</f>
        <v>Material Code</v>
      </c>
      <c r="E687" s="3" t="str">
        <f>VLOOKUP(C687,'[1]Data Dictionary'!$B$2:$I$1048576,6,FALSE)</f>
        <v>Material Code</v>
      </c>
      <c r="F687" s="3" t="str">
        <f>VLOOKUP(C687,'[1]Data Dictionary'!$B$2:$I$1048576,7,FALSE)</f>
        <v>Material Code</v>
      </c>
      <c r="G687" s="3" t="str">
        <f>VLOOKUP(C687,'[1]Data Dictionary'!$B$2:$I$1048576,8,FALSE)</f>
        <v>Material Code</v>
      </c>
      <c r="H687" s="3" t="s">
        <v>22</v>
      </c>
      <c r="I687" s="3" t="s">
        <v>22</v>
      </c>
      <c r="J687" s="4" t="s">
        <v>373</v>
      </c>
      <c r="K687" s="4" t="s">
        <v>23</v>
      </c>
      <c r="L687" s="4" t="str">
        <f t="shared" si="65"/>
        <v>PYITNO</v>
      </c>
      <c r="M687" s="4" t="str">
        <f t="shared" si="66"/>
        <v>Material Code</v>
      </c>
      <c r="N687" s="4" t="s">
        <v>22</v>
      </c>
      <c r="O687" s="4">
        <v>1</v>
      </c>
      <c r="P687" s="5">
        <f t="shared" ca="1" si="62"/>
        <v>20130116</v>
      </c>
      <c r="Q687" s="6">
        <f t="shared" ca="1" si="63"/>
        <v>115536</v>
      </c>
      <c r="R687" s="6" t="s">
        <v>24</v>
      </c>
      <c r="S687" s="4">
        <v>0</v>
      </c>
      <c r="T687" s="4">
        <v>0</v>
      </c>
      <c r="U687" s="4" t="s">
        <v>22</v>
      </c>
      <c r="V687" s="4" t="str">
        <f t="shared" ca="1" si="67"/>
        <v>insert into ZDIC values(' ', ' ', 'EN', 'S', 'PYITNO', 'Material Code', ' ', '1', '20130116', '115536', 'SQL', '0', '0', ' ');</v>
      </c>
    </row>
    <row r="688" spans="1:22" x14ac:dyDescent="0.25">
      <c r="A688" s="8" t="s">
        <v>1122</v>
      </c>
      <c r="B688" s="3" t="s">
        <v>1169</v>
      </c>
      <c r="C688" s="3" t="str">
        <f t="shared" si="64"/>
        <v>SIZE</v>
      </c>
      <c r="D688" s="3" t="str">
        <f>VLOOKUP(C688,'[1]Data Dictionary'!$B$2:$I$1048576,5,FALSE)</f>
        <v>Size</v>
      </c>
      <c r="E688" s="3" t="str">
        <f>VLOOKUP(C688,'[1]Data Dictionary'!$B$2:$I$1048576,6,FALSE)</f>
        <v>Size</v>
      </c>
      <c r="F688" s="3" t="str">
        <f>VLOOKUP(C688,'[1]Data Dictionary'!$B$2:$I$1048576,7,FALSE)</f>
        <v>Size</v>
      </c>
      <c r="G688" s="3" t="str">
        <f>VLOOKUP(C688,'[1]Data Dictionary'!$B$2:$I$1048576,8,FALSE)</f>
        <v>Size</v>
      </c>
      <c r="H688" s="3" t="s">
        <v>22</v>
      </c>
      <c r="I688" s="3" t="s">
        <v>22</v>
      </c>
      <c r="J688" s="4" t="s">
        <v>373</v>
      </c>
      <c r="K688" s="4" t="s">
        <v>23</v>
      </c>
      <c r="L688" s="4" t="str">
        <f t="shared" si="65"/>
        <v>PYSIZE</v>
      </c>
      <c r="M688" s="4" t="str">
        <f t="shared" si="66"/>
        <v>Size</v>
      </c>
      <c r="N688" s="4" t="s">
        <v>22</v>
      </c>
      <c r="O688" s="4">
        <v>1</v>
      </c>
      <c r="P688" s="5">
        <f t="shared" ca="1" si="62"/>
        <v>20130116</v>
      </c>
      <c r="Q688" s="6">
        <f t="shared" ca="1" si="63"/>
        <v>115536</v>
      </c>
      <c r="R688" s="6" t="s">
        <v>24</v>
      </c>
      <c r="S688" s="4">
        <v>0</v>
      </c>
      <c r="T688" s="4">
        <v>0</v>
      </c>
      <c r="U688" s="4" t="s">
        <v>22</v>
      </c>
      <c r="V688" s="4" t="str">
        <f t="shared" ca="1" si="67"/>
        <v>insert into ZDIC values(' ', ' ', 'EN', 'S', 'PYSIZE', 'Size', ' ', '1', '20130116', '115536', 'SQL', '0', '0', ' ');</v>
      </c>
    </row>
    <row r="689" spans="1:22" x14ac:dyDescent="0.25">
      <c r="A689" s="8" t="s">
        <v>1122</v>
      </c>
      <c r="B689" s="3" t="s">
        <v>1132</v>
      </c>
      <c r="C689" s="3" t="str">
        <f t="shared" si="64"/>
        <v>ITQT</v>
      </c>
      <c r="D689" s="3" t="str">
        <f>VLOOKUP(C689,'[1]Data Dictionary'!$B$2:$I$1048576,5,FALSE)</f>
        <v>Material Qty</v>
      </c>
      <c r="E689" s="3" t="str">
        <f>VLOOKUP(C689,'[1]Data Dictionary'!$B$2:$I$1048576,6,FALSE)</f>
        <v>Material Qty</v>
      </c>
      <c r="F689" s="3" t="str">
        <f>VLOOKUP(C689,'[1]Data Dictionary'!$B$2:$I$1048576,7,FALSE)</f>
        <v>Material Qty</v>
      </c>
      <c r="G689" s="3" t="str">
        <f>VLOOKUP(C689,'[1]Data Dictionary'!$B$2:$I$1048576,8,FALSE)</f>
        <v>Material Qty</v>
      </c>
      <c r="H689" s="3" t="s">
        <v>22</v>
      </c>
      <c r="I689" s="3" t="s">
        <v>22</v>
      </c>
      <c r="J689" s="4" t="s">
        <v>373</v>
      </c>
      <c r="K689" s="4" t="s">
        <v>23</v>
      </c>
      <c r="L689" s="4" t="str">
        <f t="shared" si="65"/>
        <v>PYITQT</v>
      </c>
      <c r="M689" s="4" t="str">
        <f t="shared" si="66"/>
        <v>Material Qty</v>
      </c>
      <c r="N689" s="4" t="s">
        <v>22</v>
      </c>
      <c r="O689" s="4">
        <v>1</v>
      </c>
      <c r="P689" s="5">
        <f t="shared" ca="1" si="62"/>
        <v>20130116</v>
      </c>
      <c r="Q689" s="6">
        <f t="shared" ca="1" si="63"/>
        <v>115536</v>
      </c>
      <c r="R689" s="6" t="s">
        <v>24</v>
      </c>
      <c r="S689" s="4">
        <v>0</v>
      </c>
      <c r="T689" s="4">
        <v>0</v>
      </c>
      <c r="U689" s="4" t="s">
        <v>22</v>
      </c>
      <c r="V689" s="4" t="str">
        <f t="shared" ca="1" si="67"/>
        <v>insert into ZDIC values(' ', ' ', 'EN', 'S', 'PYITQT', 'Material Qty', ' ', '1', '20130116', '115536', 'SQL', '0', '0', ' ');</v>
      </c>
    </row>
    <row r="690" spans="1:22" x14ac:dyDescent="0.25">
      <c r="A690" s="8" t="s">
        <v>1122</v>
      </c>
      <c r="B690" s="3" t="s">
        <v>1133</v>
      </c>
      <c r="C690" s="3" t="str">
        <f t="shared" si="64"/>
        <v>ITUM</v>
      </c>
      <c r="D690" s="3" t="str">
        <f>VLOOKUP(C690,'[1]Data Dictionary'!$B$2:$I$1048576,5,FALSE)</f>
        <v>Inventory UOM</v>
      </c>
      <c r="E690" s="3" t="str">
        <f>VLOOKUP(C690,'[1]Data Dictionary'!$B$2:$I$1048576,6,FALSE)</f>
        <v>Inventory UOM</v>
      </c>
      <c r="F690" s="3" t="str">
        <f>VLOOKUP(C690,'[1]Data Dictionary'!$B$2:$I$1048576,7,FALSE)</f>
        <v>Inventory UOM</v>
      </c>
      <c r="G690" s="3" t="str">
        <f>VLOOKUP(C690,'[1]Data Dictionary'!$B$2:$I$1048576,8,FALSE)</f>
        <v>Inventory UOM</v>
      </c>
      <c r="H690" s="3" t="s">
        <v>22</v>
      </c>
      <c r="I690" s="3" t="s">
        <v>22</v>
      </c>
      <c r="J690" s="4" t="s">
        <v>373</v>
      </c>
      <c r="K690" s="4" t="s">
        <v>23</v>
      </c>
      <c r="L690" s="4" t="str">
        <f t="shared" si="65"/>
        <v>PYITUM</v>
      </c>
      <c r="M690" s="4" t="str">
        <f t="shared" si="66"/>
        <v>Inventory UOM</v>
      </c>
      <c r="N690" s="4" t="s">
        <v>22</v>
      </c>
      <c r="O690" s="4">
        <v>1</v>
      </c>
      <c r="P690" s="5">
        <f t="shared" ca="1" si="62"/>
        <v>20130116</v>
      </c>
      <c r="Q690" s="6">
        <f t="shared" ca="1" si="63"/>
        <v>115536</v>
      </c>
      <c r="R690" s="6" t="s">
        <v>24</v>
      </c>
      <c r="S690" s="4">
        <v>0</v>
      </c>
      <c r="T690" s="4">
        <v>0</v>
      </c>
      <c r="U690" s="4" t="s">
        <v>22</v>
      </c>
      <c r="V690" s="4" t="str">
        <f t="shared" ca="1" si="67"/>
        <v>insert into ZDIC values(' ', ' ', 'EN', 'S', 'PYITUM', 'Inventory UOM', ' ', '1', '20130116', '115536', 'SQL', '0', '0', ' ');</v>
      </c>
    </row>
    <row r="691" spans="1:22" x14ac:dyDescent="0.25">
      <c r="A691" s="8" t="s">
        <v>1122</v>
      </c>
      <c r="B691" s="3" t="s">
        <v>1141</v>
      </c>
      <c r="C691" s="3" t="str">
        <f t="shared" si="64"/>
        <v>WHNO</v>
      </c>
      <c r="D691" s="3" t="str">
        <f>VLOOKUP(C691,'[1]Data Dictionary'!$B$2:$I$1048576,5,FALSE)</f>
        <v>Warehouse Code</v>
      </c>
      <c r="E691" s="3" t="str">
        <f>VLOOKUP(C691,'[1]Data Dictionary'!$B$2:$I$1048576,6,FALSE)</f>
        <v>Warehouse Code</v>
      </c>
      <c r="F691" s="3" t="str">
        <f>VLOOKUP(C691,'[1]Data Dictionary'!$B$2:$I$1048576,7,FALSE)</f>
        <v>Warehouse Code</v>
      </c>
      <c r="G691" s="3" t="str">
        <f>VLOOKUP(C691,'[1]Data Dictionary'!$B$2:$I$1048576,8,FALSE)</f>
        <v>Warehouse Code</v>
      </c>
      <c r="H691" s="3" t="s">
        <v>22</v>
      </c>
      <c r="I691" s="3" t="s">
        <v>22</v>
      </c>
      <c r="J691" s="4" t="s">
        <v>373</v>
      </c>
      <c r="K691" s="4" t="s">
        <v>23</v>
      </c>
      <c r="L691" s="4" t="str">
        <f t="shared" si="65"/>
        <v>PYWHNO</v>
      </c>
      <c r="M691" s="4" t="str">
        <f t="shared" si="66"/>
        <v>Warehouse Code</v>
      </c>
      <c r="N691" s="4" t="s">
        <v>22</v>
      </c>
      <c r="O691" s="4">
        <v>1</v>
      </c>
      <c r="P691" s="5">
        <f t="shared" ca="1" si="62"/>
        <v>20130116</v>
      </c>
      <c r="Q691" s="6">
        <f t="shared" ca="1" si="63"/>
        <v>115536</v>
      </c>
      <c r="R691" s="6" t="s">
        <v>24</v>
      </c>
      <c r="S691" s="4">
        <v>0</v>
      </c>
      <c r="T691" s="4">
        <v>0</v>
      </c>
      <c r="U691" s="4" t="s">
        <v>22</v>
      </c>
      <c r="V691" s="4" t="str">
        <f t="shared" ca="1" si="67"/>
        <v>insert into ZDIC values(' ', ' ', 'EN', 'S', 'PYWHNO', 'Warehouse Code', ' ', '1', '20130116', '115536', 'SQL', '0', '0', ' ');</v>
      </c>
    </row>
    <row r="692" spans="1:22" x14ac:dyDescent="0.25">
      <c r="A692" s="8" t="s">
        <v>1122</v>
      </c>
      <c r="B692" s="3" t="s">
        <v>1134</v>
      </c>
      <c r="C692" s="3" t="str">
        <f t="shared" si="64"/>
        <v>LONO</v>
      </c>
      <c r="D692" s="3" t="str">
        <f>VLOOKUP(C692,'[1]Data Dictionary'!$B$2:$I$1048576,5,FALSE)</f>
        <v>Location No</v>
      </c>
      <c r="E692" s="3" t="str">
        <f>VLOOKUP(C692,'[1]Data Dictionary'!$B$2:$I$1048576,6,FALSE)</f>
        <v>Location No</v>
      </c>
      <c r="F692" s="3" t="str">
        <f>VLOOKUP(C692,'[1]Data Dictionary'!$B$2:$I$1048576,7,FALSE)</f>
        <v>Location No</v>
      </c>
      <c r="G692" s="3" t="str">
        <f>VLOOKUP(C692,'[1]Data Dictionary'!$B$2:$I$1048576,8,FALSE)</f>
        <v>Location No</v>
      </c>
      <c r="H692" s="3" t="s">
        <v>22</v>
      </c>
      <c r="I692" s="3" t="s">
        <v>22</v>
      </c>
      <c r="J692" s="4" t="s">
        <v>373</v>
      </c>
      <c r="K692" s="4" t="s">
        <v>23</v>
      </c>
      <c r="L692" s="4" t="str">
        <f t="shared" si="65"/>
        <v>PYLONO</v>
      </c>
      <c r="M692" s="4" t="str">
        <f t="shared" si="66"/>
        <v>Location No</v>
      </c>
      <c r="N692" s="4" t="s">
        <v>22</v>
      </c>
      <c r="O692" s="4">
        <v>1</v>
      </c>
      <c r="P692" s="5">
        <f t="shared" ca="1" si="62"/>
        <v>20130116</v>
      </c>
      <c r="Q692" s="6">
        <f t="shared" ca="1" si="63"/>
        <v>115536</v>
      </c>
      <c r="R692" s="6" t="s">
        <v>24</v>
      </c>
      <c r="S692" s="4">
        <v>0</v>
      </c>
      <c r="T692" s="4">
        <v>0</v>
      </c>
      <c r="U692" s="4" t="s">
        <v>22</v>
      </c>
      <c r="V692" s="4" t="str">
        <f t="shared" ca="1" si="67"/>
        <v>insert into ZDIC values(' ', ' ', 'EN', 'S', 'PYLONO', 'Location No', ' ', '1', '20130116', '115536', 'SQL', '0', '0', ' ');</v>
      </c>
    </row>
    <row r="693" spans="1:22" x14ac:dyDescent="0.25">
      <c r="A693" s="8" t="s">
        <v>1122</v>
      </c>
      <c r="B693" s="3" t="s">
        <v>1140</v>
      </c>
      <c r="C693" s="3" t="str">
        <f t="shared" si="64"/>
        <v>REMA</v>
      </c>
      <c r="D693" s="3" t="str">
        <f>VLOOKUP(C693,'[1]Data Dictionary'!$B$2:$I$1048576,5,FALSE)</f>
        <v>Remark</v>
      </c>
      <c r="E693" s="3" t="str">
        <f>VLOOKUP(C693,'[1]Data Dictionary'!$B$2:$I$1048576,6,FALSE)</f>
        <v>Remark</v>
      </c>
      <c r="F693" s="3" t="str">
        <f>VLOOKUP(C693,'[1]Data Dictionary'!$B$2:$I$1048576,7,FALSE)</f>
        <v>Remark</v>
      </c>
      <c r="G693" s="3" t="str">
        <f>VLOOKUP(C693,'[1]Data Dictionary'!$B$2:$I$1048576,8,FALSE)</f>
        <v>Remark</v>
      </c>
      <c r="H693" s="3" t="s">
        <v>22</v>
      </c>
      <c r="I693" s="3" t="s">
        <v>22</v>
      </c>
      <c r="J693" s="4" t="s">
        <v>373</v>
      </c>
      <c r="K693" s="4" t="s">
        <v>23</v>
      </c>
      <c r="L693" s="4" t="str">
        <f t="shared" si="65"/>
        <v>PYREMA</v>
      </c>
      <c r="M693" s="4" t="str">
        <f t="shared" si="66"/>
        <v>Remark</v>
      </c>
      <c r="N693" s="4" t="s">
        <v>22</v>
      </c>
      <c r="O693" s="4">
        <v>1</v>
      </c>
      <c r="P693" s="5">
        <f t="shared" ca="1" si="62"/>
        <v>20130116</v>
      </c>
      <c r="Q693" s="6">
        <f t="shared" ca="1" si="63"/>
        <v>115536</v>
      </c>
      <c r="R693" s="6" t="s">
        <v>24</v>
      </c>
      <c r="S693" s="4">
        <v>0</v>
      </c>
      <c r="T693" s="4">
        <v>0</v>
      </c>
      <c r="U693" s="4" t="s">
        <v>22</v>
      </c>
      <c r="V693" s="4" t="str">
        <f t="shared" ca="1" si="67"/>
        <v>insert into ZDIC values(' ', ' ', 'EN', 'S', 'PYREMA', 'Remark', ' ', '1', '20130116', '115536', 'SQL', '0', '0', ' ');</v>
      </c>
    </row>
    <row r="694" spans="1:22" x14ac:dyDescent="0.25">
      <c r="A694" s="8" t="s">
        <v>1122</v>
      </c>
      <c r="B694" s="3" t="s">
        <v>1139</v>
      </c>
      <c r="C694" s="3" t="str">
        <f t="shared" si="64"/>
        <v>RCST</v>
      </c>
      <c r="D694" s="3" t="str">
        <f>VLOOKUP(C694,'[1]Data Dictionary'!$B$2:$I$1048576,5,FALSE)</f>
        <v>Record Status</v>
      </c>
      <c r="E694" s="3" t="str">
        <f>VLOOKUP(C694,'[1]Data Dictionary'!$B$2:$I$1048576,6,FALSE)</f>
        <v>Record Status</v>
      </c>
      <c r="F694" s="3" t="str">
        <f>VLOOKUP(C694,'[1]Data Dictionary'!$B$2:$I$1048576,7,FALSE)</f>
        <v>Record Status</v>
      </c>
      <c r="G694" s="3" t="str">
        <f>VLOOKUP(C694,'[1]Data Dictionary'!$B$2:$I$1048576,8,FALSE)</f>
        <v>Record Status</v>
      </c>
      <c r="H694" s="3" t="s">
        <v>22</v>
      </c>
      <c r="I694" s="3" t="s">
        <v>22</v>
      </c>
      <c r="J694" s="4" t="s">
        <v>373</v>
      </c>
      <c r="K694" s="4" t="s">
        <v>23</v>
      </c>
      <c r="L694" s="4" t="str">
        <f t="shared" si="65"/>
        <v>PYRCST</v>
      </c>
      <c r="M694" s="4" t="str">
        <f t="shared" si="66"/>
        <v>Record Status</v>
      </c>
      <c r="N694" s="4" t="s">
        <v>22</v>
      </c>
      <c r="O694" s="4">
        <v>1</v>
      </c>
      <c r="P694" s="5">
        <f t="shared" ca="1" si="62"/>
        <v>20130116</v>
      </c>
      <c r="Q694" s="6">
        <f t="shared" ca="1" si="63"/>
        <v>115536</v>
      </c>
      <c r="R694" s="6" t="s">
        <v>24</v>
      </c>
      <c r="S694" s="4">
        <v>0</v>
      </c>
      <c r="T694" s="4">
        <v>0</v>
      </c>
      <c r="U694" s="4" t="s">
        <v>22</v>
      </c>
      <c r="V694" s="4" t="str">
        <f t="shared" ca="1" si="67"/>
        <v>insert into ZDIC values(' ', ' ', 'EN', 'S', 'PYRCST', 'Record Status', ' ', '1', '20130116', '115536', 'SQL', '0', '0', ' ');</v>
      </c>
    </row>
    <row r="695" spans="1:22" x14ac:dyDescent="0.25">
      <c r="A695" s="8" t="s">
        <v>1122</v>
      </c>
      <c r="B695" s="3" t="s">
        <v>1128</v>
      </c>
      <c r="C695" s="3" t="str">
        <f t="shared" si="64"/>
        <v>CRDT</v>
      </c>
      <c r="D695" s="3" t="str">
        <f>VLOOKUP(C695,'[1]Data Dictionary'!$B$2:$I$1048576,5,FALSE)</f>
        <v>Create Date</v>
      </c>
      <c r="E695" s="3" t="str">
        <f>VLOOKUP(C695,'[1]Data Dictionary'!$B$2:$I$1048576,6,FALSE)</f>
        <v>Create Date</v>
      </c>
      <c r="F695" s="3" t="str">
        <f>VLOOKUP(C695,'[1]Data Dictionary'!$B$2:$I$1048576,7,FALSE)</f>
        <v>Create Date</v>
      </c>
      <c r="G695" s="3" t="str">
        <f>VLOOKUP(C695,'[1]Data Dictionary'!$B$2:$I$1048576,8,FALSE)</f>
        <v>Create Date</v>
      </c>
      <c r="H695" s="3" t="s">
        <v>22</v>
      </c>
      <c r="I695" s="3" t="s">
        <v>22</v>
      </c>
      <c r="J695" s="4" t="s">
        <v>373</v>
      </c>
      <c r="K695" s="4" t="s">
        <v>23</v>
      </c>
      <c r="L695" s="4" t="str">
        <f t="shared" si="65"/>
        <v>PYCRDT</v>
      </c>
      <c r="M695" s="4" t="str">
        <f t="shared" si="66"/>
        <v>Create Date</v>
      </c>
      <c r="N695" s="4" t="s">
        <v>22</v>
      </c>
      <c r="O695" s="4">
        <v>1</v>
      </c>
      <c r="P695" s="5">
        <f t="shared" ca="1" si="62"/>
        <v>20130116</v>
      </c>
      <c r="Q695" s="6">
        <f t="shared" ca="1" si="63"/>
        <v>115536</v>
      </c>
      <c r="R695" s="6" t="s">
        <v>24</v>
      </c>
      <c r="S695" s="4">
        <v>0</v>
      </c>
      <c r="T695" s="4">
        <v>0</v>
      </c>
      <c r="U695" s="4" t="s">
        <v>22</v>
      </c>
      <c r="V695" s="4" t="str">
        <f t="shared" ca="1" si="67"/>
        <v>insert into ZDIC values(' ', ' ', 'EN', 'S', 'PYCRDT', 'Create Date', ' ', '1', '20130116', '115536', 'SQL', '0', '0', ' ');</v>
      </c>
    </row>
    <row r="696" spans="1:22" x14ac:dyDescent="0.25">
      <c r="A696" s="8" t="s">
        <v>1122</v>
      </c>
      <c r="B696" s="3" t="s">
        <v>1129</v>
      </c>
      <c r="C696" s="3" t="str">
        <f t="shared" si="64"/>
        <v>CRTM</v>
      </c>
      <c r="D696" s="3" t="str">
        <f>VLOOKUP(C696,'[1]Data Dictionary'!$B$2:$I$1048576,5,FALSE)</f>
        <v>Create Time</v>
      </c>
      <c r="E696" s="3" t="str">
        <f>VLOOKUP(C696,'[1]Data Dictionary'!$B$2:$I$1048576,6,FALSE)</f>
        <v>Create Time</v>
      </c>
      <c r="F696" s="3" t="str">
        <f>VLOOKUP(C696,'[1]Data Dictionary'!$B$2:$I$1048576,7,FALSE)</f>
        <v>Create Time</v>
      </c>
      <c r="G696" s="3" t="str">
        <f>VLOOKUP(C696,'[1]Data Dictionary'!$B$2:$I$1048576,8,FALSE)</f>
        <v>Create Time</v>
      </c>
      <c r="H696" s="3" t="s">
        <v>22</v>
      </c>
      <c r="I696" s="3" t="s">
        <v>22</v>
      </c>
      <c r="J696" s="4" t="s">
        <v>373</v>
      </c>
      <c r="K696" s="4" t="s">
        <v>23</v>
      </c>
      <c r="L696" s="4" t="str">
        <f t="shared" si="65"/>
        <v>PYCRTM</v>
      </c>
      <c r="M696" s="4" t="str">
        <f t="shared" si="66"/>
        <v>Create Time</v>
      </c>
      <c r="N696" s="4" t="s">
        <v>22</v>
      </c>
      <c r="O696" s="4">
        <v>1</v>
      </c>
      <c r="P696" s="5">
        <f t="shared" ca="1" si="62"/>
        <v>20130116</v>
      </c>
      <c r="Q696" s="6">
        <f t="shared" ca="1" si="63"/>
        <v>115536</v>
      </c>
      <c r="R696" s="6" t="s">
        <v>24</v>
      </c>
      <c r="S696" s="4">
        <v>0</v>
      </c>
      <c r="T696" s="4">
        <v>0</v>
      </c>
      <c r="U696" s="4" t="s">
        <v>22</v>
      </c>
      <c r="V696" s="4" t="str">
        <f t="shared" ca="1" si="67"/>
        <v>insert into ZDIC values(' ', ' ', 'EN', 'S', 'PYCRTM', 'Create Time', ' ', '1', '20130116', '115536', 'SQL', '0', '0', ' ');</v>
      </c>
    </row>
    <row r="697" spans="1:22" x14ac:dyDescent="0.25">
      <c r="A697" s="8" t="s">
        <v>1122</v>
      </c>
      <c r="B697" s="3" t="s">
        <v>1130</v>
      </c>
      <c r="C697" s="3" t="str">
        <f t="shared" si="64"/>
        <v>CRUS</v>
      </c>
      <c r="D697" s="3" t="str">
        <f>VLOOKUP(C697,'[1]Data Dictionary'!$B$2:$I$1048576,5,FALSE)</f>
        <v>Create User</v>
      </c>
      <c r="E697" s="3" t="str">
        <f>VLOOKUP(C697,'[1]Data Dictionary'!$B$2:$I$1048576,6,FALSE)</f>
        <v>Create User</v>
      </c>
      <c r="F697" s="3" t="str">
        <f>VLOOKUP(C697,'[1]Data Dictionary'!$B$2:$I$1048576,7,FALSE)</f>
        <v>Create User</v>
      </c>
      <c r="G697" s="3" t="str">
        <f>VLOOKUP(C697,'[1]Data Dictionary'!$B$2:$I$1048576,8,FALSE)</f>
        <v>Create User</v>
      </c>
      <c r="H697" s="3" t="s">
        <v>22</v>
      </c>
      <c r="I697" s="3" t="s">
        <v>22</v>
      </c>
      <c r="J697" s="4" t="s">
        <v>373</v>
      </c>
      <c r="K697" s="4" t="s">
        <v>23</v>
      </c>
      <c r="L697" s="4" t="str">
        <f t="shared" si="65"/>
        <v>PYCRUS</v>
      </c>
      <c r="M697" s="4" t="str">
        <f t="shared" si="66"/>
        <v>Create User</v>
      </c>
      <c r="N697" s="4" t="s">
        <v>22</v>
      </c>
      <c r="O697" s="4">
        <v>1</v>
      </c>
      <c r="P697" s="5">
        <f t="shared" ca="1" si="62"/>
        <v>20130116</v>
      </c>
      <c r="Q697" s="6">
        <f t="shared" ca="1" si="63"/>
        <v>115536</v>
      </c>
      <c r="R697" s="6" t="s">
        <v>24</v>
      </c>
      <c r="S697" s="4">
        <v>0</v>
      </c>
      <c r="T697" s="4">
        <v>0</v>
      </c>
      <c r="U697" s="4" t="s">
        <v>22</v>
      </c>
      <c r="V697" s="4" t="str">
        <f t="shared" ca="1" si="67"/>
        <v>insert into ZDIC values(' ', ' ', 'EN', 'S', 'PYCRUS', 'Create User', ' ', '1', '20130116', '115536', 'SQL', '0', '0', ' ');</v>
      </c>
    </row>
    <row r="698" spans="1:22" x14ac:dyDescent="0.25">
      <c r="A698" s="8" t="s">
        <v>1122</v>
      </c>
      <c r="B698" s="3" t="s">
        <v>1124</v>
      </c>
      <c r="C698" s="3" t="str">
        <f t="shared" si="64"/>
        <v>CHDT</v>
      </c>
      <c r="D698" s="3" t="str">
        <f>VLOOKUP(C698,'[1]Data Dictionary'!$B$2:$I$1048576,5,FALSE)</f>
        <v>Change Date</v>
      </c>
      <c r="E698" s="3" t="str">
        <f>VLOOKUP(C698,'[1]Data Dictionary'!$B$2:$I$1048576,6,FALSE)</f>
        <v>Change Date</v>
      </c>
      <c r="F698" s="3" t="str">
        <f>VLOOKUP(C698,'[1]Data Dictionary'!$B$2:$I$1048576,7,FALSE)</f>
        <v>Change Date</v>
      </c>
      <c r="G698" s="3" t="str">
        <f>VLOOKUP(C698,'[1]Data Dictionary'!$B$2:$I$1048576,8,FALSE)</f>
        <v>Change Date</v>
      </c>
      <c r="H698" s="3" t="s">
        <v>22</v>
      </c>
      <c r="I698" s="3" t="s">
        <v>22</v>
      </c>
      <c r="J698" s="4" t="s">
        <v>373</v>
      </c>
      <c r="K698" s="4" t="s">
        <v>23</v>
      </c>
      <c r="L698" s="4" t="str">
        <f t="shared" si="65"/>
        <v>PYCHDT</v>
      </c>
      <c r="M698" s="4" t="str">
        <f t="shared" si="66"/>
        <v>Change Date</v>
      </c>
      <c r="N698" s="4" t="s">
        <v>22</v>
      </c>
      <c r="O698" s="4">
        <v>1</v>
      </c>
      <c r="P698" s="5">
        <f t="shared" ca="1" si="62"/>
        <v>20130116</v>
      </c>
      <c r="Q698" s="6">
        <f t="shared" ca="1" si="63"/>
        <v>115536</v>
      </c>
      <c r="R698" s="6" t="s">
        <v>24</v>
      </c>
      <c r="S698" s="4">
        <v>0</v>
      </c>
      <c r="T698" s="4">
        <v>0</v>
      </c>
      <c r="U698" s="4" t="s">
        <v>22</v>
      </c>
      <c r="V698" s="4" t="str">
        <f t="shared" ca="1" si="67"/>
        <v>insert into ZDIC values(' ', ' ', 'EN', 'S', 'PYCHDT', 'Change Date', ' ', '1', '20130116', '115536', 'SQL', '0', '0', ' ');</v>
      </c>
    </row>
    <row r="699" spans="1:22" x14ac:dyDescent="0.25">
      <c r="A699" s="8" t="s">
        <v>1122</v>
      </c>
      <c r="B699" s="3" t="s">
        <v>1125</v>
      </c>
      <c r="C699" s="3" t="str">
        <f t="shared" si="64"/>
        <v>CHTM</v>
      </c>
      <c r="D699" s="3" t="str">
        <f>VLOOKUP(C699,'[1]Data Dictionary'!$B$2:$I$1048576,5,FALSE)</f>
        <v>Change Time</v>
      </c>
      <c r="E699" s="3" t="str">
        <f>VLOOKUP(C699,'[1]Data Dictionary'!$B$2:$I$1048576,6,FALSE)</f>
        <v>Change Time</v>
      </c>
      <c r="F699" s="3" t="str">
        <f>VLOOKUP(C699,'[1]Data Dictionary'!$B$2:$I$1048576,7,FALSE)</f>
        <v>Change Time</v>
      </c>
      <c r="G699" s="3" t="str">
        <f>VLOOKUP(C699,'[1]Data Dictionary'!$B$2:$I$1048576,8,FALSE)</f>
        <v>Change Time</v>
      </c>
      <c r="H699" s="3" t="s">
        <v>22</v>
      </c>
      <c r="I699" s="3" t="s">
        <v>22</v>
      </c>
      <c r="J699" s="4" t="s">
        <v>373</v>
      </c>
      <c r="K699" s="4" t="s">
        <v>23</v>
      </c>
      <c r="L699" s="4" t="str">
        <f t="shared" si="65"/>
        <v>PYCHTM</v>
      </c>
      <c r="M699" s="4" t="str">
        <f t="shared" si="66"/>
        <v>Change Time</v>
      </c>
      <c r="N699" s="4" t="s">
        <v>22</v>
      </c>
      <c r="O699" s="4">
        <v>1</v>
      </c>
      <c r="P699" s="5">
        <f t="shared" ca="1" si="62"/>
        <v>20130116</v>
      </c>
      <c r="Q699" s="6">
        <f t="shared" ca="1" si="63"/>
        <v>115536</v>
      </c>
      <c r="R699" s="6" t="s">
        <v>24</v>
      </c>
      <c r="S699" s="4">
        <v>0</v>
      </c>
      <c r="T699" s="4">
        <v>0</v>
      </c>
      <c r="U699" s="4" t="s">
        <v>22</v>
      </c>
      <c r="V699" s="4" t="str">
        <f t="shared" ca="1" si="67"/>
        <v>insert into ZDIC values(' ', ' ', 'EN', 'S', 'PYCHTM', 'Change Time', ' ', '1', '20130116', '115536', 'SQL', '0', '0', ' ');</v>
      </c>
    </row>
    <row r="700" spans="1:22" x14ac:dyDescent="0.25">
      <c r="A700" s="8" t="s">
        <v>1122</v>
      </c>
      <c r="B700" s="3" t="s">
        <v>1126</v>
      </c>
      <c r="C700" s="3" t="str">
        <f t="shared" si="64"/>
        <v>CHUS</v>
      </c>
      <c r="D700" s="3" t="str">
        <f>VLOOKUP(C700,'[1]Data Dictionary'!$B$2:$I$1048576,5,FALSE)</f>
        <v>Change User</v>
      </c>
      <c r="E700" s="3" t="str">
        <f>VLOOKUP(C700,'[1]Data Dictionary'!$B$2:$I$1048576,6,FALSE)</f>
        <v>Change User</v>
      </c>
      <c r="F700" s="3" t="str">
        <f>VLOOKUP(C700,'[1]Data Dictionary'!$B$2:$I$1048576,7,FALSE)</f>
        <v>Change User</v>
      </c>
      <c r="G700" s="3" t="str">
        <f>VLOOKUP(C700,'[1]Data Dictionary'!$B$2:$I$1048576,8,FALSE)</f>
        <v>Change User</v>
      </c>
      <c r="H700" s="3" t="s">
        <v>22</v>
      </c>
      <c r="I700" s="3" t="s">
        <v>22</v>
      </c>
      <c r="J700" s="4" t="s">
        <v>373</v>
      </c>
      <c r="K700" s="4" t="s">
        <v>23</v>
      </c>
      <c r="L700" s="4" t="str">
        <f t="shared" si="65"/>
        <v>PYCHUS</v>
      </c>
      <c r="M700" s="4" t="str">
        <f t="shared" si="66"/>
        <v>Change User</v>
      </c>
      <c r="N700" s="4" t="s">
        <v>22</v>
      </c>
      <c r="O700" s="4">
        <v>1</v>
      </c>
      <c r="P700" s="5">
        <f t="shared" ca="1" si="62"/>
        <v>20130116</v>
      </c>
      <c r="Q700" s="6">
        <f t="shared" ca="1" si="63"/>
        <v>115536</v>
      </c>
      <c r="R700" s="6" t="s">
        <v>24</v>
      </c>
      <c r="S700" s="4">
        <v>0</v>
      </c>
      <c r="T700" s="4">
        <v>0</v>
      </c>
      <c r="U700" s="4" t="s">
        <v>22</v>
      </c>
      <c r="V700" s="4" t="str">
        <f t="shared" ca="1" si="67"/>
        <v>insert into ZDIC values(' ', ' ', 'EN', 'S', 'PYCHUS', 'Change User', ' ', '1', '20130116', '115536', 'SQL', '0', '0', ' ');</v>
      </c>
    </row>
    <row r="701" spans="1:22" x14ac:dyDescent="0.25">
      <c r="A701" s="8" t="s">
        <v>1142</v>
      </c>
      <c r="B701" s="3" t="s">
        <v>1147</v>
      </c>
      <c r="C701" s="3" t="str">
        <f t="shared" si="64"/>
        <v>CONO</v>
      </c>
      <c r="D701" s="3" t="str">
        <f>VLOOKUP(C701,'[1]Data Dictionary'!$B$2:$I$1048576,5,FALSE)</f>
        <v>Company Code</v>
      </c>
      <c r="E701" s="3" t="str">
        <f>VLOOKUP(C701,'[1]Data Dictionary'!$B$2:$I$1048576,6,FALSE)</f>
        <v>Company Code</v>
      </c>
      <c r="F701" s="3" t="str">
        <f>VLOOKUP(C701,'[1]Data Dictionary'!$B$2:$I$1048576,7,FALSE)</f>
        <v>Company Code</v>
      </c>
      <c r="G701" s="3" t="str">
        <f>VLOOKUP(C701,'[1]Data Dictionary'!$B$2:$I$1048576,8,FALSE)</f>
        <v>Company Code</v>
      </c>
      <c r="H701" s="3" t="s">
        <v>22</v>
      </c>
      <c r="I701" s="3" t="s">
        <v>22</v>
      </c>
      <c r="J701" s="4" t="s">
        <v>373</v>
      </c>
      <c r="K701" s="4" t="s">
        <v>23</v>
      </c>
      <c r="L701" s="4" t="str">
        <f t="shared" si="65"/>
        <v>PZCONO</v>
      </c>
      <c r="M701" s="4" t="str">
        <f t="shared" si="66"/>
        <v>Company Code</v>
      </c>
      <c r="N701" s="4" t="s">
        <v>22</v>
      </c>
      <c r="O701" s="4">
        <v>1</v>
      </c>
      <c r="P701" s="5">
        <f t="shared" ca="1" si="62"/>
        <v>20130116</v>
      </c>
      <c r="Q701" s="6">
        <f t="shared" ca="1" si="63"/>
        <v>115536</v>
      </c>
      <c r="R701" s="6" t="s">
        <v>24</v>
      </c>
      <c r="S701" s="4">
        <v>0</v>
      </c>
      <c r="T701" s="4">
        <v>0</v>
      </c>
      <c r="U701" s="4" t="s">
        <v>22</v>
      </c>
      <c r="V701" s="4" t="str">
        <f t="shared" ca="1" si="67"/>
        <v>insert into ZDIC values(' ', ' ', 'EN', 'S', 'PZCONO', 'Company Code', ' ', '1', '20130116', '115536', 'SQL', '0', '0', ' ');</v>
      </c>
    </row>
    <row r="702" spans="1:22" x14ac:dyDescent="0.25">
      <c r="A702" s="8" t="s">
        <v>1142</v>
      </c>
      <c r="B702" s="3" t="s">
        <v>1143</v>
      </c>
      <c r="C702" s="3" t="str">
        <f t="shared" si="64"/>
        <v>BRNO</v>
      </c>
      <c r="D702" s="3" t="str">
        <f>VLOOKUP(C702,'[1]Data Dictionary'!$B$2:$I$1048576,5,FALSE)</f>
        <v>Branch Code</v>
      </c>
      <c r="E702" s="3" t="str">
        <f>VLOOKUP(C702,'[1]Data Dictionary'!$B$2:$I$1048576,6,FALSE)</f>
        <v>Branch Code</v>
      </c>
      <c r="F702" s="3" t="str">
        <f>VLOOKUP(C702,'[1]Data Dictionary'!$B$2:$I$1048576,7,FALSE)</f>
        <v>Branch Code</v>
      </c>
      <c r="G702" s="3" t="str">
        <f>VLOOKUP(C702,'[1]Data Dictionary'!$B$2:$I$1048576,8,FALSE)</f>
        <v>Branch Code</v>
      </c>
      <c r="H702" s="3" t="s">
        <v>22</v>
      </c>
      <c r="I702" s="3" t="s">
        <v>22</v>
      </c>
      <c r="J702" s="4" t="s">
        <v>373</v>
      </c>
      <c r="K702" s="4" t="s">
        <v>23</v>
      </c>
      <c r="L702" s="4" t="str">
        <f t="shared" si="65"/>
        <v>PZBRNO</v>
      </c>
      <c r="M702" s="4" t="str">
        <f t="shared" si="66"/>
        <v>Branch Code</v>
      </c>
      <c r="N702" s="4" t="s">
        <v>22</v>
      </c>
      <c r="O702" s="4">
        <v>1</v>
      </c>
      <c r="P702" s="5">
        <f t="shared" ca="1" si="62"/>
        <v>20130116</v>
      </c>
      <c r="Q702" s="6">
        <f t="shared" ca="1" si="63"/>
        <v>115536</v>
      </c>
      <c r="R702" s="6" t="s">
        <v>24</v>
      </c>
      <c r="S702" s="4">
        <v>0</v>
      </c>
      <c r="T702" s="4">
        <v>0</v>
      </c>
      <c r="U702" s="4" t="s">
        <v>22</v>
      </c>
      <c r="V702" s="4" t="str">
        <f t="shared" ca="1" si="67"/>
        <v>insert into ZDIC values(' ', ' ', 'EN', 'S', 'PZBRNO', 'Branch Code', ' ', '1', '20130116', '115536', 'SQL', '0', '0', ' ');</v>
      </c>
    </row>
    <row r="703" spans="1:22" x14ac:dyDescent="0.25">
      <c r="A703" s="8" t="s">
        <v>1142</v>
      </c>
      <c r="B703" s="3" t="s">
        <v>1151</v>
      </c>
      <c r="C703" s="3" t="str">
        <f t="shared" si="64"/>
        <v>QRDN</v>
      </c>
      <c r="D703" s="3" t="str">
        <f>VLOOKUP(C703,'[1]Data Dictionary'!$B$2:$I$1048576,5,FALSE)</f>
        <v>Quotation Request No.</v>
      </c>
      <c r="E703" s="3" t="str">
        <f>VLOOKUP(C703,'[1]Data Dictionary'!$B$2:$I$1048576,6,FALSE)</f>
        <v>Quotation Request No.</v>
      </c>
      <c r="F703" s="3" t="str">
        <f>VLOOKUP(C703,'[1]Data Dictionary'!$B$2:$I$1048576,7,FALSE)</f>
        <v>Quotation Request No.</v>
      </c>
      <c r="G703" s="3" t="str">
        <f>VLOOKUP(C703,'[1]Data Dictionary'!$B$2:$I$1048576,8,FALSE)</f>
        <v>Quotation Request No.</v>
      </c>
      <c r="H703" s="3" t="s">
        <v>22</v>
      </c>
      <c r="I703" s="3" t="s">
        <v>22</v>
      </c>
      <c r="J703" s="4" t="s">
        <v>373</v>
      </c>
      <c r="K703" s="4" t="s">
        <v>23</v>
      </c>
      <c r="L703" s="4" t="str">
        <f t="shared" si="65"/>
        <v>PZQRDN</v>
      </c>
      <c r="M703" s="4" t="str">
        <f t="shared" si="66"/>
        <v>Quotation Request No.</v>
      </c>
      <c r="N703" s="4" t="s">
        <v>22</v>
      </c>
      <c r="O703" s="4">
        <v>1</v>
      </c>
      <c r="P703" s="5">
        <f t="shared" ca="1" si="62"/>
        <v>20130116</v>
      </c>
      <c r="Q703" s="6">
        <f t="shared" ca="1" si="63"/>
        <v>115536</v>
      </c>
      <c r="R703" s="6" t="s">
        <v>24</v>
      </c>
      <c r="S703" s="4">
        <v>0</v>
      </c>
      <c r="T703" s="4">
        <v>0</v>
      </c>
      <c r="U703" s="4" t="s">
        <v>22</v>
      </c>
      <c r="V703" s="4" t="str">
        <f t="shared" ca="1" si="67"/>
        <v>insert into ZDIC values(' ', ' ', 'EN', 'S', 'PZQRDN', 'Quotation Request No.', ' ', '1', '20130116', '115536', 'SQL', '0', '0', ' ');</v>
      </c>
    </row>
    <row r="704" spans="1:22" x14ac:dyDescent="0.25">
      <c r="A704" s="8" t="s">
        <v>1142</v>
      </c>
      <c r="B704" s="3" t="s">
        <v>1154</v>
      </c>
      <c r="C704" s="3" t="str">
        <f t="shared" si="64"/>
        <v>VENO</v>
      </c>
      <c r="D704" s="3" t="str">
        <f>VLOOKUP(C704,'[1]Data Dictionary'!$B$2:$I$1048576,5,FALSE)</f>
        <v>Supplier Code</v>
      </c>
      <c r="E704" s="3" t="str">
        <f>VLOOKUP(C704,'[1]Data Dictionary'!$B$2:$I$1048576,6,FALSE)</f>
        <v>Supplier Code</v>
      </c>
      <c r="F704" s="3" t="str">
        <f>VLOOKUP(C704,'[1]Data Dictionary'!$B$2:$I$1048576,7,FALSE)</f>
        <v>Supplier Code</v>
      </c>
      <c r="G704" s="3" t="str">
        <f>VLOOKUP(C704,'[1]Data Dictionary'!$B$2:$I$1048576,8,FALSE)</f>
        <v>Supplier Code</v>
      </c>
      <c r="H704" s="3" t="s">
        <v>22</v>
      </c>
      <c r="I704" s="3" t="s">
        <v>22</v>
      </c>
      <c r="J704" s="4" t="s">
        <v>373</v>
      </c>
      <c r="K704" s="4" t="s">
        <v>23</v>
      </c>
      <c r="L704" s="4" t="str">
        <f t="shared" si="65"/>
        <v>PZVENO</v>
      </c>
      <c r="M704" s="4" t="str">
        <f t="shared" si="66"/>
        <v>Supplier Code</v>
      </c>
      <c r="N704" s="4" t="s">
        <v>22</v>
      </c>
      <c r="O704" s="4">
        <v>1</v>
      </c>
      <c r="P704" s="5">
        <f t="shared" ca="1" si="62"/>
        <v>20130116</v>
      </c>
      <c r="Q704" s="6">
        <f t="shared" ca="1" si="63"/>
        <v>115536</v>
      </c>
      <c r="R704" s="6" t="s">
        <v>24</v>
      </c>
      <c r="S704" s="4">
        <v>0</v>
      </c>
      <c r="T704" s="4">
        <v>0</v>
      </c>
      <c r="U704" s="4" t="s">
        <v>22</v>
      </c>
      <c r="V704" s="4" t="str">
        <f t="shared" ca="1" si="67"/>
        <v>insert into ZDIC values(' ', ' ', 'EN', 'S', 'PZVENO', 'Supplier Code', ' ', '1', '20130116', '115536', 'SQL', '0', '0', ' ');</v>
      </c>
    </row>
    <row r="705" spans="1:22" x14ac:dyDescent="0.25">
      <c r="A705" s="8" t="s">
        <v>1142</v>
      </c>
      <c r="B705" s="3" t="s">
        <v>1153</v>
      </c>
      <c r="C705" s="3" t="str">
        <f t="shared" si="64"/>
        <v>REMA</v>
      </c>
      <c r="D705" s="3" t="str">
        <f>VLOOKUP(C705,'[1]Data Dictionary'!$B$2:$I$1048576,5,FALSE)</f>
        <v>Remark</v>
      </c>
      <c r="E705" s="3" t="str">
        <f>VLOOKUP(C705,'[1]Data Dictionary'!$B$2:$I$1048576,6,FALSE)</f>
        <v>Remark</v>
      </c>
      <c r="F705" s="3" t="str">
        <f>VLOOKUP(C705,'[1]Data Dictionary'!$B$2:$I$1048576,7,FALSE)</f>
        <v>Remark</v>
      </c>
      <c r="G705" s="3" t="str">
        <f>VLOOKUP(C705,'[1]Data Dictionary'!$B$2:$I$1048576,8,FALSE)</f>
        <v>Remark</v>
      </c>
      <c r="H705" s="3" t="s">
        <v>22</v>
      </c>
      <c r="I705" s="3" t="s">
        <v>22</v>
      </c>
      <c r="J705" s="4" t="s">
        <v>373</v>
      </c>
      <c r="K705" s="4" t="s">
        <v>23</v>
      </c>
      <c r="L705" s="4" t="str">
        <f t="shared" si="65"/>
        <v>PZREMA</v>
      </c>
      <c r="M705" s="4" t="str">
        <f t="shared" si="66"/>
        <v>Remark</v>
      </c>
      <c r="N705" s="4" t="s">
        <v>22</v>
      </c>
      <c r="O705" s="4">
        <v>1</v>
      </c>
      <c r="P705" s="5">
        <f t="shared" ca="1" si="62"/>
        <v>20130116</v>
      </c>
      <c r="Q705" s="6">
        <f t="shared" ca="1" si="63"/>
        <v>115536</v>
      </c>
      <c r="R705" s="6" t="s">
        <v>24</v>
      </c>
      <c r="S705" s="4">
        <v>0</v>
      </c>
      <c r="T705" s="4">
        <v>0</v>
      </c>
      <c r="U705" s="4" t="s">
        <v>22</v>
      </c>
      <c r="V705" s="4" t="str">
        <f t="shared" ca="1" si="67"/>
        <v>insert into ZDIC values(' ', ' ', 'EN', 'S', 'PZREMA', 'Remark', ' ', '1', '20130116', '115536', 'SQL', '0', '0', ' ');</v>
      </c>
    </row>
    <row r="706" spans="1:22" x14ac:dyDescent="0.25">
      <c r="A706" s="8" t="s">
        <v>1142</v>
      </c>
      <c r="B706" s="3" t="s">
        <v>1152</v>
      </c>
      <c r="C706" s="3" t="str">
        <f t="shared" si="64"/>
        <v>RCST</v>
      </c>
      <c r="D706" s="3" t="str">
        <f>VLOOKUP(C706,'[1]Data Dictionary'!$B$2:$I$1048576,5,FALSE)</f>
        <v>Record Status</v>
      </c>
      <c r="E706" s="3" t="str">
        <f>VLOOKUP(C706,'[1]Data Dictionary'!$B$2:$I$1048576,6,FALSE)</f>
        <v>Record Status</v>
      </c>
      <c r="F706" s="3" t="str">
        <f>VLOOKUP(C706,'[1]Data Dictionary'!$B$2:$I$1048576,7,FALSE)</f>
        <v>Record Status</v>
      </c>
      <c r="G706" s="3" t="str">
        <f>VLOOKUP(C706,'[1]Data Dictionary'!$B$2:$I$1048576,8,FALSE)</f>
        <v>Record Status</v>
      </c>
      <c r="H706" s="3" t="s">
        <v>22</v>
      </c>
      <c r="I706" s="3" t="s">
        <v>22</v>
      </c>
      <c r="J706" s="4" t="s">
        <v>373</v>
      </c>
      <c r="K706" s="4" t="s">
        <v>23</v>
      </c>
      <c r="L706" s="4" t="str">
        <f t="shared" si="65"/>
        <v>PZRCST</v>
      </c>
      <c r="M706" s="4" t="str">
        <f t="shared" si="66"/>
        <v>Record Status</v>
      </c>
      <c r="N706" s="4" t="s">
        <v>22</v>
      </c>
      <c r="O706" s="4">
        <v>1</v>
      </c>
      <c r="P706" s="5">
        <f t="shared" ref="P706:P769" ca="1" si="68">YEAR(NOW())*10000+MONTH(NOW())*100+DAY(NOW())</f>
        <v>20130116</v>
      </c>
      <c r="Q706" s="6">
        <f t="shared" ref="Q706:Q769" ca="1" si="69">HOUR(NOW())*10000+MINUTE(NOW())*100+SECOND(NOW())</f>
        <v>115536</v>
      </c>
      <c r="R706" s="6" t="s">
        <v>24</v>
      </c>
      <c r="S706" s="4">
        <v>0</v>
      </c>
      <c r="T706" s="4">
        <v>0</v>
      </c>
      <c r="U706" s="4" t="s">
        <v>22</v>
      </c>
      <c r="V706" s="4" t="str">
        <f t="shared" ca="1" si="67"/>
        <v>insert into ZDIC values(' ', ' ', 'EN', 'S', 'PZRCST', 'Record Status', ' ', '1', '20130116', '115536', 'SQL', '0', '0', ' ');</v>
      </c>
    </row>
    <row r="707" spans="1:22" x14ac:dyDescent="0.25">
      <c r="A707" s="8" t="s">
        <v>1142</v>
      </c>
      <c r="B707" s="3" t="s">
        <v>1148</v>
      </c>
      <c r="C707" s="3" t="str">
        <f t="shared" ref="C707:C770" si="70">RIGHT(B707,4)</f>
        <v>CRDT</v>
      </c>
      <c r="D707" s="3" t="str">
        <f>VLOOKUP(C707,'[1]Data Dictionary'!$B$2:$I$1048576,5,FALSE)</f>
        <v>Create Date</v>
      </c>
      <c r="E707" s="3" t="str">
        <f>VLOOKUP(C707,'[1]Data Dictionary'!$B$2:$I$1048576,6,FALSE)</f>
        <v>Create Date</v>
      </c>
      <c r="F707" s="3" t="str">
        <f>VLOOKUP(C707,'[1]Data Dictionary'!$B$2:$I$1048576,7,FALSE)</f>
        <v>Create Date</v>
      </c>
      <c r="G707" s="3" t="str">
        <f>VLOOKUP(C707,'[1]Data Dictionary'!$B$2:$I$1048576,8,FALSE)</f>
        <v>Create Date</v>
      </c>
      <c r="H707" s="3" t="s">
        <v>22</v>
      </c>
      <c r="I707" s="3" t="s">
        <v>22</v>
      </c>
      <c r="J707" s="4" t="s">
        <v>373</v>
      </c>
      <c r="K707" s="4" t="s">
        <v>23</v>
      </c>
      <c r="L707" s="4" t="str">
        <f t="shared" ref="L707:L770" si="71">B707</f>
        <v>PZCRDT</v>
      </c>
      <c r="M707" s="4" t="str">
        <f t="shared" ref="M707:M770" si="72">IF(AND(J707="EN",K707="S"),D707, IF(AND(J707="ID", K707="S"),E707, IF(AND(J707="EN", K707="R"),F707,G707)))</f>
        <v>Create Date</v>
      </c>
      <c r="N707" s="4" t="s">
        <v>22</v>
      </c>
      <c r="O707" s="4">
        <v>1</v>
      </c>
      <c r="P707" s="5">
        <f t="shared" ca="1" si="68"/>
        <v>20130116</v>
      </c>
      <c r="Q707" s="6">
        <f t="shared" ca="1" si="69"/>
        <v>115536</v>
      </c>
      <c r="R707" s="6" t="s">
        <v>24</v>
      </c>
      <c r="S707" s="4">
        <v>0</v>
      </c>
      <c r="T707" s="4">
        <v>0</v>
      </c>
      <c r="U707" s="4" t="s">
        <v>22</v>
      </c>
      <c r="V707" s="4" t="str">
        <f t="shared" ref="V707:V770" ca="1" si="73">CONCATENATE("insert into ZDIC values('",H707, "', '",I707, "', '",J707, "', '",K707, "', '",L707, "', '",M707, "', '",N707, "', '",O707, "', '",P707, "', '",Q707, "', '",R707, "', '",S707, "', '",T707, "', '",U707, "');")</f>
        <v>insert into ZDIC values(' ', ' ', 'EN', 'S', 'PZCRDT', 'Create Date', ' ', '1', '20130116', '115536', 'SQL', '0', '0', ' ');</v>
      </c>
    </row>
    <row r="708" spans="1:22" x14ac:dyDescent="0.25">
      <c r="A708" s="8" t="s">
        <v>1142</v>
      </c>
      <c r="B708" s="3" t="s">
        <v>1149</v>
      </c>
      <c r="C708" s="3" t="str">
        <f t="shared" si="70"/>
        <v>CRTM</v>
      </c>
      <c r="D708" s="3" t="str">
        <f>VLOOKUP(C708,'[1]Data Dictionary'!$B$2:$I$1048576,5,FALSE)</f>
        <v>Create Time</v>
      </c>
      <c r="E708" s="3" t="str">
        <f>VLOOKUP(C708,'[1]Data Dictionary'!$B$2:$I$1048576,6,FALSE)</f>
        <v>Create Time</v>
      </c>
      <c r="F708" s="3" t="str">
        <f>VLOOKUP(C708,'[1]Data Dictionary'!$B$2:$I$1048576,7,FALSE)</f>
        <v>Create Time</v>
      </c>
      <c r="G708" s="3" t="str">
        <f>VLOOKUP(C708,'[1]Data Dictionary'!$B$2:$I$1048576,8,FALSE)</f>
        <v>Create Time</v>
      </c>
      <c r="H708" s="3" t="s">
        <v>22</v>
      </c>
      <c r="I708" s="3" t="s">
        <v>22</v>
      </c>
      <c r="J708" s="4" t="s">
        <v>373</v>
      </c>
      <c r="K708" s="4" t="s">
        <v>23</v>
      </c>
      <c r="L708" s="4" t="str">
        <f t="shared" si="71"/>
        <v>PZCRTM</v>
      </c>
      <c r="M708" s="4" t="str">
        <f t="shared" si="72"/>
        <v>Create Time</v>
      </c>
      <c r="N708" s="4" t="s">
        <v>22</v>
      </c>
      <c r="O708" s="4">
        <v>1</v>
      </c>
      <c r="P708" s="5">
        <f t="shared" ca="1" si="68"/>
        <v>20130116</v>
      </c>
      <c r="Q708" s="6">
        <f t="shared" ca="1" si="69"/>
        <v>115536</v>
      </c>
      <c r="R708" s="6" t="s">
        <v>24</v>
      </c>
      <c r="S708" s="4">
        <v>0</v>
      </c>
      <c r="T708" s="4">
        <v>0</v>
      </c>
      <c r="U708" s="4" t="s">
        <v>22</v>
      </c>
      <c r="V708" s="4" t="str">
        <f t="shared" ca="1" si="73"/>
        <v>insert into ZDIC values(' ', ' ', 'EN', 'S', 'PZCRTM', 'Create Time', ' ', '1', '20130116', '115536', 'SQL', '0', '0', ' ');</v>
      </c>
    </row>
    <row r="709" spans="1:22" x14ac:dyDescent="0.25">
      <c r="A709" s="8" t="s">
        <v>1142</v>
      </c>
      <c r="B709" s="3" t="s">
        <v>1150</v>
      </c>
      <c r="C709" s="3" t="str">
        <f t="shared" si="70"/>
        <v>CRUS</v>
      </c>
      <c r="D709" s="3" t="str">
        <f>VLOOKUP(C709,'[1]Data Dictionary'!$B$2:$I$1048576,5,FALSE)</f>
        <v>Create User</v>
      </c>
      <c r="E709" s="3" t="str">
        <f>VLOOKUP(C709,'[1]Data Dictionary'!$B$2:$I$1048576,6,FALSE)</f>
        <v>Create User</v>
      </c>
      <c r="F709" s="3" t="str">
        <f>VLOOKUP(C709,'[1]Data Dictionary'!$B$2:$I$1048576,7,FALSE)</f>
        <v>Create User</v>
      </c>
      <c r="G709" s="3" t="str">
        <f>VLOOKUP(C709,'[1]Data Dictionary'!$B$2:$I$1048576,8,FALSE)</f>
        <v>Create User</v>
      </c>
      <c r="H709" s="3" t="s">
        <v>22</v>
      </c>
      <c r="I709" s="3" t="s">
        <v>22</v>
      </c>
      <c r="J709" s="4" t="s">
        <v>373</v>
      </c>
      <c r="K709" s="4" t="s">
        <v>23</v>
      </c>
      <c r="L709" s="4" t="str">
        <f t="shared" si="71"/>
        <v>PZCRUS</v>
      </c>
      <c r="M709" s="4" t="str">
        <f t="shared" si="72"/>
        <v>Create User</v>
      </c>
      <c r="N709" s="4" t="s">
        <v>22</v>
      </c>
      <c r="O709" s="4">
        <v>1</v>
      </c>
      <c r="P709" s="5">
        <f t="shared" ca="1" si="68"/>
        <v>20130116</v>
      </c>
      <c r="Q709" s="6">
        <f t="shared" ca="1" si="69"/>
        <v>115536</v>
      </c>
      <c r="R709" s="6" t="s">
        <v>24</v>
      </c>
      <c r="S709" s="4">
        <v>0</v>
      </c>
      <c r="T709" s="4">
        <v>0</v>
      </c>
      <c r="U709" s="4" t="s">
        <v>22</v>
      </c>
      <c r="V709" s="4" t="str">
        <f t="shared" ca="1" si="73"/>
        <v>insert into ZDIC values(' ', ' ', 'EN', 'S', 'PZCRUS', 'Create User', ' ', '1', '20130116', '115536', 'SQL', '0', '0', ' ');</v>
      </c>
    </row>
    <row r="710" spans="1:22" x14ac:dyDescent="0.25">
      <c r="A710" s="8" t="s">
        <v>1142</v>
      </c>
      <c r="B710" s="3" t="s">
        <v>1144</v>
      </c>
      <c r="C710" s="3" t="str">
        <f t="shared" si="70"/>
        <v>CHDT</v>
      </c>
      <c r="D710" s="3" t="str">
        <f>VLOOKUP(C710,'[1]Data Dictionary'!$B$2:$I$1048576,5,FALSE)</f>
        <v>Change Date</v>
      </c>
      <c r="E710" s="3" t="str">
        <f>VLOOKUP(C710,'[1]Data Dictionary'!$B$2:$I$1048576,6,FALSE)</f>
        <v>Change Date</v>
      </c>
      <c r="F710" s="3" t="str">
        <f>VLOOKUP(C710,'[1]Data Dictionary'!$B$2:$I$1048576,7,FALSE)</f>
        <v>Change Date</v>
      </c>
      <c r="G710" s="3" t="str">
        <f>VLOOKUP(C710,'[1]Data Dictionary'!$B$2:$I$1048576,8,FALSE)</f>
        <v>Change Date</v>
      </c>
      <c r="H710" s="3" t="s">
        <v>22</v>
      </c>
      <c r="I710" s="3" t="s">
        <v>22</v>
      </c>
      <c r="J710" s="4" t="s">
        <v>373</v>
      </c>
      <c r="K710" s="4" t="s">
        <v>23</v>
      </c>
      <c r="L710" s="4" t="str">
        <f t="shared" si="71"/>
        <v>PZCHDT</v>
      </c>
      <c r="M710" s="4" t="str">
        <f t="shared" si="72"/>
        <v>Change Date</v>
      </c>
      <c r="N710" s="4" t="s">
        <v>22</v>
      </c>
      <c r="O710" s="4">
        <v>1</v>
      </c>
      <c r="P710" s="5">
        <f t="shared" ca="1" si="68"/>
        <v>20130116</v>
      </c>
      <c r="Q710" s="6">
        <f t="shared" ca="1" si="69"/>
        <v>115536</v>
      </c>
      <c r="R710" s="6" t="s">
        <v>24</v>
      </c>
      <c r="S710" s="4">
        <v>0</v>
      </c>
      <c r="T710" s="4">
        <v>0</v>
      </c>
      <c r="U710" s="4" t="s">
        <v>22</v>
      </c>
      <c r="V710" s="4" t="str">
        <f t="shared" ca="1" si="73"/>
        <v>insert into ZDIC values(' ', ' ', 'EN', 'S', 'PZCHDT', 'Change Date', ' ', '1', '20130116', '115536', 'SQL', '0', '0', ' ');</v>
      </c>
    </row>
    <row r="711" spans="1:22" x14ac:dyDescent="0.25">
      <c r="A711" s="8" t="s">
        <v>1142</v>
      </c>
      <c r="B711" s="3" t="s">
        <v>1145</v>
      </c>
      <c r="C711" s="3" t="str">
        <f t="shared" si="70"/>
        <v>CHTM</v>
      </c>
      <c r="D711" s="3" t="str">
        <f>VLOOKUP(C711,'[1]Data Dictionary'!$B$2:$I$1048576,5,FALSE)</f>
        <v>Change Time</v>
      </c>
      <c r="E711" s="3" t="str">
        <f>VLOOKUP(C711,'[1]Data Dictionary'!$B$2:$I$1048576,6,FALSE)</f>
        <v>Change Time</v>
      </c>
      <c r="F711" s="3" t="str">
        <f>VLOOKUP(C711,'[1]Data Dictionary'!$B$2:$I$1048576,7,FALSE)</f>
        <v>Change Time</v>
      </c>
      <c r="G711" s="3" t="str">
        <f>VLOOKUP(C711,'[1]Data Dictionary'!$B$2:$I$1048576,8,FALSE)</f>
        <v>Change Time</v>
      </c>
      <c r="H711" s="3" t="s">
        <v>22</v>
      </c>
      <c r="I711" s="3" t="s">
        <v>22</v>
      </c>
      <c r="J711" s="4" t="s">
        <v>373</v>
      </c>
      <c r="K711" s="4" t="s">
        <v>23</v>
      </c>
      <c r="L711" s="4" t="str">
        <f t="shared" si="71"/>
        <v>PZCHTM</v>
      </c>
      <c r="M711" s="4" t="str">
        <f t="shared" si="72"/>
        <v>Change Time</v>
      </c>
      <c r="N711" s="4" t="s">
        <v>22</v>
      </c>
      <c r="O711" s="4">
        <v>1</v>
      </c>
      <c r="P711" s="5">
        <f t="shared" ca="1" si="68"/>
        <v>20130116</v>
      </c>
      <c r="Q711" s="6">
        <f t="shared" ca="1" si="69"/>
        <v>115536</v>
      </c>
      <c r="R711" s="6" t="s">
        <v>24</v>
      </c>
      <c r="S711" s="4">
        <v>0</v>
      </c>
      <c r="T711" s="4">
        <v>0</v>
      </c>
      <c r="U711" s="4" t="s">
        <v>22</v>
      </c>
      <c r="V711" s="4" t="str">
        <f t="shared" ca="1" si="73"/>
        <v>insert into ZDIC values(' ', ' ', 'EN', 'S', 'PZCHTM', 'Change Time', ' ', '1', '20130116', '115536', 'SQL', '0', '0', ' ');</v>
      </c>
    </row>
    <row r="712" spans="1:22" x14ac:dyDescent="0.25">
      <c r="A712" s="8" t="s">
        <v>1142</v>
      </c>
      <c r="B712" s="3" t="s">
        <v>1146</v>
      </c>
      <c r="C712" s="3" t="str">
        <f t="shared" si="70"/>
        <v>CHUS</v>
      </c>
      <c r="D712" s="3" t="str">
        <f>VLOOKUP(C712,'[1]Data Dictionary'!$B$2:$I$1048576,5,FALSE)</f>
        <v>Change User</v>
      </c>
      <c r="E712" s="3" t="str">
        <f>VLOOKUP(C712,'[1]Data Dictionary'!$B$2:$I$1048576,6,FALSE)</f>
        <v>Change User</v>
      </c>
      <c r="F712" s="3" t="str">
        <f>VLOOKUP(C712,'[1]Data Dictionary'!$B$2:$I$1048576,7,FALSE)</f>
        <v>Change User</v>
      </c>
      <c r="G712" s="3" t="str">
        <f>VLOOKUP(C712,'[1]Data Dictionary'!$B$2:$I$1048576,8,FALSE)</f>
        <v>Change User</v>
      </c>
      <c r="H712" s="3" t="s">
        <v>22</v>
      </c>
      <c r="I712" s="3" t="s">
        <v>22</v>
      </c>
      <c r="J712" s="4" t="s">
        <v>373</v>
      </c>
      <c r="K712" s="4" t="s">
        <v>23</v>
      </c>
      <c r="L712" s="4" t="str">
        <f t="shared" si="71"/>
        <v>PZCHUS</v>
      </c>
      <c r="M712" s="4" t="str">
        <f t="shared" si="72"/>
        <v>Change User</v>
      </c>
      <c r="N712" s="4" t="s">
        <v>22</v>
      </c>
      <c r="O712" s="4">
        <v>1</v>
      </c>
      <c r="P712" s="5">
        <f t="shared" ca="1" si="68"/>
        <v>20130116</v>
      </c>
      <c r="Q712" s="6">
        <f t="shared" ca="1" si="69"/>
        <v>115536</v>
      </c>
      <c r="R712" s="6" t="s">
        <v>24</v>
      </c>
      <c r="S712" s="4">
        <v>0</v>
      </c>
      <c r="T712" s="4">
        <v>0</v>
      </c>
      <c r="U712" s="4" t="s">
        <v>22</v>
      </c>
      <c r="V712" s="4" t="str">
        <f t="shared" ca="1" si="73"/>
        <v>insert into ZDIC values(' ', ' ', 'EN', 'S', 'PZCHUS', 'Change User', ' ', '1', '20130116', '115536', 'SQL', '0', '0', ' ');</v>
      </c>
    </row>
    <row r="713" spans="1:22" x14ac:dyDescent="0.25">
      <c r="A713" s="8" t="s">
        <v>1036</v>
      </c>
      <c r="B713" s="3" t="s">
        <v>1037</v>
      </c>
      <c r="C713" s="3" t="str">
        <f t="shared" si="70"/>
        <v>CONO</v>
      </c>
      <c r="D713" s="3" t="str">
        <f>VLOOKUP(C713,'[1]Data Dictionary'!$B$2:$I$1048576,5,FALSE)</f>
        <v>Company Code</v>
      </c>
      <c r="E713" s="3" t="str">
        <f>VLOOKUP(C713,'[1]Data Dictionary'!$B$2:$I$1048576,6,FALSE)</f>
        <v>Company Code</v>
      </c>
      <c r="F713" s="3" t="str">
        <f>VLOOKUP(C713,'[1]Data Dictionary'!$B$2:$I$1048576,7,FALSE)</f>
        <v>Company Code</v>
      </c>
      <c r="G713" s="3" t="str">
        <f>VLOOKUP(C713,'[1]Data Dictionary'!$B$2:$I$1048576,8,FALSE)</f>
        <v>Company Code</v>
      </c>
      <c r="H713" s="3" t="s">
        <v>22</v>
      </c>
      <c r="I713" s="3" t="s">
        <v>22</v>
      </c>
      <c r="J713" s="4" t="s">
        <v>373</v>
      </c>
      <c r="K713" s="4" t="s">
        <v>23</v>
      </c>
      <c r="L713" s="4" t="str">
        <f t="shared" si="71"/>
        <v>PDCONO</v>
      </c>
      <c r="M713" s="4" t="str">
        <f t="shared" si="72"/>
        <v>Company Code</v>
      </c>
      <c r="N713" s="4" t="s">
        <v>22</v>
      </c>
      <c r="O713" s="4">
        <v>1</v>
      </c>
      <c r="P713" s="5">
        <f t="shared" ca="1" si="68"/>
        <v>20130116</v>
      </c>
      <c r="Q713" s="6">
        <f t="shared" ca="1" si="69"/>
        <v>115536</v>
      </c>
      <c r="R713" s="6" t="s">
        <v>24</v>
      </c>
      <c r="S713" s="4">
        <v>0</v>
      </c>
      <c r="T713" s="4">
        <v>0</v>
      </c>
      <c r="U713" s="4" t="s">
        <v>22</v>
      </c>
      <c r="V713" s="4" t="str">
        <f t="shared" ca="1" si="73"/>
        <v>insert into ZDIC values(' ', ' ', 'EN', 'S', 'PDCONO', 'Company Code', ' ', '1', '20130116', '115536', 'SQL', '0', '0', ' ');</v>
      </c>
    </row>
    <row r="714" spans="1:22" x14ac:dyDescent="0.25">
      <c r="A714" s="8" t="s">
        <v>1036</v>
      </c>
      <c r="B714" s="3" t="s">
        <v>1038</v>
      </c>
      <c r="C714" s="3" t="str">
        <f t="shared" si="70"/>
        <v>BRNO</v>
      </c>
      <c r="D714" s="3" t="str">
        <f>VLOOKUP(C714,'[1]Data Dictionary'!$B$2:$I$1048576,5,FALSE)</f>
        <v>Branch Code</v>
      </c>
      <c r="E714" s="3" t="str">
        <f>VLOOKUP(C714,'[1]Data Dictionary'!$B$2:$I$1048576,6,FALSE)</f>
        <v>Branch Code</v>
      </c>
      <c r="F714" s="3" t="str">
        <f>VLOOKUP(C714,'[1]Data Dictionary'!$B$2:$I$1048576,7,FALSE)</f>
        <v>Branch Code</v>
      </c>
      <c r="G714" s="3" t="str">
        <f>VLOOKUP(C714,'[1]Data Dictionary'!$B$2:$I$1048576,8,FALSE)</f>
        <v>Branch Code</v>
      </c>
      <c r="H714" s="3" t="s">
        <v>22</v>
      </c>
      <c r="I714" s="3" t="s">
        <v>22</v>
      </c>
      <c r="J714" s="4" t="s">
        <v>373</v>
      </c>
      <c r="K714" s="4" t="s">
        <v>23</v>
      </c>
      <c r="L714" s="4" t="str">
        <f t="shared" si="71"/>
        <v>PDBRNO</v>
      </c>
      <c r="M714" s="4" t="str">
        <f t="shared" si="72"/>
        <v>Branch Code</v>
      </c>
      <c r="N714" s="4" t="s">
        <v>22</v>
      </c>
      <c r="O714" s="4">
        <v>1</v>
      </c>
      <c r="P714" s="5">
        <f t="shared" ca="1" si="68"/>
        <v>20130116</v>
      </c>
      <c r="Q714" s="6">
        <f t="shared" ca="1" si="69"/>
        <v>115536</v>
      </c>
      <c r="R714" s="6" t="s">
        <v>24</v>
      </c>
      <c r="S714" s="4">
        <v>0</v>
      </c>
      <c r="T714" s="4">
        <v>0</v>
      </c>
      <c r="U714" s="4" t="s">
        <v>22</v>
      </c>
      <c r="V714" s="4" t="str">
        <f t="shared" ca="1" si="73"/>
        <v>insert into ZDIC values(' ', ' ', 'EN', 'S', 'PDBRNO', 'Branch Code', ' ', '1', '20130116', '115536', 'SQL', '0', '0', ' ');</v>
      </c>
    </row>
    <row r="715" spans="1:22" x14ac:dyDescent="0.25">
      <c r="A715" s="8" t="s">
        <v>1036</v>
      </c>
      <c r="B715" s="3" t="s">
        <v>1039</v>
      </c>
      <c r="C715" s="3" t="str">
        <f t="shared" si="70"/>
        <v>GRDN</v>
      </c>
      <c r="D715" s="3" t="str">
        <f>VLOOKUP(C715,'[1]Data Dictionary'!$B$2:$I$1048576,5,FALSE)</f>
        <v>Goods Receipt Doc. No.</v>
      </c>
      <c r="E715" s="3" t="str">
        <f>VLOOKUP(C715,'[1]Data Dictionary'!$B$2:$I$1048576,6,FALSE)</f>
        <v>Goods Receipt Doc. No.</v>
      </c>
      <c r="F715" s="3" t="str">
        <f>VLOOKUP(C715,'[1]Data Dictionary'!$B$2:$I$1048576,7,FALSE)</f>
        <v>Goods Receipt Doc. No.</v>
      </c>
      <c r="G715" s="3" t="str">
        <f>VLOOKUP(C715,'[1]Data Dictionary'!$B$2:$I$1048576,8,FALSE)</f>
        <v>Goods Receipt Doc. No.</v>
      </c>
      <c r="H715" s="3" t="s">
        <v>22</v>
      </c>
      <c r="I715" s="3" t="s">
        <v>22</v>
      </c>
      <c r="J715" s="4" t="s">
        <v>373</v>
      </c>
      <c r="K715" s="4" t="s">
        <v>23</v>
      </c>
      <c r="L715" s="4" t="str">
        <f t="shared" si="71"/>
        <v>PDGRDN</v>
      </c>
      <c r="M715" s="4" t="str">
        <f t="shared" si="72"/>
        <v>Goods Receipt Doc. No.</v>
      </c>
      <c r="N715" s="4" t="s">
        <v>22</v>
      </c>
      <c r="O715" s="4">
        <v>1</v>
      </c>
      <c r="P715" s="5">
        <f t="shared" ca="1" si="68"/>
        <v>20130116</v>
      </c>
      <c r="Q715" s="6">
        <f t="shared" ca="1" si="69"/>
        <v>115536</v>
      </c>
      <c r="R715" s="6" t="s">
        <v>24</v>
      </c>
      <c r="S715" s="4">
        <v>0</v>
      </c>
      <c r="T715" s="4">
        <v>0</v>
      </c>
      <c r="U715" s="4" t="s">
        <v>22</v>
      </c>
      <c r="V715" s="4" t="str">
        <f t="shared" ca="1" si="73"/>
        <v>insert into ZDIC values(' ', ' ', 'EN', 'S', 'PDGRDN', 'Goods Receipt Doc. No.', ' ', '1', '20130116', '115536', 'SQL', '0', '0', ' ');</v>
      </c>
    </row>
    <row r="716" spans="1:22" x14ac:dyDescent="0.25">
      <c r="A716" s="8" t="s">
        <v>1036</v>
      </c>
      <c r="B716" s="3" t="s">
        <v>1040</v>
      </c>
      <c r="C716" s="3" t="str">
        <f t="shared" si="70"/>
        <v>GRDT</v>
      </c>
      <c r="D716" s="3" t="str">
        <f>VLOOKUP(C716,'[1]Data Dictionary'!$B$2:$I$1048576,5,FALSE)</f>
        <v>Goods Receipt Date</v>
      </c>
      <c r="E716" s="3" t="str">
        <f>VLOOKUP(C716,'[1]Data Dictionary'!$B$2:$I$1048576,6,FALSE)</f>
        <v>Goods Receipt Date</v>
      </c>
      <c r="F716" s="3" t="str">
        <f>VLOOKUP(C716,'[1]Data Dictionary'!$B$2:$I$1048576,7,FALSE)</f>
        <v>Goods Receipt Date</v>
      </c>
      <c r="G716" s="3" t="str">
        <f>VLOOKUP(C716,'[1]Data Dictionary'!$B$2:$I$1048576,8,FALSE)</f>
        <v>Goods Receipt Date</v>
      </c>
      <c r="H716" s="3" t="s">
        <v>22</v>
      </c>
      <c r="I716" s="3" t="s">
        <v>22</v>
      </c>
      <c r="J716" s="4" t="s">
        <v>373</v>
      </c>
      <c r="K716" s="4" t="s">
        <v>23</v>
      </c>
      <c r="L716" s="4" t="str">
        <f t="shared" si="71"/>
        <v>PDGRDT</v>
      </c>
      <c r="M716" s="4" t="str">
        <f t="shared" si="72"/>
        <v>Goods Receipt Date</v>
      </c>
      <c r="N716" s="4" t="s">
        <v>22</v>
      </c>
      <c r="O716" s="4">
        <v>1</v>
      </c>
      <c r="P716" s="5">
        <f t="shared" ca="1" si="68"/>
        <v>20130116</v>
      </c>
      <c r="Q716" s="6">
        <f t="shared" ca="1" si="69"/>
        <v>115536</v>
      </c>
      <c r="R716" s="6" t="s">
        <v>24</v>
      </c>
      <c r="S716" s="4">
        <v>0</v>
      </c>
      <c r="T716" s="4">
        <v>0</v>
      </c>
      <c r="U716" s="4" t="s">
        <v>22</v>
      </c>
      <c r="V716" s="4" t="str">
        <f t="shared" ca="1" si="73"/>
        <v>insert into ZDIC values(' ', ' ', 'EN', 'S', 'PDGRDT', 'Goods Receipt Date', ' ', '1', '20130116', '115536', 'SQL', '0', '0', ' ');</v>
      </c>
    </row>
    <row r="717" spans="1:22" x14ac:dyDescent="0.25">
      <c r="A717" s="8" t="s">
        <v>1036</v>
      </c>
      <c r="B717" s="3" t="s">
        <v>1170</v>
      </c>
      <c r="C717" s="3" t="str">
        <f t="shared" si="70"/>
        <v>ITCA</v>
      </c>
      <c r="D717" s="3" t="str">
        <f>VLOOKUP(C717,'[1]Data Dictionary'!$B$2:$I$1048576,5,FALSE)</f>
        <v>Material Category</v>
      </c>
      <c r="E717" s="3" t="str">
        <f>VLOOKUP(C717,'[1]Data Dictionary'!$B$2:$I$1048576,6,FALSE)</f>
        <v>Material Category</v>
      </c>
      <c r="F717" s="3" t="str">
        <f>VLOOKUP(C717,'[1]Data Dictionary'!$B$2:$I$1048576,7,FALSE)</f>
        <v>Material Category</v>
      </c>
      <c r="G717" s="3" t="str">
        <f>VLOOKUP(C717,'[1]Data Dictionary'!$B$2:$I$1048576,8,FALSE)</f>
        <v>Material Category</v>
      </c>
      <c r="H717" s="3" t="s">
        <v>22</v>
      </c>
      <c r="I717" s="3" t="s">
        <v>22</v>
      </c>
      <c r="J717" s="4" t="s">
        <v>373</v>
      </c>
      <c r="K717" s="4" t="s">
        <v>23</v>
      </c>
      <c r="L717" s="4" t="str">
        <f t="shared" si="71"/>
        <v>PDITCA</v>
      </c>
      <c r="M717" s="4" t="str">
        <f t="shared" si="72"/>
        <v>Material Category</v>
      </c>
      <c r="N717" s="4" t="s">
        <v>22</v>
      </c>
      <c r="O717" s="4">
        <v>1</v>
      </c>
      <c r="P717" s="5">
        <f t="shared" ca="1" si="68"/>
        <v>20130116</v>
      </c>
      <c r="Q717" s="6">
        <f t="shared" ca="1" si="69"/>
        <v>115536</v>
      </c>
      <c r="R717" s="6" t="s">
        <v>24</v>
      </c>
      <c r="S717" s="4">
        <v>0</v>
      </c>
      <c r="T717" s="4">
        <v>0</v>
      </c>
      <c r="U717" s="4" t="s">
        <v>22</v>
      </c>
      <c r="V717" s="4" t="str">
        <f t="shared" ca="1" si="73"/>
        <v>insert into ZDIC values(' ', ' ', 'EN', 'S', 'PDITCA', 'Material Category', ' ', '1', '20130116', '115536', 'SQL', '0', '0', ' ');</v>
      </c>
    </row>
    <row r="718" spans="1:22" x14ac:dyDescent="0.25">
      <c r="A718" s="8" t="s">
        <v>1036</v>
      </c>
      <c r="B718" s="3" t="s">
        <v>1044</v>
      </c>
      <c r="C718" s="3" t="str">
        <f t="shared" si="70"/>
        <v>WHNO</v>
      </c>
      <c r="D718" s="3" t="str">
        <f>VLOOKUP(C718,'[1]Data Dictionary'!$B$2:$I$1048576,5,FALSE)</f>
        <v>Warehouse Code</v>
      </c>
      <c r="E718" s="3" t="str">
        <f>VLOOKUP(C718,'[1]Data Dictionary'!$B$2:$I$1048576,6,FALSE)</f>
        <v>Warehouse Code</v>
      </c>
      <c r="F718" s="3" t="str">
        <f>VLOOKUP(C718,'[1]Data Dictionary'!$B$2:$I$1048576,7,FALSE)</f>
        <v>Warehouse Code</v>
      </c>
      <c r="G718" s="3" t="str">
        <f>VLOOKUP(C718,'[1]Data Dictionary'!$B$2:$I$1048576,8,FALSE)</f>
        <v>Warehouse Code</v>
      </c>
      <c r="H718" s="3" t="s">
        <v>22</v>
      </c>
      <c r="I718" s="3" t="s">
        <v>22</v>
      </c>
      <c r="J718" s="4" t="s">
        <v>373</v>
      </c>
      <c r="K718" s="4" t="s">
        <v>23</v>
      </c>
      <c r="L718" s="4" t="str">
        <f t="shared" si="71"/>
        <v>PDWHNO</v>
      </c>
      <c r="M718" s="4" t="str">
        <f t="shared" si="72"/>
        <v>Warehouse Code</v>
      </c>
      <c r="N718" s="4" t="s">
        <v>22</v>
      </c>
      <c r="O718" s="4">
        <v>1</v>
      </c>
      <c r="P718" s="5">
        <f t="shared" ca="1" si="68"/>
        <v>20130116</v>
      </c>
      <c r="Q718" s="6">
        <f t="shared" ca="1" si="69"/>
        <v>115536</v>
      </c>
      <c r="R718" s="6" t="s">
        <v>24</v>
      </c>
      <c r="S718" s="4">
        <v>0</v>
      </c>
      <c r="T718" s="4">
        <v>0</v>
      </c>
      <c r="U718" s="4" t="s">
        <v>22</v>
      </c>
      <c r="V718" s="4" t="str">
        <f t="shared" ca="1" si="73"/>
        <v>insert into ZDIC values(' ', ' ', 'EN', 'S', 'PDWHNO', 'Warehouse Code', ' ', '1', '20130116', '115536', 'SQL', '0', '0', ' ');</v>
      </c>
    </row>
    <row r="719" spans="1:22" x14ac:dyDescent="0.25">
      <c r="A719" s="8" t="s">
        <v>1036</v>
      </c>
      <c r="B719" s="3" t="s">
        <v>1041</v>
      </c>
      <c r="C719" s="3" t="str">
        <f t="shared" si="70"/>
        <v>VENO</v>
      </c>
      <c r="D719" s="3" t="str">
        <f>VLOOKUP(C719,'[1]Data Dictionary'!$B$2:$I$1048576,5,FALSE)</f>
        <v>Supplier Code</v>
      </c>
      <c r="E719" s="3" t="str">
        <f>VLOOKUP(C719,'[1]Data Dictionary'!$B$2:$I$1048576,6,FALSE)</f>
        <v>Supplier Code</v>
      </c>
      <c r="F719" s="3" t="str">
        <f>VLOOKUP(C719,'[1]Data Dictionary'!$B$2:$I$1048576,7,FALSE)</f>
        <v>Supplier Code</v>
      </c>
      <c r="G719" s="3" t="str">
        <f>VLOOKUP(C719,'[1]Data Dictionary'!$B$2:$I$1048576,8,FALSE)</f>
        <v>Supplier Code</v>
      </c>
      <c r="H719" s="3" t="s">
        <v>22</v>
      </c>
      <c r="I719" s="3" t="s">
        <v>22</v>
      </c>
      <c r="J719" s="4" t="s">
        <v>373</v>
      </c>
      <c r="K719" s="4" t="s">
        <v>23</v>
      </c>
      <c r="L719" s="4" t="str">
        <f t="shared" si="71"/>
        <v>PDVENO</v>
      </c>
      <c r="M719" s="4" t="str">
        <f t="shared" si="72"/>
        <v>Supplier Code</v>
      </c>
      <c r="N719" s="4" t="s">
        <v>22</v>
      </c>
      <c r="O719" s="4">
        <v>1</v>
      </c>
      <c r="P719" s="5">
        <f t="shared" ca="1" si="68"/>
        <v>20130116</v>
      </c>
      <c r="Q719" s="6">
        <f t="shared" ca="1" si="69"/>
        <v>115536</v>
      </c>
      <c r="R719" s="6" t="s">
        <v>24</v>
      </c>
      <c r="S719" s="4">
        <v>0</v>
      </c>
      <c r="T719" s="4">
        <v>0</v>
      </c>
      <c r="U719" s="4" t="s">
        <v>22</v>
      </c>
      <c r="V719" s="4" t="str">
        <f t="shared" ca="1" si="73"/>
        <v>insert into ZDIC values(' ', ' ', 'EN', 'S', 'PDVENO', 'Supplier Code', ' ', '1', '20130116', '115536', 'SQL', '0', '0', ' ');</v>
      </c>
    </row>
    <row r="720" spans="1:22" x14ac:dyDescent="0.25">
      <c r="A720" s="8" t="s">
        <v>1036</v>
      </c>
      <c r="B720" s="3" t="s">
        <v>1042</v>
      </c>
      <c r="C720" s="3" t="str">
        <f t="shared" si="70"/>
        <v>RFDN</v>
      </c>
      <c r="D720" s="3" t="str">
        <f>VLOOKUP(C720,'[1]Data Dictionary'!$B$2:$I$1048576,5,FALSE)</f>
        <v>Reference Doc. No</v>
      </c>
      <c r="E720" s="3" t="str">
        <f>VLOOKUP(C720,'[1]Data Dictionary'!$B$2:$I$1048576,6,FALSE)</f>
        <v>Reference Doc. No</v>
      </c>
      <c r="F720" s="3" t="str">
        <f>VLOOKUP(C720,'[1]Data Dictionary'!$B$2:$I$1048576,7,FALSE)</f>
        <v>Reference Doc. No</v>
      </c>
      <c r="G720" s="3" t="str">
        <f>VLOOKUP(C720,'[1]Data Dictionary'!$B$2:$I$1048576,8,FALSE)</f>
        <v>Reference Doc. No</v>
      </c>
      <c r="H720" s="3" t="s">
        <v>22</v>
      </c>
      <c r="I720" s="3" t="s">
        <v>22</v>
      </c>
      <c r="J720" s="4" t="s">
        <v>373</v>
      </c>
      <c r="K720" s="4" t="s">
        <v>23</v>
      </c>
      <c r="L720" s="4" t="str">
        <f t="shared" si="71"/>
        <v>PDRFDN</v>
      </c>
      <c r="M720" s="4" t="str">
        <f t="shared" si="72"/>
        <v>Reference Doc. No</v>
      </c>
      <c r="N720" s="4" t="s">
        <v>22</v>
      </c>
      <c r="O720" s="4">
        <v>1</v>
      </c>
      <c r="P720" s="5">
        <f t="shared" ca="1" si="68"/>
        <v>20130116</v>
      </c>
      <c r="Q720" s="6">
        <f t="shared" ca="1" si="69"/>
        <v>115536</v>
      </c>
      <c r="R720" s="6" t="s">
        <v>24</v>
      </c>
      <c r="S720" s="4">
        <v>0</v>
      </c>
      <c r="T720" s="4">
        <v>0</v>
      </c>
      <c r="U720" s="4" t="s">
        <v>22</v>
      </c>
      <c r="V720" s="4" t="str">
        <f t="shared" ca="1" si="73"/>
        <v>insert into ZDIC values(' ', ' ', 'EN', 'S', 'PDRFDN', 'Reference Doc. No', ' ', '1', '20130116', '115536', 'SQL', '0', '0', ' ');</v>
      </c>
    </row>
    <row r="721" spans="1:22" x14ac:dyDescent="0.25">
      <c r="A721" s="8" t="s">
        <v>1036</v>
      </c>
      <c r="B721" s="3" t="s">
        <v>1043</v>
      </c>
      <c r="C721" s="3" t="str">
        <f t="shared" si="70"/>
        <v>RFDT</v>
      </c>
      <c r="D721" s="3" t="str">
        <f>VLOOKUP(C721,'[1]Data Dictionary'!$B$2:$I$1048576,5,FALSE)</f>
        <v>Reference Date</v>
      </c>
      <c r="E721" s="3" t="str">
        <f>VLOOKUP(C721,'[1]Data Dictionary'!$B$2:$I$1048576,6,FALSE)</f>
        <v>Reference Date</v>
      </c>
      <c r="F721" s="3" t="str">
        <f>VLOOKUP(C721,'[1]Data Dictionary'!$B$2:$I$1048576,7,FALSE)</f>
        <v>Reference Date</v>
      </c>
      <c r="G721" s="3" t="str">
        <f>VLOOKUP(C721,'[1]Data Dictionary'!$B$2:$I$1048576,8,FALSE)</f>
        <v>Reference Date</v>
      </c>
      <c r="H721" s="3" t="s">
        <v>22</v>
      </c>
      <c r="I721" s="3" t="s">
        <v>22</v>
      </c>
      <c r="J721" s="4" t="s">
        <v>373</v>
      </c>
      <c r="K721" s="4" t="s">
        <v>23</v>
      </c>
      <c r="L721" s="4" t="str">
        <f t="shared" si="71"/>
        <v>PDRFDT</v>
      </c>
      <c r="M721" s="4" t="str">
        <f t="shared" si="72"/>
        <v>Reference Date</v>
      </c>
      <c r="N721" s="4" t="s">
        <v>22</v>
      </c>
      <c r="O721" s="4">
        <v>1</v>
      </c>
      <c r="P721" s="5">
        <f t="shared" ca="1" si="68"/>
        <v>20130116</v>
      </c>
      <c r="Q721" s="6">
        <f t="shared" ca="1" si="69"/>
        <v>115536</v>
      </c>
      <c r="R721" s="6" t="s">
        <v>24</v>
      </c>
      <c r="S721" s="4">
        <v>0</v>
      </c>
      <c r="T721" s="4">
        <v>0</v>
      </c>
      <c r="U721" s="4" t="s">
        <v>22</v>
      </c>
      <c r="V721" s="4" t="str">
        <f t="shared" ca="1" si="73"/>
        <v>insert into ZDIC values(' ', ' ', 'EN', 'S', 'PDRFDT', 'Reference Date', ' ', '1', '20130116', '115536', 'SQL', '0', '0', ' ');</v>
      </c>
    </row>
    <row r="722" spans="1:22" x14ac:dyDescent="0.25">
      <c r="A722" s="8" t="s">
        <v>1036</v>
      </c>
      <c r="B722" s="3" t="s">
        <v>1045</v>
      </c>
      <c r="C722" s="3" t="str">
        <f t="shared" si="70"/>
        <v>AMNT</v>
      </c>
      <c r="D722" s="3" t="str">
        <f>VLOOKUP(C722,'[1]Data Dictionary'!$B$2:$I$1048576,5,FALSE)</f>
        <v>Amount</v>
      </c>
      <c r="E722" s="3" t="str">
        <f>VLOOKUP(C722,'[1]Data Dictionary'!$B$2:$I$1048576,6,FALSE)</f>
        <v>Amount</v>
      </c>
      <c r="F722" s="3" t="str">
        <f>VLOOKUP(C722,'[1]Data Dictionary'!$B$2:$I$1048576,7,FALSE)</f>
        <v>Amount</v>
      </c>
      <c r="G722" s="3" t="str">
        <f>VLOOKUP(C722,'[1]Data Dictionary'!$B$2:$I$1048576,8,FALSE)</f>
        <v>Amount</v>
      </c>
      <c r="H722" s="3" t="s">
        <v>22</v>
      </c>
      <c r="I722" s="3" t="s">
        <v>22</v>
      </c>
      <c r="J722" s="4" t="s">
        <v>373</v>
      </c>
      <c r="K722" s="4" t="s">
        <v>23</v>
      </c>
      <c r="L722" s="4" t="str">
        <f t="shared" si="71"/>
        <v>PDAMNT</v>
      </c>
      <c r="M722" s="4" t="str">
        <f t="shared" si="72"/>
        <v>Amount</v>
      </c>
      <c r="N722" s="4" t="s">
        <v>22</v>
      </c>
      <c r="O722" s="4">
        <v>1</v>
      </c>
      <c r="P722" s="5">
        <f t="shared" ca="1" si="68"/>
        <v>20130116</v>
      </c>
      <c r="Q722" s="6">
        <f t="shared" ca="1" si="69"/>
        <v>115536</v>
      </c>
      <c r="R722" s="6" t="s">
        <v>24</v>
      </c>
      <c r="S722" s="4">
        <v>0</v>
      </c>
      <c r="T722" s="4">
        <v>0</v>
      </c>
      <c r="U722" s="4" t="s">
        <v>22</v>
      </c>
      <c r="V722" s="4" t="str">
        <f t="shared" ca="1" si="73"/>
        <v>insert into ZDIC values(' ', ' ', 'EN', 'S', 'PDAMNT', 'Amount', ' ', '1', '20130116', '115536', 'SQL', '0', '0', ' ');</v>
      </c>
    </row>
    <row r="723" spans="1:22" x14ac:dyDescent="0.25">
      <c r="A723" s="8" t="s">
        <v>1036</v>
      </c>
      <c r="B723" s="3" t="s">
        <v>1046</v>
      </c>
      <c r="C723" s="3" t="str">
        <f t="shared" si="70"/>
        <v>NTAM</v>
      </c>
      <c r="D723" s="3" t="str">
        <f>VLOOKUP(C723,'[1]Data Dictionary'!$B$2:$I$1048576,5,FALSE)</f>
        <v>Net Amount</v>
      </c>
      <c r="E723" s="3" t="str">
        <f>VLOOKUP(C723,'[1]Data Dictionary'!$B$2:$I$1048576,6,FALSE)</f>
        <v>Net Amount</v>
      </c>
      <c r="F723" s="3" t="str">
        <f>VLOOKUP(C723,'[1]Data Dictionary'!$B$2:$I$1048576,7,FALSE)</f>
        <v>Net Amount</v>
      </c>
      <c r="G723" s="3" t="str">
        <f>VLOOKUP(C723,'[1]Data Dictionary'!$B$2:$I$1048576,8,FALSE)</f>
        <v>Net Amount</v>
      </c>
      <c r="H723" s="3" t="s">
        <v>22</v>
      </c>
      <c r="I723" s="3" t="s">
        <v>22</v>
      </c>
      <c r="J723" s="4" t="s">
        <v>373</v>
      </c>
      <c r="K723" s="4" t="s">
        <v>23</v>
      </c>
      <c r="L723" s="4" t="str">
        <f t="shared" si="71"/>
        <v>PDNTAM</v>
      </c>
      <c r="M723" s="4" t="str">
        <f t="shared" si="72"/>
        <v>Net Amount</v>
      </c>
      <c r="N723" s="4" t="s">
        <v>22</v>
      </c>
      <c r="O723" s="4">
        <v>1</v>
      </c>
      <c r="P723" s="5">
        <f t="shared" ca="1" si="68"/>
        <v>20130116</v>
      </c>
      <c r="Q723" s="6">
        <f t="shared" ca="1" si="69"/>
        <v>115536</v>
      </c>
      <c r="R723" s="6" t="s">
        <v>24</v>
      </c>
      <c r="S723" s="4">
        <v>0</v>
      </c>
      <c r="T723" s="4">
        <v>0</v>
      </c>
      <c r="U723" s="4" t="s">
        <v>22</v>
      </c>
      <c r="V723" s="4" t="str">
        <f t="shared" ca="1" si="73"/>
        <v>insert into ZDIC values(' ', ' ', 'EN', 'S', 'PDNTAM', 'Net Amount', ' ', '1', '20130116', '115536', 'SQL', '0', '0', ' ');</v>
      </c>
    </row>
    <row r="724" spans="1:22" x14ac:dyDescent="0.25">
      <c r="A724" s="8" t="s">
        <v>1036</v>
      </c>
      <c r="B724" s="3" t="s">
        <v>1047</v>
      </c>
      <c r="C724" s="3" t="str">
        <f t="shared" si="70"/>
        <v>QTTT</v>
      </c>
      <c r="D724" s="3" t="str">
        <f>VLOOKUP(C724,'[1]Data Dictionary'!$B$2:$I$1048576,5,FALSE)</f>
        <v>Quantity Total</v>
      </c>
      <c r="E724" s="3" t="str">
        <f>VLOOKUP(C724,'[1]Data Dictionary'!$B$2:$I$1048576,6,FALSE)</f>
        <v>Quantity Total</v>
      </c>
      <c r="F724" s="3" t="str">
        <f>VLOOKUP(C724,'[1]Data Dictionary'!$B$2:$I$1048576,7,FALSE)</f>
        <v>Quantity Total</v>
      </c>
      <c r="G724" s="3" t="str">
        <f>VLOOKUP(C724,'[1]Data Dictionary'!$B$2:$I$1048576,8,FALSE)</f>
        <v>Quantity Total</v>
      </c>
      <c r="H724" s="3" t="s">
        <v>22</v>
      </c>
      <c r="I724" s="3" t="s">
        <v>22</v>
      </c>
      <c r="J724" s="4" t="s">
        <v>373</v>
      </c>
      <c r="K724" s="4" t="s">
        <v>23</v>
      </c>
      <c r="L724" s="4" t="str">
        <f t="shared" si="71"/>
        <v>PDQTTT</v>
      </c>
      <c r="M724" s="4" t="str">
        <f t="shared" si="72"/>
        <v>Quantity Total</v>
      </c>
      <c r="N724" s="4" t="s">
        <v>22</v>
      </c>
      <c r="O724" s="4">
        <v>1</v>
      </c>
      <c r="P724" s="5">
        <f t="shared" ca="1" si="68"/>
        <v>20130116</v>
      </c>
      <c r="Q724" s="6">
        <f t="shared" ca="1" si="69"/>
        <v>115536</v>
      </c>
      <c r="R724" s="6" t="s">
        <v>24</v>
      </c>
      <c r="S724" s="4">
        <v>0</v>
      </c>
      <c r="T724" s="4">
        <v>0</v>
      </c>
      <c r="U724" s="4" t="s">
        <v>22</v>
      </c>
      <c r="V724" s="4" t="str">
        <f t="shared" ca="1" si="73"/>
        <v>insert into ZDIC values(' ', ' ', 'EN', 'S', 'PDQTTT', 'Quantity Total', ' ', '1', '20130116', '115536', 'SQL', '0', '0', ' ');</v>
      </c>
    </row>
    <row r="725" spans="1:22" x14ac:dyDescent="0.25">
      <c r="A725" s="8" t="s">
        <v>1036</v>
      </c>
      <c r="B725" s="3" t="s">
        <v>1048</v>
      </c>
      <c r="C725" s="3" t="str">
        <f t="shared" si="70"/>
        <v>USNO</v>
      </c>
      <c r="D725" s="3" t="str">
        <f>VLOOKUP(C725,'[1]Data Dictionary'!$B$2:$I$1048576,5,FALSE)</f>
        <v>User ID</v>
      </c>
      <c r="E725" s="3" t="str">
        <f>VLOOKUP(C725,'[1]Data Dictionary'!$B$2:$I$1048576,6,FALSE)</f>
        <v>User ID</v>
      </c>
      <c r="F725" s="3" t="str">
        <f>VLOOKUP(C725,'[1]Data Dictionary'!$B$2:$I$1048576,7,FALSE)</f>
        <v>User ID</v>
      </c>
      <c r="G725" s="3" t="str">
        <f>VLOOKUP(C725,'[1]Data Dictionary'!$B$2:$I$1048576,8,FALSE)</f>
        <v>User ID</v>
      </c>
      <c r="H725" s="3" t="s">
        <v>22</v>
      </c>
      <c r="I725" s="3" t="s">
        <v>22</v>
      </c>
      <c r="J725" s="4" t="s">
        <v>373</v>
      </c>
      <c r="K725" s="4" t="s">
        <v>23</v>
      </c>
      <c r="L725" s="4" t="str">
        <f t="shared" si="71"/>
        <v>PDUSNO</v>
      </c>
      <c r="M725" s="4" t="str">
        <f t="shared" si="72"/>
        <v>User ID</v>
      </c>
      <c r="N725" s="4" t="s">
        <v>22</v>
      </c>
      <c r="O725" s="4">
        <v>1</v>
      </c>
      <c r="P725" s="5">
        <f t="shared" ca="1" si="68"/>
        <v>20130116</v>
      </c>
      <c r="Q725" s="6">
        <f t="shared" ca="1" si="69"/>
        <v>115536</v>
      </c>
      <c r="R725" s="6" t="s">
        <v>24</v>
      </c>
      <c r="S725" s="4">
        <v>0</v>
      </c>
      <c r="T725" s="4">
        <v>0</v>
      </c>
      <c r="U725" s="4" t="s">
        <v>22</v>
      </c>
      <c r="V725" s="4" t="str">
        <f t="shared" ca="1" si="73"/>
        <v>insert into ZDIC values(' ', ' ', 'EN', 'S', 'PDUSNO', 'User ID', ' ', '1', '20130116', '115536', 'SQL', '0', '0', ' ');</v>
      </c>
    </row>
    <row r="726" spans="1:22" x14ac:dyDescent="0.25">
      <c r="A726" s="8" t="s">
        <v>1036</v>
      </c>
      <c r="B726" s="3" t="s">
        <v>1049</v>
      </c>
      <c r="C726" s="3" t="str">
        <f t="shared" si="70"/>
        <v>DURL</v>
      </c>
      <c r="D726" s="3" t="str">
        <f>VLOOKUP(C726,'[1]Data Dictionary'!$B$2:$I$1048576,5,FALSE)</f>
        <v>Document Default URL</v>
      </c>
      <c r="E726" s="3" t="str">
        <f>VLOOKUP(C726,'[1]Data Dictionary'!$B$2:$I$1048576,6,FALSE)</f>
        <v>Document Default URL</v>
      </c>
      <c r="F726" s="3" t="str">
        <f>VLOOKUP(C726,'[1]Data Dictionary'!$B$2:$I$1048576,7,FALSE)</f>
        <v>Document Default URL</v>
      </c>
      <c r="G726" s="3" t="str">
        <f>VLOOKUP(C726,'[1]Data Dictionary'!$B$2:$I$1048576,8,FALSE)</f>
        <v>Document Default URL</v>
      </c>
      <c r="H726" s="3" t="s">
        <v>22</v>
      </c>
      <c r="I726" s="3" t="s">
        <v>22</v>
      </c>
      <c r="J726" s="4" t="s">
        <v>373</v>
      </c>
      <c r="K726" s="4" t="s">
        <v>23</v>
      </c>
      <c r="L726" s="4" t="str">
        <f t="shared" si="71"/>
        <v>PDDURL</v>
      </c>
      <c r="M726" s="4" t="str">
        <f t="shared" si="72"/>
        <v>Document Default URL</v>
      </c>
      <c r="N726" s="4" t="s">
        <v>22</v>
      </c>
      <c r="O726" s="4">
        <v>1</v>
      </c>
      <c r="P726" s="5">
        <f t="shared" ca="1" si="68"/>
        <v>20130116</v>
      </c>
      <c r="Q726" s="6">
        <f t="shared" ca="1" si="69"/>
        <v>115536</v>
      </c>
      <c r="R726" s="6" t="s">
        <v>24</v>
      </c>
      <c r="S726" s="4">
        <v>0</v>
      </c>
      <c r="T726" s="4">
        <v>0</v>
      </c>
      <c r="U726" s="4" t="s">
        <v>22</v>
      </c>
      <c r="V726" s="4" t="str">
        <f t="shared" ca="1" si="73"/>
        <v>insert into ZDIC values(' ', ' ', 'EN', 'S', 'PDDURL', 'Document Default URL', ' ', '1', '20130116', '115536', 'SQL', '0', '0', ' ');</v>
      </c>
    </row>
    <row r="727" spans="1:22" x14ac:dyDescent="0.25">
      <c r="A727" s="8" t="s">
        <v>1036</v>
      </c>
      <c r="B727" s="3" t="s">
        <v>1050</v>
      </c>
      <c r="C727" s="3" t="str">
        <f t="shared" si="70"/>
        <v>DCST</v>
      </c>
      <c r="D727" s="3" t="str">
        <f>VLOOKUP(C727,'[1]Data Dictionary'!$B$2:$I$1048576,5,FALSE)</f>
        <v>Document Status</v>
      </c>
      <c r="E727" s="3" t="str">
        <f>VLOOKUP(C727,'[1]Data Dictionary'!$B$2:$I$1048576,6,FALSE)</f>
        <v>Document Status</v>
      </c>
      <c r="F727" s="3" t="str">
        <f>VLOOKUP(C727,'[1]Data Dictionary'!$B$2:$I$1048576,7,FALSE)</f>
        <v>Document Status</v>
      </c>
      <c r="G727" s="3" t="str">
        <f>VLOOKUP(C727,'[1]Data Dictionary'!$B$2:$I$1048576,8,FALSE)</f>
        <v>Document Status</v>
      </c>
      <c r="H727" s="3" t="s">
        <v>22</v>
      </c>
      <c r="I727" s="3" t="s">
        <v>22</v>
      </c>
      <c r="J727" s="4" t="s">
        <v>373</v>
      </c>
      <c r="K727" s="4" t="s">
        <v>23</v>
      </c>
      <c r="L727" s="4" t="str">
        <f t="shared" si="71"/>
        <v>PDDCST</v>
      </c>
      <c r="M727" s="4" t="str">
        <f t="shared" si="72"/>
        <v>Document Status</v>
      </c>
      <c r="N727" s="4" t="s">
        <v>22</v>
      </c>
      <c r="O727" s="4">
        <v>1</v>
      </c>
      <c r="P727" s="5">
        <f t="shared" ca="1" si="68"/>
        <v>20130116</v>
      </c>
      <c r="Q727" s="6">
        <f t="shared" ca="1" si="69"/>
        <v>115536</v>
      </c>
      <c r="R727" s="6" t="s">
        <v>24</v>
      </c>
      <c r="S727" s="4">
        <v>0</v>
      </c>
      <c r="T727" s="4">
        <v>0</v>
      </c>
      <c r="U727" s="4" t="s">
        <v>22</v>
      </c>
      <c r="V727" s="4" t="str">
        <f t="shared" ca="1" si="73"/>
        <v>insert into ZDIC values(' ', ' ', 'EN', 'S', 'PDDCST', 'Document Status', ' ', '1', '20130116', '115536', 'SQL', '0', '0', ' ');</v>
      </c>
    </row>
    <row r="728" spans="1:22" x14ac:dyDescent="0.25">
      <c r="A728" s="8" t="s">
        <v>1036</v>
      </c>
      <c r="B728" s="3" t="s">
        <v>1051</v>
      </c>
      <c r="C728" s="3" t="str">
        <f t="shared" si="70"/>
        <v>ORST</v>
      </c>
      <c r="D728" s="3" t="str">
        <f>VLOOKUP(C728,'[1]Data Dictionary'!$B$2:$I$1048576,5,FALSE)</f>
        <v>Order Status</v>
      </c>
      <c r="E728" s="3" t="str">
        <f>VLOOKUP(C728,'[1]Data Dictionary'!$B$2:$I$1048576,6,FALSE)</f>
        <v>Order Status</v>
      </c>
      <c r="F728" s="3" t="str">
        <f>VLOOKUP(C728,'[1]Data Dictionary'!$B$2:$I$1048576,7,FALSE)</f>
        <v>Order Status</v>
      </c>
      <c r="G728" s="3" t="str">
        <f>VLOOKUP(C728,'[1]Data Dictionary'!$B$2:$I$1048576,8,FALSE)</f>
        <v>Order Status</v>
      </c>
      <c r="H728" s="3" t="s">
        <v>22</v>
      </c>
      <c r="I728" s="3" t="s">
        <v>22</v>
      </c>
      <c r="J728" s="4" t="s">
        <v>373</v>
      </c>
      <c r="K728" s="4" t="s">
        <v>23</v>
      </c>
      <c r="L728" s="4" t="str">
        <f t="shared" si="71"/>
        <v>PDORST</v>
      </c>
      <c r="M728" s="4" t="str">
        <f t="shared" si="72"/>
        <v>Order Status</v>
      </c>
      <c r="N728" s="4" t="s">
        <v>22</v>
      </c>
      <c r="O728" s="4">
        <v>1</v>
      </c>
      <c r="P728" s="5">
        <f t="shared" ca="1" si="68"/>
        <v>20130116</v>
      </c>
      <c r="Q728" s="6">
        <f t="shared" ca="1" si="69"/>
        <v>115536</v>
      </c>
      <c r="R728" s="6" t="s">
        <v>24</v>
      </c>
      <c r="S728" s="4">
        <v>0</v>
      </c>
      <c r="T728" s="4">
        <v>0</v>
      </c>
      <c r="U728" s="4" t="s">
        <v>22</v>
      </c>
      <c r="V728" s="4" t="str">
        <f t="shared" ca="1" si="73"/>
        <v>insert into ZDIC values(' ', ' ', 'EN', 'S', 'PDORST', 'Order Status', ' ', '1', '20130116', '115536', 'SQL', '0', '0', ' ');</v>
      </c>
    </row>
    <row r="729" spans="1:22" x14ac:dyDescent="0.25">
      <c r="A729" s="8" t="s">
        <v>1036</v>
      </c>
      <c r="B729" s="3" t="s">
        <v>1052</v>
      </c>
      <c r="C729" s="3" t="str">
        <f t="shared" si="70"/>
        <v>REMA</v>
      </c>
      <c r="D729" s="3" t="str">
        <f>VLOOKUP(C729,'[1]Data Dictionary'!$B$2:$I$1048576,5,FALSE)</f>
        <v>Remark</v>
      </c>
      <c r="E729" s="3" t="str">
        <f>VLOOKUP(C729,'[1]Data Dictionary'!$B$2:$I$1048576,6,FALSE)</f>
        <v>Remark</v>
      </c>
      <c r="F729" s="3" t="str">
        <f>VLOOKUP(C729,'[1]Data Dictionary'!$B$2:$I$1048576,7,FALSE)</f>
        <v>Remark</v>
      </c>
      <c r="G729" s="3" t="str">
        <f>VLOOKUP(C729,'[1]Data Dictionary'!$B$2:$I$1048576,8,FALSE)</f>
        <v>Remark</v>
      </c>
      <c r="H729" s="3" t="s">
        <v>22</v>
      </c>
      <c r="I729" s="3" t="s">
        <v>22</v>
      </c>
      <c r="J729" s="4" t="s">
        <v>373</v>
      </c>
      <c r="K729" s="4" t="s">
        <v>23</v>
      </c>
      <c r="L729" s="4" t="str">
        <f t="shared" si="71"/>
        <v>PDREMA</v>
      </c>
      <c r="M729" s="4" t="str">
        <f t="shared" si="72"/>
        <v>Remark</v>
      </c>
      <c r="N729" s="4" t="s">
        <v>22</v>
      </c>
      <c r="O729" s="4">
        <v>1</v>
      </c>
      <c r="P729" s="5">
        <f t="shared" ca="1" si="68"/>
        <v>20130116</v>
      </c>
      <c r="Q729" s="6">
        <f t="shared" ca="1" si="69"/>
        <v>115536</v>
      </c>
      <c r="R729" s="6" t="s">
        <v>24</v>
      </c>
      <c r="S729" s="4">
        <v>0</v>
      </c>
      <c r="T729" s="4">
        <v>0</v>
      </c>
      <c r="U729" s="4" t="s">
        <v>22</v>
      </c>
      <c r="V729" s="4" t="str">
        <f t="shared" ca="1" si="73"/>
        <v>insert into ZDIC values(' ', ' ', 'EN', 'S', 'PDREMA', 'Remark', ' ', '1', '20130116', '115536', 'SQL', '0', '0', ' ');</v>
      </c>
    </row>
    <row r="730" spans="1:22" x14ac:dyDescent="0.25">
      <c r="A730" s="8" t="s">
        <v>1036</v>
      </c>
      <c r="B730" s="3" t="s">
        <v>1053</v>
      </c>
      <c r="C730" s="3" t="str">
        <f t="shared" si="70"/>
        <v>PRTC</v>
      </c>
      <c r="D730" s="3" t="str">
        <f>VLOOKUP(C730,'[1]Data Dictionary'!$B$2:$I$1048576,5,FALSE)</f>
        <v>Print Count</v>
      </c>
      <c r="E730" s="3" t="str">
        <f>VLOOKUP(C730,'[1]Data Dictionary'!$B$2:$I$1048576,6,FALSE)</f>
        <v>Print Count</v>
      </c>
      <c r="F730" s="3" t="str">
        <f>VLOOKUP(C730,'[1]Data Dictionary'!$B$2:$I$1048576,7,FALSE)</f>
        <v>Print Count</v>
      </c>
      <c r="G730" s="3" t="str">
        <f>VLOOKUP(C730,'[1]Data Dictionary'!$B$2:$I$1048576,8,FALSE)</f>
        <v>Print Count</v>
      </c>
      <c r="H730" s="3" t="s">
        <v>22</v>
      </c>
      <c r="I730" s="3" t="s">
        <v>22</v>
      </c>
      <c r="J730" s="4" t="s">
        <v>373</v>
      </c>
      <c r="K730" s="4" t="s">
        <v>23</v>
      </c>
      <c r="L730" s="4" t="str">
        <f t="shared" si="71"/>
        <v>PDPRTC</v>
      </c>
      <c r="M730" s="4" t="str">
        <f t="shared" si="72"/>
        <v>Print Count</v>
      </c>
      <c r="N730" s="4" t="s">
        <v>22</v>
      </c>
      <c r="O730" s="4">
        <v>1</v>
      </c>
      <c r="P730" s="5">
        <f t="shared" ca="1" si="68"/>
        <v>20130116</v>
      </c>
      <c r="Q730" s="6">
        <f t="shared" ca="1" si="69"/>
        <v>115536</v>
      </c>
      <c r="R730" s="6" t="s">
        <v>24</v>
      </c>
      <c r="S730" s="4">
        <v>0</v>
      </c>
      <c r="T730" s="4">
        <v>0</v>
      </c>
      <c r="U730" s="4" t="s">
        <v>22</v>
      </c>
      <c r="V730" s="4" t="str">
        <f t="shared" ca="1" si="73"/>
        <v>insert into ZDIC values(' ', ' ', 'EN', 'S', 'PDPRTC', 'Print Count', ' ', '1', '20130116', '115536', 'SQL', '0', '0', ' ');</v>
      </c>
    </row>
    <row r="731" spans="1:22" x14ac:dyDescent="0.25">
      <c r="A731" s="8" t="s">
        <v>1036</v>
      </c>
      <c r="B731" s="3" t="s">
        <v>1054</v>
      </c>
      <c r="C731" s="3" t="str">
        <f t="shared" si="70"/>
        <v>RCST</v>
      </c>
      <c r="D731" s="3" t="str">
        <f>VLOOKUP(C731,'[1]Data Dictionary'!$B$2:$I$1048576,5,FALSE)</f>
        <v>Record Status</v>
      </c>
      <c r="E731" s="3" t="str">
        <f>VLOOKUP(C731,'[1]Data Dictionary'!$B$2:$I$1048576,6,FALSE)</f>
        <v>Record Status</v>
      </c>
      <c r="F731" s="3" t="str">
        <f>VLOOKUP(C731,'[1]Data Dictionary'!$B$2:$I$1048576,7,FALSE)</f>
        <v>Record Status</v>
      </c>
      <c r="G731" s="3" t="str">
        <f>VLOOKUP(C731,'[1]Data Dictionary'!$B$2:$I$1048576,8,FALSE)</f>
        <v>Record Status</v>
      </c>
      <c r="H731" s="3" t="s">
        <v>22</v>
      </c>
      <c r="I731" s="3" t="s">
        <v>22</v>
      </c>
      <c r="J731" s="4" t="s">
        <v>373</v>
      </c>
      <c r="K731" s="4" t="s">
        <v>23</v>
      </c>
      <c r="L731" s="4" t="str">
        <f t="shared" si="71"/>
        <v>PDRCST</v>
      </c>
      <c r="M731" s="4" t="str">
        <f t="shared" si="72"/>
        <v>Record Status</v>
      </c>
      <c r="N731" s="4" t="s">
        <v>22</v>
      </c>
      <c r="O731" s="4">
        <v>1</v>
      </c>
      <c r="P731" s="5">
        <f t="shared" ca="1" si="68"/>
        <v>20130116</v>
      </c>
      <c r="Q731" s="6">
        <f t="shared" ca="1" si="69"/>
        <v>115536</v>
      </c>
      <c r="R731" s="6" t="s">
        <v>24</v>
      </c>
      <c r="S731" s="4">
        <v>0</v>
      </c>
      <c r="T731" s="4">
        <v>0</v>
      </c>
      <c r="U731" s="4" t="s">
        <v>22</v>
      </c>
      <c r="V731" s="4" t="str">
        <f t="shared" ca="1" si="73"/>
        <v>insert into ZDIC values(' ', ' ', 'EN', 'S', 'PDRCST', 'Record Status', ' ', '1', '20130116', '115536', 'SQL', '0', '0', ' ');</v>
      </c>
    </row>
    <row r="732" spans="1:22" x14ac:dyDescent="0.25">
      <c r="A732" s="8" t="s">
        <v>1036</v>
      </c>
      <c r="B732" s="3" t="s">
        <v>1055</v>
      </c>
      <c r="C732" s="3" t="str">
        <f t="shared" si="70"/>
        <v>CRDT</v>
      </c>
      <c r="D732" s="3" t="str">
        <f>VLOOKUP(C732,'[1]Data Dictionary'!$B$2:$I$1048576,5,FALSE)</f>
        <v>Create Date</v>
      </c>
      <c r="E732" s="3" t="str">
        <f>VLOOKUP(C732,'[1]Data Dictionary'!$B$2:$I$1048576,6,FALSE)</f>
        <v>Create Date</v>
      </c>
      <c r="F732" s="3" t="str">
        <f>VLOOKUP(C732,'[1]Data Dictionary'!$B$2:$I$1048576,7,FALSE)</f>
        <v>Create Date</v>
      </c>
      <c r="G732" s="3" t="str">
        <f>VLOOKUP(C732,'[1]Data Dictionary'!$B$2:$I$1048576,8,FALSE)</f>
        <v>Create Date</v>
      </c>
      <c r="H732" s="3" t="s">
        <v>22</v>
      </c>
      <c r="I732" s="3" t="s">
        <v>22</v>
      </c>
      <c r="J732" s="4" t="s">
        <v>373</v>
      </c>
      <c r="K732" s="4" t="s">
        <v>23</v>
      </c>
      <c r="L732" s="4" t="str">
        <f t="shared" si="71"/>
        <v>PDCRDT</v>
      </c>
      <c r="M732" s="4" t="str">
        <f t="shared" si="72"/>
        <v>Create Date</v>
      </c>
      <c r="N732" s="4" t="s">
        <v>22</v>
      </c>
      <c r="O732" s="4">
        <v>1</v>
      </c>
      <c r="P732" s="5">
        <f t="shared" ca="1" si="68"/>
        <v>20130116</v>
      </c>
      <c r="Q732" s="6">
        <f t="shared" ca="1" si="69"/>
        <v>115536</v>
      </c>
      <c r="R732" s="6" t="s">
        <v>24</v>
      </c>
      <c r="S732" s="4">
        <v>0</v>
      </c>
      <c r="T732" s="4">
        <v>0</v>
      </c>
      <c r="U732" s="4" t="s">
        <v>22</v>
      </c>
      <c r="V732" s="4" t="str">
        <f t="shared" ca="1" si="73"/>
        <v>insert into ZDIC values(' ', ' ', 'EN', 'S', 'PDCRDT', 'Create Date', ' ', '1', '20130116', '115536', 'SQL', '0', '0', ' ');</v>
      </c>
    </row>
    <row r="733" spans="1:22" x14ac:dyDescent="0.25">
      <c r="A733" s="8" t="s">
        <v>1036</v>
      </c>
      <c r="B733" s="3" t="s">
        <v>1056</v>
      </c>
      <c r="C733" s="3" t="str">
        <f t="shared" si="70"/>
        <v>CRTM</v>
      </c>
      <c r="D733" s="3" t="str">
        <f>VLOOKUP(C733,'[1]Data Dictionary'!$B$2:$I$1048576,5,FALSE)</f>
        <v>Create Time</v>
      </c>
      <c r="E733" s="3" t="str">
        <f>VLOOKUP(C733,'[1]Data Dictionary'!$B$2:$I$1048576,6,FALSE)</f>
        <v>Create Time</v>
      </c>
      <c r="F733" s="3" t="str">
        <f>VLOOKUP(C733,'[1]Data Dictionary'!$B$2:$I$1048576,7,FALSE)</f>
        <v>Create Time</v>
      </c>
      <c r="G733" s="3" t="str">
        <f>VLOOKUP(C733,'[1]Data Dictionary'!$B$2:$I$1048576,8,FALSE)</f>
        <v>Create Time</v>
      </c>
      <c r="H733" s="3" t="s">
        <v>22</v>
      </c>
      <c r="I733" s="3" t="s">
        <v>22</v>
      </c>
      <c r="J733" s="4" t="s">
        <v>373</v>
      </c>
      <c r="K733" s="4" t="s">
        <v>23</v>
      </c>
      <c r="L733" s="4" t="str">
        <f t="shared" si="71"/>
        <v>PDCRTM</v>
      </c>
      <c r="M733" s="4" t="str">
        <f t="shared" si="72"/>
        <v>Create Time</v>
      </c>
      <c r="N733" s="4" t="s">
        <v>22</v>
      </c>
      <c r="O733" s="4">
        <v>1</v>
      </c>
      <c r="P733" s="5">
        <f t="shared" ca="1" si="68"/>
        <v>20130116</v>
      </c>
      <c r="Q733" s="6">
        <f t="shared" ca="1" si="69"/>
        <v>115536</v>
      </c>
      <c r="R733" s="6" t="s">
        <v>24</v>
      </c>
      <c r="S733" s="4">
        <v>0</v>
      </c>
      <c r="T733" s="4">
        <v>0</v>
      </c>
      <c r="U733" s="4" t="s">
        <v>22</v>
      </c>
      <c r="V733" s="4" t="str">
        <f t="shared" ca="1" si="73"/>
        <v>insert into ZDIC values(' ', ' ', 'EN', 'S', 'PDCRTM', 'Create Time', ' ', '1', '20130116', '115536', 'SQL', '0', '0', ' ');</v>
      </c>
    </row>
    <row r="734" spans="1:22" x14ac:dyDescent="0.25">
      <c r="A734" s="8" t="s">
        <v>1036</v>
      </c>
      <c r="B734" s="3" t="s">
        <v>1057</v>
      </c>
      <c r="C734" s="3" t="str">
        <f t="shared" si="70"/>
        <v>CRUS</v>
      </c>
      <c r="D734" s="3" t="str">
        <f>VLOOKUP(C734,'[1]Data Dictionary'!$B$2:$I$1048576,5,FALSE)</f>
        <v>Create User</v>
      </c>
      <c r="E734" s="3" t="str">
        <f>VLOOKUP(C734,'[1]Data Dictionary'!$B$2:$I$1048576,6,FALSE)</f>
        <v>Create User</v>
      </c>
      <c r="F734" s="3" t="str">
        <f>VLOOKUP(C734,'[1]Data Dictionary'!$B$2:$I$1048576,7,FALSE)</f>
        <v>Create User</v>
      </c>
      <c r="G734" s="3" t="str">
        <f>VLOOKUP(C734,'[1]Data Dictionary'!$B$2:$I$1048576,8,FALSE)</f>
        <v>Create User</v>
      </c>
      <c r="H734" s="3" t="s">
        <v>22</v>
      </c>
      <c r="I734" s="3" t="s">
        <v>22</v>
      </c>
      <c r="J734" s="4" t="s">
        <v>373</v>
      </c>
      <c r="K734" s="4" t="s">
        <v>23</v>
      </c>
      <c r="L734" s="4" t="str">
        <f t="shared" si="71"/>
        <v>PDCRUS</v>
      </c>
      <c r="M734" s="4" t="str">
        <f t="shared" si="72"/>
        <v>Create User</v>
      </c>
      <c r="N734" s="4" t="s">
        <v>22</v>
      </c>
      <c r="O734" s="4">
        <v>1</v>
      </c>
      <c r="P734" s="5">
        <f t="shared" ca="1" si="68"/>
        <v>20130116</v>
      </c>
      <c r="Q734" s="6">
        <f t="shared" ca="1" si="69"/>
        <v>115536</v>
      </c>
      <c r="R734" s="6" t="s">
        <v>24</v>
      </c>
      <c r="S734" s="4">
        <v>0</v>
      </c>
      <c r="T734" s="4">
        <v>0</v>
      </c>
      <c r="U734" s="4" t="s">
        <v>22</v>
      </c>
      <c r="V734" s="4" t="str">
        <f t="shared" ca="1" si="73"/>
        <v>insert into ZDIC values(' ', ' ', 'EN', 'S', 'PDCRUS', 'Create User', ' ', '1', '20130116', '115536', 'SQL', '0', '0', ' ');</v>
      </c>
    </row>
    <row r="735" spans="1:22" x14ac:dyDescent="0.25">
      <c r="A735" s="8" t="s">
        <v>1036</v>
      </c>
      <c r="B735" s="3" t="s">
        <v>1058</v>
      </c>
      <c r="C735" s="3" t="str">
        <f t="shared" si="70"/>
        <v>CHDT</v>
      </c>
      <c r="D735" s="3" t="str">
        <f>VLOOKUP(C735,'[1]Data Dictionary'!$B$2:$I$1048576,5,FALSE)</f>
        <v>Change Date</v>
      </c>
      <c r="E735" s="3" t="str">
        <f>VLOOKUP(C735,'[1]Data Dictionary'!$B$2:$I$1048576,6,FALSE)</f>
        <v>Change Date</v>
      </c>
      <c r="F735" s="3" t="str">
        <f>VLOOKUP(C735,'[1]Data Dictionary'!$B$2:$I$1048576,7,FALSE)</f>
        <v>Change Date</v>
      </c>
      <c r="G735" s="3" t="str">
        <f>VLOOKUP(C735,'[1]Data Dictionary'!$B$2:$I$1048576,8,FALSE)</f>
        <v>Change Date</v>
      </c>
      <c r="H735" s="3" t="s">
        <v>22</v>
      </c>
      <c r="I735" s="3" t="s">
        <v>22</v>
      </c>
      <c r="J735" s="4" t="s">
        <v>373</v>
      </c>
      <c r="K735" s="4" t="s">
        <v>23</v>
      </c>
      <c r="L735" s="4" t="str">
        <f t="shared" si="71"/>
        <v>PDCHDT</v>
      </c>
      <c r="M735" s="4" t="str">
        <f t="shared" si="72"/>
        <v>Change Date</v>
      </c>
      <c r="N735" s="4" t="s">
        <v>22</v>
      </c>
      <c r="O735" s="4">
        <v>1</v>
      </c>
      <c r="P735" s="5">
        <f t="shared" ca="1" si="68"/>
        <v>20130116</v>
      </c>
      <c r="Q735" s="6">
        <f t="shared" ca="1" si="69"/>
        <v>115536</v>
      </c>
      <c r="R735" s="6" t="s">
        <v>24</v>
      </c>
      <c r="S735" s="4">
        <v>0</v>
      </c>
      <c r="T735" s="4">
        <v>0</v>
      </c>
      <c r="U735" s="4" t="s">
        <v>22</v>
      </c>
      <c r="V735" s="4" t="str">
        <f t="shared" ca="1" si="73"/>
        <v>insert into ZDIC values(' ', ' ', 'EN', 'S', 'PDCHDT', 'Change Date', ' ', '1', '20130116', '115536', 'SQL', '0', '0', ' ');</v>
      </c>
    </row>
    <row r="736" spans="1:22" x14ac:dyDescent="0.25">
      <c r="A736" s="8" t="s">
        <v>1036</v>
      </c>
      <c r="B736" s="3" t="s">
        <v>1059</v>
      </c>
      <c r="C736" s="3" t="str">
        <f t="shared" si="70"/>
        <v>CHTM</v>
      </c>
      <c r="D736" s="3" t="str">
        <f>VLOOKUP(C736,'[1]Data Dictionary'!$B$2:$I$1048576,5,FALSE)</f>
        <v>Change Time</v>
      </c>
      <c r="E736" s="3" t="str">
        <f>VLOOKUP(C736,'[1]Data Dictionary'!$B$2:$I$1048576,6,FALSE)</f>
        <v>Change Time</v>
      </c>
      <c r="F736" s="3" t="str">
        <f>VLOOKUP(C736,'[1]Data Dictionary'!$B$2:$I$1048576,7,FALSE)</f>
        <v>Change Time</v>
      </c>
      <c r="G736" s="3" t="str">
        <f>VLOOKUP(C736,'[1]Data Dictionary'!$B$2:$I$1048576,8,FALSE)</f>
        <v>Change Time</v>
      </c>
      <c r="H736" s="3" t="s">
        <v>22</v>
      </c>
      <c r="I736" s="3" t="s">
        <v>22</v>
      </c>
      <c r="J736" s="4" t="s">
        <v>373</v>
      </c>
      <c r="K736" s="4" t="s">
        <v>23</v>
      </c>
      <c r="L736" s="4" t="str">
        <f t="shared" si="71"/>
        <v>PDCHTM</v>
      </c>
      <c r="M736" s="4" t="str">
        <f t="shared" si="72"/>
        <v>Change Time</v>
      </c>
      <c r="N736" s="4" t="s">
        <v>22</v>
      </c>
      <c r="O736" s="4">
        <v>1</v>
      </c>
      <c r="P736" s="5">
        <f t="shared" ca="1" si="68"/>
        <v>20130116</v>
      </c>
      <c r="Q736" s="6">
        <f t="shared" ca="1" si="69"/>
        <v>115536</v>
      </c>
      <c r="R736" s="6" t="s">
        <v>24</v>
      </c>
      <c r="S736" s="4">
        <v>0</v>
      </c>
      <c r="T736" s="4">
        <v>0</v>
      </c>
      <c r="U736" s="4" t="s">
        <v>22</v>
      </c>
      <c r="V736" s="4" t="str">
        <f t="shared" ca="1" si="73"/>
        <v>insert into ZDIC values(' ', ' ', 'EN', 'S', 'PDCHTM', 'Change Time', ' ', '1', '20130116', '115536', 'SQL', '0', '0', ' ');</v>
      </c>
    </row>
    <row r="737" spans="1:22" x14ac:dyDescent="0.25">
      <c r="A737" s="8" t="s">
        <v>1036</v>
      </c>
      <c r="B737" s="3" t="s">
        <v>1060</v>
      </c>
      <c r="C737" s="3" t="str">
        <f t="shared" si="70"/>
        <v>CHUS</v>
      </c>
      <c r="D737" s="3" t="str">
        <f>VLOOKUP(C737,'[1]Data Dictionary'!$B$2:$I$1048576,5,FALSE)</f>
        <v>Change User</v>
      </c>
      <c r="E737" s="3" t="str">
        <f>VLOOKUP(C737,'[1]Data Dictionary'!$B$2:$I$1048576,6,FALSE)</f>
        <v>Change User</v>
      </c>
      <c r="F737" s="3" t="str">
        <f>VLOOKUP(C737,'[1]Data Dictionary'!$B$2:$I$1048576,7,FALSE)</f>
        <v>Change User</v>
      </c>
      <c r="G737" s="3" t="str">
        <f>VLOOKUP(C737,'[1]Data Dictionary'!$B$2:$I$1048576,8,FALSE)</f>
        <v>Change User</v>
      </c>
      <c r="H737" s="3" t="s">
        <v>22</v>
      </c>
      <c r="I737" s="3" t="s">
        <v>22</v>
      </c>
      <c r="J737" s="4" t="s">
        <v>373</v>
      </c>
      <c r="K737" s="4" t="s">
        <v>23</v>
      </c>
      <c r="L737" s="4" t="str">
        <f t="shared" si="71"/>
        <v>PDCHUS</v>
      </c>
      <c r="M737" s="4" t="str">
        <f t="shared" si="72"/>
        <v>Change User</v>
      </c>
      <c r="N737" s="4" t="s">
        <v>22</v>
      </c>
      <c r="O737" s="4">
        <v>1</v>
      </c>
      <c r="P737" s="5">
        <f t="shared" ca="1" si="68"/>
        <v>20130116</v>
      </c>
      <c r="Q737" s="6">
        <f t="shared" ca="1" si="69"/>
        <v>115536</v>
      </c>
      <c r="R737" s="6" t="s">
        <v>24</v>
      </c>
      <c r="S737" s="4">
        <v>0</v>
      </c>
      <c r="T737" s="4">
        <v>0</v>
      </c>
      <c r="U737" s="4" t="s">
        <v>22</v>
      </c>
      <c r="V737" s="4" t="str">
        <f t="shared" ca="1" si="73"/>
        <v>insert into ZDIC values(' ', ' ', 'EN', 'S', 'PDCHUS', 'Change User', ' ', '1', '20130116', '115536', 'SQL', '0', '0', ' ');</v>
      </c>
    </row>
    <row r="738" spans="1:22" x14ac:dyDescent="0.25">
      <c r="A738" s="8" t="s">
        <v>1061</v>
      </c>
      <c r="B738" s="3" t="s">
        <v>1062</v>
      </c>
      <c r="C738" s="3" t="str">
        <f t="shared" si="70"/>
        <v>CONO</v>
      </c>
      <c r="D738" s="3" t="str">
        <f>VLOOKUP(C738,'[1]Data Dictionary'!$B$2:$I$1048576,5,FALSE)</f>
        <v>Company Code</v>
      </c>
      <c r="E738" s="3" t="str">
        <f>VLOOKUP(C738,'[1]Data Dictionary'!$B$2:$I$1048576,6,FALSE)</f>
        <v>Company Code</v>
      </c>
      <c r="F738" s="3" t="str">
        <f>VLOOKUP(C738,'[1]Data Dictionary'!$B$2:$I$1048576,7,FALSE)</f>
        <v>Company Code</v>
      </c>
      <c r="G738" s="3" t="str">
        <f>VLOOKUP(C738,'[1]Data Dictionary'!$B$2:$I$1048576,8,FALSE)</f>
        <v>Company Code</v>
      </c>
      <c r="H738" s="3" t="s">
        <v>22</v>
      </c>
      <c r="I738" s="3" t="s">
        <v>22</v>
      </c>
      <c r="J738" s="4" t="s">
        <v>373</v>
      </c>
      <c r="K738" s="4" t="s">
        <v>23</v>
      </c>
      <c r="L738" s="4" t="str">
        <f t="shared" si="71"/>
        <v>PECONO</v>
      </c>
      <c r="M738" s="4" t="str">
        <f t="shared" si="72"/>
        <v>Company Code</v>
      </c>
      <c r="N738" s="4" t="s">
        <v>22</v>
      </c>
      <c r="O738" s="4">
        <v>1</v>
      </c>
      <c r="P738" s="5">
        <f t="shared" ca="1" si="68"/>
        <v>20130116</v>
      </c>
      <c r="Q738" s="6">
        <f t="shared" ca="1" si="69"/>
        <v>115536</v>
      </c>
      <c r="R738" s="6" t="s">
        <v>24</v>
      </c>
      <c r="S738" s="4">
        <v>0</v>
      </c>
      <c r="T738" s="4">
        <v>0</v>
      </c>
      <c r="U738" s="4" t="s">
        <v>22</v>
      </c>
      <c r="V738" s="4" t="str">
        <f t="shared" ca="1" si="73"/>
        <v>insert into ZDIC values(' ', ' ', 'EN', 'S', 'PECONO', 'Company Code', ' ', '1', '20130116', '115536', 'SQL', '0', '0', ' ');</v>
      </c>
    </row>
    <row r="739" spans="1:22" x14ac:dyDescent="0.25">
      <c r="A739" s="8" t="s">
        <v>1061</v>
      </c>
      <c r="B739" s="3" t="s">
        <v>1063</v>
      </c>
      <c r="C739" s="3" t="str">
        <f t="shared" si="70"/>
        <v>BRNO</v>
      </c>
      <c r="D739" s="3" t="str">
        <f>VLOOKUP(C739,'[1]Data Dictionary'!$B$2:$I$1048576,5,FALSE)</f>
        <v>Branch Code</v>
      </c>
      <c r="E739" s="3" t="str">
        <f>VLOOKUP(C739,'[1]Data Dictionary'!$B$2:$I$1048576,6,FALSE)</f>
        <v>Branch Code</v>
      </c>
      <c r="F739" s="3" t="str">
        <f>VLOOKUP(C739,'[1]Data Dictionary'!$B$2:$I$1048576,7,FALSE)</f>
        <v>Branch Code</v>
      </c>
      <c r="G739" s="3" t="str">
        <f>VLOOKUP(C739,'[1]Data Dictionary'!$B$2:$I$1048576,8,FALSE)</f>
        <v>Branch Code</v>
      </c>
      <c r="H739" s="3" t="s">
        <v>22</v>
      </c>
      <c r="I739" s="3" t="s">
        <v>22</v>
      </c>
      <c r="J739" s="4" t="s">
        <v>373</v>
      </c>
      <c r="K739" s="4" t="s">
        <v>23</v>
      </c>
      <c r="L739" s="4" t="str">
        <f t="shared" si="71"/>
        <v>PEBRNO</v>
      </c>
      <c r="M739" s="4" t="str">
        <f t="shared" si="72"/>
        <v>Branch Code</v>
      </c>
      <c r="N739" s="4" t="s">
        <v>22</v>
      </c>
      <c r="O739" s="4">
        <v>1</v>
      </c>
      <c r="P739" s="5">
        <f t="shared" ca="1" si="68"/>
        <v>20130116</v>
      </c>
      <c r="Q739" s="6">
        <f t="shared" ca="1" si="69"/>
        <v>115536</v>
      </c>
      <c r="R739" s="6" t="s">
        <v>24</v>
      </c>
      <c r="S739" s="4">
        <v>0</v>
      </c>
      <c r="T739" s="4">
        <v>0</v>
      </c>
      <c r="U739" s="4" t="s">
        <v>22</v>
      </c>
      <c r="V739" s="4" t="str">
        <f t="shared" ca="1" si="73"/>
        <v>insert into ZDIC values(' ', ' ', 'EN', 'S', 'PEBRNO', 'Branch Code', ' ', '1', '20130116', '115536', 'SQL', '0', '0', ' ');</v>
      </c>
    </row>
    <row r="740" spans="1:22" x14ac:dyDescent="0.25">
      <c r="A740" s="8" t="s">
        <v>1061</v>
      </c>
      <c r="B740" s="3" t="s">
        <v>1064</v>
      </c>
      <c r="C740" s="3" t="str">
        <f t="shared" si="70"/>
        <v>GRDN</v>
      </c>
      <c r="D740" s="3" t="str">
        <f>VLOOKUP(C740,'[1]Data Dictionary'!$B$2:$I$1048576,5,FALSE)</f>
        <v>Goods Receipt Doc. No.</v>
      </c>
      <c r="E740" s="3" t="str">
        <f>VLOOKUP(C740,'[1]Data Dictionary'!$B$2:$I$1048576,6,FALSE)</f>
        <v>Goods Receipt Doc. No.</v>
      </c>
      <c r="F740" s="3" t="str">
        <f>VLOOKUP(C740,'[1]Data Dictionary'!$B$2:$I$1048576,7,FALSE)</f>
        <v>Goods Receipt Doc. No.</v>
      </c>
      <c r="G740" s="3" t="str">
        <f>VLOOKUP(C740,'[1]Data Dictionary'!$B$2:$I$1048576,8,FALSE)</f>
        <v>Goods Receipt Doc. No.</v>
      </c>
      <c r="H740" s="3" t="s">
        <v>22</v>
      </c>
      <c r="I740" s="3" t="s">
        <v>22</v>
      </c>
      <c r="J740" s="4" t="s">
        <v>373</v>
      </c>
      <c r="K740" s="4" t="s">
        <v>23</v>
      </c>
      <c r="L740" s="4" t="str">
        <f t="shared" si="71"/>
        <v>PEGRDN</v>
      </c>
      <c r="M740" s="4" t="str">
        <f t="shared" si="72"/>
        <v>Goods Receipt Doc. No.</v>
      </c>
      <c r="N740" s="4" t="s">
        <v>22</v>
      </c>
      <c r="O740" s="4">
        <v>1</v>
      </c>
      <c r="P740" s="5">
        <f t="shared" ca="1" si="68"/>
        <v>20130116</v>
      </c>
      <c r="Q740" s="6">
        <f t="shared" ca="1" si="69"/>
        <v>115536</v>
      </c>
      <c r="R740" s="6" t="s">
        <v>24</v>
      </c>
      <c r="S740" s="4">
        <v>0</v>
      </c>
      <c r="T740" s="4">
        <v>0</v>
      </c>
      <c r="U740" s="4" t="s">
        <v>22</v>
      </c>
      <c r="V740" s="4" t="str">
        <f t="shared" ca="1" si="73"/>
        <v>insert into ZDIC values(' ', ' ', 'EN', 'S', 'PEGRDN', 'Goods Receipt Doc. No.', ' ', '1', '20130116', '115536', 'SQL', '0', '0', ' ');</v>
      </c>
    </row>
    <row r="741" spans="1:22" x14ac:dyDescent="0.25">
      <c r="A741" s="8" t="s">
        <v>1061</v>
      </c>
      <c r="B741" s="3" t="s">
        <v>1065</v>
      </c>
      <c r="C741" s="3" t="str">
        <f t="shared" si="70"/>
        <v>GRLN</v>
      </c>
      <c r="D741" s="3" t="str">
        <f>VLOOKUP(C741,'[1]Data Dictionary'!$B$2:$I$1048576,5,FALSE)</f>
        <v>Goods Receipt Line</v>
      </c>
      <c r="E741" s="3" t="str">
        <f>VLOOKUP(C741,'[1]Data Dictionary'!$B$2:$I$1048576,6,FALSE)</f>
        <v>Goods Receipt Line</v>
      </c>
      <c r="F741" s="3" t="str">
        <f>VLOOKUP(C741,'[1]Data Dictionary'!$B$2:$I$1048576,7,FALSE)</f>
        <v>Goods Receipt Line</v>
      </c>
      <c r="G741" s="3" t="str">
        <f>VLOOKUP(C741,'[1]Data Dictionary'!$B$2:$I$1048576,8,FALSE)</f>
        <v>Goods Receipt Line</v>
      </c>
      <c r="H741" s="3" t="s">
        <v>22</v>
      </c>
      <c r="I741" s="3" t="s">
        <v>22</v>
      </c>
      <c r="J741" s="4" t="s">
        <v>373</v>
      </c>
      <c r="K741" s="4" t="s">
        <v>23</v>
      </c>
      <c r="L741" s="4" t="str">
        <f t="shared" si="71"/>
        <v>PEGRLN</v>
      </c>
      <c r="M741" s="4" t="str">
        <f t="shared" si="72"/>
        <v>Goods Receipt Line</v>
      </c>
      <c r="N741" s="4" t="s">
        <v>22</v>
      </c>
      <c r="O741" s="4">
        <v>1</v>
      </c>
      <c r="P741" s="5">
        <f t="shared" ca="1" si="68"/>
        <v>20130116</v>
      </c>
      <c r="Q741" s="6">
        <f t="shared" ca="1" si="69"/>
        <v>115536</v>
      </c>
      <c r="R741" s="6" t="s">
        <v>24</v>
      </c>
      <c r="S741" s="4">
        <v>0</v>
      </c>
      <c r="T741" s="4">
        <v>0</v>
      </c>
      <c r="U741" s="4" t="s">
        <v>22</v>
      </c>
      <c r="V741" s="4" t="str">
        <f t="shared" ca="1" si="73"/>
        <v>insert into ZDIC values(' ', ' ', 'EN', 'S', 'PEGRLN', 'Goods Receipt Line', ' ', '1', '20130116', '115536', 'SQL', '0', '0', ' ');</v>
      </c>
    </row>
    <row r="742" spans="1:22" x14ac:dyDescent="0.25">
      <c r="A742" s="8" t="s">
        <v>1061</v>
      </c>
      <c r="B742" s="3" t="s">
        <v>1066</v>
      </c>
      <c r="C742" s="3" t="str">
        <f t="shared" si="70"/>
        <v>PODN</v>
      </c>
      <c r="D742" s="3" t="str">
        <f>VLOOKUP(C742,'[1]Data Dictionary'!$B$2:$I$1048576,5,FALSE)</f>
        <v>Purchase Order Doc No</v>
      </c>
      <c r="E742" s="3" t="str">
        <f>VLOOKUP(C742,'[1]Data Dictionary'!$B$2:$I$1048576,6,FALSE)</f>
        <v>Purchase Order Doc No</v>
      </c>
      <c r="F742" s="3" t="str">
        <f>VLOOKUP(C742,'[1]Data Dictionary'!$B$2:$I$1048576,7,FALSE)</f>
        <v>Purchase Order Doc No</v>
      </c>
      <c r="G742" s="3" t="str">
        <f>VLOOKUP(C742,'[1]Data Dictionary'!$B$2:$I$1048576,8,FALSE)</f>
        <v>Purchase Order Doc No</v>
      </c>
      <c r="H742" s="3" t="s">
        <v>22</v>
      </c>
      <c r="I742" s="3" t="s">
        <v>22</v>
      </c>
      <c r="J742" s="4" t="s">
        <v>373</v>
      </c>
      <c r="K742" s="4" t="s">
        <v>23</v>
      </c>
      <c r="L742" s="4" t="str">
        <f t="shared" si="71"/>
        <v>PEPODN</v>
      </c>
      <c r="M742" s="4" t="str">
        <f t="shared" si="72"/>
        <v>Purchase Order Doc No</v>
      </c>
      <c r="N742" s="4" t="s">
        <v>22</v>
      </c>
      <c r="O742" s="4">
        <v>1</v>
      </c>
      <c r="P742" s="5">
        <f t="shared" ca="1" si="68"/>
        <v>20130116</v>
      </c>
      <c r="Q742" s="6">
        <f t="shared" ca="1" si="69"/>
        <v>115536</v>
      </c>
      <c r="R742" s="6" t="s">
        <v>24</v>
      </c>
      <c r="S742" s="4">
        <v>0</v>
      </c>
      <c r="T742" s="4">
        <v>0</v>
      </c>
      <c r="U742" s="4" t="s">
        <v>22</v>
      </c>
      <c r="V742" s="4" t="str">
        <f t="shared" ca="1" si="73"/>
        <v>insert into ZDIC values(' ', ' ', 'EN', 'S', 'PEPODN', 'Purchase Order Doc No', ' ', '1', '20130116', '115536', 'SQL', '0', '0', ' ');</v>
      </c>
    </row>
    <row r="743" spans="1:22" x14ac:dyDescent="0.25">
      <c r="A743" s="8" t="s">
        <v>1061</v>
      </c>
      <c r="B743" s="3" t="s">
        <v>1067</v>
      </c>
      <c r="C743" s="3" t="str">
        <f t="shared" si="70"/>
        <v>POLN</v>
      </c>
      <c r="D743" s="3" t="str">
        <f>VLOOKUP(C743,'[1]Data Dictionary'!$B$2:$I$1048576,5,FALSE)</f>
        <v>Purchase Order Line No</v>
      </c>
      <c r="E743" s="3" t="str">
        <f>VLOOKUP(C743,'[1]Data Dictionary'!$B$2:$I$1048576,6,FALSE)</f>
        <v>Purchase Order Line No</v>
      </c>
      <c r="F743" s="3" t="str">
        <f>VLOOKUP(C743,'[1]Data Dictionary'!$B$2:$I$1048576,7,FALSE)</f>
        <v>Purchase Order Line No</v>
      </c>
      <c r="G743" s="3" t="str">
        <f>VLOOKUP(C743,'[1]Data Dictionary'!$B$2:$I$1048576,8,FALSE)</f>
        <v>Purchase Order Line No</v>
      </c>
      <c r="H743" s="3" t="s">
        <v>22</v>
      </c>
      <c r="I743" s="3" t="s">
        <v>22</v>
      </c>
      <c r="J743" s="4" t="s">
        <v>373</v>
      </c>
      <c r="K743" s="4" t="s">
        <v>23</v>
      </c>
      <c r="L743" s="4" t="str">
        <f t="shared" si="71"/>
        <v>PEPOLN</v>
      </c>
      <c r="M743" s="4" t="str">
        <f t="shared" si="72"/>
        <v>Purchase Order Line No</v>
      </c>
      <c r="N743" s="4" t="s">
        <v>22</v>
      </c>
      <c r="O743" s="4">
        <v>1</v>
      </c>
      <c r="P743" s="5">
        <f t="shared" ca="1" si="68"/>
        <v>20130116</v>
      </c>
      <c r="Q743" s="6">
        <f t="shared" ca="1" si="69"/>
        <v>115536</v>
      </c>
      <c r="R743" s="6" t="s">
        <v>24</v>
      </c>
      <c r="S743" s="4">
        <v>0</v>
      </c>
      <c r="T743" s="4">
        <v>0</v>
      </c>
      <c r="U743" s="4" t="s">
        <v>22</v>
      </c>
      <c r="V743" s="4" t="str">
        <f t="shared" ca="1" si="73"/>
        <v>insert into ZDIC values(' ', ' ', 'EN', 'S', 'PEPOLN', 'Purchase Order Line No', ' ', '1', '20130116', '115536', 'SQL', '0', '0', ' ');</v>
      </c>
    </row>
    <row r="744" spans="1:22" x14ac:dyDescent="0.25">
      <c r="A744" s="8" t="s">
        <v>1061</v>
      </c>
      <c r="B744" s="3" t="s">
        <v>1068</v>
      </c>
      <c r="C744" s="3" t="str">
        <f t="shared" si="70"/>
        <v>IRDN</v>
      </c>
      <c r="D744" s="3" t="str">
        <f>VLOOKUP(C744,'[1]Data Dictionary'!$B$2:$I$1048576,5,FALSE)</f>
        <v>Invoice Receipt No.</v>
      </c>
      <c r="E744" s="3" t="str">
        <f>VLOOKUP(C744,'[1]Data Dictionary'!$B$2:$I$1048576,6,FALSE)</f>
        <v>Invoice Receipt No.</v>
      </c>
      <c r="F744" s="3" t="str">
        <f>VLOOKUP(C744,'[1]Data Dictionary'!$B$2:$I$1048576,7,FALSE)</f>
        <v>Invoice Receipt No.</v>
      </c>
      <c r="G744" s="3" t="str">
        <f>VLOOKUP(C744,'[1]Data Dictionary'!$B$2:$I$1048576,8,FALSE)</f>
        <v>Invoice Receipt No.</v>
      </c>
      <c r="H744" s="3" t="s">
        <v>22</v>
      </c>
      <c r="I744" s="3" t="s">
        <v>22</v>
      </c>
      <c r="J744" s="4" t="s">
        <v>373</v>
      </c>
      <c r="K744" s="4" t="s">
        <v>23</v>
      </c>
      <c r="L744" s="4" t="str">
        <f t="shared" si="71"/>
        <v>PEIRDN</v>
      </c>
      <c r="M744" s="4" t="str">
        <f t="shared" si="72"/>
        <v>Invoice Receipt No.</v>
      </c>
      <c r="N744" s="4" t="s">
        <v>22</v>
      </c>
      <c r="O744" s="4">
        <v>1</v>
      </c>
      <c r="P744" s="5">
        <f t="shared" ca="1" si="68"/>
        <v>20130116</v>
      </c>
      <c r="Q744" s="6">
        <f t="shared" ca="1" si="69"/>
        <v>115536</v>
      </c>
      <c r="R744" s="6" t="s">
        <v>24</v>
      </c>
      <c r="S744" s="4">
        <v>0</v>
      </c>
      <c r="T744" s="4">
        <v>0</v>
      </c>
      <c r="U744" s="4" t="s">
        <v>22</v>
      </c>
      <c r="V744" s="4" t="str">
        <f t="shared" ca="1" si="73"/>
        <v>insert into ZDIC values(' ', ' ', 'EN', 'S', 'PEIRDN', 'Invoice Receipt No.', ' ', '1', '20130116', '115536', 'SQL', '0', '0', ' ');</v>
      </c>
    </row>
    <row r="745" spans="1:22" x14ac:dyDescent="0.25">
      <c r="A745" s="8" t="s">
        <v>1061</v>
      </c>
      <c r="B745" s="3" t="s">
        <v>1069</v>
      </c>
      <c r="C745" s="3" t="str">
        <f t="shared" si="70"/>
        <v>IRLN</v>
      </c>
      <c r="D745" s="3" t="str">
        <f>VLOOKUP(C745,'[1]Data Dictionary'!$B$2:$I$1048576,5,FALSE)</f>
        <v>Invoice Receipt Line</v>
      </c>
      <c r="E745" s="3" t="str">
        <f>VLOOKUP(C745,'[1]Data Dictionary'!$B$2:$I$1048576,6,FALSE)</f>
        <v>Invoice Receipt Line</v>
      </c>
      <c r="F745" s="3" t="str">
        <f>VLOOKUP(C745,'[1]Data Dictionary'!$B$2:$I$1048576,7,FALSE)</f>
        <v>Invoice Receipt Line</v>
      </c>
      <c r="G745" s="3" t="str">
        <f>VLOOKUP(C745,'[1]Data Dictionary'!$B$2:$I$1048576,8,FALSE)</f>
        <v>Invoice Receipt Line</v>
      </c>
      <c r="H745" s="3" t="s">
        <v>22</v>
      </c>
      <c r="I745" s="3" t="s">
        <v>22</v>
      </c>
      <c r="J745" s="4" t="s">
        <v>373</v>
      </c>
      <c r="K745" s="4" t="s">
        <v>23</v>
      </c>
      <c r="L745" s="4" t="str">
        <f t="shared" si="71"/>
        <v>PEIRLN</v>
      </c>
      <c r="M745" s="4" t="str">
        <f t="shared" si="72"/>
        <v>Invoice Receipt Line</v>
      </c>
      <c r="N745" s="4" t="s">
        <v>22</v>
      </c>
      <c r="O745" s="4">
        <v>1</v>
      </c>
      <c r="P745" s="5">
        <f t="shared" ca="1" si="68"/>
        <v>20130116</v>
      </c>
      <c r="Q745" s="6">
        <f t="shared" ca="1" si="69"/>
        <v>115536</v>
      </c>
      <c r="R745" s="6" t="s">
        <v>24</v>
      </c>
      <c r="S745" s="4">
        <v>0</v>
      </c>
      <c r="T745" s="4">
        <v>0</v>
      </c>
      <c r="U745" s="4" t="s">
        <v>22</v>
      </c>
      <c r="V745" s="4" t="str">
        <f t="shared" ca="1" si="73"/>
        <v>insert into ZDIC values(' ', ' ', 'EN', 'S', 'PEIRLN', 'Invoice Receipt Line', ' ', '1', '20130116', '115536', 'SQL', '0', '0', ' ');</v>
      </c>
    </row>
    <row r="746" spans="1:22" x14ac:dyDescent="0.25">
      <c r="A746" s="8" t="s">
        <v>1061</v>
      </c>
      <c r="B746" s="3" t="s">
        <v>1070</v>
      </c>
      <c r="C746" s="3" t="str">
        <f t="shared" si="70"/>
        <v>ITNO</v>
      </c>
      <c r="D746" s="3" t="str">
        <f>VLOOKUP(C746,'[1]Data Dictionary'!$B$2:$I$1048576,5,FALSE)</f>
        <v>Material Code</v>
      </c>
      <c r="E746" s="3" t="str">
        <f>VLOOKUP(C746,'[1]Data Dictionary'!$B$2:$I$1048576,6,FALSE)</f>
        <v>Material Code</v>
      </c>
      <c r="F746" s="3" t="str">
        <f>VLOOKUP(C746,'[1]Data Dictionary'!$B$2:$I$1048576,7,FALSE)</f>
        <v>Material Code</v>
      </c>
      <c r="G746" s="3" t="str">
        <f>VLOOKUP(C746,'[1]Data Dictionary'!$B$2:$I$1048576,8,FALSE)</f>
        <v>Material Code</v>
      </c>
      <c r="H746" s="3" t="s">
        <v>22</v>
      </c>
      <c r="I746" s="3" t="s">
        <v>22</v>
      </c>
      <c r="J746" s="4" t="s">
        <v>373</v>
      </c>
      <c r="K746" s="4" t="s">
        <v>23</v>
      </c>
      <c r="L746" s="4" t="str">
        <f t="shared" si="71"/>
        <v>PEITNO</v>
      </c>
      <c r="M746" s="4" t="str">
        <f t="shared" si="72"/>
        <v>Material Code</v>
      </c>
      <c r="N746" s="4" t="s">
        <v>22</v>
      </c>
      <c r="O746" s="4">
        <v>1</v>
      </c>
      <c r="P746" s="5">
        <f t="shared" ca="1" si="68"/>
        <v>20130116</v>
      </c>
      <c r="Q746" s="6">
        <f t="shared" ca="1" si="69"/>
        <v>115536</v>
      </c>
      <c r="R746" s="6" t="s">
        <v>24</v>
      </c>
      <c r="S746" s="4">
        <v>0</v>
      </c>
      <c r="T746" s="4">
        <v>0</v>
      </c>
      <c r="U746" s="4" t="s">
        <v>22</v>
      </c>
      <c r="V746" s="4" t="str">
        <f t="shared" ca="1" si="73"/>
        <v>insert into ZDIC values(' ', ' ', 'EN', 'S', 'PEITNO', 'Material Code', ' ', '1', '20130116', '115536', 'SQL', '0', '0', ' ');</v>
      </c>
    </row>
    <row r="747" spans="1:22" x14ac:dyDescent="0.25">
      <c r="A747" s="8" t="s">
        <v>1061</v>
      </c>
      <c r="B747" s="3" t="s">
        <v>1171</v>
      </c>
      <c r="C747" s="3" t="str">
        <f t="shared" si="70"/>
        <v>SIZE</v>
      </c>
      <c r="D747" s="3" t="str">
        <f>VLOOKUP(C747,'[1]Data Dictionary'!$B$2:$I$1048576,5,FALSE)</f>
        <v>Size</v>
      </c>
      <c r="E747" s="3" t="str">
        <f>VLOOKUP(C747,'[1]Data Dictionary'!$B$2:$I$1048576,6,FALSE)</f>
        <v>Size</v>
      </c>
      <c r="F747" s="3" t="str">
        <f>VLOOKUP(C747,'[1]Data Dictionary'!$B$2:$I$1048576,7,FALSE)</f>
        <v>Size</v>
      </c>
      <c r="G747" s="3" t="str">
        <f>VLOOKUP(C747,'[1]Data Dictionary'!$B$2:$I$1048576,8,FALSE)</f>
        <v>Size</v>
      </c>
      <c r="H747" s="3" t="s">
        <v>22</v>
      </c>
      <c r="I747" s="3" t="s">
        <v>22</v>
      </c>
      <c r="J747" s="4" t="s">
        <v>373</v>
      </c>
      <c r="K747" s="4" t="s">
        <v>23</v>
      </c>
      <c r="L747" s="4" t="str">
        <f t="shared" si="71"/>
        <v>PESIZE</v>
      </c>
      <c r="M747" s="4" t="str">
        <f t="shared" si="72"/>
        <v>Size</v>
      </c>
      <c r="N747" s="4" t="s">
        <v>22</v>
      </c>
      <c r="O747" s="4">
        <v>1</v>
      </c>
      <c r="P747" s="5">
        <f t="shared" ca="1" si="68"/>
        <v>20130116</v>
      </c>
      <c r="Q747" s="6">
        <f t="shared" ca="1" si="69"/>
        <v>115536</v>
      </c>
      <c r="R747" s="6" t="s">
        <v>24</v>
      </c>
      <c r="S747" s="4">
        <v>0</v>
      </c>
      <c r="T747" s="4">
        <v>0</v>
      </c>
      <c r="U747" s="4" t="s">
        <v>22</v>
      </c>
      <c r="V747" s="4" t="str">
        <f t="shared" ca="1" si="73"/>
        <v>insert into ZDIC values(' ', ' ', 'EN', 'S', 'PESIZE', 'Size', ' ', '1', '20130116', '115536', 'SQL', '0', '0', ' ');</v>
      </c>
    </row>
    <row r="748" spans="1:22" x14ac:dyDescent="0.25">
      <c r="A748" s="8" t="s">
        <v>1061</v>
      </c>
      <c r="B748" s="3" t="s">
        <v>1071</v>
      </c>
      <c r="C748" s="3" t="str">
        <f t="shared" si="70"/>
        <v>GRUM</v>
      </c>
      <c r="D748" s="3" t="str">
        <f>VLOOKUP(C748,'[1]Data Dictionary'!$B$2:$I$1048576,5,FALSE)</f>
        <v>Purchase Receipt UOM</v>
      </c>
      <c r="E748" s="3" t="str">
        <f>VLOOKUP(C748,'[1]Data Dictionary'!$B$2:$I$1048576,6,FALSE)</f>
        <v>Purchase Receipt UOM</v>
      </c>
      <c r="F748" s="3" t="str">
        <f>VLOOKUP(C748,'[1]Data Dictionary'!$B$2:$I$1048576,7,FALSE)</f>
        <v>Purchase Receipt UOM</v>
      </c>
      <c r="G748" s="3" t="str">
        <f>VLOOKUP(C748,'[1]Data Dictionary'!$B$2:$I$1048576,8,FALSE)</f>
        <v>Purchase Receipt UOM</v>
      </c>
      <c r="H748" s="3" t="s">
        <v>22</v>
      </c>
      <c r="I748" s="3" t="s">
        <v>22</v>
      </c>
      <c r="J748" s="4" t="s">
        <v>373</v>
      </c>
      <c r="K748" s="4" t="s">
        <v>23</v>
      </c>
      <c r="L748" s="4" t="str">
        <f t="shared" si="71"/>
        <v>PEGRUM</v>
      </c>
      <c r="M748" s="4" t="str">
        <f t="shared" si="72"/>
        <v>Purchase Receipt UOM</v>
      </c>
      <c r="N748" s="4" t="s">
        <v>22</v>
      </c>
      <c r="O748" s="4">
        <v>1</v>
      </c>
      <c r="P748" s="5">
        <f t="shared" ca="1" si="68"/>
        <v>20130116</v>
      </c>
      <c r="Q748" s="6">
        <f t="shared" ca="1" si="69"/>
        <v>115536</v>
      </c>
      <c r="R748" s="6" t="s">
        <v>24</v>
      </c>
      <c r="S748" s="4">
        <v>0</v>
      </c>
      <c r="T748" s="4">
        <v>0</v>
      </c>
      <c r="U748" s="4" t="s">
        <v>22</v>
      </c>
      <c r="V748" s="4" t="str">
        <f t="shared" ca="1" si="73"/>
        <v>insert into ZDIC values(' ', ' ', 'EN', 'S', 'PEGRUM', 'Purchase Receipt UOM', ' ', '1', '20130116', '115536', 'SQL', '0', '0', ' ');</v>
      </c>
    </row>
    <row r="749" spans="1:22" x14ac:dyDescent="0.25">
      <c r="A749" s="8" t="s">
        <v>1061</v>
      </c>
      <c r="B749" s="3" t="s">
        <v>1072</v>
      </c>
      <c r="C749" s="3" t="str">
        <f t="shared" si="70"/>
        <v>POPR</v>
      </c>
      <c r="D749" s="3" t="str">
        <f>VLOOKUP(C749,'[1]Data Dictionary'!$B$2:$I$1048576,5,FALSE)</f>
        <v>Purchase Price</v>
      </c>
      <c r="E749" s="3" t="str">
        <f>VLOOKUP(C749,'[1]Data Dictionary'!$B$2:$I$1048576,6,FALSE)</f>
        <v>Purchase Price</v>
      </c>
      <c r="F749" s="3" t="str">
        <f>VLOOKUP(C749,'[1]Data Dictionary'!$B$2:$I$1048576,7,FALSE)</f>
        <v>Purchase Price</v>
      </c>
      <c r="G749" s="3" t="str">
        <f>VLOOKUP(C749,'[1]Data Dictionary'!$B$2:$I$1048576,8,FALSE)</f>
        <v>Purchase Price</v>
      </c>
      <c r="H749" s="3" t="s">
        <v>22</v>
      </c>
      <c r="I749" s="3" t="s">
        <v>22</v>
      </c>
      <c r="J749" s="4" t="s">
        <v>373</v>
      </c>
      <c r="K749" s="4" t="s">
        <v>23</v>
      </c>
      <c r="L749" s="4" t="str">
        <f t="shared" si="71"/>
        <v>PEPOPR</v>
      </c>
      <c r="M749" s="4" t="str">
        <f t="shared" si="72"/>
        <v>Purchase Price</v>
      </c>
      <c r="N749" s="4" t="s">
        <v>22</v>
      </c>
      <c r="O749" s="4">
        <v>1</v>
      </c>
      <c r="P749" s="5">
        <f t="shared" ca="1" si="68"/>
        <v>20130116</v>
      </c>
      <c r="Q749" s="6">
        <f t="shared" ca="1" si="69"/>
        <v>115536</v>
      </c>
      <c r="R749" s="6" t="s">
        <v>24</v>
      </c>
      <c r="S749" s="4">
        <v>0</v>
      </c>
      <c r="T749" s="4">
        <v>0</v>
      </c>
      <c r="U749" s="4" t="s">
        <v>22</v>
      </c>
      <c r="V749" s="4" t="str">
        <f t="shared" ca="1" si="73"/>
        <v>insert into ZDIC values(' ', ' ', 'EN', 'S', 'PEPOPR', 'Purchase Price', ' ', '1', '20130116', '115536', 'SQL', '0', '0', ' ');</v>
      </c>
    </row>
    <row r="750" spans="1:22" x14ac:dyDescent="0.25">
      <c r="A750" s="8" t="s">
        <v>1061</v>
      </c>
      <c r="B750" s="3" t="s">
        <v>1073</v>
      </c>
      <c r="C750" s="3" t="str">
        <f t="shared" si="70"/>
        <v>GRQT</v>
      </c>
      <c r="D750" s="3" t="str">
        <f>VLOOKUP(C750,'[1]Data Dictionary'!$B$2:$I$1048576,5,FALSE)</f>
        <v>Goods Receipt Qty</v>
      </c>
      <c r="E750" s="3" t="str">
        <f>VLOOKUP(C750,'[1]Data Dictionary'!$B$2:$I$1048576,6,FALSE)</f>
        <v>Goods Receipt Qty</v>
      </c>
      <c r="F750" s="3" t="str">
        <f>VLOOKUP(C750,'[1]Data Dictionary'!$B$2:$I$1048576,7,FALSE)</f>
        <v>Goods Receipt Qty</v>
      </c>
      <c r="G750" s="3" t="str">
        <f>VLOOKUP(C750,'[1]Data Dictionary'!$B$2:$I$1048576,8,FALSE)</f>
        <v>Goods Receipt Qty</v>
      </c>
      <c r="H750" s="3" t="s">
        <v>22</v>
      </c>
      <c r="I750" s="3" t="s">
        <v>22</v>
      </c>
      <c r="J750" s="4" t="s">
        <v>373</v>
      </c>
      <c r="K750" s="4" t="s">
        <v>23</v>
      </c>
      <c r="L750" s="4" t="str">
        <f t="shared" si="71"/>
        <v>PEGRQT</v>
      </c>
      <c r="M750" s="4" t="str">
        <f t="shared" si="72"/>
        <v>Goods Receipt Qty</v>
      </c>
      <c r="N750" s="4" t="s">
        <v>22</v>
      </c>
      <c r="O750" s="4">
        <v>1</v>
      </c>
      <c r="P750" s="5">
        <f t="shared" ca="1" si="68"/>
        <v>20130116</v>
      </c>
      <c r="Q750" s="6">
        <f t="shared" ca="1" si="69"/>
        <v>115536</v>
      </c>
      <c r="R750" s="6" t="s">
        <v>24</v>
      </c>
      <c r="S750" s="4">
        <v>0</v>
      </c>
      <c r="T750" s="4">
        <v>0</v>
      </c>
      <c r="U750" s="4" t="s">
        <v>22</v>
      </c>
      <c r="V750" s="4" t="str">
        <f t="shared" ca="1" si="73"/>
        <v>insert into ZDIC values(' ', ' ', 'EN', 'S', 'PEGRQT', 'Goods Receipt Qty', ' ', '1', '20130116', '115536', 'SQL', '0', '0', ' ');</v>
      </c>
    </row>
    <row r="751" spans="1:22" x14ac:dyDescent="0.25">
      <c r="A751" s="8" t="s">
        <v>1061</v>
      </c>
      <c r="B751" s="3" t="s">
        <v>1074</v>
      </c>
      <c r="C751" s="3" t="str">
        <f t="shared" si="70"/>
        <v>TOTL</v>
      </c>
      <c r="D751" s="3" t="str">
        <f>VLOOKUP(C751,'[1]Data Dictionary'!$B$2:$I$1048576,5,FALSE)</f>
        <v>Total</v>
      </c>
      <c r="E751" s="3" t="str">
        <f>VLOOKUP(C751,'[1]Data Dictionary'!$B$2:$I$1048576,6,FALSE)</f>
        <v>Total</v>
      </c>
      <c r="F751" s="3" t="str">
        <f>VLOOKUP(C751,'[1]Data Dictionary'!$B$2:$I$1048576,7,FALSE)</f>
        <v>Total</v>
      </c>
      <c r="G751" s="3" t="str">
        <f>VLOOKUP(C751,'[1]Data Dictionary'!$B$2:$I$1048576,8,FALSE)</f>
        <v>Total</v>
      </c>
      <c r="H751" s="3" t="s">
        <v>22</v>
      </c>
      <c r="I751" s="3" t="s">
        <v>22</v>
      </c>
      <c r="J751" s="4" t="s">
        <v>373</v>
      </c>
      <c r="K751" s="4" t="s">
        <v>23</v>
      </c>
      <c r="L751" s="4" t="str">
        <f t="shared" si="71"/>
        <v>PETOTL</v>
      </c>
      <c r="M751" s="4" t="str">
        <f t="shared" si="72"/>
        <v>Total</v>
      </c>
      <c r="N751" s="4" t="s">
        <v>22</v>
      </c>
      <c r="O751" s="4">
        <v>1</v>
      </c>
      <c r="P751" s="5">
        <f t="shared" ca="1" si="68"/>
        <v>20130116</v>
      </c>
      <c r="Q751" s="6">
        <f t="shared" ca="1" si="69"/>
        <v>115536</v>
      </c>
      <c r="R751" s="6" t="s">
        <v>24</v>
      </c>
      <c r="S751" s="4">
        <v>0</v>
      </c>
      <c r="T751" s="4">
        <v>0</v>
      </c>
      <c r="U751" s="4" t="s">
        <v>22</v>
      </c>
      <c r="V751" s="4" t="str">
        <f t="shared" ca="1" si="73"/>
        <v>insert into ZDIC values(' ', ' ', 'EN', 'S', 'PETOTL', 'Total', ' ', '1', '20130116', '115536', 'SQL', '0', '0', ' ');</v>
      </c>
    </row>
    <row r="752" spans="1:22" x14ac:dyDescent="0.25">
      <c r="A752" s="8" t="s">
        <v>1061</v>
      </c>
      <c r="B752" s="3" t="s">
        <v>1075</v>
      </c>
      <c r="C752" s="3" t="str">
        <f t="shared" si="70"/>
        <v>WHNO</v>
      </c>
      <c r="D752" s="3" t="str">
        <f>VLOOKUP(C752,'[1]Data Dictionary'!$B$2:$I$1048576,5,FALSE)</f>
        <v>Warehouse Code</v>
      </c>
      <c r="E752" s="3" t="str">
        <f>VLOOKUP(C752,'[1]Data Dictionary'!$B$2:$I$1048576,6,FALSE)</f>
        <v>Warehouse Code</v>
      </c>
      <c r="F752" s="3" t="str">
        <f>VLOOKUP(C752,'[1]Data Dictionary'!$B$2:$I$1048576,7,FALSE)</f>
        <v>Warehouse Code</v>
      </c>
      <c r="G752" s="3" t="str">
        <f>VLOOKUP(C752,'[1]Data Dictionary'!$B$2:$I$1048576,8,FALSE)</f>
        <v>Warehouse Code</v>
      </c>
      <c r="H752" s="3" t="s">
        <v>22</v>
      </c>
      <c r="I752" s="3" t="s">
        <v>22</v>
      </c>
      <c r="J752" s="4" t="s">
        <v>373</v>
      </c>
      <c r="K752" s="4" t="s">
        <v>23</v>
      </c>
      <c r="L752" s="4" t="str">
        <f t="shared" si="71"/>
        <v>PEWHNO</v>
      </c>
      <c r="M752" s="4" t="str">
        <f t="shared" si="72"/>
        <v>Warehouse Code</v>
      </c>
      <c r="N752" s="4" t="s">
        <v>22</v>
      </c>
      <c r="O752" s="4">
        <v>1</v>
      </c>
      <c r="P752" s="5">
        <f t="shared" ca="1" si="68"/>
        <v>20130116</v>
      </c>
      <c r="Q752" s="6">
        <f t="shared" ca="1" si="69"/>
        <v>115536</v>
      </c>
      <c r="R752" s="6" t="s">
        <v>24</v>
      </c>
      <c r="S752" s="4">
        <v>0</v>
      </c>
      <c r="T752" s="4">
        <v>0</v>
      </c>
      <c r="U752" s="4" t="s">
        <v>22</v>
      </c>
      <c r="V752" s="4" t="str">
        <f t="shared" ca="1" si="73"/>
        <v>insert into ZDIC values(' ', ' ', 'EN', 'S', 'PEWHNO', 'Warehouse Code', ' ', '1', '20130116', '115536', 'SQL', '0', '0', ' ');</v>
      </c>
    </row>
    <row r="753" spans="1:22" x14ac:dyDescent="0.25">
      <c r="A753" s="8" t="s">
        <v>1061</v>
      </c>
      <c r="B753" s="3" t="s">
        <v>1076</v>
      </c>
      <c r="C753" s="3" t="str">
        <f t="shared" si="70"/>
        <v>LONO</v>
      </c>
      <c r="D753" s="3" t="str">
        <f>VLOOKUP(C753,'[1]Data Dictionary'!$B$2:$I$1048576,5,FALSE)</f>
        <v>Location No</v>
      </c>
      <c r="E753" s="3" t="str">
        <f>VLOOKUP(C753,'[1]Data Dictionary'!$B$2:$I$1048576,6,FALSE)</f>
        <v>Location No</v>
      </c>
      <c r="F753" s="3" t="str">
        <f>VLOOKUP(C753,'[1]Data Dictionary'!$B$2:$I$1048576,7,FALSE)</f>
        <v>Location No</v>
      </c>
      <c r="G753" s="3" t="str">
        <f>VLOOKUP(C753,'[1]Data Dictionary'!$B$2:$I$1048576,8,FALSE)</f>
        <v>Location No</v>
      </c>
      <c r="H753" s="3" t="s">
        <v>22</v>
      </c>
      <c r="I753" s="3" t="s">
        <v>22</v>
      </c>
      <c r="J753" s="4" t="s">
        <v>373</v>
      </c>
      <c r="K753" s="4" t="s">
        <v>23</v>
      </c>
      <c r="L753" s="4" t="str">
        <f t="shared" si="71"/>
        <v>PELONO</v>
      </c>
      <c r="M753" s="4" t="str">
        <f t="shared" si="72"/>
        <v>Location No</v>
      </c>
      <c r="N753" s="4" t="s">
        <v>22</v>
      </c>
      <c r="O753" s="4">
        <v>1</v>
      </c>
      <c r="P753" s="5">
        <f t="shared" ca="1" si="68"/>
        <v>20130116</v>
      </c>
      <c r="Q753" s="6">
        <f t="shared" ca="1" si="69"/>
        <v>115536</v>
      </c>
      <c r="R753" s="6" t="s">
        <v>24</v>
      </c>
      <c r="S753" s="4">
        <v>0</v>
      </c>
      <c r="T753" s="4">
        <v>0</v>
      </c>
      <c r="U753" s="4" t="s">
        <v>22</v>
      </c>
      <c r="V753" s="4" t="str">
        <f t="shared" ca="1" si="73"/>
        <v>insert into ZDIC values(' ', ' ', 'EN', 'S', 'PELONO', 'Location No', ' ', '1', '20130116', '115536', 'SQL', '0', '0', ' ');</v>
      </c>
    </row>
    <row r="754" spans="1:22" x14ac:dyDescent="0.25">
      <c r="A754" s="8" t="s">
        <v>1061</v>
      </c>
      <c r="B754" s="3" t="s">
        <v>1077</v>
      </c>
      <c r="C754" s="3" t="str">
        <f t="shared" si="70"/>
        <v>ORST</v>
      </c>
      <c r="D754" s="3" t="str">
        <f>VLOOKUP(C754,'[1]Data Dictionary'!$B$2:$I$1048576,5,FALSE)</f>
        <v>Order Status</v>
      </c>
      <c r="E754" s="3" t="str">
        <f>VLOOKUP(C754,'[1]Data Dictionary'!$B$2:$I$1048576,6,FALSE)</f>
        <v>Order Status</v>
      </c>
      <c r="F754" s="3" t="str">
        <f>VLOOKUP(C754,'[1]Data Dictionary'!$B$2:$I$1048576,7,FALSE)</f>
        <v>Order Status</v>
      </c>
      <c r="G754" s="3" t="str">
        <f>VLOOKUP(C754,'[1]Data Dictionary'!$B$2:$I$1048576,8,FALSE)</f>
        <v>Order Status</v>
      </c>
      <c r="H754" s="3" t="s">
        <v>22</v>
      </c>
      <c r="I754" s="3" t="s">
        <v>22</v>
      </c>
      <c r="J754" s="4" t="s">
        <v>373</v>
      </c>
      <c r="K754" s="4" t="s">
        <v>23</v>
      </c>
      <c r="L754" s="4" t="str">
        <f t="shared" si="71"/>
        <v>PEORST</v>
      </c>
      <c r="M754" s="4" t="str">
        <f t="shared" si="72"/>
        <v>Order Status</v>
      </c>
      <c r="N754" s="4" t="s">
        <v>22</v>
      </c>
      <c r="O754" s="4">
        <v>1</v>
      </c>
      <c r="P754" s="5">
        <f t="shared" ca="1" si="68"/>
        <v>20130116</v>
      </c>
      <c r="Q754" s="6">
        <f t="shared" ca="1" si="69"/>
        <v>115536</v>
      </c>
      <c r="R754" s="6" t="s">
        <v>24</v>
      </c>
      <c r="S754" s="4">
        <v>0</v>
      </c>
      <c r="T754" s="4">
        <v>0</v>
      </c>
      <c r="U754" s="4" t="s">
        <v>22</v>
      </c>
      <c r="V754" s="4" t="str">
        <f t="shared" ca="1" si="73"/>
        <v>insert into ZDIC values(' ', ' ', 'EN', 'S', 'PEORST', 'Order Status', ' ', '1', '20130116', '115536', 'SQL', '0', '0', ' ');</v>
      </c>
    </row>
    <row r="755" spans="1:22" x14ac:dyDescent="0.25">
      <c r="A755" s="8" t="s">
        <v>1061</v>
      </c>
      <c r="B755" s="3" t="s">
        <v>1172</v>
      </c>
      <c r="C755" s="3" t="str">
        <f t="shared" si="70"/>
        <v>RSNO</v>
      </c>
      <c r="D755" s="3" t="str">
        <f>VLOOKUP(C755,'[1]Data Dictionary'!$B$2:$I$1048576,5,FALSE)</f>
        <v>Reason Code</v>
      </c>
      <c r="E755" s="3" t="str">
        <f>VLOOKUP(C755,'[1]Data Dictionary'!$B$2:$I$1048576,6,FALSE)</f>
        <v>Reason Code</v>
      </c>
      <c r="F755" s="3" t="str">
        <f>VLOOKUP(C755,'[1]Data Dictionary'!$B$2:$I$1048576,7,FALSE)</f>
        <v>Reason Code</v>
      </c>
      <c r="G755" s="3" t="str">
        <f>VLOOKUP(C755,'[1]Data Dictionary'!$B$2:$I$1048576,8,FALSE)</f>
        <v>Reason Code</v>
      </c>
      <c r="H755" s="3" t="s">
        <v>22</v>
      </c>
      <c r="I755" s="3" t="s">
        <v>22</v>
      </c>
      <c r="J755" s="4" t="s">
        <v>373</v>
      </c>
      <c r="K755" s="4" t="s">
        <v>23</v>
      </c>
      <c r="L755" s="4" t="str">
        <f t="shared" si="71"/>
        <v>PERSNO</v>
      </c>
      <c r="M755" s="4" t="str">
        <f t="shared" si="72"/>
        <v>Reason Code</v>
      </c>
      <c r="N755" s="4" t="s">
        <v>22</v>
      </c>
      <c r="O755" s="4">
        <v>1</v>
      </c>
      <c r="P755" s="5">
        <f t="shared" ca="1" si="68"/>
        <v>20130116</v>
      </c>
      <c r="Q755" s="6">
        <f t="shared" ca="1" si="69"/>
        <v>115536</v>
      </c>
      <c r="R755" s="6" t="s">
        <v>24</v>
      </c>
      <c r="S755" s="4">
        <v>0</v>
      </c>
      <c r="T755" s="4">
        <v>0</v>
      </c>
      <c r="U755" s="4" t="s">
        <v>22</v>
      </c>
      <c r="V755" s="4" t="str">
        <f t="shared" ca="1" si="73"/>
        <v>insert into ZDIC values(' ', ' ', 'EN', 'S', 'PERSNO', 'Reason Code', ' ', '1', '20130116', '115536', 'SQL', '0', '0', ' ');</v>
      </c>
    </row>
    <row r="756" spans="1:22" x14ac:dyDescent="0.25">
      <c r="A756" s="8" t="s">
        <v>1061</v>
      </c>
      <c r="B756" s="3" t="s">
        <v>1078</v>
      </c>
      <c r="C756" s="3" t="str">
        <f t="shared" si="70"/>
        <v>REMA</v>
      </c>
      <c r="D756" s="3" t="str">
        <f>VLOOKUP(C756,'[1]Data Dictionary'!$B$2:$I$1048576,5,FALSE)</f>
        <v>Remark</v>
      </c>
      <c r="E756" s="3" t="str">
        <f>VLOOKUP(C756,'[1]Data Dictionary'!$B$2:$I$1048576,6,FALSE)</f>
        <v>Remark</v>
      </c>
      <c r="F756" s="3" t="str">
        <f>VLOOKUP(C756,'[1]Data Dictionary'!$B$2:$I$1048576,7,FALSE)</f>
        <v>Remark</v>
      </c>
      <c r="G756" s="3" t="str">
        <f>VLOOKUP(C756,'[1]Data Dictionary'!$B$2:$I$1048576,8,FALSE)</f>
        <v>Remark</v>
      </c>
      <c r="H756" s="3" t="s">
        <v>22</v>
      </c>
      <c r="I756" s="3" t="s">
        <v>22</v>
      </c>
      <c r="J756" s="4" t="s">
        <v>373</v>
      </c>
      <c r="K756" s="4" t="s">
        <v>23</v>
      </c>
      <c r="L756" s="4" t="str">
        <f t="shared" si="71"/>
        <v>PEREMA</v>
      </c>
      <c r="M756" s="4" t="str">
        <f t="shared" si="72"/>
        <v>Remark</v>
      </c>
      <c r="N756" s="4" t="s">
        <v>22</v>
      </c>
      <c r="O756" s="4">
        <v>1</v>
      </c>
      <c r="P756" s="5">
        <f t="shared" ca="1" si="68"/>
        <v>20130116</v>
      </c>
      <c r="Q756" s="6">
        <f t="shared" ca="1" si="69"/>
        <v>115536</v>
      </c>
      <c r="R756" s="6" t="s">
        <v>24</v>
      </c>
      <c r="S756" s="4">
        <v>0</v>
      </c>
      <c r="T756" s="4">
        <v>0</v>
      </c>
      <c r="U756" s="4" t="s">
        <v>22</v>
      </c>
      <c r="V756" s="4" t="str">
        <f t="shared" ca="1" si="73"/>
        <v>insert into ZDIC values(' ', ' ', 'EN', 'S', 'PEREMA', 'Remark', ' ', '1', '20130116', '115536', 'SQL', '0', '0', ' ');</v>
      </c>
    </row>
    <row r="757" spans="1:22" x14ac:dyDescent="0.25">
      <c r="A757" s="8" t="s">
        <v>1061</v>
      </c>
      <c r="B757" s="3" t="s">
        <v>1079</v>
      </c>
      <c r="C757" s="3" t="str">
        <f t="shared" si="70"/>
        <v>RCST</v>
      </c>
      <c r="D757" s="3" t="str">
        <f>VLOOKUP(C757,'[1]Data Dictionary'!$B$2:$I$1048576,5,FALSE)</f>
        <v>Record Status</v>
      </c>
      <c r="E757" s="3" t="str">
        <f>VLOOKUP(C757,'[1]Data Dictionary'!$B$2:$I$1048576,6,FALSE)</f>
        <v>Record Status</v>
      </c>
      <c r="F757" s="3" t="str">
        <f>VLOOKUP(C757,'[1]Data Dictionary'!$B$2:$I$1048576,7,FALSE)</f>
        <v>Record Status</v>
      </c>
      <c r="G757" s="3" t="str">
        <f>VLOOKUP(C757,'[1]Data Dictionary'!$B$2:$I$1048576,8,FALSE)</f>
        <v>Record Status</v>
      </c>
      <c r="H757" s="3" t="s">
        <v>22</v>
      </c>
      <c r="I757" s="3" t="s">
        <v>22</v>
      </c>
      <c r="J757" s="4" t="s">
        <v>373</v>
      </c>
      <c r="K757" s="4" t="s">
        <v>23</v>
      </c>
      <c r="L757" s="4" t="str">
        <f t="shared" si="71"/>
        <v>PERCST</v>
      </c>
      <c r="M757" s="4" t="str">
        <f t="shared" si="72"/>
        <v>Record Status</v>
      </c>
      <c r="N757" s="4" t="s">
        <v>22</v>
      </c>
      <c r="O757" s="4">
        <v>1</v>
      </c>
      <c r="P757" s="5">
        <f t="shared" ca="1" si="68"/>
        <v>20130116</v>
      </c>
      <c r="Q757" s="6">
        <f t="shared" ca="1" si="69"/>
        <v>115536</v>
      </c>
      <c r="R757" s="6" t="s">
        <v>24</v>
      </c>
      <c r="S757" s="4">
        <v>0</v>
      </c>
      <c r="T757" s="4">
        <v>0</v>
      </c>
      <c r="U757" s="4" t="s">
        <v>22</v>
      </c>
      <c r="V757" s="4" t="str">
        <f t="shared" ca="1" si="73"/>
        <v>insert into ZDIC values(' ', ' ', 'EN', 'S', 'PERCST', 'Record Status', ' ', '1', '20130116', '115536', 'SQL', '0', '0', ' ');</v>
      </c>
    </row>
    <row r="758" spans="1:22" x14ac:dyDescent="0.25">
      <c r="A758" s="8" t="s">
        <v>1061</v>
      </c>
      <c r="B758" s="3" t="s">
        <v>1080</v>
      </c>
      <c r="C758" s="3" t="str">
        <f t="shared" si="70"/>
        <v>CRDT</v>
      </c>
      <c r="D758" s="3" t="str">
        <f>VLOOKUP(C758,'[1]Data Dictionary'!$B$2:$I$1048576,5,FALSE)</f>
        <v>Create Date</v>
      </c>
      <c r="E758" s="3" t="str">
        <f>VLOOKUP(C758,'[1]Data Dictionary'!$B$2:$I$1048576,6,FALSE)</f>
        <v>Create Date</v>
      </c>
      <c r="F758" s="3" t="str">
        <f>VLOOKUP(C758,'[1]Data Dictionary'!$B$2:$I$1048576,7,FALSE)</f>
        <v>Create Date</v>
      </c>
      <c r="G758" s="3" t="str">
        <f>VLOOKUP(C758,'[1]Data Dictionary'!$B$2:$I$1048576,8,FALSE)</f>
        <v>Create Date</v>
      </c>
      <c r="H758" s="3" t="s">
        <v>22</v>
      </c>
      <c r="I758" s="3" t="s">
        <v>22</v>
      </c>
      <c r="J758" s="4" t="s">
        <v>373</v>
      </c>
      <c r="K758" s="4" t="s">
        <v>23</v>
      </c>
      <c r="L758" s="4" t="str">
        <f t="shared" si="71"/>
        <v>PECRDT</v>
      </c>
      <c r="M758" s="4" t="str">
        <f t="shared" si="72"/>
        <v>Create Date</v>
      </c>
      <c r="N758" s="4" t="s">
        <v>22</v>
      </c>
      <c r="O758" s="4">
        <v>1</v>
      </c>
      <c r="P758" s="5">
        <f t="shared" ca="1" si="68"/>
        <v>20130116</v>
      </c>
      <c r="Q758" s="6">
        <f t="shared" ca="1" si="69"/>
        <v>115536</v>
      </c>
      <c r="R758" s="6" t="s">
        <v>24</v>
      </c>
      <c r="S758" s="4">
        <v>0</v>
      </c>
      <c r="T758" s="4">
        <v>0</v>
      </c>
      <c r="U758" s="4" t="s">
        <v>22</v>
      </c>
      <c r="V758" s="4" t="str">
        <f t="shared" ca="1" si="73"/>
        <v>insert into ZDIC values(' ', ' ', 'EN', 'S', 'PECRDT', 'Create Date', ' ', '1', '20130116', '115536', 'SQL', '0', '0', ' ');</v>
      </c>
    </row>
    <row r="759" spans="1:22" x14ac:dyDescent="0.25">
      <c r="A759" s="8" t="s">
        <v>1061</v>
      </c>
      <c r="B759" s="3" t="s">
        <v>1081</v>
      </c>
      <c r="C759" s="3" t="str">
        <f t="shared" si="70"/>
        <v>CRTM</v>
      </c>
      <c r="D759" s="3" t="str">
        <f>VLOOKUP(C759,'[1]Data Dictionary'!$B$2:$I$1048576,5,FALSE)</f>
        <v>Create Time</v>
      </c>
      <c r="E759" s="3" t="str">
        <f>VLOOKUP(C759,'[1]Data Dictionary'!$B$2:$I$1048576,6,FALSE)</f>
        <v>Create Time</v>
      </c>
      <c r="F759" s="3" t="str">
        <f>VLOOKUP(C759,'[1]Data Dictionary'!$B$2:$I$1048576,7,FALSE)</f>
        <v>Create Time</v>
      </c>
      <c r="G759" s="3" t="str">
        <f>VLOOKUP(C759,'[1]Data Dictionary'!$B$2:$I$1048576,8,FALSE)</f>
        <v>Create Time</v>
      </c>
      <c r="H759" s="3" t="s">
        <v>22</v>
      </c>
      <c r="I759" s="3" t="s">
        <v>22</v>
      </c>
      <c r="J759" s="4" t="s">
        <v>373</v>
      </c>
      <c r="K759" s="4" t="s">
        <v>23</v>
      </c>
      <c r="L759" s="4" t="str">
        <f t="shared" si="71"/>
        <v>PECRTM</v>
      </c>
      <c r="M759" s="4" t="str">
        <f t="shared" si="72"/>
        <v>Create Time</v>
      </c>
      <c r="N759" s="4" t="s">
        <v>22</v>
      </c>
      <c r="O759" s="4">
        <v>1</v>
      </c>
      <c r="P759" s="5">
        <f t="shared" ca="1" si="68"/>
        <v>20130116</v>
      </c>
      <c r="Q759" s="6">
        <f t="shared" ca="1" si="69"/>
        <v>115536</v>
      </c>
      <c r="R759" s="6" t="s">
        <v>24</v>
      </c>
      <c r="S759" s="4">
        <v>0</v>
      </c>
      <c r="T759" s="4">
        <v>0</v>
      </c>
      <c r="U759" s="4" t="s">
        <v>22</v>
      </c>
      <c r="V759" s="4" t="str">
        <f t="shared" ca="1" si="73"/>
        <v>insert into ZDIC values(' ', ' ', 'EN', 'S', 'PECRTM', 'Create Time', ' ', '1', '20130116', '115536', 'SQL', '0', '0', ' ');</v>
      </c>
    </row>
    <row r="760" spans="1:22" x14ac:dyDescent="0.25">
      <c r="A760" s="8" t="s">
        <v>1061</v>
      </c>
      <c r="B760" s="3" t="s">
        <v>1082</v>
      </c>
      <c r="C760" s="3" t="str">
        <f t="shared" si="70"/>
        <v>CRUS</v>
      </c>
      <c r="D760" s="3" t="str">
        <f>VLOOKUP(C760,'[1]Data Dictionary'!$B$2:$I$1048576,5,FALSE)</f>
        <v>Create User</v>
      </c>
      <c r="E760" s="3" t="str">
        <f>VLOOKUP(C760,'[1]Data Dictionary'!$B$2:$I$1048576,6,FALSE)</f>
        <v>Create User</v>
      </c>
      <c r="F760" s="3" t="str">
        <f>VLOOKUP(C760,'[1]Data Dictionary'!$B$2:$I$1048576,7,FALSE)</f>
        <v>Create User</v>
      </c>
      <c r="G760" s="3" t="str">
        <f>VLOOKUP(C760,'[1]Data Dictionary'!$B$2:$I$1048576,8,FALSE)</f>
        <v>Create User</v>
      </c>
      <c r="H760" s="3" t="s">
        <v>22</v>
      </c>
      <c r="I760" s="3" t="s">
        <v>22</v>
      </c>
      <c r="J760" s="4" t="s">
        <v>373</v>
      </c>
      <c r="K760" s="4" t="s">
        <v>23</v>
      </c>
      <c r="L760" s="4" t="str">
        <f t="shared" si="71"/>
        <v>PECRUS</v>
      </c>
      <c r="M760" s="4" t="str">
        <f t="shared" si="72"/>
        <v>Create User</v>
      </c>
      <c r="N760" s="4" t="s">
        <v>22</v>
      </c>
      <c r="O760" s="4">
        <v>1</v>
      </c>
      <c r="P760" s="5">
        <f t="shared" ca="1" si="68"/>
        <v>20130116</v>
      </c>
      <c r="Q760" s="6">
        <f t="shared" ca="1" si="69"/>
        <v>115536</v>
      </c>
      <c r="R760" s="6" t="s">
        <v>24</v>
      </c>
      <c r="S760" s="4">
        <v>0</v>
      </c>
      <c r="T760" s="4">
        <v>0</v>
      </c>
      <c r="U760" s="4" t="s">
        <v>22</v>
      </c>
      <c r="V760" s="4" t="str">
        <f t="shared" ca="1" si="73"/>
        <v>insert into ZDIC values(' ', ' ', 'EN', 'S', 'PECRUS', 'Create User', ' ', '1', '20130116', '115536', 'SQL', '0', '0', ' ');</v>
      </c>
    </row>
    <row r="761" spans="1:22" x14ac:dyDescent="0.25">
      <c r="A761" s="8" t="s">
        <v>1061</v>
      </c>
      <c r="B761" s="3" t="s">
        <v>1083</v>
      </c>
      <c r="C761" s="3" t="str">
        <f t="shared" si="70"/>
        <v>CHDT</v>
      </c>
      <c r="D761" s="3" t="str">
        <f>VLOOKUP(C761,'[1]Data Dictionary'!$B$2:$I$1048576,5,FALSE)</f>
        <v>Change Date</v>
      </c>
      <c r="E761" s="3" t="str">
        <f>VLOOKUP(C761,'[1]Data Dictionary'!$B$2:$I$1048576,6,FALSE)</f>
        <v>Change Date</v>
      </c>
      <c r="F761" s="3" t="str">
        <f>VLOOKUP(C761,'[1]Data Dictionary'!$B$2:$I$1048576,7,FALSE)</f>
        <v>Change Date</v>
      </c>
      <c r="G761" s="3" t="str">
        <f>VLOOKUP(C761,'[1]Data Dictionary'!$B$2:$I$1048576,8,FALSE)</f>
        <v>Change Date</v>
      </c>
      <c r="H761" s="3" t="s">
        <v>22</v>
      </c>
      <c r="I761" s="3" t="s">
        <v>22</v>
      </c>
      <c r="J761" s="4" t="s">
        <v>373</v>
      </c>
      <c r="K761" s="4" t="s">
        <v>23</v>
      </c>
      <c r="L761" s="4" t="str">
        <f t="shared" si="71"/>
        <v>PECHDT</v>
      </c>
      <c r="M761" s="4" t="str">
        <f t="shared" si="72"/>
        <v>Change Date</v>
      </c>
      <c r="N761" s="4" t="s">
        <v>22</v>
      </c>
      <c r="O761" s="4">
        <v>1</v>
      </c>
      <c r="P761" s="5">
        <f t="shared" ca="1" si="68"/>
        <v>20130116</v>
      </c>
      <c r="Q761" s="6">
        <f t="shared" ca="1" si="69"/>
        <v>115536</v>
      </c>
      <c r="R761" s="6" t="s">
        <v>24</v>
      </c>
      <c r="S761" s="4">
        <v>0</v>
      </c>
      <c r="T761" s="4">
        <v>0</v>
      </c>
      <c r="U761" s="4" t="s">
        <v>22</v>
      </c>
      <c r="V761" s="4" t="str">
        <f t="shared" ca="1" si="73"/>
        <v>insert into ZDIC values(' ', ' ', 'EN', 'S', 'PECHDT', 'Change Date', ' ', '1', '20130116', '115536', 'SQL', '0', '0', ' ');</v>
      </c>
    </row>
    <row r="762" spans="1:22" x14ac:dyDescent="0.25">
      <c r="A762" s="8" t="s">
        <v>1061</v>
      </c>
      <c r="B762" s="3" t="s">
        <v>1084</v>
      </c>
      <c r="C762" s="3" t="str">
        <f t="shared" si="70"/>
        <v>CHTM</v>
      </c>
      <c r="D762" s="3" t="str">
        <f>VLOOKUP(C762,'[1]Data Dictionary'!$B$2:$I$1048576,5,FALSE)</f>
        <v>Change Time</v>
      </c>
      <c r="E762" s="3" t="str">
        <f>VLOOKUP(C762,'[1]Data Dictionary'!$B$2:$I$1048576,6,FALSE)</f>
        <v>Change Time</v>
      </c>
      <c r="F762" s="3" t="str">
        <f>VLOOKUP(C762,'[1]Data Dictionary'!$B$2:$I$1048576,7,FALSE)</f>
        <v>Change Time</v>
      </c>
      <c r="G762" s="3" t="str">
        <f>VLOOKUP(C762,'[1]Data Dictionary'!$B$2:$I$1048576,8,FALSE)</f>
        <v>Change Time</v>
      </c>
      <c r="H762" s="3" t="s">
        <v>22</v>
      </c>
      <c r="I762" s="3" t="s">
        <v>22</v>
      </c>
      <c r="J762" s="4" t="s">
        <v>373</v>
      </c>
      <c r="K762" s="4" t="s">
        <v>23</v>
      </c>
      <c r="L762" s="4" t="str">
        <f t="shared" si="71"/>
        <v>PECHTM</v>
      </c>
      <c r="M762" s="4" t="str">
        <f t="shared" si="72"/>
        <v>Change Time</v>
      </c>
      <c r="N762" s="4" t="s">
        <v>22</v>
      </c>
      <c r="O762" s="4">
        <v>1</v>
      </c>
      <c r="P762" s="5">
        <f t="shared" ca="1" si="68"/>
        <v>20130116</v>
      </c>
      <c r="Q762" s="6">
        <f t="shared" ca="1" si="69"/>
        <v>115536</v>
      </c>
      <c r="R762" s="6" t="s">
        <v>24</v>
      </c>
      <c r="S762" s="4">
        <v>0</v>
      </c>
      <c r="T762" s="4">
        <v>0</v>
      </c>
      <c r="U762" s="4" t="s">
        <v>22</v>
      </c>
      <c r="V762" s="4" t="str">
        <f t="shared" ca="1" si="73"/>
        <v>insert into ZDIC values(' ', ' ', 'EN', 'S', 'PECHTM', 'Change Time', ' ', '1', '20130116', '115536', 'SQL', '0', '0', ' ');</v>
      </c>
    </row>
    <row r="763" spans="1:22" x14ac:dyDescent="0.25">
      <c r="A763" s="8" t="s">
        <v>1061</v>
      </c>
      <c r="B763" s="3" t="s">
        <v>1085</v>
      </c>
      <c r="C763" s="3" t="str">
        <f t="shared" si="70"/>
        <v>CHUS</v>
      </c>
      <c r="D763" s="3" t="str">
        <f>VLOOKUP(C763,'[1]Data Dictionary'!$B$2:$I$1048576,5,FALSE)</f>
        <v>Change User</v>
      </c>
      <c r="E763" s="3" t="str">
        <f>VLOOKUP(C763,'[1]Data Dictionary'!$B$2:$I$1048576,6,FALSE)</f>
        <v>Change User</v>
      </c>
      <c r="F763" s="3" t="str">
        <f>VLOOKUP(C763,'[1]Data Dictionary'!$B$2:$I$1048576,7,FALSE)</f>
        <v>Change User</v>
      </c>
      <c r="G763" s="3" t="str">
        <f>VLOOKUP(C763,'[1]Data Dictionary'!$B$2:$I$1048576,8,FALSE)</f>
        <v>Change User</v>
      </c>
      <c r="H763" s="3" t="s">
        <v>22</v>
      </c>
      <c r="I763" s="3" t="s">
        <v>22</v>
      </c>
      <c r="J763" s="4" t="s">
        <v>373</v>
      </c>
      <c r="K763" s="4" t="s">
        <v>23</v>
      </c>
      <c r="L763" s="4" t="str">
        <f t="shared" si="71"/>
        <v>PECHUS</v>
      </c>
      <c r="M763" s="4" t="str">
        <f t="shared" si="72"/>
        <v>Change User</v>
      </c>
      <c r="N763" s="4" t="s">
        <v>22</v>
      </c>
      <c r="O763" s="4">
        <v>1</v>
      </c>
      <c r="P763" s="5">
        <f t="shared" ca="1" si="68"/>
        <v>20130116</v>
      </c>
      <c r="Q763" s="6">
        <f t="shared" ca="1" si="69"/>
        <v>115536</v>
      </c>
      <c r="R763" s="6" t="s">
        <v>24</v>
      </c>
      <c r="S763" s="4">
        <v>0</v>
      </c>
      <c r="T763" s="4">
        <v>0</v>
      </c>
      <c r="U763" s="4" t="s">
        <v>22</v>
      </c>
      <c r="V763" s="4" t="str">
        <f t="shared" ca="1" si="73"/>
        <v>insert into ZDIC values(' ', ' ', 'EN', 'S', 'PECHUS', 'Change User', ' ', '1', '20130116', '115536', 'SQL', '0', '0', ' ');</v>
      </c>
    </row>
    <row r="764" spans="1:22" x14ac:dyDescent="0.25">
      <c r="A764" s="8" t="s">
        <v>1173</v>
      </c>
      <c r="B764" s="3" t="s">
        <v>1174</v>
      </c>
      <c r="C764" s="3" t="str">
        <f t="shared" si="70"/>
        <v>CONO</v>
      </c>
      <c r="D764" s="3" t="str">
        <f>VLOOKUP(C764,'[1]Data Dictionary'!$B$2:$I$1048576,5,FALSE)</f>
        <v>Company Code</v>
      </c>
      <c r="E764" s="3" t="str">
        <f>VLOOKUP(C764,'[1]Data Dictionary'!$B$2:$I$1048576,6,FALSE)</f>
        <v>Company Code</v>
      </c>
      <c r="F764" s="3" t="str">
        <f>VLOOKUP(C764,'[1]Data Dictionary'!$B$2:$I$1048576,7,FALSE)</f>
        <v>Company Code</v>
      </c>
      <c r="G764" s="3" t="str">
        <f>VLOOKUP(C764,'[1]Data Dictionary'!$B$2:$I$1048576,8,FALSE)</f>
        <v>Company Code</v>
      </c>
      <c r="H764" s="3" t="s">
        <v>22</v>
      </c>
      <c r="I764" s="3" t="s">
        <v>22</v>
      </c>
      <c r="J764" s="4" t="s">
        <v>373</v>
      </c>
      <c r="K764" s="4" t="s">
        <v>23</v>
      </c>
      <c r="L764" s="4" t="str">
        <f t="shared" si="71"/>
        <v>PSCONO</v>
      </c>
      <c r="M764" s="4" t="str">
        <f t="shared" si="72"/>
        <v>Company Code</v>
      </c>
      <c r="N764" s="4" t="s">
        <v>22</v>
      </c>
      <c r="O764" s="4">
        <v>1</v>
      </c>
      <c r="P764" s="5">
        <f t="shared" ca="1" si="68"/>
        <v>20130116</v>
      </c>
      <c r="Q764" s="6">
        <f t="shared" ca="1" si="69"/>
        <v>115536</v>
      </c>
      <c r="R764" s="6" t="s">
        <v>24</v>
      </c>
      <c r="S764" s="4">
        <v>0</v>
      </c>
      <c r="T764" s="4">
        <v>0</v>
      </c>
      <c r="U764" s="4" t="s">
        <v>22</v>
      </c>
      <c r="V764" s="4" t="str">
        <f t="shared" ca="1" si="73"/>
        <v>insert into ZDIC values(' ', ' ', 'EN', 'S', 'PSCONO', 'Company Code', ' ', '1', '20130116', '115536', 'SQL', '0', '0', ' ');</v>
      </c>
    </row>
    <row r="765" spans="1:22" x14ac:dyDescent="0.25">
      <c r="A765" s="8" t="s">
        <v>1173</v>
      </c>
      <c r="B765" s="3" t="s">
        <v>1175</v>
      </c>
      <c r="C765" s="3" t="str">
        <f t="shared" si="70"/>
        <v>BRNO</v>
      </c>
      <c r="D765" s="3" t="str">
        <f>VLOOKUP(C765,'[1]Data Dictionary'!$B$2:$I$1048576,5,FALSE)</f>
        <v>Branch Code</v>
      </c>
      <c r="E765" s="3" t="str">
        <f>VLOOKUP(C765,'[1]Data Dictionary'!$B$2:$I$1048576,6,FALSE)</f>
        <v>Branch Code</v>
      </c>
      <c r="F765" s="3" t="str">
        <f>VLOOKUP(C765,'[1]Data Dictionary'!$B$2:$I$1048576,7,FALSE)</f>
        <v>Branch Code</v>
      </c>
      <c r="G765" s="3" t="str">
        <f>VLOOKUP(C765,'[1]Data Dictionary'!$B$2:$I$1048576,8,FALSE)</f>
        <v>Branch Code</v>
      </c>
      <c r="H765" s="3" t="s">
        <v>22</v>
      </c>
      <c r="I765" s="3" t="s">
        <v>22</v>
      </c>
      <c r="J765" s="4" t="s">
        <v>373</v>
      </c>
      <c r="K765" s="4" t="s">
        <v>23</v>
      </c>
      <c r="L765" s="4" t="str">
        <f t="shared" si="71"/>
        <v>PSBRNO</v>
      </c>
      <c r="M765" s="4" t="str">
        <f t="shared" si="72"/>
        <v>Branch Code</v>
      </c>
      <c r="N765" s="4" t="s">
        <v>22</v>
      </c>
      <c r="O765" s="4">
        <v>1</v>
      </c>
      <c r="P765" s="5">
        <f t="shared" ca="1" si="68"/>
        <v>20130116</v>
      </c>
      <c r="Q765" s="6">
        <f t="shared" ca="1" si="69"/>
        <v>115536</v>
      </c>
      <c r="R765" s="6" t="s">
        <v>24</v>
      </c>
      <c r="S765" s="4">
        <v>0</v>
      </c>
      <c r="T765" s="4">
        <v>0</v>
      </c>
      <c r="U765" s="4" t="s">
        <v>22</v>
      </c>
      <c r="V765" s="4" t="str">
        <f t="shared" ca="1" si="73"/>
        <v>insert into ZDIC values(' ', ' ', 'EN', 'S', 'PSBRNO', 'Branch Code', ' ', '1', '20130116', '115536', 'SQL', '0', '0', ' ');</v>
      </c>
    </row>
    <row r="766" spans="1:22" x14ac:dyDescent="0.25">
      <c r="A766" s="8" t="s">
        <v>1173</v>
      </c>
      <c r="B766" s="3" t="s">
        <v>1176</v>
      </c>
      <c r="C766" s="3" t="str">
        <f t="shared" si="70"/>
        <v>PNDN</v>
      </c>
      <c r="D766" s="3" t="str">
        <f>VLOOKUP(C766,'[1]Data Dictionary'!$B$2:$I$1048576,5,FALSE)</f>
        <v>Purchase Return Doc No</v>
      </c>
      <c r="E766" s="3" t="str">
        <f>VLOOKUP(C766,'[1]Data Dictionary'!$B$2:$I$1048576,6,FALSE)</f>
        <v>Purchase Return Doc No</v>
      </c>
      <c r="F766" s="3" t="str">
        <f>VLOOKUP(C766,'[1]Data Dictionary'!$B$2:$I$1048576,7,FALSE)</f>
        <v>Purchase Return Doc No</v>
      </c>
      <c r="G766" s="3" t="str">
        <f>VLOOKUP(C766,'[1]Data Dictionary'!$B$2:$I$1048576,8,FALSE)</f>
        <v>Purchase Return Doc No</v>
      </c>
      <c r="H766" s="3" t="s">
        <v>22</v>
      </c>
      <c r="I766" s="3" t="s">
        <v>22</v>
      </c>
      <c r="J766" s="4" t="s">
        <v>373</v>
      </c>
      <c r="K766" s="4" t="s">
        <v>23</v>
      </c>
      <c r="L766" s="4" t="str">
        <f t="shared" si="71"/>
        <v>PSPNDN</v>
      </c>
      <c r="M766" s="4" t="str">
        <f t="shared" si="72"/>
        <v>Purchase Return Doc No</v>
      </c>
      <c r="N766" s="4" t="s">
        <v>22</v>
      </c>
      <c r="O766" s="4">
        <v>1</v>
      </c>
      <c r="P766" s="5">
        <f t="shared" ca="1" si="68"/>
        <v>20130116</v>
      </c>
      <c r="Q766" s="6">
        <f t="shared" ca="1" si="69"/>
        <v>115536</v>
      </c>
      <c r="R766" s="6" t="s">
        <v>24</v>
      </c>
      <c r="S766" s="4">
        <v>0</v>
      </c>
      <c r="T766" s="4">
        <v>0</v>
      </c>
      <c r="U766" s="4" t="s">
        <v>22</v>
      </c>
      <c r="V766" s="4" t="str">
        <f t="shared" ca="1" si="73"/>
        <v>insert into ZDIC values(' ', ' ', 'EN', 'S', 'PSPNDN', 'Purchase Return Doc No', ' ', '1', '20130116', '115536', 'SQL', '0', '0', ' ');</v>
      </c>
    </row>
    <row r="767" spans="1:22" x14ac:dyDescent="0.25">
      <c r="A767" s="8" t="s">
        <v>1173</v>
      </c>
      <c r="B767" s="3" t="s">
        <v>1177</v>
      </c>
      <c r="C767" s="3" t="str">
        <f t="shared" si="70"/>
        <v>PNDT</v>
      </c>
      <c r="D767" s="3" t="str">
        <f>VLOOKUP(C767,'[1]Data Dictionary'!$B$2:$I$1048576,5,FALSE)</f>
        <v>Purchase Return Date</v>
      </c>
      <c r="E767" s="3" t="str">
        <f>VLOOKUP(C767,'[1]Data Dictionary'!$B$2:$I$1048576,6,FALSE)</f>
        <v>Purchase Return Date</v>
      </c>
      <c r="F767" s="3" t="str">
        <f>VLOOKUP(C767,'[1]Data Dictionary'!$B$2:$I$1048576,7,FALSE)</f>
        <v>Purchase Return Date</v>
      </c>
      <c r="G767" s="3" t="str">
        <f>VLOOKUP(C767,'[1]Data Dictionary'!$B$2:$I$1048576,8,FALSE)</f>
        <v>Purchase Return Date</v>
      </c>
      <c r="H767" s="3" t="s">
        <v>22</v>
      </c>
      <c r="I767" s="3" t="s">
        <v>22</v>
      </c>
      <c r="J767" s="4" t="s">
        <v>373</v>
      </c>
      <c r="K767" s="4" t="s">
        <v>23</v>
      </c>
      <c r="L767" s="4" t="str">
        <f t="shared" si="71"/>
        <v>PSPNDT</v>
      </c>
      <c r="M767" s="4" t="str">
        <f t="shared" si="72"/>
        <v>Purchase Return Date</v>
      </c>
      <c r="N767" s="4" t="s">
        <v>22</v>
      </c>
      <c r="O767" s="4">
        <v>1</v>
      </c>
      <c r="P767" s="5">
        <f t="shared" ca="1" si="68"/>
        <v>20130116</v>
      </c>
      <c r="Q767" s="6">
        <f t="shared" ca="1" si="69"/>
        <v>115536</v>
      </c>
      <c r="R767" s="6" t="s">
        <v>24</v>
      </c>
      <c r="S767" s="4">
        <v>0</v>
      </c>
      <c r="T767" s="4">
        <v>0</v>
      </c>
      <c r="U767" s="4" t="s">
        <v>22</v>
      </c>
      <c r="V767" s="4" t="str">
        <f t="shared" ca="1" si="73"/>
        <v>insert into ZDIC values(' ', ' ', 'EN', 'S', 'PSPNDT', 'Purchase Return Date', ' ', '1', '20130116', '115536', 'SQL', '0', '0', ' ');</v>
      </c>
    </row>
    <row r="768" spans="1:22" x14ac:dyDescent="0.25">
      <c r="A768" s="8" t="s">
        <v>1173</v>
      </c>
      <c r="B768" s="3" t="s">
        <v>1178</v>
      </c>
      <c r="C768" s="3" t="str">
        <f t="shared" si="70"/>
        <v>GRDN</v>
      </c>
      <c r="D768" s="3" t="str">
        <f>VLOOKUP(C768,'[1]Data Dictionary'!$B$2:$I$1048576,5,FALSE)</f>
        <v>Goods Receipt Doc. No.</v>
      </c>
      <c r="E768" s="3" t="str">
        <f>VLOOKUP(C768,'[1]Data Dictionary'!$B$2:$I$1048576,6,FALSE)</f>
        <v>Goods Receipt Doc. No.</v>
      </c>
      <c r="F768" s="3" t="str">
        <f>VLOOKUP(C768,'[1]Data Dictionary'!$B$2:$I$1048576,7,FALSE)</f>
        <v>Goods Receipt Doc. No.</v>
      </c>
      <c r="G768" s="3" t="str">
        <f>VLOOKUP(C768,'[1]Data Dictionary'!$B$2:$I$1048576,8,FALSE)</f>
        <v>Goods Receipt Doc. No.</v>
      </c>
      <c r="H768" s="3" t="s">
        <v>22</v>
      </c>
      <c r="I768" s="3" t="s">
        <v>22</v>
      </c>
      <c r="J768" s="4" t="s">
        <v>373</v>
      </c>
      <c r="K768" s="4" t="s">
        <v>23</v>
      </c>
      <c r="L768" s="4" t="str">
        <f t="shared" si="71"/>
        <v>PSGRDN</v>
      </c>
      <c r="M768" s="4" t="str">
        <f t="shared" si="72"/>
        <v>Goods Receipt Doc. No.</v>
      </c>
      <c r="N768" s="4" t="s">
        <v>22</v>
      </c>
      <c r="O768" s="4">
        <v>1</v>
      </c>
      <c r="P768" s="5">
        <f t="shared" ca="1" si="68"/>
        <v>20130116</v>
      </c>
      <c r="Q768" s="6">
        <f t="shared" ca="1" si="69"/>
        <v>115536</v>
      </c>
      <c r="R768" s="6" t="s">
        <v>24</v>
      </c>
      <c r="S768" s="4">
        <v>0</v>
      </c>
      <c r="T768" s="4">
        <v>0</v>
      </c>
      <c r="U768" s="4" t="s">
        <v>22</v>
      </c>
      <c r="V768" s="4" t="str">
        <f t="shared" ca="1" si="73"/>
        <v>insert into ZDIC values(' ', ' ', 'EN', 'S', 'PSGRDN', 'Goods Receipt Doc. No.', ' ', '1', '20130116', '115536', 'SQL', '0', '0', ' ');</v>
      </c>
    </row>
    <row r="769" spans="1:22" x14ac:dyDescent="0.25">
      <c r="A769" s="8" t="s">
        <v>1173</v>
      </c>
      <c r="B769" s="3" t="s">
        <v>1179</v>
      </c>
      <c r="C769" s="3" t="str">
        <f t="shared" si="70"/>
        <v>GRDT</v>
      </c>
      <c r="D769" s="3" t="str">
        <f>VLOOKUP(C769,'[1]Data Dictionary'!$B$2:$I$1048576,5,FALSE)</f>
        <v>Goods Receipt Date</v>
      </c>
      <c r="E769" s="3" t="str">
        <f>VLOOKUP(C769,'[1]Data Dictionary'!$B$2:$I$1048576,6,FALSE)</f>
        <v>Goods Receipt Date</v>
      </c>
      <c r="F769" s="3" t="str">
        <f>VLOOKUP(C769,'[1]Data Dictionary'!$B$2:$I$1048576,7,FALSE)</f>
        <v>Goods Receipt Date</v>
      </c>
      <c r="G769" s="3" t="str">
        <f>VLOOKUP(C769,'[1]Data Dictionary'!$B$2:$I$1048576,8,FALSE)</f>
        <v>Goods Receipt Date</v>
      </c>
      <c r="H769" s="3" t="s">
        <v>22</v>
      </c>
      <c r="I769" s="3" t="s">
        <v>22</v>
      </c>
      <c r="J769" s="4" t="s">
        <v>373</v>
      </c>
      <c r="K769" s="4" t="s">
        <v>23</v>
      </c>
      <c r="L769" s="4" t="str">
        <f t="shared" si="71"/>
        <v>PSGRDT</v>
      </c>
      <c r="M769" s="4" t="str">
        <f t="shared" si="72"/>
        <v>Goods Receipt Date</v>
      </c>
      <c r="N769" s="4" t="s">
        <v>22</v>
      </c>
      <c r="O769" s="4">
        <v>1</v>
      </c>
      <c r="P769" s="5">
        <f t="shared" ca="1" si="68"/>
        <v>20130116</v>
      </c>
      <c r="Q769" s="6">
        <f t="shared" ca="1" si="69"/>
        <v>115536</v>
      </c>
      <c r="R769" s="6" t="s">
        <v>24</v>
      </c>
      <c r="S769" s="4">
        <v>0</v>
      </c>
      <c r="T769" s="4">
        <v>0</v>
      </c>
      <c r="U769" s="4" t="s">
        <v>22</v>
      </c>
      <c r="V769" s="4" t="str">
        <f t="shared" ca="1" si="73"/>
        <v>insert into ZDIC values(' ', ' ', 'EN', 'S', 'PSGRDT', 'Goods Receipt Date', ' ', '1', '20130116', '115536', 'SQL', '0', '0', ' ');</v>
      </c>
    </row>
    <row r="770" spans="1:22" x14ac:dyDescent="0.25">
      <c r="A770" s="8" t="s">
        <v>1173</v>
      </c>
      <c r="B770" s="3" t="s">
        <v>1180</v>
      </c>
      <c r="C770" s="3" t="str">
        <f t="shared" si="70"/>
        <v>ITCA</v>
      </c>
      <c r="D770" s="3" t="str">
        <f>VLOOKUP(C770,'[1]Data Dictionary'!$B$2:$I$1048576,5,FALSE)</f>
        <v>Material Category</v>
      </c>
      <c r="E770" s="3" t="str">
        <f>VLOOKUP(C770,'[1]Data Dictionary'!$B$2:$I$1048576,6,FALSE)</f>
        <v>Material Category</v>
      </c>
      <c r="F770" s="3" t="str">
        <f>VLOOKUP(C770,'[1]Data Dictionary'!$B$2:$I$1048576,7,FALSE)</f>
        <v>Material Category</v>
      </c>
      <c r="G770" s="3" t="str">
        <f>VLOOKUP(C770,'[1]Data Dictionary'!$B$2:$I$1048576,8,FALSE)</f>
        <v>Material Category</v>
      </c>
      <c r="H770" s="3" t="s">
        <v>22</v>
      </c>
      <c r="I770" s="3" t="s">
        <v>22</v>
      </c>
      <c r="J770" s="4" t="s">
        <v>373</v>
      </c>
      <c r="K770" s="4" t="s">
        <v>23</v>
      </c>
      <c r="L770" s="4" t="str">
        <f t="shared" si="71"/>
        <v>PSITCA</v>
      </c>
      <c r="M770" s="4" t="str">
        <f t="shared" si="72"/>
        <v>Material Category</v>
      </c>
      <c r="N770" s="4" t="s">
        <v>22</v>
      </c>
      <c r="O770" s="4">
        <v>1</v>
      </c>
      <c r="P770" s="5">
        <f t="shared" ref="P770:P833" ca="1" si="74">YEAR(NOW())*10000+MONTH(NOW())*100+DAY(NOW())</f>
        <v>20130116</v>
      </c>
      <c r="Q770" s="6">
        <f t="shared" ref="Q770:Q833" ca="1" si="75">HOUR(NOW())*10000+MINUTE(NOW())*100+SECOND(NOW())</f>
        <v>115536</v>
      </c>
      <c r="R770" s="6" t="s">
        <v>24</v>
      </c>
      <c r="S770" s="4">
        <v>0</v>
      </c>
      <c r="T770" s="4">
        <v>0</v>
      </c>
      <c r="U770" s="4" t="s">
        <v>22</v>
      </c>
      <c r="V770" s="4" t="str">
        <f t="shared" ca="1" si="73"/>
        <v>insert into ZDIC values(' ', ' ', 'EN', 'S', 'PSITCA', 'Material Category', ' ', '1', '20130116', '115536', 'SQL', '0', '0', ' ');</v>
      </c>
    </row>
    <row r="771" spans="1:22" x14ac:dyDescent="0.25">
      <c r="A771" s="8" t="s">
        <v>1173</v>
      </c>
      <c r="B771" s="3" t="s">
        <v>1181</v>
      </c>
      <c r="C771" s="3" t="str">
        <f t="shared" ref="C771:C834" si="76">RIGHT(B771,4)</f>
        <v>WHNO</v>
      </c>
      <c r="D771" s="3" t="str">
        <f>VLOOKUP(C771,'[1]Data Dictionary'!$B$2:$I$1048576,5,FALSE)</f>
        <v>Warehouse Code</v>
      </c>
      <c r="E771" s="3" t="str">
        <f>VLOOKUP(C771,'[1]Data Dictionary'!$B$2:$I$1048576,6,FALSE)</f>
        <v>Warehouse Code</v>
      </c>
      <c r="F771" s="3" t="str">
        <f>VLOOKUP(C771,'[1]Data Dictionary'!$B$2:$I$1048576,7,FALSE)</f>
        <v>Warehouse Code</v>
      </c>
      <c r="G771" s="3" t="str">
        <f>VLOOKUP(C771,'[1]Data Dictionary'!$B$2:$I$1048576,8,FALSE)</f>
        <v>Warehouse Code</v>
      </c>
      <c r="H771" s="3" t="s">
        <v>22</v>
      </c>
      <c r="I771" s="3" t="s">
        <v>22</v>
      </c>
      <c r="J771" s="4" t="s">
        <v>373</v>
      </c>
      <c r="K771" s="4" t="s">
        <v>23</v>
      </c>
      <c r="L771" s="4" t="str">
        <f t="shared" ref="L771:L834" si="77">B771</f>
        <v>PSWHNO</v>
      </c>
      <c r="M771" s="4" t="str">
        <f t="shared" ref="M771:M834" si="78">IF(AND(J771="EN",K771="S"),D771, IF(AND(J771="ID", K771="S"),E771, IF(AND(J771="EN", K771="R"),F771,G771)))</f>
        <v>Warehouse Code</v>
      </c>
      <c r="N771" s="4" t="s">
        <v>22</v>
      </c>
      <c r="O771" s="4">
        <v>1</v>
      </c>
      <c r="P771" s="5">
        <f t="shared" ca="1" si="74"/>
        <v>20130116</v>
      </c>
      <c r="Q771" s="6">
        <f t="shared" ca="1" si="75"/>
        <v>115536</v>
      </c>
      <c r="R771" s="6" t="s">
        <v>24</v>
      </c>
      <c r="S771" s="4">
        <v>0</v>
      </c>
      <c r="T771" s="4">
        <v>0</v>
      </c>
      <c r="U771" s="4" t="s">
        <v>22</v>
      </c>
      <c r="V771" s="4" t="str">
        <f t="shared" ref="V771:V834" ca="1" si="79">CONCATENATE("insert into ZDIC values('",H771, "', '",I771, "', '",J771, "', '",K771, "', '",L771, "', '",M771, "', '",N771, "', '",O771, "', '",P771, "', '",Q771, "', '",R771, "', '",S771, "', '",T771, "', '",U771, "');")</f>
        <v>insert into ZDIC values(' ', ' ', 'EN', 'S', 'PSWHNO', 'Warehouse Code', ' ', '1', '20130116', '115536', 'SQL', '0', '0', ' ');</v>
      </c>
    </row>
    <row r="772" spans="1:22" x14ac:dyDescent="0.25">
      <c r="A772" s="8" t="s">
        <v>1173</v>
      </c>
      <c r="B772" s="3" t="s">
        <v>1182</v>
      </c>
      <c r="C772" s="3" t="str">
        <f t="shared" si="76"/>
        <v>VENO</v>
      </c>
      <c r="D772" s="3" t="str">
        <f>VLOOKUP(C772,'[1]Data Dictionary'!$B$2:$I$1048576,5,FALSE)</f>
        <v>Supplier Code</v>
      </c>
      <c r="E772" s="3" t="str">
        <f>VLOOKUP(C772,'[1]Data Dictionary'!$B$2:$I$1048576,6,FALSE)</f>
        <v>Supplier Code</v>
      </c>
      <c r="F772" s="3" t="str">
        <f>VLOOKUP(C772,'[1]Data Dictionary'!$B$2:$I$1048576,7,FALSE)</f>
        <v>Supplier Code</v>
      </c>
      <c r="G772" s="3" t="str">
        <f>VLOOKUP(C772,'[1]Data Dictionary'!$B$2:$I$1048576,8,FALSE)</f>
        <v>Supplier Code</v>
      </c>
      <c r="H772" s="3" t="s">
        <v>22</v>
      </c>
      <c r="I772" s="3" t="s">
        <v>22</v>
      </c>
      <c r="J772" s="4" t="s">
        <v>373</v>
      </c>
      <c r="K772" s="4" t="s">
        <v>23</v>
      </c>
      <c r="L772" s="4" t="str">
        <f t="shared" si="77"/>
        <v>PSVENO</v>
      </c>
      <c r="M772" s="4" t="str">
        <f t="shared" si="78"/>
        <v>Supplier Code</v>
      </c>
      <c r="N772" s="4" t="s">
        <v>22</v>
      </c>
      <c r="O772" s="4">
        <v>1</v>
      </c>
      <c r="P772" s="5">
        <f t="shared" ca="1" si="74"/>
        <v>20130116</v>
      </c>
      <c r="Q772" s="6">
        <f t="shared" ca="1" si="75"/>
        <v>115536</v>
      </c>
      <c r="R772" s="6" t="s">
        <v>24</v>
      </c>
      <c r="S772" s="4">
        <v>0</v>
      </c>
      <c r="T772" s="4">
        <v>0</v>
      </c>
      <c r="U772" s="4" t="s">
        <v>22</v>
      </c>
      <c r="V772" s="4" t="str">
        <f t="shared" ca="1" si="79"/>
        <v>insert into ZDIC values(' ', ' ', 'EN', 'S', 'PSVENO', 'Supplier Code', ' ', '1', '20130116', '115536', 'SQL', '0', '0', ' ');</v>
      </c>
    </row>
    <row r="773" spans="1:22" x14ac:dyDescent="0.25">
      <c r="A773" s="8" t="s">
        <v>1173</v>
      </c>
      <c r="B773" s="3" t="s">
        <v>1183</v>
      </c>
      <c r="C773" s="3" t="str">
        <f t="shared" si="76"/>
        <v>AMNT</v>
      </c>
      <c r="D773" s="3" t="str">
        <f>VLOOKUP(C773,'[1]Data Dictionary'!$B$2:$I$1048576,5,FALSE)</f>
        <v>Amount</v>
      </c>
      <c r="E773" s="3" t="str">
        <f>VLOOKUP(C773,'[1]Data Dictionary'!$B$2:$I$1048576,6,FALSE)</f>
        <v>Amount</v>
      </c>
      <c r="F773" s="3" t="str">
        <f>VLOOKUP(C773,'[1]Data Dictionary'!$B$2:$I$1048576,7,FALSE)</f>
        <v>Amount</v>
      </c>
      <c r="G773" s="3" t="str">
        <f>VLOOKUP(C773,'[1]Data Dictionary'!$B$2:$I$1048576,8,FALSE)</f>
        <v>Amount</v>
      </c>
      <c r="H773" s="3" t="s">
        <v>22</v>
      </c>
      <c r="I773" s="3" t="s">
        <v>22</v>
      </c>
      <c r="J773" s="4" t="s">
        <v>373</v>
      </c>
      <c r="K773" s="4" t="s">
        <v>23</v>
      </c>
      <c r="L773" s="4" t="str">
        <f t="shared" si="77"/>
        <v>PSAMNT</v>
      </c>
      <c r="M773" s="4" t="str">
        <f t="shared" si="78"/>
        <v>Amount</v>
      </c>
      <c r="N773" s="4" t="s">
        <v>22</v>
      </c>
      <c r="O773" s="4">
        <v>1</v>
      </c>
      <c r="P773" s="5">
        <f t="shared" ca="1" si="74"/>
        <v>20130116</v>
      </c>
      <c r="Q773" s="6">
        <f t="shared" ca="1" si="75"/>
        <v>115536</v>
      </c>
      <c r="R773" s="6" t="s">
        <v>24</v>
      </c>
      <c r="S773" s="4">
        <v>0</v>
      </c>
      <c r="T773" s="4">
        <v>0</v>
      </c>
      <c r="U773" s="4" t="s">
        <v>22</v>
      </c>
      <c r="V773" s="4" t="str">
        <f t="shared" ca="1" si="79"/>
        <v>insert into ZDIC values(' ', ' ', 'EN', 'S', 'PSAMNT', 'Amount', ' ', '1', '20130116', '115536', 'SQL', '0', '0', ' ');</v>
      </c>
    </row>
    <row r="774" spans="1:22" x14ac:dyDescent="0.25">
      <c r="A774" s="8" t="s">
        <v>1173</v>
      </c>
      <c r="B774" s="3" t="s">
        <v>1184</v>
      </c>
      <c r="C774" s="3" t="str">
        <f t="shared" si="76"/>
        <v>NTAM</v>
      </c>
      <c r="D774" s="3" t="str">
        <f>VLOOKUP(C774,'[1]Data Dictionary'!$B$2:$I$1048576,5,FALSE)</f>
        <v>Net Amount</v>
      </c>
      <c r="E774" s="3" t="str">
        <f>VLOOKUP(C774,'[1]Data Dictionary'!$B$2:$I$1048576,6,FALSE)</f>
        <v>Net Amount</v>
      </c>
      <c r="F774" s="3" t="str">
        <f>VLOOKUP(C774,'[1]Data Dictionary'!$B$2:$I$1048576,7,FALSE)</f>
        <v>Net Amount</v>
      </c>
      <c r="G774" s="3" t="str">
        <f>VLOOKUP(C774,'[1]Data Dictionary'!$B$2:$I$1048576,8,FALSE)</f>
        <v>Net Amount</v>
      </c>
      <c r="H774" s="3" t="s">
        <v>22</v>
      </c>
      <c r="I774" s="3" t="s">
        <v>22</v>
      </c>
      <c r="J774" s="4" t="s">
        <v>373</v>
      </c>
      <c r="K774" s="4" t="s">
        <v>23</v>
      </c>
      <c r="L774" s="4" t="str">
        <f t="shared" si="77"/>
        <v>PSNTAM</v>
      </c>
      <c r="M774" s="4" t="str">
        <f t="shared" si="78"/>
        <v>Net Amount</v>
      </c>
      <c r="N774" s="4" t="s">
        <v>22</v>
      </c>
      <c r="O774" s="4">
        <v>1</v>
      </c>
      <c r="P774" s="5">
        <f t="shared" ca="1" si="74"/>
        <v>20130116</v>
      </c>
      <c r="Q774" s="6">
        <f t="shared" ca="1" si="75"/>
        <v>115536</v>
      </c>
      <c r="R774" s="6" t="s">
        <v>24</v>
      </c>
      <c r="S774" s="4">
        <v>0</v>
      </c>
      <c r="T774" s="4">
        <v>0</v>
      </c>
      <c r="U774" s="4" t="s">
        <v>22</v>
      </c>
      <c r="V774" s="4" t="str">
        <f t="shared" ca="1" si="79"/>
        <v>insert into ZDIC values(' ', ' ', 'EN', 'S', 'PSNTAM', 'Net Amount', ' ', '1', '20130116', '115536', 'SQL', '0', '0', ' ');</v>
      </c>
    </row>
    <row r="775" spans="1:22" x14ac:dyDescent="0.25">
      <c r="A775" s="8" t="s">
        <v>1173</v>
      </c>
      <c r="B775" s="3" t="s">
        <v>1185</v>
      </c>
      <c r="C775" s="3" t="str">
        <f t="shared" si="76"/>
        <v>QTTT</v>
      </c>
      <c r="D775" s="3" t="str">
        <f>VLOOKUP(C775,'[1]Data Dictionary'!$B$2:$I$1048576,5,FALSE)</f>
        <v>Quantity Total</v>
      </c>
      <c r="E775" s="3" t="str">
        <f>VLOOKUP(C775,'[1]Data Dictionary'!$B$2:$I$1048576,6,FALSE)</f>
        <v>Quantity Total</v>
      </c>
      <c r="F775" s="3" t="str">
        <f>VLOOKUP(C775,'[1]Data Dictionary'!$B$2:$I$1048576,7,FALSE)</f>
        <v>Quantity Total</v>
      </c>
      <c r="G775" s="3" t="str">
        <f>VLOOKUP(C775,'[1]Data Dictionary'!$B$2:$I$1048576,8,FALSE)</f>
        <v>Quantity Total</v>
      </c>
      <c r="H775" s="3" t="s">
        <v>22</v>
      </c>
      <c r="I775" s="3" t="s">
        <v>22</v>
      </c>
      <c r="J775" s="4" t="s">
        <v>373</v>
      </c>
      <c r="K775" s="4" t="s">
        <v>23</v>
      </c>
      <c r="L775" s="4" t="str">
        <f t="shared" si="77"/>
        <v>PSQTTT</v>
      </c>
      <c r="M775" s="4" t="str">
        <f t="shared" si="78"/>
        <v>Quantity Total</v>
      </c>
      <c r="N775" s="4" t="s">
        <v>22</v>
      </c>
      <c r="O775" s="4">
        <v>1</v>
      </c>
      <c r="P775" s="5">
        <f t="shared" ca="1" si="74"/>
        <v>20130116</v>
      </c>
      <c r="Q775" s="6">
        <f t="shared" ca="1" si="75"/>
        <v>115536</v>
      </c>
      <c r="R775" s="6" t="s">
        <v>24</v>
      </c>
      <c r="S775" s="4">
        <v>0</v>
      </c>
      <c r="T775" s="4">
        <v>0</v>
      </c>
      <c r="U775" s="4" t="s">
        <v>22</v>
      </c>
      <c r="V775" s="4" t="str">
        <f t="shared" ca="1" si="79"/>
        <v>insert into ZDIC values(' ', ' ', 'EN', 'S', 'PSQTTT', 'Quantity Total', ' ', '1', '20130116', '115536', 'SQL', '0', '0', ' ');</v>
      </c>
    </row>
    <row r="776" spans="1:22" x14ac:dyDescent="0.25">
      <c r="A776" s="8" t="s">
        <v>1173</v>
      </c>
      <c r="B776" s="3" t="s">
        <v>1186</v>
      </c>
      <c r="C776" s="3" t="str">
        <f t="shared" si="76"/>
        <v>USNO</v>
      </c>
      <c r="D776" s="3" t="str">
        <f>VLOOKUP(C776,'[1]Data Dictionary'!$B$2:$I$1048576,5,FALSE)</f>
        <v>User ID</v>
      </c>
      <c r="E776" s="3" t="str">
        <f>VLOOKUP(C776,'[1]Data Dictionary'!$B$2:$I$1048576,6,FALSE)</f>
        <v>User ID</v>
      </c>
      <c r="F776" s="3" t="str">
        <f>VLOOKUP(C776,'[1]Data Dictionary'!$B$2:$I$1048576,7,FALSE)</f>
        <v>User ID</v>
      </c>
      <c r="G776" s="3" t="str">
        <f>VLOOKUP(C776,'[1]Data Dictionary'!$B$2:$I$1048576,8,FALSE)</f>
        <v>User ID</v>
      </c>
      <c r="H776" s="3" t="s">
        <v>22</v>
      </c>
      <c r="I776" s="3" t="s">
        <v>22</v>
      </c>
      <c r="J776" s="4" t="s">
        <v>373</v>
      </c>
      <c r="K776" s="4" t="s">
        <v>23</v>
      </c>
      <c r="L776" s="4" t="str">
        <f t="shared" si="77"/>
        <v>PSUSNO</v>
      </c>
      <c r="M776" s="4" t="str">
        <f t="shared" si="78"/>
        <v>User ID</v>
      </c>
      <c r="N776" s="4" t="s">
        <v>22</v>
      </c>
      <c r="O776" s="4">
        <v>1</v>
      </c>
      <c r="P776" s="5">
        <f t="shared" ca="1" si="74"/>
        <v>20130116</v>
      </c>
      <c r="Q776" s="6">
        <f t="shared" ca="1" si="75"/>
        <v>115536</v>
      </c>
      <c r="R776" s="6" t="s">
        <v>24</v>
      </c>
      <c r="S776" s="4">
        <v>0</v>
      </c>
      <c r="T776" s="4">
        <v>0</v>
      </c>
      <c r="U776" s="4" t="s">
        <v>22</v>
      </c>
      <c r="V776" s="4" t="str">
        <f t="shared" ca="1" si="79"/>
        <v>insert into ZDIC values(' ', ' ', 'EN', 'S', 'PSUSNO', 'User ID', ' ', '1', '20130116', '115536', 'SQL', '0', '0', ' ');</v>
      </c>
    </row>
    <row r="777" spans="1:22" x14ac:dyDescent="0.25">
      <c r="A777" s="8" t="s">
        <v>1173</v>
      </c>
      <c r="B777" s="3" t="s">
        <v>1187</v>
      </c>
      <c r="C777" s="3" t="str">
        <f t="shared" si="76"/>
        <v>DURL</v>
      </c>
      <c r="D777" s="3" t="str">
        <f>VLOOKUP(C777,'[1]Data Dictionary'!$B$2:$I$1048576,5,FALSE)</f>
        <v>Document Default URL</v>
      </c>
      <c r="E777" s="3" t="str">
        <f>VLOOKUP(C777,'[1]Data Dictionary'!$B$2:$I$1048576,6,FALSE)</f>
        <v>Document Default URL</v>
      </c>
      <c r="F777" s="3" t="str">
        <f>VLOOKUP(C777,'[1]Data Dictionary'!$B$2:$I$1048576,7,FALSE)</f>
        <v>Document Default URL</v>
      </c>
      <c r="G777" s="3" t="str">
        <f>VLOOKUP(C777,'[1]Data Dictionary'!$B$2:$I$1048576,8,FALSE)</f>
        <v>Document Default URL</v>
      </c>
      <c r="H777" s="3" t="s">
        <v>22</v>
      </c>
      <c r="I777" s="3" t="s">
        <v>22</v>
      </c>
      <c r="J777" s="4" t="s">
        <v>373</v>
      </c>
      <c r="K777" s="4" t="s">
        <v>23</v>
      </c>
      <c r="L777" s="4" t="str">
        <f t="shared" si="77"/>
        <v>PSDURL</v>
      </c>
      <c r="M777" s="4" t="str">
        <f t="shared" si="78"/>
        <v>Document Default URL</v>
      </c>
      <c r="N777" s="4" t="s">
        <v>22</v>
      </c>
      <c r="O777" s="4">
        <v>1</v>
      </c>
      <c r="P777" s="5">
        <f t="shared" ca="1" si="74"/>
        <v>20130116</v>
      </c>
      <c r="Q777" s="6">
        <f t="shared" ca="1" si="75"/>
        <v>115536</v>
      </c>
      <c r="R777" s="6" t="s">
        <v>24</v>
      </c>
      <c r="S777" s="4">
        <v>0</v>
      </c>
      <c r="T777" s="4">
        <v>0</v>
      </c>
      <c r="U777" s="4" t="s">
        <v>22</v>
      </c>
      <c r="V777" s="4" t="str">
        <f t="shared" ca="1" si="79"/>
        <v>insert into ZDIC values(' ', ' ', 'EN', 'S', 'PSDURL', 'Document Default URL', ' ', '1', '20130116', '115536', 'SQL', '0', '0', ' ');</v>
      </c>
    </row>
    <row r="778" spans="1:22" x14ac:dyDescent="0.25">
      <c r="A778" s="8" t="s">
        <v>1173</v>
      </c>
      <c r="B778" s="3" t="s">
        <v>1188</v>
      </c>
      <c r="C778" s="3" t="str">
        <f t="shared" si="76"/>
        <v>DCST</v>
      </c>
      <c r="D778" s="3" t="str">
        <f>VLOOKUP(C778,'[1]Data Dictionary'!$B$2:$I$1048576,5,FALSE)</f>
        <v>Document Status</v>
      </c>
      <c r="E778" s="3" t="str">
        <f>VLOOKUP(C778,'[1]Data Dictionary'!$B$2:$I$1048576,6,FALSE)</f>
        <v>Document Status</v>
      </c>
      <c r="F778" s="3" t="str">
        <f>VLOOKUP(C778,'[1]Data Dictionary'!$B$2:$I$1048576,7,FALSE)</f>
        <v>Document Status</v>
      </c>
      <c r="G778" s="3" t="str">
        <f>VLOOKUP(C778,'[1]Data Dictionary'!$B$2:$I$1048576,8,FALSE)</f>
        <v>Document Status</v>
      </c>
      <c r="H778" s="3" t="s">
        <v>22</v>
      </c>
      <c r="I778" s="3" t="s">
        <v>22</v>
      </c>
      <c r="J778" s="4" t="s">
        <v>373</v>
      </c>
      <c r="K778" s="4" t="s">
        <v>23</v>
      </c>
      <c r="L778" s="4" t="str">
        <f t="shared" si="77"/>
        <v>PSDCST</v>
      </c>
      <c r="M778" s="4" t="str">
        <f t="shared" si="78"/>
        <v>Document Status</v>
      </c>
      <c r="N778" s="4" t="s">
        <v>22</v>
      </c>
      <c r="O778" s="4">
        <v>1</v>
      </c>
      <c r="P778" s="5">
        <f t="shared" ca="1" si="74"/>
        <v>20130116</v>
      </c>
      <c r="Q778" s="6">
        <f t="shared" ca="1" si="75"/>
        <v>115536</v>
      </c>
      <c r="R778" s="6" t="s">
        <v>24</v>
      </c>
      <c r="S778" s="4">
        <v>0</v>
      </c>
      <c r="T778" s="4">
        <v>0</v>
      </c>
      <c r="U778" s="4" t="s">
        <v>22</v>
      </c>
      <c r="V778" s="4" t="str">
        <f t="shared" ca="1" si="79"/>
        <v>insert into ZDIC values(' ', ' ', 'EN', 'S', 'PSDCST', 'Document Status', ' ', '1', '20130116', '115536', 'SQL', '0', '0', ' ');</v>
      </c>
    </row>
    <row r="779" spans="1:22" x14ac:dyDescent="0.25">
      <c r="A779" s="8" t="s">
        <v>1173</v>
      </c>
      <c r="B779" s="3" t="s">
        <v>1189</v>
      </c>
      <c r="C779" s="3" t="str">
        <f t="shared" si="76"/>
        <v>ORST</v>
      </c>
      <c r="D779" s="3" t="str">
        <f>VLOOKUP(C779,'[1]Data Dictionary'!$B$2:$I$1048576,5,FALSE)</f>
        <v>Order Status</v>
      </c>
      <c r="E779" s="3" t="str">
        <f>VLOOKUP(C779,'[1]Data Dictionary'!$B$2:$I$1048576,6,FALSE)</f>
        <v>Order Status</v>
      </c>
      <c r="F779" s="3" t="str">
        <f>VLOOKUP(C779,'[1]Data Dictionary'!$B$2:$I$1048576,7,FALSE)</f>
        <v>Order Status</v>
      </c>
      <c r="G779" s="3" t="str">
        <f>VLOOKUP(C779,'[1]Data Dictionary'!$B$2:$I$1048576,8,FALSE)</f>
        <v>Order Status</v>
      </c>
      <c r="H779" s="3" t="s">
        <v>22</v>
      </c>
      <c r="I779" s="3" t="s">
        <v>22</v>
      </c>
      <c r="J779" s="4" t="s">
        <v>373</v>
      </c>
      <c r="K779" s="4" t="s">
        <v>23</v>
      </c>
      <c r="L779" s="4" t="str">
        <f t="shared" si="77"/>
        <v>PSORST</v>
      </c>
      <c r="M779" s="4" t="str">
        <f t="shared" si="78"/>
        <v>Order Status</v>
      </c>
      <c r="N779" s="4" t="s">
        <v>22</v>
      </c>
      <c r="O779" s="4">
        <v>1</v>
      </c>
      <c r="P779" s="5">
        <f t="shared" ca="1" si="74"/>
        <v>20130116</v>
      </c>
      <c r="Q779" s="6">
        <f t="shared" ca="1" si="75"/>
        <v>115536</v>
      </c>
      <c r="R779" s="6" t="s">
        <v>24</v>
      </c>
      <c r="S779" s="4">
        <v>0</v>
      </c>
      <c r="T779" s="4">
        <v>0</v>
      </c>
      <c r="U779" s="4" t="s">
        <v>22</v>
      </c>
      <c r="V779" s="4" t="str">
        <f t="shared" ca="1" si="79"/>
        <v>insert into ZDIC values(' ', ' ', 'EN', 'S', 'PSORST', 'Order Status', ' ', '1', '20130116', '115536', 'SQL', '0', '0', ' ');</v>
      </c>
    </row>
    <row r="780" spans="1:22" x14ac:dyDescent="0.25">
      <c r="A780" s="8" t="s">
        <v>1173</v>
      </c>
      <c r="B780" s="3" t="s">
        <v>1190</v>
      </c>
      <c r="C780" s="3" t="str">
        <f t="shared" si="76"/>
        <v>RSNO</v>
      </c>
      <c r="D780" s="3" t="str">
        <f>VLOOKUP(C780,'[1]Data Dictionary'!$B$2:$I$1048576,5,FALSE)</f>
        <v>Reason Code</v>
      </c>
      <c r="E780" s="3" t="str">
        <f>VLOOKUP(C780,'[1]Data Dictionary'!$B$2:$I$1048576,6,FALSE)</f>
        <v>Reason Code</v>
      </c>
      <c r="F780" s="3" t="str">
        <f>VLOOKUP(C780,'[1]Data Dictionary'!$B$2:$I$1048576,7,FALSE)</f>
        <v>Reason Code</v>
      </c>
      <c r="G780" s="3" t="str">
        <f>VLOOKUP(C780,'[1]Data Dictionary'!$B$2:$I$1048576,8,FALSE)</f>
        <v>Reason Code</v>
      </c>
      <c r="H780" s="3" t="s">
        <v>22</v>
      </c>
      <c r="I780" s="3" t="s">
        <v>22</v>
      </c>
      <c r="J780" s="4" t="s">
        <v>373</v>
      </c>
      <c r="K780" s="4" t="s">
        <v>23</v>
      </c>
      <c r="L780" s="4" t="str">
        <f t="shared" si="77"/>
        <v>PSRSNO</v>
      </c>
      <c r="M780" s="4" t="str">
        <f t="shared" si="78"/>
        <v>Reason Code</v>
      </c>
      <c r="N780" s="4" t="s">
        <v>22</v>
      </c>
      <c r="O780" s="4">
        <v>1</v>
      </c>
      <c r="P780" s="5">
        <f t="shared" ca="1" si="74"/>
        <v>20130116</v>
      </c>
      <c r="Q780" s="6">
        <f t="shared" ca="1" si="75"/>
        <v>115536</v>
      </c>
      <c r="R780" s="6" t="s">
        <v>24</v>
      </c>
      <c r="S780" s="4">
        <v>0</v>
      </c>
      <c r="T780" s="4">
        <v>0</v>
      </c>
      <c r="U780" s="4" t="s">
        <v>22</v>
      </c>
      <c r="V780" s="4" t="str">
        <f t="shared" ca="1" si="79"/>
        <v>insert into ZDIC values(' ', ' ', 'EN', 'S', 'PSRSNO', 'Reason Code', ' ', '1', '20130116', '115536', 'SQL', '0', '0', ' ');</v>
      </c>
    </row>
    <row r="781" spans="1:22" x14ac:dyDescent="0.25">
      <c r="A781" s="8" t="s">
        <v>1173</v>
      </c>
      <c r="B781" s="3" t="s">
        <v>1191</v>
      </c>
      <c r="C781" s="3" t="str">
        <f t="shared" si="76"/>
        <v>REMA</v>
      </c>
      <c r="D781" s="3" t="str">
        <f>VLOOKUP(C781,'[1]Data Dictionary'!$B$2:$I$1048576,5,FALSE)</f>
        <v>Remark</v>
      </c>
      <c r="E781" s="3" t="str">
        <f>VLOOKUP(C781,'[1]Data Dictionary'!$B$2:$I$1048576,6,FALSE)</f>
        <v>Remark</v>
      </c>
      <c r="F781" s="3" t="str">
        <f>VLOOKUP(C781,'[1]Data Dictionary'!$B$2:$I$1048576,7,FALSE)</f>
        <v>Remark</v>
      </c>
      <c r="G781" s="3" t="str">
        <f>VLOOKUP(C781,'[1]Data Dictionary'!$B$2:$I$1048576,8,FALSE)</f>
        <v>Remark</v>
      </c>
      <c r="H781" s="3" t="s">
        <v>22</v>
      </c>
      <c r="I781" s="3" t="s">
        <v>22</v>
      </c>
      <c r="J781" s="4" t="s">
        <v>373</v>
      </c>
      <c r="K781" s="4" t="s">
        <v>23</v>
      </c>
      <c r="L781" s="4" t="str">
        <f t="shared" si="77"/>
        <v>PSREMA</v>
      </c>
      <c r="M781" s="4" t="str">
        <f t="shared" si="78"/>
        <v>Remark</v>
      </c>
      <c r="N781" s="4" t="s">
        <v>22</v>
      </c>
      <c r="O781" s="4">
        <v>1</v>
      </c>
      <c r="P781" s="5">
        <f t="shared" ca="1" si="74"/>
        <v>20130116</v>
      </c>
      <c r="Q781" s="6">
        <f t="shared" ca="1" si="75"/>
        <v>115536</v>
      </c>
      <c r="R781" s="6" t="s">
        <v>24</v>
      </c>
      <c r="S781" s="4">
        <v>0</v>
      </c>
      <c r="T781" s="4">
        <v>0</v>
      </c>
      <c r="U781" s="4" t="s">
        <v>22</v>
      </c>
      <c r="V781" s="4" t="str">
        <f t="shared" ca="1" si="79"/>
        <v>insert into ZDIC values(' ', ' ', 'EN', 'S', 'PSREMA', 'Remark', ' ', '1', '20130116', '115536', 'SQL', '0', '0', ' ');</v>
      </c>
    </row>
    <row r="782" spans="1:22" x14ac:dyDescent="0.25">
      <c r="A782" s="8" t="s">
        <v>1173</v>
      </c>
      <c r="B782" s="3" t="s">
        <v>1192</v>
      </c>
      <c r="C782" s="3" t="str">
        <f t="shared" si="76"/>
        <v>PRTC</v>
      </c>
      <c r="D782" s="3" t="str">
        <f>VLOOKUP(C782,'[1]Data Dictionary'!$B$2:$I$1048576,5,FALSE)</f>
        <v>Print Count</v>
      </c>
      <c r="E782" s="3" t="str">
        <f>VLOOKUP(C782,'[1]Data Dictionary'!$B$2:$I$1048576,6,FALSE)</f>
        <v>Print Count</v>
      </c>
      <c r="F782" s="3" t="str">
        <f>VLOOKUP(C782,'[1]Data Dictionary'!$B$2:$I$1048576,7,FALSE)</f>
        <v>Print Count</v>
      </c>
      <c r="G782" s="3" t="str">
        <f>VLOOKUP(C782,'[1]Data Dictionary'!$B$2:$I$1048576,8,FALSE)</f>
        <v>Print Count</v>
      </c>
      <c r="H782" s="3" t="s">
        <v>22</v>
      </c>
      <c r="I782" s="3" t="s">
        <v>22</v>
      </c>
      <c r="J782" s="4" t="s">
        <v>373</v>
      </c>
      <c r="K782" s="4" t="s">
        <v>23</v>
      </c>
      <c r="L782" s="4" t="str">
        <f t="shared" si="77"/>
        <v>PSPRTC</v>
      </c>
      <c r="M782" s="4" t="str">
        <f t="shared" si="78"/>
        <v>Print Count</v>
      </c>
      <c r="N782" s="4" t="s">
        <v>22</v>
      </c>
      <c r="O782" s="4">
        <v>1</v>
      </c>
      <c r="P782" s="5">
        <f t="shared" ca="1" si="74"/>
        <v>20130116</v>
      </c>
      <c r="Q782" s="6">
        <f t="shared" ca="1" si="75"/>
        <v>115536</v>
      </c>
      <c r="R782" s="6" t="s">
        <v>24</v>
      </c>
      <c r="S782" s="4">
        <v>0</v>
      </c>
      <c r="T782" s="4">
        <v>0</v>
      </c>
      <c r="U782" s="4" t="s">
        <v>22</v>
      </c>
      <c r="V782" s="4" t="str">
        <f t="shared" ca="1" si="79"/>
        <v>insert into ZDIC values(' ', ' ', 'EN', 'S', 'PSPRTC', 'Print Count', ' ', '1', '20130116', '115536', 'SQL', '0', '0', ' ');</v>
      </c>
    </row>
    <row r="783" spans="1:22" x14ac:dyDescent="0.25">
      <c r="A783" s="8" t="s">
        <v>1173</v>
      </c>
      <c r="B783" s="3" t="s">
        <v>1193</v>
      </c>
      <c r="C783" s="3" t="str">
        <f t="shared" si="76"/>
        <v>RCST</v>
      </c>
      <c r="D783" s="3" t="str">
        <f>VLOOKUP(C783,'[1]Data Dictionary'!$B$2:$I$1048576,5,FALSE)</f>
        <v>Record Status</v>
      </c>
      <c r="E783" s="3" t="str">
        <f>VLOOKUP(C783,'[1]Data Dictionary'!$B$2:$I$1048576,6,FALSE)</f>
        <v>Record Status</v>
      </c>
      <c r="F783" s="3" t="str">
        <f>VLOOKUP(C783,'[1]Data Dictionary'!$B$2:$I$1048576,7,FALSE)</f>
        <v>Record Status</v>
      </c>
      <c r="G783" s="3" t="str">
        <f>VLOOKUP(C783,'[1]Data Dictionary'!$B$2:$I$1048576,8,FALSE)</f>
        <v>Record Status</v>
      </c>
      <c r="H783" s="3" t="s">
        <v>22</v>
      </c>
      <c r="I783" s="3" t="s">
        <v>22</v>
      </c>
      <c r="J783" s="4" t="s">
        <v>373</v>
      </c>
      <c r="K783" s="4" t="s">
        <v>23</v>
      </c>
      <c r="L783" s="4" t="str">
        <f t="shared" si="77"/>
        <v>PSRCST</v>
      </c>
      <c r="M783" s="4" t="str">
        <f t="shared" si="78"/>
        <v>Record Status</v>
      </c>
      <c r="N783" s="4" t="s">
        <v>22</v>
      </c>
      <c r="O783" s="4">
        <v>1</v>
      </c>
      <c r="P783" s="5">
        <f t="shared" ca="1" si="74"/>
        <v>20130116</v>
      </c>
      <c r="Q783" s="6">
        <f t="shared" ca="1" si="75"/>
        <v>115536</v>
      </c>
      <c r="R783" s="6" t="s">
        <v>24</v>
      </c>
      <c r="S783" s="4">
        <v>0</v>
      </c>
      <c r="T783" s="4">
        <v>0</v>
      </c>
      <c r="U783" s="4" t="s">
        <v>22</v>
      </c>
      <c r="V783" s="4" t="str">
        <f t="shared" ca="1" si="79"/>
        <v>insert into ZDIC values(' ', ' ', 'EN', 'S', 'PSRCST', 'Record Status', ' ', '1', '20130116', '115536', 'SQL', '0', '0', ' ');</v>
      </c>
    </row>
    <row r="784" spans="1:22" x14ac:dyDescent="0.25">
      <c r="A784" s="8" t="s">
        <v>1173</v>
      </c>
      <c r="B784" s="3" t="s">
        <v>1194</v>
      </c>
      <c r="C784" s="3" t="str">
        <f t="shared" si="76"/>
        <v>CRDT</v>
      </c>
      <c r="D784" s="3" t="str">
        <f>VLOOKUP(C784,'[1]Data Dictionary'!$B$2:$I$1048576,5,FALSE)</f>
        <v>Create Date</v>
      </c>
      <c r="E784" s="3" t="str">
        <f>VLOOKUP(C784,'[1]Data Dictionary'!$B$2:$I$1048576,6,FALSE)</f>
        <v>Create Date</v>
      </c>
      <c r="F784" s="3" t="str">
        <f>VLOOKUP(C784,'[1]Data Dictionary'!$B$2:$I$1048576,7,FALSE)</f>
        <v>Create Date</v>
      </c>
      <c r="G784" s="3" t="str">
        <f>VLOOKUP(C784,'[1]Data Dictionary'!$B$2:$I$1048576,8,FALSE)</f>
        <v>Create Date</v>
      </c>
      <c r="H784" s="3" t="s">
        <v>22</v>
      </c>
      <c r="I784" s="3" t="s">
        <v>22</v>
      </c>
      <c r="J784" s="4" t="s">
        <v>373</v>
      </c>
      <c r="K784" s="4" t="s">
        <v>23</v>
      </c>
      <c r="L784" s="4" t="str">
        <f t="shared" si="77"/>
        <v>PSCRDT</v>
      </c>
      <c r="M784" s="4" t="str">
        <f t="shared" si="78"/>
        <v>Create Date</v>
      </c>
      <c r="N784" s="4" t="s">
        <v>22</v>
      </c>
      <c r="O784" s="4">
        <v>1</v>
      </c>
      <c r="P784" s="5">
        <f t="shared" ca="1" si="74"/>
        <v>20130116</v>
      </c>
      <c r="Q784" s="6">
        <f t="shared" ca="1" si="75"/>
        <v>115536</v>
      </c>
      <c r="R784" s="6" t="s">
        <v>24</v>
      </c>
      <c r="S784" s="4">
        <v>0</v>
      </c>
      <c r="T784" s="4">
        <v>0</v>
      </c>
      <c r="U784" s="4" t="s">
        <v>22</v>
      </c>
      <c r="V784" s="4" t="str">
        <f t="shared" ca="1" si="79"/>
        <v>insert into ZDIC values(' ', ' ', 'EN', 'S', 'PSCRDT', 'Create Date', ' ', '1', '20130116', '115536', 'SQL', '0', '0', ' ');</v>
      </c>
    </row>
    <row r="785" spans="1:22" x14ac:dyDescent="0.25">
      <c r="A785" s="8" t="s">
        <v>1173</v>
      </c>
      <c r="B785" s="3" t="s">
        <v>1195</v>
      </c>
      <c r="C785" s="3" t="str">
        <f t="shared" si="76"/>
        <v>CRTM</v>
      </c>
      <c r="D785" s="3" t="str">
        <f>VLOOKUP(C785,'[1]Data Dictionary'!$B$2:$I$1048576,5,FALSE)</f>
        <v>Create Time</v>
      </c>
      <c r="E785" s="3" t="str">
        <f>VLOOKUP(C785,'[1]Data Dictionary'!$B$2:$I$1048576,6,FALSE)</f>
        <v>Create Time</v>
      </c>
      <c r="F785" s="3" t="str">
        <f>VLOOKUP(C785,'[1]Data Dictionary'!$B$2:$I$1048576,7,FALSE)</f>
        <v>Create Time</v>
      </c>
      <c r="G785" s="3" t="str">
        <f>VLOOKUP(C785,'[1]Data Dictionary'!$B$2:$I$1048576,8,FALSE)</f>
        <v>Create Time</v>
      </c>
      <c r="H785" s="3" t="s">
        <v>22</v>
      </c>
      <c r="I785" s="3" t="s">
        <v>22</v>
      </c>
      <c r="J785" s="4" t="s">
        <v>373</v>
      </c>
      <c r="K785" s="4" t="s">
        <v>23</v>
      </c>
      <c r="L785" s="4" t="str">
        <f t="shared" si="77"/>
        <v>PSCRTM</v>
      </c>
      <c r="M785" s="4" t="str">
        <f t="shared" si="78"/>
        <v>Create Time</v>
      </c>
      <c r="N785" s="4" t="s">
        <v>22</v>
      </c>
      <c r="O785" s="4">
        <v>1</v>
      </c>
      <c r="P785" s="5">
        <f t="shared" ca="1" si="74"/>
        <v>20130116</v>
      </c>
      <c r="Q785" s="6">
        <f t="shared" ca="1" si="75"/>
        <v>115536</v>
      </c>
      <c r="R785" s="6" t="s">
        <v>24</v>
      </c>
      <c r="S785" s="4">
        <v>0</v>
      </c>
      <c r="T785" s="4">
        <v>0</v>
      </c>
      <c r="U785" s="4" t="s">
        <v>22</v>
      </c>
      <c r="V785" s="4" t="str">
        <f t="shared" ca="1" si="79"/>
        <v>insert into ZDIC values(' ', ' ', 'EN', 'S', 'PSCRTM', 'Create Time', ' ', '1', '20130116', '115536', 'SQL', '0', '0', ' ');</v>
      </c>
    </row>
    <row r="786" spans="1:22" x14ac:dyDescent="0.25">
      <c r="A786" s="8" t="s">
        <v>1173</v>
      </c>
      <c r="B786" s="3" t="s">
        <v>1196</v>
      </c>
      <c r="C786" s="3" t="str">
        <f t="shared" si="76"/>
        <v>CRUS</v>
      </c>
      <c r="D786" s="3" t="str">
        <f>VLOOKUP(C786,'[1]Data Dictionary'!$B$2:$I$1048576,5,FALSE)</f>
        <v>Create User</v>
      </c>
      <c r="E786" s="3" t="str">
        <f>VLOOKUP(C786,'[1]Data Dictionary'!$B$2:$I$1048576,6,FALSE)</f>
        <v>Create User</v>
      </c>
      <c r="F786" s="3" t="str">
        <f>VLOOKUP(C786,'[1]Data Dictionary'!$B$2:$I$1048576,7,FALSE)</f>
        <v>Create User</v>
      </c>
      <c r="G786" s="3" t="str">
        <f>VLOOKUP(C786,'[1]Data Dictionary'!$B$2:$I$1048576,8,FALSE)</f>
        <v>Create User</v>
      </c>
      <c r="H786" s="3" t="s">
        <v>22</v>
      </c>
      <c r="I786" s="3" t="s">
        <v>22</v>
      </c>
      <c r="J786" s="4" t="s">
        <v>373</v>
      </c>
      <c r="K786" s="4" t="s">
        <v>23</v>
      </c>
      <c r="L786" s="4" t="str">
        <f t="shared" si="77"/>
        <v>PSCRUS</v>
      </c>
      <c r="M786" s="4" t="str">
        <f t="shared" si="78"/>
        <v>Create User</v>
      </c>
      <c r="N786" s="4" t="s">
        <v>22</v>
      </c>
      <c r="O786" s="4">
        <v>1</v>
      </c>
      <c r="P786" s="5">
        <f t="shared" ca="1" si="74"/>
        <v>20130116</v>
      </c>
      <c r="Q786" s="6">
        <f t="shared" ca="1" si="75"/>
        <v>115536</v>
      </c>
      <c r="R786" s="6" t="s">
        <v>24</v>
      </c>
      <c r="S786" s="4">
        <v>0</v>
      </c>
      <c r="T786" s="4">
        <v>0</v>
      </c>
      <c r="U786" s="4" t="s">
        <v>22</v>
      </c>
      <c r="V786" s="4" t="str">
        <f t="shared" ca="1" si="79"/>
        <v>insert into ZDIC values(' ', ' ', 'EN', 'S', 'PSCRUS', 'Create User', ' ', '1', '20130116', '115536', 'SQL', '0', '0', ' ');</v>
      </c>
    </row>
    <row r="787" spans="1:22" x14ac:dyDescent="0.25">
      <c r="A787" s="8" t="s">
        <v>1173</v>
      </c>
      <c r="B787" s="3" t="s">
        <v>1197</v>
      </c>
      <c r="C787" s="3" t="str">
        <f t="shared" si="76"/>
        <v>CHDT</v>
      </c>
      <c r="D787" s="3" t="str">
        <f>VLOOKUP(C787,'[1]Data Dictionary'!$B$2:$I$1048576,5,FALSE)</f>
        <v>Change Date</v>
      </c>
      <c r="E787" s="3" t="str">
        <f>VLOOKUP(C787,'[1]Data Dictionary'!$B$2:$I$1048576,6,FALSE)</f>
        <v>Change Date</v>
      </c>
      <c r="F787" s="3" t="str">
        <f>VLOOKUP(C787,'[1]Data Dictionary'!$B$2:$I$1048576,7,FALSE)</f>
        <v>Change Date</v>
      </c>
      <c r="G787" s="3" t="str">
        <f>VLOOKUP(C787,'[1]Data Dictionary'!$B$2:$I$1048576,8,FALSE)</f>
        <v>Change Date</v>
      </c>
      <c r="H787" s="3" t="s">
        <v>22</v>
      </c>
      <c r="I787" s="3" t="s">
        <v>22</v>
      </c>
      <c r="J787" s="4" t="s">
        <v>373</v>
      </c>
      <c r="K787" s="4" t="s">
        <v>23</v>
      </c>
      <c r="L787" s="4" t="str">
        <f t="shared" si="77"/>
        <v>PSCHDT</v>
      </c>
      <c r="M787" s="4" t="str">
        <f t="shared" si="78"/>
        <v>Change Date</v>
      </c>
      <c r="N787" s="4" t="s">
        <v>22</v>
      </c>
      <c r="O787" s="4">
        <v>1</v>
      </c>
      <c r="P787" s="5">
        <f t="shared" ca="1" si="74"/>
        <v>20130116</v>
      </c>
      <c r="Q787" s="6">
        <f t="shared" ca="1" si="75"/>
        <v>115536</v>
      </c>
      <c r="R787" s="6" t="s">
        <v>24</v>
      </c>
      <c r="S787" s="4">
        <v>0</v>
      </c>
      <c r="T787" s="4">
        <v>0</v>
      </c>
      <c r="U787" s="4" t="s">
        <v>22</v>
      </c>
      <c r="V787" s="4" t="str">
        <f t="shared" ca="1" si="79"/>
        <v>insert into ZDIC values(' ', ' ', 'EN', 'S', 'PSCHDT', 'Change Date', ' ', '1', '20130116', '115536', 'SQL', '0', '0', ' ');</v>
      </c>
    </row>
    <row r="788" spans="1:22" x14ac:dyDescent="0.25">
      <c r="A788" s="8" t="s">
        <v>1173</v>
      </c>
      <c r="B788" s="3" t="s">
        <v>1198</v>
      </c>
      <c r="C788" s="3" t="str">
        <f t="shared" si="76"/>
        <v>CHTM</v>
      </c>
      <c r="D788" s="3" t="str">
        <f>VLOOKUP(C788,'[1]Data Dictionary'!$B$2:$I$1048576,5,FALSE)</f>
        <v>Change Time</v>
      </c>
      <c r="E788" s="3" t="str">
        <f>VLOOKUP(C788,'[1]Data Dictionary'!$B$2:$I$1048576,6,FALSE)</f>
        <v>Change Time</v>
      </c>
      <c r="F788" s="3" t="str">
        <f>VLOOKUP(C788,'[1]Data Dictionary'!$B$2:$I$1048576,7,FALSE)</f>
        <v>Change Time</v>
      </c>
      <c r="G788" s="3" t="str">
        <f>VLOOKUP(C788,'[1]Data Dictionary'!$B$2:$I$1048576,8,FALSE)</f>
        <v>Change Time</v>
      </c>
      <c r="H788" s="3" t="s">
        <v>22</v>
      </c>
      <c r="I788" s="3" t="s">
        <v>22</v>
      </c>
      <c r="J788" s="4" t="s">
        <v>373</v>
      </c>
      <c r="K788" s="4" t="s">
        <v>23</v>
      </c>
      <c r="L788" s="4" t="str">
        <f t="shared" si="77"/>
        <v>PSCHTM</v>
      </c>
      <c r="M788" s="4" t="str">
        <f t="shared" si="78"/>
        <v>Change Time</v>
      </c>
      <c r="N788" s="4" t="s">
        <v>22</v>
      </c>
      <c r="O788" s="4">
        <v>1</v>
      </c>
      <c r="P788" s="5">
        <f t="shared" ca="1" si="74"/>
        <v>20130116</v>
      </c>
      <c r="Q788" s="6">
        <f t="shared" ca="1" si="75"/>
        <v>115536</v>
      </c>
      <c r="R788" s="6" t="s">
        <v>24</v>
      </c>
      <c r="S788" s="4">
        <v>0</v>
      </c>
      <c r="T788" s="4">
        <v>0</v>
      </c>
      <c r="U788" s="4" t="s">
        <v>22</v>
      </c>
      <c r="V788" s="4" t="str">
        <f t="shared" ca="1" si="79"/>
        <v>insert into ZDIC values(' ', ' ', 'EN', 'S', 'PSCHTM', 'Change Time', ' ', '1', '20130116', '115536', 'SQL', '0', '0', ' ');</v>
      </c>
    </row>
    <row r="789" spans="1:22" x14ac:dyDescent="0.25">
      <c r="A789" s="8" t="s">
        <v>1173</v>
      </c>
      <c r="B789" s="3" t="s">
        <v>1199</v>
      </c>
      <c r="C789" s="3" t="str">
        <f t="shared" si="76"/>
        <v>CHUS</v>
      </c>
      <c r="D789" s="3" t="str">
        <f>VLOOKUP(C789,'[1]Data Dictionary'!$B$2:$I$1048576,5,FALSE)</f>
        <v>Change User</v>
      </c>
      <c r="E789" s="3" t="str">
        <f>VLOOKUP(C789,'[1]Data Dictionary'!$B$2:$I$1048576,6,FALSE)</f>
        <v>Change User</v>
      </c>
      <c r="F789" s="3" t="str">
        <f>VLOOKUP(C789,'[1]Data Dictionary'!$B$2:$I$1048576,7,FALSE)</f>
        <v>Change User</v>
      </c>
      <c r="G789" s="3" t="str">
        <f>VLOOKUP(C789,'[1]Data Dictionary'!$B$2:$I$1048576,8,FALSE)</f>
        <v>Change User</v>
      </c>
      <c r="H789" s="3" t="s">
        <v>22</v>
      </c>
      <c r="I789" s="3" t="s">
        <v>22</v>
      </c>
      <c r="J789" s="4" t="s">
        <v>373</v>
      </c>
      <c r="K789" s="4" t="s">
        <v>23</v>
      </c>
      <c r="L789" s="4" t="str">
        <f t="shared" si="77"/>
        <v>PSCHUS</v>
      </c>
      <c r="M789" s="4" t="str">
        <f t="shared" si="78"/>
        <v>Change User</v>
      </c>
      <c r="N789" s="4" t="s">
        <v>22</v>
      </c>
      <c r="O789" s="4">
        <v>1</v>
      </c>
      <c r="P789" s="5">
        <f t="shared" ca="1" si="74"/>
        <v>20130116</v>
      </c>
      <c r="Q789" s="6">
        <f t="shared" ca="1" si="75"/>
        <v>115536</v>
      </c>
      <c r="R789" s="6" t="s">
        <v>24</v>
      </c>
      <c r="S789" s="4">
        <v>0</v>
      </c>
      <c r="T789" s="4">
        <v>0</v>
      </c>
      <c r="U789" s="4" t="s">
        <v>22</v>
      </c>
      <c r="V789" s="4" t="str">
        <f t="shared" ca="1" si="79"/>
        <v>insert into ZDIC values(' ', ' ', 'EN', 'S', 'PSCHUS', 'Change User', ' ', '1', '20130116', '115536', 'SQL', '0', '0', ' ');</v>
      </c>
    </row>
    <row r="790" spans="1:22" x14ac:dyDescent="0.25">
      <c r="A790" s="8" t="s">
        <v>1200</v>
      </c>
      <c r="B790" s="3" t="s">
        <v>1201</v>
      </c>
      <c r="C790" s="3" t="str">
        <f t="shared" si="76"/>
        <v>CONO</v>
      </c>
      <c r="D790" s="3" t="str">
        <f>VLOOKUP(C790,'[1]Data Dictionary'!$B$2:$I$1048576,5,FALSE)</f>
        <v>Company Code</v>
      </c>
      <c r="E790" s="3" t="str">
        <f>VLOOKUP(C790,'[1]Data Dictionary'!$B$2:$I$1048576,6,FALSE)</f>
        <v>Company Code</v>
      </c>
      <c r="F790" s="3" t="str">
        <f>VLOOKUP(C790,'[1]Data Dictionary'!$B$2:$I$1048576,7,FALSE)</f>
        <v>Company Code</v>
      </c>
      <c r="G790" s="3" t="str">
        <f>VLOOKUP(C790,'[1]Data Dictionary'!$B$2:$I$1048576,8,FALSE)</f>
        <v>Company Code</v>
      </c>
      <c r="H790" s="3" t="s">
        <v>22</v>
      </c>
      <c r="I790" s="3" t="s">
        <v>22</v>
      </c>
      <c r="J790" s="4" t="s">
        <v>373</v>
      </c>
      <c r="K790" s="4" t="s">
        <v>23</v>
      </c>
      <c r="L790" s="4" t="str">
        <f t="shared" si="77"/>
        <v>PTCONO</v>
      </c>
      <c r="M790" s="4" t="str">
        <f t="shared" si="78"/>
        <v>Company Code</v>
      </c>
      <c r="N790" s="4" t="s">
        <v>22</v>
      </c>
      <c r="O790" s="4">
        <v>1</v>
      </c>
      <c r="P790" s="5">
        <f t="shared" ca="1" si="74"/>
        <v>20130116</v>
      </c>
      <c r="Q790" s="6">
        <f t="shared" ca="1" si="75"/>
        <v>115536</v>
      </c>
      <c r="R790" s="6" t="s">
        <v>24</v>
      </c>
      <c r="S790" s="4">
        <v>0</v>
      </c>
      <c r="T790" s="4">
        <v>0</v>
      </c>
      <c r="U790" s="4" t="s">
        <v>22</v>
      </c>
      <c r="V790" s="4" t="str">
        <f t="shared" ca="1" si="79"/>
        <v>insert into ZDIC values(' ', ' ', 'EN', 'S', 'PTCONO', 'Company Code', ' ', '1', '20130116', '115536', 'SQL', '0', '0', ' ');</v>
      </c>
    </row>
    <row r="791" spans="1:22" x14ac:dyDescent="0.25">
      <c r="A791" s="8" t="s">
        <v>1200</v>
      </c>
      <c r="B791" s="3" t="s">
        <v>1202</v>
      </c>
      <c r="C791" s="3" t="str">
        <f t="shared" si="76"/>
        <v>BRNO</v>
      </c>
      <c r="D791" s="3" t="str">
        <f>VLOOKUP(C791,'[1]Data Dictionary'!$B$2:$I$1048576,5,FALSE)</f>
        <v>Branch Code</v>
      </c>
      <c r="E791" s="3" t="str">
        <f>VLOOKUP(C791,'[1]Data Dictionary'!$B$2:$I$1048576,6,FALSE)</f>
        <v>Branch Code</v>
      </c>
      <c r="F791" s="3" t="str">
        <f>VLOOKUP(C791,'[1]Data Dictionary'!$B$2:$I$1048576,7,FALSE)</f>
        <v>Branch Code</v>
      </c>
      <c r="G791" s="3" t="str">
        <f>VLOOKUP(C791,'[1]Data Dictionary'!$B$2:$I$1048576,8,FALSE)</f>
        <v>Branch Code</v>
      </c>
      <c r="H791" s="3" t="s">
        <v>22</v>
      </c>
      <c r="I791" s="3" t="s">
        <v>22</v>
      </c>
      <c r="J791" s="4" t="s">
        <v>373</v>
      </c>
      <c r="K791" s="4" t="s">
        <v>23</v>
      </c>
      <c r="L791" s="4" t="str">
        <f t="shared" si="77"/>
        <v>PTBRNO</v>
      </c>
      <c r="M791" s="4" t="str">
        <f t="shared" si="78"/>
        <v>Branch Code</v>
      </c>
      <c r="N791" s="4" t="s">
        <v>22</v>
      </c>
      <c r="O791" s="4">
        <v>1</v>
      </c>
      <c r="P791" s="5">
        <f t="shared" ca="1" si="74"/>
        <v>20130116</v>
      </c>
      <c r="Q791" s="6">
        <f t="shared" ca="1" si="75"/>
        <v>115536</v>
      </c>
      <c r="R791" s="6" t="s">
        <v>24</v>
      </c>
      <c r="S791" s="4">
        <v>0</v>
      </c>
      <c r="T791" s="4">
        <v>0</v>
      </c>
      <c r="U791" s="4" t="s">
        <v>22</v>
      </c>
      <c r="V791" s="4" t="str">
        <f t="shared" ca="1" si="79"/>
        <v>insert into ZDIC values(' ', ' ', 'EN', 'S', 'PTBRNO', 'Branch Code', ' ', '1', '20130116', '115536', 'SQL', '0', '0', ' ');</v>
      </c>
    </row>
    <row r="792" spans="1:22" x14ac:dyDescent="0.25">
      <c r="A792" s="8" t="s">
        <v>1200</v>
      </c>
      <c r="B792" s="3" t="s">
        <v>1203</v>
      </c>
      <c r="C792" s="3" t="str">
        <f t="shared" si="76"/>
        <v>PNDN</v>
      </c>
      <c r="D792" s="3" t="str">
        <f>VLOOKUP(C792,'[1]Data Dictionary'!$B$2:$I$1048576,5,FALSE)</f>
        <v>Purchase Return Doc No</v>
      </c>
      <c r="E792" s="3" t="str">
        <f>VLOOKUP(C792,'[1]Data Dictionary'!$B$2:$I$1048576,6,FALSE)</f>
        <v>Purchase Return Doc No</v>
      </c>
      <c r="F792" s="3" t="str">
        <f>VLOOKUP(C792,'[1]Data Dictionary'!$B$2:$I$1048576,7,FALSE)</f>
        <v>Purchase Return Doc No</v>
      </c>
      <c r="G792" s="3" t="str">
        <f>VLOOKUP(C792,'[1]Data Dictionary'!$B$2:$I$1048576,8,FALSE)</f>
        <v>Purchase Return Doc No</v>
      </c>
      <c r="H792" s="3" t="s">
        <v>22</v>
      </c>
      <c r="I792" s="3" t="s">
        <v>22</v>
      </c>
      <c r="J792" s="4" t="s">
        <v>373</v>
      </c>
      <c r="K792" s="4" t="s">
        <v>23</v>
      </c>
      <c r="L792" s="4" t="str">
        <f t="shared" si="77"/>
        <v>PTPNDN</v>
      </c>
      <c r="M792" s="4" t="str">
        <f t="shared" si="78"/>
        <v>Purchase Return Doc No</v>
      </c>
      <c r="N792" s="4" t="s">
        <v>22</v>
      </c>
      <c r="O792" s="4">
        <v>1</v>
      </c>
      <c r="P792" s="5">
        <f t="shared" ca="1" si="74"/>
        <v>20130116</v>
      </c>
      <c r="Q792" s="6">
        <f t="shared" ca="1" si="75"/>
        <v>115536</v>
      </c>
      <c r="R792" s="6" t="s">
        <v>24</v>
      </c>
      <c r="S792" s="4">
        <v>0</v>
      </c>
      <c r="T792" s="4">
        <v>0</v>
      </c>
      <c r="U792" s="4" t="s">
        <v>22</v>
      </c>
      <c r="V792" s="4" t="str">
        <f t="shared" ca="1" si="79"/>
        <v>insert into ZDIC values(' ', ' ', 'EN', 'S', 'PTPNDN', 'Purchase Return Doc No', ' ', '1', '20130116', '115536', 'SQL', '0', '0', ' ');</v>
      </c>
    </row>
    <row r="793" spans="1:22" x14ac:dyDescent="0.25">
      <c r="A793" s="8" t="s">
        <v>1200</v>
      </c>
      <c r="B793" s="3" t="s">
        <v>1204</v>
      </c>
      <c r="C793" s="3" t="str">
        <f t="shared" si="76"/>
        <v>PNLN</v>
      </c>
      <c r="D793" s="3" t="str">
        <f>VLOOKUP(C793,'[1]Data Dictionary'!$B$2:$I$1048576,5,FALSE)</f>
        <v>Purchase Return Line No</v>
      </c>
      <c r="E793" s="3" t="str">
        <f>VLOOKUP(C793,'[1]Data Dictionary'!$B$2:$I$1048576,6,FALSE)</f>
        <v>Purchase Return Line No</v>
      </c>
      <c r="F793" s="3" t="str">
        <f>VLOOKUP(C793,'[1]Data Dictionary'!$B$2:$I$1048576,7,FALSE)</f>
        <v>Purchase Return Line No</v>
      </c>
      <c r="G793" s="3" t="str">
        <f>VLOOKUP(C793,'[1]Data Dictionary'!$B$2:$I$1048576,8,FALSE)</f>
        <v>Purchase Return Line No</v>
      </c>
      <c r="H793" s="3" t="s">
        <v>22</v>
      </c>
      <c r="I793" s="3" t="s">
        <v>22</v>
      </c>
      <c r="J793" s="4" t="s">
        <v>373</v>
      </c>
      <c r="K793" s="4" t="s">
        <v>23</v>
      </c>
      <c r="L793" s="4" t="str">
        <f t="shared" si="77"/>
        <v>PTPNLN</v>
      </c>
      <c r="M793" s="4" t="str">
        <f t="shared" si="78"/>
        <v>Purchase Return Line No</v>
      </c>
      <c r="N793" s="4" t="s">
        <v>22</v>
      </c>
      <c r="O793" s="4">
        <v>1</v>
      </c>
      <c r="P793" s="5">
        <f t="shared" ca="1" si="74"/>
        <v>20130116</v>
      </c>
      <c r="Q793" s="6">
        <f t="shared" ca="1" si="75"/>
        <v>115536</v>
      </c>
      <c r="R793" s="6" t="s">
        <v>24</v>
      </c>
      <c r="S793" s="4">
        <v>0</v>
      </c>
      <c r="T793" s="4">
        <v>0</v>
      </c>
      <c r="U793" s="4" t="s">
        <v>22</v>
      </c>
      <c r="V793" s="4" t="str">
        <f t="shared" ca="1" si="79"/>
        <v>insert into ZDIC values(' ', ' ', 'EN', 'S', 'PTPNLN', 'Purchase Return Line No', ' ', '1', '20130116', '115536', 'SQL', '0', '0', ' ');</v>
      </c>
    </row>
    <row r="794" spans="1:22" x14ac:dyDescent="0.25">
      <c r="A794" s="8" t="s">
        <v>1200</v>
      </c>
      <c r="B794" s="3" t="s">
        <v>1205</v>
      </c>
      <c r="C794" s="3" t="str">
        <f t="shared" si="76"/>
        <v>GRDN</v>
      </c>
      <c r="D794" s="3" t="str">
        <f>VLOOKUP(C794,'[1]Data Dictionary'!$B$2:$I$1048576,5,FALSE)</f>
        <v>Goods Receipt Doc. No.</v>
      </c>
      <c r="E794" s="3" t="str">
        <f>VLOOKUP(C794,'[1]Data Dictionary'!$B$2:$I$1048576,6,FALSE)</f>
        <v>Goods Receipt Doc. No.</v>
      </c>
      <c r="F794" s="3" t="str">
        <f>VLOOKUP(C794,'[1]Data Dictionary'!$B$2:$I$1048576,7,FALSE)</f>
        <v>Goods Receipt Doc. No.</v>
      </c>
      <c r="G794" s="3" t="str">
        <f>VLOOKUP(C794,'[1]Data Dictionary'!$B$2:$I$1048576,8,FALSE)</f>
        <v>Goods Receipt Doc. No.</v>
      </c>
      <c r="H794" s="3" t="s">
        <v>22</v>
      </c>
      <c r="I794" s="3" t="s">
        <v>22</v>
      </c>
      <c r="J794" s="4" t="s">
        <v>373</v>
      </c>
      <c r="K794" s="4" t="s">
        <v>23</v>
      </c>
      <c r="L794" s="4" t="str">
        <f t="shared" si="77"/>
        <v>PTGRDN</v>
      </c>
      <c r="M794" s="4" t="str">
        <f t="shared" si="78"/>
        <v>Goods Receipt Doc. No.</v>
      </c>
      <c r="N794" s="4" t="s">
        <v>22</v>
      </c>
      <c r="O794" s="4">
        <v>1</v>
      </c>
      <c r="P794" s="5">
        <f t="shared" ca="1" si="74"/>
        <v>20130116</v>
      </c>
      <c r="Q794" s="6">
        <f t="shared" ca="1" si="75"/>
        <v>115536</v>
      </c>
      <c r="R794" s="6" t="s">
        <v>24</v>
      </c>
      <c r="S794" s="4">
        <v>0</v>
      </c>
      <c r="T794" s="4">
        <v>0</v>
      </c>
      <c r="U794" s="4" t="s">
        <v>22</v>
      </c>
      <c r="V794" s="4" t="str">
        <f t="shared" ca="1" si="79"/>
        <v>insert into ZDIC values(' ', ' ', 'EN', 'S', 'PTGRDN', 'Goods Receipt Doc. No.', ' ', '1', '20130116', '115536', 'SQL', '0', '0', ' ');</v>
      </c>
    </row>
    <row r="795" spans="1:22" x14ac:dyDescent="0.25">
      <c r="A795" s="8" t="s">
        <v>1200</v>
      </c>
      <c r="B795" s="3" t="s">
        <v>1206</v>
      </c>
      <c r="C795" s="3" t="str">
        <f t="shared" si="76"/>
        <v>GRLN</v>
      </c>
      <c r="D795" s="3" t="str">
        <f>VLOOKUP(C795,'[1]Data Dictionary'!$B$2:$I$1048576,5,FALSE)</f>
        <v>Goods Receipt Line</v>
      </c>
      <c r="E795" s="3" t="str">
        <f>VLOOKUP(C795,'[1]Data Dictionary'!$B$2:$I$1048576,6,FALSE)</f>
        <v>Goods Receipt Line</v>
      </c>
      <c r="F795" s="3" t="str">
        <f>VLOOKUP(C795,'[1]Data Dictionary'!$B$2:$I$1048576,7,FALSE)</f>
        <v>Goods Receipt Line</v>
      </c>
      <c r="G795" s="3" t="str">
        <f>VLOOKUP(C795,'[1]Data Dictionary'!$B$2:$I$1048576,8,FALSE)</f>
        <v>Goods Receipt Line</v>
      </c>
      <c r="H795" s="3" t="s">
        <v>22</v>
      </c>
      <c r="I795" s="3" t="s">
        <v>22</v>
      </c>
      <c r="J795" s="4" t="s">
        <v>373</v>
      </c>
      <c r="K795" s="4" t="s">
        <v>23</v>
      </c>
      <c r="L795" s="4" t="str">
        <f t="shared" si="77"/>
        <v>PTGRLN</v>
      </c>
      <c r="M795" s="4" t="str">
        <f t="shared" si="78"/>
        <v>Goods Receipt Line</v>
      </c>
      <c r="N795" s="4" t="s">
        <v>22</v>
      </c>
      <c r="O795" s="4">
        <v>1</v>
      </c>
      <c r="P795" s="5">
        <f t="shared" ca="1" si="74"/>
        <v>20130116</v>
      </c>
      <c r="Q795" s="6">
        <f t="shared" ca="1" si="75"/>
        <v>115536</v>
      </c>
      <c r="R795" s="6" t="s">
        <v>24</v>
      </c>
      <c r="S795" s="4">
        <v>0</v>
      </c>
      <c r="T795" s="4">
        <v>0</v>
      </c>
      <c r="U795" s="4" t="s">
        <v>22</v>
      </c>
      <c r="V795" s="4" t="str">
        <f t="shared" ca="1" si="79"/>
        <v>insert into ZDIC values(' ', ' ', 'EN', 'S', 'PTGRLN', 'Goods Receipt Line', ' ', '1', '20130116', '115536', 'SQL', '0', '0', ' ');</v>
      </c>
    </row>
    <row r="796" spans="1:22" x14ac:dyDescent="0.25">
      <c r="A796" s="8" t="s">
        <v>1200</v>
      </c>
      <c r="B796" s="3" t="s">
        <v>1207</v>
      </c>
      <c r="C796" s="3" t="str">
        <f t="shared" si="76"/>
        <v>ITNO</v>
      </c>
      <c r="D796" s="3" t="str">
        <f>VLOOKUP(C796,'[1]Data Dictionary'!$B$2:$I$1048576,5,FALSE)</f>
        <v>Material Code</v>
      </c>
      <c r="E796" s="3" t="str">
        <f>VLOOKUP(C796,'[1]Data Dictionary'!$B$2:$I$1048576,6,FALSE)</f>
        <v>Material Code</v>
      </c>
      <c r="F796" s="3" t="str">
        <f>VLOOKUP(C796,'[1]Data Dictionary'!$B$2:$I$1048576,7,FALSE)</f>
        <v>Material Code</v>
      </c>
      <c r="G796" s="3" t="str">
        <f>VLOOKUP(C796,'[1]Data Dictionary'!$B$2:$I$1048576,8,FALSE)</f>
        <v>Material Code</v>
      </c>
      <c r="H796" s="3" t="s">
        <v>22</v>
      </c>
      <c r="I796" s="3" t="s">
        <v>22</v>
      </c>
      <c r="J796" s="4" t="s">
        <v>373</v>
      </c>
      <c r="K796" s="4" t="s">
        <v>23</v>
      </c>
      <c r="L796" s="4" t="str">
        <f t="shared" si="77"/>
        <v>PTITNO</v>
      </c>
      <c r="M796" s="4" t="str">
        <f t="shared" si="78"/>
        <v>Material Code</v>
      </c>
      <c r="N796" s="4" t="s">
        <v>22</v>
      </c>
      <c r="O796" s="4">
        <v>1</v>
      </c>
      <c r="P796" s="5">
        <f t="shared" ca="1" si="74"/>
        <v>20130116</v>
      </c>
      <c r="Q796" s="6">
        <f t="shared" ca="1" si="75"/>
        <v>115536</v>
      </c>
      <c r="R796" s="6" t="s">
        <v>24</v>
      </c>
      <c r="S796" s="4">
        <v>0</v>
      </c>
      <c r="T796" s="4">
        <v>0</v>
      </c>
      <c r="U796" s="4" t="s">
        <v>22</v>
      </c>
      <c r="V796" s="4" t="str">
        <f t="shared" ca="1" si="79"/>
        <v>insert into ZDIC values(' ', ' ', 'EN', 'S', 'PTITNO', 'Material Code', ' ', '1', '20130116', '115536', 'SQL', '0', '0', ' ');</v>
      </c>
    </row>
    <row r="797" spans="1:22" x14ac:dyDescent="0.25">
      <c r="A797" s="8" t="s">
        <v>1200</v>
      </c>
      <c r="B797" s="3" t="s">
        <v>1208</v>
      </c>
      <c r="C797" s="3" t="str">
        <f t="shared" si="76"/>
        <v>SIZE</v>
      </c>
      <c r="D797" s="3" t="str">
        <f>VLOOKUP(C797,'[1]Data Dictionary'!$B$2:$I$1048576,5,FALSE)</f>
        <v>Size</v>
      </c>
      <c r="E797" s="3" t="str">
        <f>VLOOKUP(C797,'[1]Data Dictionary'!$B$2:$I$1048576,6,FALSE)</f>
        <v>Size</v>
      </c>
      <c r="F797" s="3" t="str">
        <f>VLOOKUP(C797,'[1]Data Dictionary'!$B$2:$I$1048576,7,FALSE)</f>
        <v>Size</v>
      </c>
      <c r="G797" s="3" t="str">
        <f>VLOOKUP(C797,'[1]Data Dictionary'!$B$2:$I$1048576,8,FALSE)</f>
        <v>Size</v>
      </c>
      <c r="H797" s="3" t="s">
        <v>22</v>
      </c>
      <c r="I797" s="3" t="s">
        <v>22</v>
      </c>
      <c r="J797" s="4" t="s">
        <v>373</v>
      </c>
      <c r="K797" s="4" t="s">
        <v>23</v>
      </c>
      <c r="L797" s="4" t="str">
        <f t="shared" si="77"/>
        <v>PTSIZE</v>
      </c>
      <c r="M797" s="4" t="str">
        <f t="shared" si="78"/>
        <v>Size</v>
      </c>
      <c r="N797" s="4" t="s">
        <v>22</v>
      </c>
      <c r="O797" s="4">
        <v>1</v>
      </c>
      <c r="P797" s="5">
        <f t="shared" ca="1" si="74"/>
        <v>20130116</v>
      </c>
      <c r="Q797" s="6">
        <f t="shared" ca="1" si="75"/>
        <v>115536</v>
      </c>
      <c r="R797" s="6" t="s">
        <v>24</v>
      </c>
      <c r="S797" s="4">
        <v>0</v>
      </c>
      <c r="T797" s="4">
        <v>0</v>
      </c>
      <c r="U797" s="4" t="s">
        <v>22</v>
      </c>
      <c r="V797" s="4" t="str">
        <f t="shared" ca="1" si="79"/>
        <v>insert into ZDIC values(' ', ' ', 'EN', 'S', 'PTSIZE', 'Size', ' ', '1', '20130116', '115536', 'SQL', '0', '0', ' ');</v>
      </c>
    </row>
    <row r="798" spans="1:22" x14ac:dyDescent="0.25">
      <c r="A798" s="8" t="s">
        <v>1200</v>
      </c>
      <c r="B798" s="3" t="s">
        <v>1209</v>
      </c>
      <c r="C798" s="3" t="str">
        <f t="shared" si="76"/>
        <v>ITUM</v>
      </c>
      <c r="D798" s="3" t="str">
        <f>VLOOKUP(C798,'[1]Data Dictionary'!$B$2:$I$1048576,5,FALSE)</f>
        <v>Inventory UOM</v>
      </c>
      <c r="E798" s="3" t="str">
        <f>VLOOKUP(C798,'[1]Data Dictionary'!$B$2:$I$1048576,6,FALSE)</f>
        <v>Inventory UOM</v>
      </c>
      <c r="F798" s="3" t="str">
        <f>VLOOKUP(C798,'[1]Data Dictionary'!$B$2:$I$1048576,7,FALSE)</f>
        <v>Inventory UOM</v>
      </c>
      <c r="G798" s="3" t="str">
        <f>VLOOKUP(C798,'[1]Data Dictionary'!$B$2:$I$1048576,8,FALSE)</f>
        <v>Inventory UOM</v>
      </c>
      <c r="H798" s="3" t="s">
        <v>22</v>
      </c>
      <c r="I798" s="3" t="s">
        <v>22</v>
      </c>
      <c r="J798" s="4" t="s">
        <v>373</v>
      </c>
      <c r="K798" s="4" t="s">
        <v>23</v>
      </c>
      <c r="L798" s="4" t="str">
        <f t="shared" si="77"/>
        <v>PTITUM</v>
      </c>
      <c r="M798" s="4" t="str">
        <f t="shared" si="78"/>
        <v>Inventory UOM</v>
      </c>
      <c r="N798" s="4" t="s">
        <v>22</v>
      </c>
      <c r="O798" s="4">
        <v>1</v>
      </c>
      <c r="P798" s="5">
        <f t="shared" ca="1" si="74"/>
        <v>20130116</v>
      </c>
      <c r="Q798" s="6">
        <f t="shared" ca="1" si="75"/>
        <v>115536</v>
      </c>
      <c r="R798" s="6" t="s">
        <v>24</v>
      </c>
      <c r="S798" s="4">
        <v>0</v>
      </c>
      <c r="T798" s="4">
        <v>0</v>
      </c>
      <c r="U798" s="4" t="s">
        <v>22</v>
      </c>
      <c r="V798" s="4" t="str">
        <f t="shared" ca="1" si="79"/>
        <v>insert into ZDIC values(' ', ' ', 'EN', 'S', 'PTITUM', 'Inventory UOM', ' ', '1', '20130116', '115536', 'SQL', '0', '0', ' ');</v>
      </c>
    </row>
    <row r="799" spans="1:22" x14ac:dyDescent="0.25">
      <c r="A799" s="8" t="s">
        <v>1200</v>
      </c>
      <c r="B799" s="3" t="s">
        <v>1210</v>
      </c>
      <c r="C799" s="3" t="str">
        <f t="shared" si="76"/>
        <v>POPR</v>
      </c>
      <c r="D799" s="3" t="str">
        <f>VLOOKUP(C799,'[1]Data Dictionary'!$B$2:$I$1048576,5,FALSE)</f>
        <v>Purchase Price</v>
      </c>
      <c r="E799" s="3" t="str">
        <f>VLOOKUP(C799,'[1]Data Dictionary'!$B$2:$I$1048576,6,FALSE)</f>
        <v>Purchase Price</v>
      </c>
      <c r="F799" s="3" t="str">
        <f>VLOOKUP(C799,'[1]Data Dictionary'!$B$2:$I$1048576,7,FALSE)</f>
        <v>Purchase Price</v>
      </c>
      <c r="G799" s="3" t="str">
        <f>VLOOKUP(C799,'[1]Data Dictionary'!$B$2:$I$1048576,8,FALSE)</f>
        <v>Purchase Price</v>
      </c>
      <c r="H799" s="3" t="s">
        <v>22</v>
      </c>
      <c r="I799" s="3" t="s">
        <v>22</v>
      </c>
      <c r="J799" s="4" t="s">
        <v>373</v>
      </c>
      <c r="K799" s="4" t="s">
        <v>23</v>
      </c>
      <c r="L799" s="4" t="str">
        <f t="shared" si="77"/>
        <v>PTPOPR</v>
      </c>
      <c r="M799" s="4" t="str">
        <f t="shared" si="78"/>
        <v>Purchase Price</v>
      </c>
      <c r="N799" s="4" t="s">
        <v>22</v>
      </c>
      <c r="O799" s="4">
        <v>1</v>
      </c>
      <c r="P799" s="5">
        <f t="shared" ca="1" si="74"/>
        <v>20130116</v>
      </c>
      <c r="Q799" s="6">
        <f t="shared" ca="1" si="75"/>
        <v>115536</v>
      </c>
      <c r="R799" s="6" t="s">
        <v>24</v>
      </c>
      <c r="S799" s="4">
        <v>0</v>
      </c>
      <c r="T799" s="4">
        <v>0</v>
      </c>
      <c r="U799" s="4" t="s">
        <v>22</v>
      </c>
      <c r="V799" s="4" t="str">
        <f t="shared" ca="1" si="79"/>
        <v>insert into ZDIC values(' ', ' ', 'EN', 'S', 'PTPOPR', 'Purchase Price', ' ', '1', '20130116', '115536', 'SQL', '0', '0', ' ');</v>
      </c>
    </row>
    <row r="800" spans="1:22" x14ac:dyDescent="0.25">
      <c r="A800" s="8" t="s">
        <v>1200</v>
      </c>
      <c r="B800" s="3" t="s">
        <v>1211</v>
      </c>
      <c r="C800" s="3" t="str">
        <f t="shared" si="76"/>
        <v>PNQT</v>
      </c>
      <c r="D800" s="3" t="str">
        <f>VLOOKUP(C800,'[1]Data Dictionary'!$B$2:$I$1048576,5,FALSE)</f>
        <v>Purchase Return Quantity</v>
      </c>
      <c r="E800" s="3" t="str">
        <f>VLOOKUP(C800,'[1]Data Dictionary'!$B$2:$I$1048576,6,FALSE)</f>
        <v>Purchase Return Quantity</v>
      </c>
      <c r="F800" s="3" t="str">
        <f>VLOOKUP(C800,'[1]Data Dictionary'!$B$2:$I$1048576,7,FALSE)</f>
        <v>Purchase Return Quantity</v>
      </c>
      <c r="G800" s="3" t="str">
        <f>VLOOKUP(C800,'[1]Data Dictionary'!$B$2:$I$1048576,8,FALSE)</f>
        <v>Purchase Return Quantity</v>
      </c>
      <c r="H800" s="3" t="s">
        <v>22</v>
      </c>
      <c r="I800" s="3" t="s">
        <v>22</v>
      </c>
      <c r="J800" s="4" t="s">
        <v>373</v>
      </c>
      <c r="K800" s="4" t="s">
        <v>23</v>
      </c>
      <c r="L800" s="4" t="str">
        <f t="shared" si="77"/>
        <v>PTPNQT</v>
      </c>
      <c r="M800" s="4" t="str">
        <f t="shared" si="78"/>
        <v>Purchase Return Quantity</v>
      </c>
      <c r="N800" s="4" t="s">
        <v>22</v>
      </c>
      <c r="O800" s="4">
        <v>1</v>
      </c>
      <c r="P800" s="5">
        <f t="shared" ca="1" si="74"/>
        <v>20130116</v>
      </c>
      <c r="Q800" s="6">
        <f t="shared" ca="1" si="75"/>
        <v>115536</v>
      </c>
      <c r="R800" s="6" t="s">
        <v>24</v>
      </c>
      <c r="S800" s="4">
        <v>0</v>
      </c>
      <c r="T800" s="4">
        <v>0</v>
      </c>
      <c r="U800" s="4" t="s">
        <v>22</v>
      </c>
      <c r="V800" s="4" t="str">
        <f t="shared" ca="1" si="79"/>
        <v>insert into ZDIC values(' ', ' ', 'EN', 'S', 'PTPNQT', 'Purchase Return Quantity', ' ', '1', '20130116', '115536', 'SQL', '0', '0', ' ');</v>
      </c>
    </row>
    <row r="801" spans="1:22" x14ac:dyDescent="0.25">
      <c r="A801" s="8" t="s">
        <v>1200</v>
      </c>
      <c r="B801" s="3" t="s">
        <v>1212</v>
      </c>
      <c r="C801" s="3" t="str">
        <f t="shared" si="76"/>
        <v>TOTL</v>
      </c>
      <c r="D801" s="3" t="str">
        <f>VLOOKUP(C801,'[1]Data Dictionary'!$B$2:$I$1048576,5,FALSE)</f>
        <v>Total</v>
      </c>
      <c r="E801" s="3" t="str">
        <f>VLOOKUP(C801,'[1]Data Dictionary'!$B$2:$I$1048576,6,FALSE)</f>
        <v>Total</v>
      </c>
      <c r="F801" s="3" t="str">
        <f>VLOOKUP(C801,'[1]Data Dictionary'!$B$2:$I$1048576,7,FALSE)</f>
        <v>Total</v>
      </c>
      <c r="G801" s="3" t="str">
        <f>VLOOKUP(C801,'[1]Data Dictionary'!$B$2:$I$1048576,8,FALSE)</f>
        <v>Total</v>
      </c>
      <c r="H801" s="3" t="s">
        <v>22</v>
      </c>
      <c r="I801" s="3" t="s">
        <v>22</v>
      </c>
      <c r="J801" s="4" t="s">
        <v>373</v>
      </c>
      <c r="K801" s="4" t="s">
        <v>23</v>
      </c>
      <c r="L801" s="4" t="str">
        <f t="shared" si="77"/>
        <v>PTTOTL</v>
      </c>
      <c r="M801" s="4" t="str">
        <f t="shared" si="78"/>
        <v>Total</v>
      </c>
      <c r="N801" s="4" t="s">
        <v>22</v>
      </c>
      <c r="O801" s="4">
        <v>1</v>
      </c>
      <c r="P801" s="5">
        <f t="shared" ca="1" si="74"/>
        <v>20130116</v>
      </c>
      <c r="Q801" s="6">
        <f t="shared" ca="1" si="75"/>
        <v>115536</v>
      </c>
      <c r="R801" s="6" t="s">
        <v>24</v>
      </c>
      <c r="S801" s="4">
        <v>0</v>
      </c>
      <c r="T801" s="4">
        <v>0</v>
      </c>
      <c r="U801" s="4" t="s">
        <v>22</v>
      </c>
      <c r="V801" s="4" t="str">
        <f t="shared" ca="1" si="79"/>
        <v>insert into ZDIC values(' ', ' ', 'EN', 'S', 'PTTOTL', 'Total', ' ', '1', '20130116', '115536', 'SQL', '0', '0', ' ');</v>
      </c>
    </row>
    <row r="802" spans="1:22" x14ac:dyDescent="0.25">
      <c r="A802" s="8" t="s">
        <v>1200</v>
      </c>
      <c r="B802" s="3" t="s">
        <v>1213</v>
      </c>
      <c r="C802" s="3" t="str">
        <f t="shared" si="76"/>
        <v>WHNO</v>
      </c>
      <c r="D802" s="3" t="str">
        <f>VLOOKUP(C802,'[1]Data Dictionary'!$B$2:$I$1048576,5,FALSE)</f>
        <v>Warehouse Code</v>
      </c>
      <c r="E802" s="3" t="str">
        <f>VLOOKUP(C802,'[1]Data Dictionary'!$B$2:$I$1048576,6,FALSE)</f>
        <v>Warehouse Code</v>
      </c>
      <c r="F802" s="3" t="str">
        <f>VLOOKUP(C802,'[1]Data Dictionary'!$B$2:$I$1048576,7,FALSE)</f>
        <v>Warehouse Code</v>
      </c>
      <c r="G802" s="3" t="str">
        <f>VLOOKUP(C802,'[1]Data Dictionary'!$B$2:$I$1048576,8,FALSE)</f>
        <v>Warehouse Code</v>
      </c>
      <c r="H802" s="3" t="s">
        <v>22</v>
      </c>
      <c r="I802" s="3" t="s">
        <v>22</v>
      </c>
      <c r="J802" s="4" t="s">
        <v>373</v>
      </c>
      <c r="K802" s="4" t="s">
        <v>23</v>
      </c>
      <c r="L802" s="4" t="str">
        <f t="shared" si="77"/>
        <v>PTWHNO</v>
      </c>
      <c r="M802" s="4" t="str">
        <f t="shared" si="78"/>
        <v>Warehouse Code</v>
      </c>
      <c r="N802" s="4" t="s">
        <v>22</v>
      </c>
      <c r="O802" s="4">
        <v>1</v>
      </c>
      <c r="P802" s="5">
        <f t="shared" ca="1" si="74"/>
        <v>20130116</v>
      </c>
      <c r="Q802" s="6">
        <f t="shared" ca="1" si="75"/>
        <v>115536</v>
      </c>
      <c r="R802" s="6" t="s">
        <v>24</v>
      </c>
      <c r="S802" s="4">
        <v>0</v>
      </c>
      <c r="T802" s="4">
        <v>0</v>
      </c>
      <c r="U802" s="4" t="s">
        <v>22</v>
      </c>
      <c r="V802" s="4" t="str">
        <f t="shared" ca="1" si="79"/>
        <v>insert into ZDIC values(' ', ' ', 'EN', 'S', 'PTWHNO', 'Warehouse Code', ' ', '1', '20130116', '115536', 'SQL', '0', '0', ' ');</v>
      </c>
    </row>
    <row r="803" spans="1:22" x14ac:dyDescent="0.25">
      <c r="A803" s="8" t="s">
        <v>1200</v>
      </c>
      <c r="B803" s="3" t="s">
        <v>1214</v>
      </c>
      <c r="C803" s="3" t="str">
        <f t="shared" si="76"/>
        <v>LONO</v>
      </c>
      <c r="D803" s="3" t="str">
        <f>VLOOKUP(C803,'[1]Data Dictionary'!$B$2:$I$1048576,5,FALSE)</f>
        <v>Location No</v>
      </c>
      <c r="E803" s="3" t="str">
        <f>VLOOKUP(C803,'[1]Data Dictionary'!$B$2:$I$1048576,6,FALSE)</f>
        <v>Location No</v>
      </c>
      <c r="F803" s="3" t="str">
        <f>VLOOKUP(C803,'[1]Data Dictionary'!$B$2:$I$1048576,7,FALSE)</f>
        <v>Location No</v>
      </c>
      <c r="G803" s="3" t="str">
        <f>VLOOKUP(C803,'[1]Data Dictionary'!$B$2:$I$1048576,8,FALSE)</f>
        <v>Location No</v>
      </c>
      <c r="H803" s="3" t="s">
        <v>22</v>
      </c>
      <c r="I803" s="3" t="s">
        <v>22</v>
      </c>
      <c r="J803" s="4" t="s">
        <v>373</v>
      </c>
      <c r="K803" s="4" t="s">
        <v>23</v>
      </c>
      <c r="L803" s="4" t="str">
        <f t="shared" si="77"/>
        <v>PTLONO</v>
      </c>
      <c r="M803" s="4" t="str">
        <f t="shared" si="78"/>
        <v>Location No</v>
      </c>
      <c r="N803" s="4" t="s">
        <v>22</v>
      </c>
      <c r="O803" s="4">
        <v>1</v>
      </c>
      <c r="P803" s="5">
        <f t="shared" ca="1" si="74"/>
        <v>20130116</v>
      </c>
      <c r="Q803" s="6">
        <f t="shared" ca="1" si="75"/>
        <v>115536</v>
      </c>
      <c r="R803" s="6" t="s">
        <v>24</v>
      </c>
      <c r="S803" s="4">
        <v>0</v>
      </c>
      <c r="T803" s="4">
        <v>0</v>
      </c>
      <c r="U803" s="4" t="s">
        <v>22</v>
      </c>
      <c r="V803" s="4" t="str">
        <f t="shared" ca="1" si="79"/>
        <v>insert into ZDIC values(' ', ' ', 'EN', 'S', 'PTLONO', 'Location No', ' ', '1', '20130116', '115536', 'SQL', '0', '0', ' ');</v>
      </c>
    </row>
    <row r="804" spans="1:22" x14ac:dyDescent="0.25">
      <c r="A804" s="8" t="s">
        <v>1200</v>
      </c>
      <c r="B804" s="3" t="s">
        <v>1215</v>
      </c>
      <c r="C804" s="3" t="str">
        <f t="shared" si="76"/>
        <v>ORST</v>
      </c>
      <c r="D804" s="3" t="str">
        <f>VLOOKUP(C804,'[1]Data Dictionary'!$B$2:$I$1048576,5,FALSE)</f>
        <v>Order Status</v>
      </c>
      <c r="E804" s="3" t="str">
        <f>VLOOKUP(C804,'[1]Data Dictionary'!$B$2:$I$1048576,6,FALSE)</f>
        <v>Order Status</v>
      </c>
      <c r="F804" s="3" t="str">
        <f>VLOOKUP(C804,'[1]Data Dictionary'!$B$2:$I$1048576,7,FALSE)</f>
        <v>Order Status</v>
      </c>
      <c r="G804" s="3" t="str">
        <f>VLOOKUP(C804,'[1]Data Dictionary'!$B$2:$I$1048576,8,FALSE)</f>
        <v>Order Status</v>
      </c>
      <c r="H804" s="3" t="s">
        <v>22</v>
      </c>
      <c r="I804" s="3" t="s">
        <v>22</v>
      </c>
      <c r="J804" s="4" t="s">
        <v>373</v>
      </c>
      <c r="K804" s="4" t="s">
        <v>23</v>
      </c>
      <c r="L804" s="4" t="str">
        <f t="shared" si="77"/>
        <v>PTORST</v>
      </c>
      <c r="M804" s="4" t="str">
        <f t="shared" si="78"/>
        <v>Order Status</v>
      </c>
      <c r="N804" s="4" t="s">
        <v>22</v>
      </c>
      <c r="O804" s="4">
        <v>1</v>
      </c>
      <c r="P804" s="5">
        <f t="shared" ca="1" si="74"/>
        <v>20130116</v>
      </c>
      <c r="Q804" s="6">
        <f t="shared" ca="1" si="75"/>
        <v>115536</v>
      </c>
      <c r="R804" s="6" t="s">
        <v>24</v>
      </c>
      <c r="S804" s="4">
        <v>0</v>
      </c>
      <c r="T804" s="4">
        <v>0</v>
      </c>
      <c r="U804" s="4" t="s">
        <v>22</v>
      </c>
      <c r="V804" s="4" t="str">
        <f t="shared" ca="1" si="79"/>
        <v>insert into ZDIC values(' ', ' ', 'EN', 'S', 'PTORST', 'Order Status', ' ', '1', '20130116', '115536', 'SQL', '0', '0', ' ');</v>
      </c>
    </row>
    <row r="805" spans="1:22" x14ac:dyDescent="0.25">
      <c r="A805" s="8" t="s">
        <v>1200</v>
      </c>
      <c r="B805" s="3" t="s">
        <v>1216</v>
      </c>
      <c r="C805" s="3" t="str">
        <f t="shared" si="76"/>
        <v>REMA</v>
      </c>
      <c r="D805" s="3" t="str">
        <f>VLOOKUP(C805,'[1]Data Dictionary'!$B$2:$I$1048576,5,FALSE)</f>
        <v>Remark</v>
      </c>
      <c r="E805" s="3" t="str">
        <f>VLOOKUP(C805,'[1]Data Dictionary'!$B$2:$I$1048576,6,FALSE)</f>
        <v>Remark</v>
      </c>
      <c r="F805" s="3" t="str">
        <f>VLOOKUP(C805,'[1]Data Dictionary'!$B$2:$I$1048576,7,FALSE)</f>
        <v>Remark</v>
      </c>
      <c r="G805" s="3" t="str">
        <f>VLOOKUP(C805,'[1]Data Dictionary'!$B$2:$I$1048576,8,FALSE)</f>
        <v>Remark</v>
      </c>
      <c r="H805" s="3" t="s">
        <v>22</v>
      </c>
      <c r="I805" s="3" t="s">
        <v>22</v>
      </c>
      <c r="J805" s="4" t="s">
        <v>373</v>
      </c>
      <c r="K805" s="4" t="s">
        <v>23</v>
      </c>
      <c r="L805" s="4" t="str">
        <f t="shared" si="77"/>
        <v>PTREMA</v>
      </c>
      <c r="M805" s="4" t="str">
        <f t="shared" si="78"/>
        <v>Remark</v>
      </c>
      <c r="N805" s="4" t="s">
        <v>22</v>
      </c>
      <c r="O805" s="4">
        <v>1</v>
      </c>
      <c r="P805" s="5">
        <f t="shared" ca="1" si="74"/>
        <v>20130116</v>
      </c>
      <c r="Q805" s="6">
        <f t="shared" ca="1" si="75"/>
        <v>115536</v>
      </c>
      <c r="R805" s="6" t="s">
        <v>24</v>
      </c>
      <c r="S805" s="4">
        <v>0</v>
      </c>
      <c r="T805" s="4">
        <v>0</v>
      </c>
      <c r="U805" s="4" t="s">
        <v>22</v>
      </c>
      <c r="V805" s="4" t="str">
        <f t="shared" ca="1" si="79"/>
        <v>insert into ZDIC values(' ', ' ', 'EN', 'S', 'PTREMA', 'Remark', ' ', '1', '20130116', '115536', 'SQL', '0', '0', ' ');</v>
      </c>
    </row>
    <row r="806" spans="1:22" x14ac:dyDescent="0.25">
      <c r="A806" s="8" t="s">
        <v>1200</v>
      </c>
      <c r="B806" s="3" t="s">
        <v>1217</v>
      </c>
      <c r="C806" s="3" t="str">
        <f t="shared" si="76"/>
        <v>RCST</v>
      </c>
      <c r="D806" s="3" t="str">
        <f>VLOOKUP(C806,'[1]Data Dictionary'!$B$2:$I$1048576,5,FALSE)</f>
        <v>Record Status</v>
      </c>
      <c r="E806" s="3" t="str">
        <f>VLOOKUP(C806,'[1]Data Dictionary'!$B$2:$I$1048576,6,FALSE)</f>
        <v>Record Status</v>
      </c>
      <c r="F806" s="3" t="str">
        <f>VLOOKUP(C806,'[1]Data Dictionary'!$B$2:$I$1048576,7,FALSE)</f>
        <v>Record Status</v>
      </c>
      <c r="G806" s="3" t="str">
        <f>VLOOKUP(C806,'[1]Data Dictionary'!$B$2:$I$1048576,8,FALSE)</f>
        <v>Record Status</v>
      </c>
      <c r="H806" s="3" t="s">
        <v>22</v>
      </c>
      <c r="I806" s="3" t="s">
        <v>22</v>
      </c>
      <c r="J806" s="4" t="s">
        <v>373</v>
      </c>
      <c r="K806" s="4" t="s">
        <v>23</v>
      </c>
      <c r="L806" s="4" t="str">
        <f t="shared" si="77"/>
        <v>PTRCST</v>
      </c>
      <c r="M806" s="4" t="str">
        <f t="shared" si="78"/>
        <v>Record Status</v>
      </c>
      <c r="N806" s="4" t="s">
        <v>22</v>
      </c>
      <c r="O806" s="4">
        <v>1</v>
      </c>
      <c r="P806" s="5">
        <f t="shared" ca="1" si="74"/>
        <v>20130116</v>
      </c>
      <c r="Q806" s="6">
        <f t="shared" ca="1" si="75"/>
        <v>115536</v>
      </c>
      <c r="R806" s="6" t="s">
        <v>24</v>
      </c>
      <c r="S806" s="4">
        <v>0</v>
      </c>
      <c r="T806" s="4">
        <v>0</v>
      </c>
      <c r="U806" s="4" t="s">
        <v>22</v>
      </c>
      <c r="V806" s="4" t="str">
        <f t="shared" ca="1" si="79"/>
        <v>insert into ZDIC values(' ', ' ', 'EN', 'S', 'PTRCST', 'Record Status', ' ', '1', '20130116', '115536', 'SQL', '0', '0', ' ');</v>
      </c>
    </row>
    <row r="807" spans="1:22" x14ac:dyDescent="0.25">
      <c r="A807" s="8" t="s">
        <v>1200</v>
      </c>
      <c r="B807" s="3" t="s">
        <v>1218</v>
      </c>
      <c r="C807" s="3" t="str">
        <f t="shared" si="76"/>
        <v>CRDT</v>
      </c>
      <c r="D807" s="3" t="str">
        <f>VLOOKUP(C807,'[1]Data Dictionary'!$B$2:$I$1048576,5,FALSE)</f>
        <v>Create Date</v>
      </c>
      <c r="E807" s="3" t="str">
        <f>VLOOKUP(C807,'[1]Data Dictionary'!$B$2:$I$1048576,6,FALSE)</f>
        <v>Create Date</v>
      </c>
      <c r="F807" s="3" t="str">
        <f>VLOOKUP(C807,'[1]Data Dictionary'!$B$2:$I$1048576,7,FALSE)</f>
        <v>Create Date</v>
      </c>
      <c r="G807" s="3" t="str">
        <f>VLOOKUP(C807,'[1]Data Dictionary'!$B$2:$I$1048576,8,FALSE)</f>
        <v>Create Date</v>
      </c>
      <c r="H807" s="3" t="s">
        <v>22</v>
      </c>
      <c r="I807" s="3" t="s">
        <v>22</v>
      </c>
      <c r="J807" s="4" t="s">
        <v>373</v>
      </c>
      <c r="K807" s="4" t="s">
        <v>23</v>
      </c>
      <c r="L807" s="4" t="str">
        <f t="shared" si="77"/>
        <v>PTCRDT</v>
      </c>
      <c r="M807" s="4" t="str">
        <f t="shared" si="78"/>
        <v>Create Date</v>
      </c>
      <c r="N807" s="4" t="s">
        <v>22</v>
      </c>
      <c r="O807" s="4">
        <v>1</v>
      </c>
      <c r="P807" s="5">
        <f t="shared" ca="1" si="74"/>
        <v>20130116</v>
      </c>
      <c r="Q807" s="6">
        <f t="shared" ca="1" si="75"/>
        <v>115536</v>
      </c>
      <c r="R807" s="6" t="s">
        <v>24</v>
      </c>
      <c r="S807" s="4">
        <v>0</v>
      </c>
      <c r="T807" s="4">
        <v>0</v>
      </c>
      <c r="U807" s="4" t="s">
        <v>22</v>
      </c>
      <c r="V807" s="4" t="str">
        <f t="shared" ca="1" si="79"/>
        <v>insert into ZDIC values(' ', ' ', 'EN', 'S', 'PTCRDT', 'Create Date', ' ', '1', '20130116', '115536', 'SQL', '0', '0', ' ');</v>
      </c>
    </row>
    <row r="808" spans="1:22" x14ac:dyDescent="0.25">
      <c r="A808" s="8" t="s">
        <v>1200</v>
      </c>
      <c r="B808" s="3" t="s">
        <v>1219</v>
      </c>
      <c r="C808" s="3" t="str">
        <f t="shared" si="76"/>
        <v>CRTM</v>
      </c>
      <c r="D808" s="3" t="str">
        <f>VLOOKUP(C808,'[1]Data Dictionary'!$B$2:$I$1048576,5,FALSE)</f>
        <v>Create Time</v>
      </c>
      <c r="E808" s="3" t="str">
        <f>VLOOKUP(C808,'[1]Data Dictionary'!$B$2:$I$1048576,6,FALSE)</f>
        <v>Create Time</v>
      </c>
      <c r="F808" s="3" t="str">
        <f>VLOOKUP(C808,'[1]Data Dictionary'!$B$2:$I$1048576,7,FALSE)</f>
        <v>Create Time</v>
      </c>
      <c r="G808" s="3" t="str">
        <f>VLOOKUP(C808,'[1]Data Dictionary'!$B$2:$I$1048576,8,FALSE)</f>
        <v>Create Time</v>
      </c>
      <c r="H808" s="3" t="s">
        <v>22</v>
      </c>
      <c r="I808" s="3" t="s">
        <v>22</v>
      </c>
      <c r="J808" s="4" t="s">
        <v>373</v>
      </c>
      <c r="K808" s="4" t="s">
        <v>23</v>
      </c>
      <c r="L808" s="4" t="str">
        <f t="shared" si="77"/>
        <v>PTCRTM</v>
      </c>
      <c r="M808" s="4" t="str">
        <f t="shared" si="78"/>
        <v>Create Time</v>
      </c>
      <c r="N808" s="4" t="s">
        <v>22</v>
      </c>
      <c r="O808" s="4">
        <v>1</v>
      </c>
      <c r="P808" s="5">
        <f t="shared" ca="1" si="74"/>
        <v>20130116</v>
      </c>
      <c r="Q808" s="6">
        <f t="shared" ca="1" si="75"/>
        <v>115536</v>
      </c>
      <c r="R808" s="6" t="s">
        <v>24</v>
      </c>
      <c r="S808" s="4">
        <v>0</v>
      </c>
      <c r="T808" s="4">
        <v>0</v>
      </c>
      <c r="U808" s="4" t="s">
        <v>22</v>
      </c>
      <c r="V808" s="4" t="str">
        <f t="shared" ca="1" si="79"/>
        <v>insert into ZDIC values(' ', ' ', 'EN', 'S', 'PTCRTM', 'Create Time', ' ', '1', '20130116', '115536', 'SQL', '0', '0', ' ');</v>
      </c>
    </row>
    <row r="809" spans="1:22" x14ac:dyDescent="0.25">
      <c r="A809" s="8" t="s">
        <v>1200</v>
      </c>
      <c r="B809" s="3" t="s">
        <v>1220</v>
      </c>
      <c r="C809" s="3" t="str">
        <f t="shared" si="76"/>
        <v>CRUS</v>
      </c>
      <c r="D809" s="3" t="str">
        <f>VLOOKUP(C809,'[1]Data Dictionary'!$B$2:$I$1048576,5,FALSE)</f>
        <v>Create User</v>
      </c>
      <c r="E809" s="3" t="str">
        <f>VLOOKUP(C809,'[1]Data Dictionary'!$B$2:$I$1048576,6,FALSE)</f>
        <v>Create User</v>
      </c>
      <c r="F809" s="3" t="str">
        <f>VLOOKUP(C809,'[1]Data Dictionary'!$B$2:$I$1048576,7,FALSE)</f>
        <v>Create User</v>
      </c>
      <c r="G809" s="3" t="str">
        <f>VLOOKUP(C809,'[1]Data Dictionary'!$B$2:$I$1048576,8,FALSE)</f>
        <v>Create User</v>
      </c>
      <c r="H809" s="3" t="s">
        <v>22</v>
      </c>
      <c r="I809" s="3" t="s">
        <v>22</v>
      </c>
      <c r="J809" s="4" t="s">
        <v>373</v>
      </c>
      <c r="K809" s="4" t="s">
        <v>23</v>
      </c>
      <c r="L809" s="4" t="str">
        <f t="shared" si="77"/>
        <v>PTCRUS</v>
      </c>
      <c r="M809" s="4" t="str">
        <f t="shared" si="78"/>
        <v>Create User</v>
      </c>
      <c r="N809" s="4" t="s">
        <v>22</v>
      </c>
      <c r="O809" s="4">
        <v>1</v>
      </c>
      <c r="P809" s="5">
        <f t="shared" ca="1" si="74"/>
        <v>20130116</v>
      </c>
      <c r="Q809" s="6">
        <f t="shared" ca="1" si="75"/>
        <v>115536</v>
      </c>
      <c r="R809" s="6" t="s">
        <v>24</v>
      </c>
      <c r="S809" s="4">
        <v>0</v>
      </c>
      <c r="T809" s="4">
        <v>0</v>
      </c>
      <c r="U809" s="4" t="s">
        <v>22</v>
      </c>
      <c r="V809" s="4" t="str">
        <f t="shared" ca="1" si="79"/>
        <v>insert into ZDIC values(' ', ' ', 'EN', 'S', 'PTCRUS', 'Create User', ' ', '1', '20130116', '115536', 'SQL', '0', '0', ' ');</v>
      </c>
    </row>
    <row r="810" spans="1:22" x14ac:dyDescent="0.25">
      <c r="A810" s="8" t="s">
        <v>1200</v>
      </c>
      <c r="B810" s="3" t="s">
        <v>1221</v>
      </c>
      <c r="C810" s="3" t="str">
        <f t="shared" si="76"/>
        <v>CHDT</v>
      </c>
      <c r="D810" s="3" t="str">
        <f>VLOOKUP(C810,'[1]Data Dictionary'!$B$2:$I$1048576,5,FALSE)</f>
        <v>Change Date</v>
      </c>
      <c r="E810" s="3" t="str">
        <f>VLOOKUP(C810,'[1]Data Dictionary'!$B$2:$I$1048576,6,FALSE)</f>
        <v>Change Date</v>
      </c>
      <c r="F810" s="3" t="str">
        <f>VLOOKUP(C810,'[1]Data Dictionary'!$B$2:$I$1048576,7,FALSE)</f>
        <v>Change Date</v>
      </c>
      <c r="G810" s="3" t="str">
        <f>VLOOKUP(C810,'[1]Data Dictionary'!$B$2:$I$1048576,8,FALSE)</f>
        <v>Change Date</v>
      </c>
      <c r="H810" s="3" t="s">
        <v>22</v>
      </c>
      <c r="I810" s="3" t="s">
        <v>22</v>
      </c>
      <c r="J810" s="4" t="s">
        <v>373</v>
      </c>
      <c r="K810" s="4" t="s">
        <v>23</v>
      </c>
      <c r="L810" s="4" t="str">
        <f t="shared" si="77"/>
        <v>PTCHDT</v>
      </c>
      <c r="M810" s="4" t="str">
        <f t="shared" si="78"/>
        <v>Change Date</v>
      </c>
      <c r="N810" s="4" t="s">
        <v>22</v>
      </c>
      <c r="O810" s="4">
        <v>1</v>
      </c>
      <c r="P810" s="5">
        <f t="shared" ca="1" si="74"/>
        <v>20130116</v>
      </c>
      <c r="Q810" s="6">
        <f t="shared" ca="1" si="75"/>
        <v>115536</v>
      </c>
      <c r="R810" s="6" t="s">
        <v>24</v>
      </c>
      <c r="S810" s="4">
        <v>0</v>
      </c>
      <c r="T810" s="4">
        <v>0</v>
      </c>
      <c r="U810" s="4" t="s">
        <v>22</v>
      </c>
      <c r="V810" s="4" t="str">
        <f t="shared" ca="1" si="79"/>
        <v>insert into ZDIC values(' ', ' ', 'EN', 'S', 'PTCHDT', 'Change Date', ' ', '1', '20130116', '115536', 'SQL', '0', '0', ' ');</v>
      </c>
    </row>
    <row r="811" spans="1:22" x14ac:dyDescent="0.25">
      <c r="A811" s="8" t="s">
        <v>1200</v>
      </c>
      <c r="B811" s="3" t="s">
        <v>1222</v>
      </c>
      <c r="C811" s="3" t="str">
        <f t="shared" si="76"/>
        <v>CHTM</v>
      </c>
      <c r="D811" s="3" t="str">
        <f>VLOOKUP(C811,'[1]Data Dictionary'!$B$2:$I$1048576,5,FALSE)</f>
        <v>Change Time</v>
      </c>
      <c r="E811" s="3" t="str">
        <f>VLOOKUP(C811,'[1]Data Dictionary'!$B$2:$I$1048576,6,FALSE)</f>
        <v>Change Time</v>
      </c>
      <c r="F811" s="3" t="str">
        <f>VLOOKUP(C811,'[1]Data Dictionary'!$B$2:$I$1048576,7,FALSE)</f>
        <v>Change Time</v>
      </c>
      <c r="G811" s="3" t="str">
        <f>VLOOKUP(C811,'[1]Data Dictionary'!$B$2:$I$1048576,8,FALSE)</f>
        <v>Change Time</v>
      </c>
      <c r="H811" s="3" t="s">
        <v>22</v>
      </c>
      <c r="I811" s="3" t="s">
        <v>22</v>
      </c>
      <c r="J811" s="4" t="s">
        <v>373</v>
      </c>
      <c r="K811" s="4" t="s">
        <v>23</v>
      </c>
      <c r="L811" s="4" t="str">
        <f t="shared" si="77"/>
        <v>PTCHTM</v>
      </c>
      <c r="M811" s="4" t="str">
        <f t="shared" si="78"/>
        <v>Change Time</v>
      </c>
      <c r="N811" s="4" t="s">
        <v>22</v>
      </c>
      <c r="O811" s="4">
        <v>1</v>
      </c>
      <c r="P811" s="5">
        <f t="shared" ca="1" si="74"/>
        <v>20130116</v>
      </c>
      <c r="Q811" s="6">
        <f t="shared" ca="1" si="75"/>
        <v>115536</v>
      </c>
      <c r="R811" s="6" t="s">
        <v>24</v>
      </c>
      <c r="S811" s="4">
        <v>0</v>
      </c>
      <c r="T811" s="4">
        <v>0</v>
      </c>
      <c r="U811" s="4" t="s">
        <v>22</v>
      </c>
      <c r="V811" s="4" t="str">
        <f t="shared" ca="1" si="79"/>
        <v>insert into ZDIC values(' ', ' ', 'EN', 'S', 'PTCHTM', 'Change Time', ' ', '1', '20130116', '115536', 'SQL', '0', '0', ' ');</v>
      </c>
    </row>
    <row r="812" spans="1:22" x14ac:dyDescent="0.25">
      <c r="A812" s="8" t="s">
        <v>1200</v>
      </c>
      <c r="B812" s="3" t="s">
        <v>1223</v>
      </c>
      <c r="C812" s="3" t="str">
        <f t="shared" si="76"/>
        <v>CHUS</v>
      </c>
      <c r="D812" s="3" t="str">
        <f>VLOOKUP(C812,'[1]Data Dictionary'!$B$2:$I$1048576,5,FALSE)</f>
        <v>Change User</v>
      </c>
      <c r="E812" s="3" t="str">
        <f>VLOOKUP(C812,'[1]Data Dictionary'!$B$2:$I$1048576,6,FALSE)</f>
        <v>Change User</v>
      </c>
      <c r="F812" s="3" t="str">
        <f>VLOOKUP(C812,'[1]Data Dictionary'!$B$2:$I$1048576,7,FALSE)</f>
        <v>Change User</v>
      </c>
      <c r="G812" s="3" t="str">
        <f>VLOOKUP(C812,'[1]Data Dictionary'!$B$2:$I$1048576,8,FALSE)</f>
        <v>Change User</v>
      </c>
      <c r="H812" s="3" t="s">
        <v>22</v>
      </c>
      <c r="I812" s="3" t="s">
        <v>22</v>
      </c>
      <c r="J812" s="4" t="s">
        <v>373</v>
      </c>
      <c r="K812" s="4" t="s">
        <v>23</v>
      </c>
      <c r="L812" s="4" t="str">
        <f t="shared" si="77"/>
        <v>PTCHUS</v>
      </c>
      <c r="M812" s="4" t="str">
        <f t="shared" si="78"/>
        <v>Change User</v>
      </c>
      <c r="N812" s="4" t="s">
        <v>22</v>
      </c>
      <c r="O812" s="4">
        <v>1</v>
      </c>
      <c r="P812" s="5">
        <f t="shared" ca="1" si="74"/>
        <v>20130116</v>
      </c>
      <c r="Q812" s="6">
        <f t="shared" ca="1" si="75"/>
        <v>115536</v>
      </c>
      <c r="R812" s="6" t="s">
        <v>24</v>
      </c>
      <c r="S812" s="4">
        <v>0</v>
      </c>
      <c r="T812" s="4">
        <v>0</v>
      </c>
      <c r="U812" s="4" t="s">
        <v>22</v>
      </c>
      <c r="V812" s="4" t="str">
        <f t="shared" ca="1" si="79"/>
        <v>insert into ZDIC values(' ', ' ', 'EN', 'S', 'PTCHUS', 'Change User', ' ', '1', '20130116', '115536', 'SQL', '0', '0', ' ');</v>
      </c>
    </row>
    <row r="813" spans="1:22" x14ac:dyDescent="0.25">
      <c r="A813" s="8" t="s">
        <v>458</v>
      </c>
      <c r="B813" s="3" t="s">
        <v>459</v>
      </c>
      <c r="C813" s="3" t="str">
        <f t="shared" si="76"/>
        <v>CONO</v>
      </c>
      <c r="D813" s="3" t="str">
        <f>VLOOKUP(C813,'[1]Data Dictionary'!$B$2:$I$1048576,5,FALSE)</f>
        <v>Company Code</v>
      </c>
      <c r="E813" s="3" t="str">
        <f>VLOOKUP(C813,'[1]Data Dictionary'!$B$2:$I$1048576,6,FALSE)</f>
        <v>Company Code</v>
      </c>
      <c r="F813" s="3" t="str">
        <f>VLOOKUP(C813,'[1]Data Dictionary'!$B$2:$I$1048576,7,FALSE)</f>
        <v>Company Code</v>
      </c>
      <c r="G813" s="3" t="str">
        <f>VLOOKUP(C813,'[1]Data Dictionary'!$B$2:$I$1048576,8,FALSE)</f>
        <v>Company Code</v>
      </c>
      <c r="H813" s="3" t="s">
        <v>22</v>
      </c>
      <c r="I813" s="3" t="s">
        <v>22</v>
      </c>
      <c r="J813" s="4" t="s">
        <v>373</v>
      </c>
      <c r="K813" s="4" t="s">
        <v>23</v>
      </c>
      <c r="L813" s="4" t="str">
        <f t="shared" si="77"/>
        <v>VMCONO</v>
      </c>
      <c r="M813" s="4" t="str">
        <f t="shared" si="78"/>
        <v>Company Code</v>
      </c>
      <c r="N813" s="4" t="s">
        <v>22</v>
      </c>
      <c r="O813" s="4">
        <v>1</v>
      </c>
      <c r="P813" s="5">
        <f t="shared" ca="1" si="74"/>
        <v>20130116</v>
      </c>
      <c r="Q813" s="6">
        <f t="shared" ca="1" si="75"/>
        <v>115536</v>
      </c>
      <c r="R813" s="6" t="s">
        <v>24</v>
      </c>
      <c r="S813" s="4">
        <v>0</v>
      </c>
      <c r="T813" s="4">
        <v>0</v>
      </c>
      <c r="U813" s="4" t="s">
        <v>22</v>
      </c>
      <c r="V813" s="4" t="str">
        <f t="shared" ca="1" si="79"/>
        <v>insert into ZDIC values(' ', ' ', 'EN', 'S', 'VMCONO', 'Company Code', ' ', '1', '20130116', '115536', 'SQL', '0', '0', ' ');</v>
      </c>
    </row>
    <row r="814" spans="1:22" x14ac:dyDescent="0.25">
      <c r="A814" s="8" t="s">
        <v>458</v>
      </c>
      <c r="B814" s="3" t="s">
        <v>460</v>
      </c>
      <c r="C814" s="3" t="str">
        <f t="shared" si="76"/>
        <v>BRNO</v>
      </c>
      <c r="D814" s="3" t="str">
        <f>VLOOKUP(C814,'[1]Data Dictionary'!$B$2:$I$1048576,5,FALSE)</f>
        <v>Branch Code</v>
      </c>
      <c r="E814" s="3" t="str">
        <f>VLOOKUP(C814,'[1]Data Dictionary'!$B$2:$I$1048576,6,FALSE)</f>
        <v>Branch Code</v>
      </c>
      <c r="F814" s="3" t="str">
        <f>VLOOKUP(C814,'[1]Data Dictionary'!$B$2:$I$1048576,7,FALSE)</f>
        <v>Branch Code</v>
      </c>
      <c r="G814" s="3" t="str">
        <f>VLOOKUP(C814,'[1]Data Dictionary'!$B$2:$I$1048576,8,FALSE)</f>
        <v>Branch Code</v>
      </c>
      <c r="H814" s="3" t="s">
        <v>22</v>
      </c>
      <c r="I814" s="3" t="s">
        <v>22</v>
      </c>
      <c r="J814" s="4" t="s">
        <v>373</v>
      </c>
      <c r="K814" s="4" t="s">
        <v>23</v>
      </c>
      <c r="L814" s="4" t="str">
        <f t="shared" si="77"/>
        <v>VMBRNO</v>
      </c>
      <c r="M814" s="4" t="str">
        <f t="shared" si="78"/>
        <v>Branch Code</v>
      </c>
      <c r="N814" s="4" t="s">
        <v>22</v>
      </c>
      <c r="O814" s="4">
        <v>1</v>
      </c>
      <c r="P814" s="5">
        <f t="shared" ca="1" si="74"/>
        <v>20130116</v>
      </c>
      <c r="Q814" s="6">
        <f t="shared" ca="1" si="75"/>
        <v>115536</v>
      </c>
      <c r="R814" s="6" t="s">
        <v>24</v>
      </c>
      <c r="S814" s="4">
        <v>0</v>
      </c>
      <c r="T814" s="4">
        <v>0</v>
      </c>
      <c r="U814" s="4" t="s">
        <v>22</v>
      </c>
      <c r="V814" s="4" t="str">
        <f t="shared" ca="1" si="79"/>
        <v>insert into ZDIC values(' ', ' ', 'EN', 'S', 'VMBRNO', 'Branch Code', ' ', '1', '20130116', '115536', 'SQL', '0', '0', ' ');</v>
      </c>
    </row>
    <row r="815" spans="1:22" x14ac:dyDescent="0.25">
      <c r="A815" s="8" t="s">
        <v>458</v>
      </c>
      <c r="B815" s="3" t="s">
        <v>461</v>
      </c>
      <c r="C815" s="3" t="str">
        <f t="shared" si="76"/>
        <v>VENO</v>
      </c>
      <c r="D815" s="3" t="str">
        <f>VLOOKUP(C815,'[1]Data Dictionary'!$B$2:$I$1048576,5,FALSE)</f>
        <v>Supplier Code</v>
      </c>
      <c r="E815" s="3" t="str">
        <f>VLOOKUP(C815,'[1]Data Dictionary'!$B$2:$I$1048576,6,FALSE)</f>
        <v>Supplier Code</v>
      </c>
      <c r="F815" s="3" t="str">
        <f>VLOOKUP(C815,'[1]Data Dictionary'!$B$2:$I$1048576,7,FALSE)</f>
        <v>Supplier Code</v>
      </c>
      <c r="G815" s="3" t="str">
        <f>VLOOKUP(C815,'[1]Data Dictionary'!$B$2:$I$1048576,8,FALSE)</f>
        <v>Supplier Code</v>
      </c>
      <c r="H815" s="3" t="s">
        <v>22</v>
      </c>
      <c r="I815" s="3" t="s">
        <v>22</v>
      </c>
      <c r="J815" s="4" t="s">
        <v>373</v>
      </c>
      <c r="K815" s="4" t="s">
        <v>23</v>
      </c>
      <c r="L815" s="4" t="str">
        <f t="shared" si="77"/>
        <v>VMVENO</v>
      </c>
      <c r="M815" s="4" t="str">
        <f t="shared" si="78"/>
        <v>Supplier Code</v>
      </c>
      <c r="N815" s="4" t="s">
        <v>22</v>
      </c>
      <c r="O815" s="4">
        <v>1</v>
      </c>
      <c r="P815" s="5">
        <f t="shared" ca="1" si="74"/>
        <v>20130116</v>
      </c>
      <c r="Q815" s="6">
        <f t="shared" ca="1" si="75"/>
        <v>115536</v>
      </c>
      <c r="R815" s="6" t="s">
        <v>24</v>
      </c>
      <c r="S815" s="4">
        <v>0</v>
      </c>
      <c r="T815" s="4">
        <v>0</v>
      </c>
      <c r="U815" s="4" t="s">
        <v>22</v>
      </c>
      <c r="V815" s="4" t="str">
        <f t="shared" ca="1" si="79"/>
        <v>insert into ZDIC values(' ', ' ', 'EN', 'S', 'VMVENO', 'Supplier Code', ' ', '1', '20130116', '115536', 'SQL', '0', '0', ' ');</v>
      </c>
    </row>
    <row r="816" spans="1:22" x14ac:dyDescent="0.25">
      <c r="A816" s="8" t="s">
        <v>458</v>
      </c>
      <c r="B816" s="3" t="s">
        <v>462</v>
      </c>
      <c r="C816" s="3" t="str">
        <f t="shared" si="76"/>
        <v>VENA</v>
      </c>
      <c r="D816" s="3" t="str">
        <f>VLOOKUP(C816,'[1]Data Dictionary'!$B$2:$I$1048576,5,FALSE)</f>
        <v>Supplier Name</v>
      </c>
      <c r="E816" s="3" t="str">
        <f>VLOOKUP(C816,'[1]Data Dictionary'!$B$2:$I$1048576,6,FALSE)</f>
        <v>Supplier Name</v>
      </c>
      <c r="F816" s="3" t="str">
        <f>VLOOKUP(C816,'[1]Data Dictionary'!$B$2:$I$1048576,7,FALSE)</f>
        <v>Supplier Name</v>
      </c>
      <c r="G816" s="3" t="str">
        <f>VLOOKUP(C816,'[1]Data Dictionary'!$B$2:$I$1048576,8,FALSE)</f>
        <v>Supplier Name</v>
      </c>
      <c r="H816" s="3" t="s">
        <v>22</v>
      </c>
      <c r="I816" s="3" t="s">
        <v>22</v>
      </c>
      <c r="J816" s="4" t="s">
        <v>373</v>
      </c>
      <c r="K816" s="4" t="s">
        <v>23</v>
      </c>
      <c r="L816" s="4" t="str">
        <f t="shared" si="77"/>
        <v>VMVENA</v>
      </c>
      <c r="M816" s="4" t="str">
        <f t="shared" si="78"/>
        <v>Supplier Name</v>
      </c>
      <c r="N816" s="4" t="s">
        <v>22</v>
      </c>
      <c r="O816" s="4">
        <v>1</v>
      </c>
      <c r="P816" s="5">
        <f t="shared" ca="1" si="74"/>
        <v>20130116</v>
      </c>
      <c r="Q816" s="6">
        <f t="shared" ca="1" si="75"/>
        <v>115536</v>
      </c>
      <c r="R816" s="6" t="s">
        <v>24</v>
      </c>
      <c r="S816" s="4">
        <v>0</v>
      </c>
      <c r="T816" s="4">
        <v>0</v>
      </c>
      <c r="U816" s="4" t="s">
        <v>22</v>
      </c>
      <c r="V816" s="4" t="str">
        <f t="shared" ca="1" si="79"/>
        <v>insert into ZDIC values(' ', ' ', 'EN', 'S', 'VMVENA', 'Supplier Name', ' ', '1', '20130116', '115536', 'SQL', '0', '0', ' ');</v>
      </c>
    </row>
    <row r="817" spans="1:22" x14ac:dyDescent="0.25">
      <c r="A817" s="8" t="s">
        <v>458</v>
      </c>
      <c r="B817" s="3" t="s">
        <v>463</v>
      </c>
      <c r="C817" s="3" t="str">
        <f t="shared" si="76"/>
        <v>VEGR</v>
      </c>
      <c r="D817" s="3" t="str">
        <f>VLOOKUP(C817,'[1]Data Dictionary'!$B$2:$I$1048576,5,FALSE)</f>
        <v>Supplier Group</v>
      </c>
      <c r="E817" s="3" t="str">
        <f>VLOOKUP(C817,'[1]Data Dictionary'!$B$2:$I$1048576,6,FALSE)</f>
        <v>Supplier Group</v>
      </c>
      <c r="F817" s="3" t="str">
        <f>VLOOKUP(C817,'[1]Data Dictionary'!$B$2:$I$1048576,7,FALSE)</f>
        <v>Supplier Group</v>
      </c>
      <c r="G817" s="3" t="str">
        <f>VLOOKUP(C817,'[1]Data Dictionary'!$B$2:$I$1048576,8,FALSE)</f>
        <v>Supplier Group</v>
      </c>
      <c r="H817" s="3" t="s">
        <v>22</v>
      </c>
      <c r="I817" s="3" t="s">
        <v>22</v>
      </c>
      <c r="J817" s="4" t="s">
        <v>373</v>
      </c>
      <c r="K817" s="4" t="s">
        <v>23</v>
      </c>
      <c r="L817" s="4" t="str">
        <f t="shared" si="77"/>
        <v>VMVEGR</v>
      </c>
      <c r="M817" s="4" t="str">
        <f t="shared" si="78"/>
        <v>Supplier Group</v>
      </c>
      <c r="N817" s="4" t="s">
        <v>22</v>
      </c>
      <c r="O817" s="4">
        <v>1</v>
      </c>
      <c r="P817" s="5">
        <f t="shared" ca="1" si="74"/>
        <v>20130116</v>
      </c>
      <c r="Q817" s="6">
        <f t="shared" ca="1" si="75"/>
        <v>115536</v>
      </c>
      <c r="R817" s="6" t="s">
        <v>24</v>
      </c>
      <c r="S817" s="4">
        <v>0</v>
      </c>
      <c r="T817" s="4">
        <v>0</v>
      </c>
      <c r="U817" s="4" t="s">
        <v>22</v>
      </c>
      <c r="V817" s="4" t="str">
        <f t="shared" ca="1" si="79"/>
        <v>insert into ZDIC values(' ', ' ', 'EN', 'S', 'VMVEGR', 'Supplier Group', ' ', '1', '20130116', '115536', 'SQL', '0', '0', ' ');</v>
      </c>
    </row>
    <row r="818" spans="1:22" x14ac:dyDescent="0.25">
      <c r="A818" s="8" t="s">
        <v>458</v>
      </c>
      <c r="B818" s="3" t="s">
        <v>464</v>
      </c>
      <c r="C818" s="3" t="str">
        <f t="shared" si="76"/>
        <v>VETY</v>
      </c>
      <c r="D818" s="3" t="str">
        <f>VLOOKUP(C818,'[1]Data Dictionary'!$B$2:$I$1048576,5,FALSE)</f>
        <v>Supplier Type</v>
      </c>
      <c r="E818" s="3" t="str">
        <f>VLOOKUP(C818,'[1]Data Dictionary'!$B$2:$I$1048576,6,FALSE)</f>
        <v>Supplier Type</v>
      </c>
      <c r="F818" s="3" t="str">
        <f>VLOOKUP(C818,'[1]Data Dictionary'!$B$2:$I$1048576,7,FALSE)</f>
        <v>Supplier Type</v>
      </c>
      <c r="G818" s="3" t="str">
        <f>VLOOKUP(C818,'[1]Data Dictionary'!$B$2:$I$1048576,8,FALSE)</f>
        <v>Supplier Type</v>
      </c>
      <c r="H818" s="3" t="s">
        <v>22</v>
      </c>
      <c r="I818" s="3" t="s">
        <v>22</v>
      </c>
      <c r="J818" s="4" t="s">
        <v>373</v>
      </c>
      <c r="K818" s="4" t="s">
        <v>23</v>
      </c>
      <c r="L818" s="4" t="str">
        <f t="shared" si="77"/>
        <v>VMVETY</v>
      </c>
      <c r="M818" s="4" t="str">
        <f t="shared" si="78"/>
        <v>Supplier Type</v>
      </c>
      <c r="N818" s="4" t="s">
        <v>22</v>
      </c>
      <c r="O818" s="4">
        <v>1</v>
      </c>
      <c r="P818" s="5">
        <f t="shared" ca="1" si="74"/>
        <v>20130116</v>
      </c>
      <c r="Q818" s="6">
        <f t="shared" ca="1" si="75"/>
        <v>115536</v>
      </c>
      <c r="R818" s="6" t="s">
        <v>24</v>
      </c>
      <c r="S818" s="4">
        <v>0</v>
      </c>
      <c r="T818" s="4">
        <v>0</v>
      </c>
      <c r="U818" s="4" t="s">
        <v>22</v>
      </c>
      <c r="V818" s="4" t="str">
        <f t="shared" ca="1" si="79"/>
        <v>insert into ZDIC values(' ', ' ', 'EN', 'S', 'VMVETY', 'Supplier Type', ' ', '1', '20130116', '115536', 'SQL', '0', '0', ' ');</v>
      </c>
    </row>
    <row r="819" spans="1:22" x14ac:dyDescent="0.25">
      <c r="A819" s="8" t="s">
        <v>458</v>
      </c>
      <c r="B819" s="3" t="s">
        <v>465</v>
      </c>
      <c r="C819" s="3" t="str">
        <f t="shared" si="76"/>
        <v>ADR1</v>
      </c>
      <c r="D819" s="3" t="str">
        <f>VLOOKUP(C819,'[1]Data Dictionary'!$B$2:$I$1048576,5,FALSE)</f>
        <v>Address Line 1</v>
      </c>
      <c r="E819" s="3" t="str">
        <f>VLOOKUP(C819,'[1]Data Dictionary'!$B$2:$I$1048576,6,FALSE)</f>
        <v>Address Line 1</v>
      </c>
      <c r="F819" s="3" t="str">
        <f>VLOOKUP(C819,'[1]Data Dictionary'!$B$2:$I$1048576,7,FALSE)</f>
        <v>Address Line 1</v>
      </c>
      <c r="G819" s="3" t="str">
        <f>VLOOKUP(C819,'[1]Data Dictionary'!$B$2:$I$1048576,8,FALSE)</f>
        <v>Address Line 1</v>
      </c>
      <c r="H819" s="3" t="s">
        <v>22</v>
      </c>
      <c r="I819" s="3" t="s">
        <v>22</v>
      </c>
      <c r="J819" s="4" t="s">
        <v>373</v>
      </c>
      <c r="K819" s="4" t="s">
        <v>23</v>
      </c>
      <c r="L819" s="4" t="str">
        <f t="shared" si="77"/>
        <v>VMADR1</v>
      </c>
      <c r="M819" s="4" t="str">
        <f t="shared" si="78"/>
        <v>Address Line 1</v>
      </c>
      <c r="N819" s="4" t="s">
        <v>22</v>
      </c>
      <c r="O819" s="4">
        <v>1</v>
      </c>
      <c r="P819" s="5">
        <f t="shared" ca="1" si="74"/>
        <v>20130116</v>
      </c>
      <c r="Q819" s="6">
        <f t="shared" ca="1" si="75"/>
        <v>115536</v>
      </c>
      <c r="R819" s="6" t="s">
        <v>24</v>
      </c>
      <c r="S819" s="4">
        <v>0</v>
      </c>
      <c r="T819" s="4">
        <v>0</v>
      </c>
      <c r="U819" s="4" t="s">
        <v>22</v>
      </c>
      <c r="V819" s="4" t="str">
        <f t="shared" ca="1" si="79"/>
        <v>insert into ZDIC values(' ', ' ', 'EN', 'S', 'VMADR1', 'Address Line 1', ' ', '1', '20130116', '115536', 'SQL', '0', '0', ' ');</v>
      </c>
    </row>
    <row r="820" spans="1:22" x14ac:dyDescent="0.25">
      <c r="A820" s="8" t="s">
        <v>458</v>
      </c>
      <c r="B820" s="3" t="s">
        <v>466</v>
      </c>
      <c r="C820" s="3" t="str">
        <f t="shared" si="76"/>
        <v>ADR2</v>
      </c>
      <c r="D820" s="3" t="str">
        <f>VLOOKUP(C820,'[1]Data Dictionary'!$B$2:$I$1048576,5,FALSE)</f>
        <v>Address Line 2</v>
      </c>
      <c r="E820" s="3" t="str">
        <f>VLOOKUP(C820,'[1]Data Dictionary'!$B$2:$I$1048576,6,FALSE)</f>
        <v>Address Line 2</v>
      </c>
      <c r="F820" s="3" t="str">
        <f>VLOOKUP(C820,'[1]Data Dictionary'!$B$2:$I$1048576,7,FALSE)</f>
        <v>Address Line 2</v>
      </c>
      <c r="G820" s="3" t="str">
        <f>VLOOKUP(C820,'[1]Data Dictionary'!$B$2:$I$1048576,8,FALSE)</f>
        <v>Address Line 2</v>
      </c>
      <c r="H820" s="3" t="s">
        <v>22</v>
      </c>
      <c r="I820" s="3" t="s">
        <v>22</v>
      </c>
      <c r="J820" s="4" t="s">
        <v>373</v>
      </c>
      <c r="K820" s="4" t="s">
        <v>23</v>
      </c>
      <c r="L820" s="4" t="str">
        <f t="shared" si="77"/>
        <v>VMADR2</v>
      </c>
      <c r="M820" s="4" t="str">
        <f t="shared" si="78"/>
        <v>Address Line 2</v>
      </c>
      <c r="N820" s="4" t="s">
        <v>22</v>
      </c>
      <c r="O820" s="4">
        <v>1</v>
      </c>
      <c r="P820" s="5">
        <f t="shared" ca="1" si="74"/>
        <v>20130116</v>
      </c>
      <c r="Q820" s="6">
        <f t="shared" ca="1" si="75"/>
        <v>115536</v>
      </c>
      <c r="R820" s="6" t="s">
        <v>24</v>
      </c>
      <c r="S820" s="4">
        <v>0</v>
      </c>
      <c r="T820" s="4">
        <v>0</v>
      </c>
      <c r="U820" s="4" t="s">
        <v>22</v>
      </c>
      <c r="V820" s="4" t="str">
        <f t="shared" ca="1" si="79"/>
        <v>insert into ZDIC values(' ', ' ', 'EN', 'S', 'VMADR2', 'Address Line 2', ' ', '1', '20130116', '115536', 'SQL', '0', '0', ' ');</v>
      </c>
    </row>
    <row r="821" spans="1:22" x14ac:dyDescent="0.25">
      <c r="A821" s="8" t="s">
        <v>458</v>
      </c>
      <c r="B821" s="3" t="s">
        <v>467</v>
      </c>
      <c r="C821" s="3" t="str">
        <f t="shared" si="76"/>
        <v>ADR3</v>
      </c>
      <c r="D821" s="3" t="str">
        <f>VLOOKUP(C821,'[1]Data Dictionary'!$B$2:$I$1048576,5,FALSE)</f>
        <v>Address Line 3</v>
      </c>
      <c r="E821" s="3" t="str">
        <f>VLOOKUP(C821,'[1]Data Dictionary'!$B$2:$I$1048576,6,FALSE)</f>
        <v>Address Line 3</v>
      </c>
      <c r="F821" s="3" t="str">
        <f>VLOOKUP(C821,'[1]Data Dictionary'!$B$2:$I$1048576,7,FALSE)</f>
        <v>Address Line 3</v>
      </c>
      <c r="G821" s="3" t="str">
        <f>VLOOKUP(C821,'[1]Data Dictionary'!$B$2:$I$1048576,8,FALSE)</f>
        <v>Address Line 3</v>
      </c>
      <c r="H821" s="3" t="s">
        <v>22</v>
      </c>
      <c r="I821" s="3" t="s">
        <v>22</v>
      </c>
      <c r="J821" s="4" t="s">
        <v>373</v>
      </c>
      <c r="K821" s="4" t="s">
        <v>23</v>
      </c>
      <c r="L821" s="4" t="str">
        <f t="shared" si="77"/>
        <v>VMADR3</v>
      </c>
      <c r="M821" s="4" t="str">
        <f t="shared" si="78"/>
        <v>Address Line 3</v>
      </c>
      <c r="N821" s="4" t="s">
        <v>22</v>
      </c>
      <c r="O821" s="4">
        <v>1</v>
      </c>
      <c r="P821" s="5">
        <f t="shared" ca="1" si="74"/>
        <v>20130116</v>
      </c>
      <c r="Q821" s="6">
        <f t="shared" ca="1" si="75"/>
        <v>115536</v>
      </c>
      <c r="R821" s="6" t="s">
        <v>24</v>
      </c>
      <c r="S821" s="4">
        <v>0</v>
      </c>
      <c r="T821" s="4">
        <v>0</v>
      </c>
      <c r="U821" s="4" t="s">
        <v>22</v>
      </c>
      <c r="V821" s="4" t="str">
        <f t="shared" ca="1" si="79"/>
        <v>insert into ZDIC values(' ', ' ', 'EN', 'S', 'VMADR3', 'Address Line 3', ' ', '1', '20130116', '115536', 'SQL', '0', '0', ' ');</v>
      </c>
    </row>
    <row r="822" spans="1:22" x14ac:dyDescent="0.25">
      <c r="A822" s="8" t="s">
        <v>458</v>
      </c>
      <c r="B822" s="3" t="s">
        <v>468</v>
      </c>
      <c r="C822" s="3" t="str">
        <f t="shared" si="76"/>
        <v>CTNO</v>
      </c>
      <c r="D822" s="3" t="str">
        <f>VLOOKUP(C822,'[1]Data Dictionary'!$B$2:$I$1048576,5,FALSE)</f>
        <v>City Code</v>
      </c>
      <c r="E822" s="3" t="str">
        <f>VLOOKUP(C822,'[1]Data Dictionary'!$B$2:$I$1048576,6,FALSE)</f>
        <v>City Code</v>
      </c>
      <c r="F822" s="3" t="str">
        <f>VLOOKUP(C822,'[1]Data Dictionary'!$B$2:$I$1048576,7,FALSE)</f>
        <v>City Code</v>
      </c>
      <c r="G822" s="3" t="str">
        <f>VLOOKUP(C822,'[1]Data Dictionary'!$B$2:$I$1048576,8,FALSE)</f>
        <v>City Code</v>
      </c>
      <c r="H822" s="3" t="s">
        <v>22</v>
      </c>
      <c r="I822" s="3" t="s">
        <v>22</v>
      </c>
      <c r="J822" s="4" t="s">
        <v>373</v>
      </c>
      <c r="K822" s="4" t="s">
        <v>23</v>
      </c>
      <c r="L822" s="4" t="str">
        <f t="shared" si="77"/>
        <v>VMCTNO</v>
      </c>
      <c r="M822" s="4" t="str">
        <f t="shared" si="78"/>
        <v>City Code</v>
      </c>
      <c r="N822" s="4" t="s">
        <v>22</v>
      </c>
      <c r="O822" s="4">
        <v>1</v>
      </c>
      <c r="P822" s="5">
        <f t="shared" ca="1" si="74"/>
        <v>20130116</v>
      </c>
      <c r="Q822" s="6">
        <f t="shared" ca="1" si="75"/>
        <v>115536</v>
      </c>
      <c r="R822" s="6" t="s">
        <v>24</v>
      </c>
      <c r="S822" s="4">
        <v>0</v>
      </c>
      <c r="T822" s="4">
        <v>0</v>
      </c>
      <c r="U822" s="4" t="s">
        <v>22</v>
      </c>
      <c r="V822" s="4" t="str">
        <f t="shared" ca="1" si="79"/>
        <v>insert into ZDIC values(' ', ' ', 'EN', 'S', 'VMCTNO', 'City Code', ' ', '1', '20130116', '115536', 'SQL', '0', '0', ' ');</v>
      </c>
    </row>
    <row r="823" spans="1:22" x14ac:dyDescent="0.25">
      <c r="A823" s="8" t="s">
        <v>458</v>
      </c>
      <c r="B823" s="3" t="s">
        <v>469</v>
      </c>
      <c r="C823" s="3" t="str">
        <f t="shared" si="76"/>
        <v>CNNO</v>
      </c>
      <c r="D823" s="3" t="str">
        <f>VLOOKUP(C823,'[1]Data Dictionary'!$B$2:$I$1048576,5,FALSE)</f>
        <v>Country Code</v>
      </c>
      <c r="E823" s="3" t="str">
        <f>VLOOKUP(C823,'[1]Data Dictionary'!$B$2:$I$1048576,6,FALSE)</f>
        <v>Country Code</v>
      </c>
      <c r="F823" s="3" t="str">
        <f>VLOOKUP(C823,'[1]Data Dictionary'!$B$2:$I$1048576,7,FALSE)</f>
        <v>Country Code</v>
      </c>
      <c r="G823" s="3" t="str">
        <f>VLOOKUP(C823,'[1]Data Dictionary'!$B$2:$I$1048576,8,FALSE)</f>
        <v>Country Code</v>
      </c>
      <c r="H823" s="3" t="s">
        <v>22</v>
      </c>
      <c r="I823" s="3" t="s">
        <v>22</v>
      </c>
      <c r="J823" s="4" t="s">
        <v>373</v>
      </c>
      <c r="K823" s="4" t="s">
        <v>23</v>
      </c>
      <c r="L823" s="4" t="str">
        <f t="shared" si="77"/>
        <v>VMCNNO</v>
      </c>
      <c r="M823" s="4" t="str">
        <f t="shared" si="78"/>
        <v>Country Code</v>
      </c>
      <c r="N823" s="4" t="s">
        <v>22</v>
      </c>
      <c r="O823" s="4">
        <v>1</v>
      </c>
      <c r="P823" s="5">
        <f t="shared" ca="1" si="74"/>
        <v>20130116</v>
      </c>
      <c r="Q823" s="6">
        <f t="shared" ca="1" si="75"/>
        <v>115536</v>
      </c>
      <c r="R823" s="6" t="s">
        <v>24</v>
      </c>
      <c r="S823" s="4">
        <v>0</v>
      </c>
      <c r="T823" s="4">
        <v>0</v>
      </c>
      <c r="U823" s="4" t="s">
        <v>22</v>
      </c>
      <c r="V823" s="4" t="str">
        <f t="shared" ca="1" si="79"/>
        <v>insert into ZDIC values(' ', ' ', 'EN', 'S', 'VMCNNO', 'Country Code', ' ', '1', '20130116', '115536', 'SQL', '0', '0', ' ');</v>
      </c>
    </row>
    <row r="824" spans="1:22" x14ac:dyDescent="0.25">
      <c r="A824" s="8" t="s">
        <v>458</v>
      </c>
      <c r="B824" s="3" t="s">
        <v>470</v>
      </c>
      <c r="C824" s="3" t="str">
        <f t="shared" si="76"/>
        <v>PHN1</v>
      </c>
      <c r="D824" s="3" t="str">
        <f>VLOOKUP(C824,'[1]Data Dictionary'!$B$2:$I$1048576,5,FALSE)</f>
        <v>Phone 1</v>
      </c>
      <c r="E824" s="3" t="str">
        <f>VLOOKUP(C824,'[1]Data Dictionary'!$B$2:$I$1048576,6,FALSE)</f>
        <v>Phone 1</v>
      </c>
      <c r="F824" s="3" t="str">
        <f>VLOOKUP(C824,'[1]Data Dictionary'!$B$2:$I$1048576,7,FALSE)</f>
        <v>Phone 1</v>
      </c>
      <c r="G824" s="3" t="str">
        <f>VLOOKUP(C824,'[1]Data Dictionary'!$B$2:$I$1048576,8,FALSE)</f>
        <v>Phone 1</v>
      </c>
      <c r="H824" s="3" t="s">
        <v>22</v>
      </c>
      <c r="I824" s="3" t="s">
        <v>22</v>
      </c>
      <c r="J824" s="4" t="s">
        <v>373</v>
      </c>
      <c r="K824" s="4" t="s">
        <v>23</v>
      </c>
      <c r="L824" s="4" t="str">
        <f t="shared" si="77"/>
        <v>VMPHN1</v>
      </c>
      <c r="M824" s="4" t="str">
        <f t="shared" si="78"/>
        <v>Phone 1</v>
      </c>
      <c r="N824" s="4" t="s">
        <v>22</v>
      </c>
      <c r="O824" s="4">
        <v>1</v>
      </c>
      <c r="P824" s="5">
        <f t="shared" ca="1" si="74"/>
        <v>20130116</v>
      </c>
      <c r="Q824" s="6">
        <f t="shared" ca="1" si="75"/>
        <v>115536</v>
      </c>
      <c r="R824" s="6" t="s">
        <v>24</v>
      </c>
      <c r="S824" s="4">
        <v>0</v>
      </c>
      <c r="T824" s="4">
        <v>0</v>
      </c>
      <c r="U824" s="4" t="s">
        <v>22</v>
      </c>
      <c r="V824" s="4" t="str">
        <f t="shared" ca="1" si="79"/>
        <v>insert into ZDIC values(' ', ' ', 'EN', 'S', 'VMPHN1', 'Phone 1', ' ', '1', '20130116', '115536', 'SQL', '0', '0', ' ');</v>
      </c>
    </row>
    <row r="825" spans="1:22" x14ac:dyDescent="0.25">
      <c r="A825" s="8" t="s">
        <v>458</v>
      </c>
      <c r="B825" s="3" t="s">
        <v>471</v>
      </c>
      <c r="C825" s="3" t="str">
        <f t="shared" si="76"/>
        <v>FAX1</v>
      </c>
      <c r="D825" s="3" t="str">
        <f>VLOOKUP(C825,'[1]Data Dictionary'!$B$2:$I$1048576,5,FALSE)</f>
        <v>Fax 1</v>
      </c>
      <c r="E825" s="3" t="str">
        <f>VLOOKUP(C825,'[1]Data Dictionary'!$B$2:$I$1048576,6,FALSE)</f>
        <v>Fax 1</v>
      </c>
      <c r="F825" s="3" t="str">
        <f>VLOOKUP(C825,'[1]Data Dictionary'!$B$2:$I$1048576,7,FALSE)</f>
        <v>Fax 1</v>
      </c>
      <c r="G825" s="3" t="str">
        <f>VLOOKUP(C825,'[1]Data Dictionary'!$B$2:$I$1048576,8,FALSE)</f>
        <v>Fax 1</v>
      </c>
      <c r="H825" s="3" t="s">
        <v>22</v>
      </c>
      <c r="I825" s="3" t="s">
        <v>22</v>
      </c>
      <c r="J825" s="4" t="s">
        <v>373</v>
      </c>
      <c r="K825" s="4" t="s">
        <v>23</v>
      </c>
      <c r="L825" s="4" t="str">
        <f t="shared" si="77"/>
        <v>VMFAX1</v>
      </c>
      <c r="M825" s="4" t="str">
        <f t="shared" si="78"/>
        <v>Fax 1</v>
      </c>
      <c r="N825" s="4" t="s">
        <v>22</v>
      </c>
      <c r="O825" s="4">
        <v>1</v>
      </c>
      <c r="P825" s="5">
        <f t="shared" ca="1" si="74"/>
        <v>20130116</v>
      </c>
      <c r="Q825" s="6">
        <f t="shared" ca="1" si="75"/>
        <v>115536</v>
      </c>
      <c r="R825" s="6" t="s">
        <v>24</v>
      </c>
      <c r="S825" s="4">
        <v>0</v>
      </c>
      <c r="T825" s="4">
        <v>0</v>
      </c>
      <c r="U825" s="4" t="s">
        <v>22</v>
      </c>
      <c r="V825" s="4" t="str">
        <f t="shared" ca="1" si="79"/>
        <v>insert into ZDIC values(' ', ' ', 'EN', 'S', 'VMFAX1', 'Fax 1', ' ', '1', '20130116', '115536', 'SQL', '0', '0', ' ');</v>
      </c>
    </row>
    <row r="826" spans="1:22" x14ac:dyDescent="0.25">
      <c r="A826" s="8" t="s">
        <v>458</v>
      </c>
      <c r="B826" s="3" t="s">
        <v>1155</v>
      </c>
      <c r="C826" s="3" t="str">
        <f t="shared" si="76"/>
        <v>EMA1</v>
      </c>
      <c r="D826" s="3" t="str">
        <f>VLOOKUP(C826,'[1]Data Dictionary'!$B$2:$I$1048576,5,FALSE)</f>
        <v>Email 1</v>
      </c>
      <c r="E826" s="3" t="str">
        <f>VLOOKUP(C826,'[1]Data Dictionary'!$B$2:$I$1048576,6,FALSE)</f>
        <v>Email 1</v>
      </c>
      <c r="F826" s="3" t="str">
        <f>VLOOKUP(C826,'[1]Data Dictionary'!$B$2:$I$1048576,7,FALSE)</f>
        <v>Email 1</v>
      </c>
      <c r="G826" s="3" t="str">
        <f>VLOOKUP(C826,'[1]Data Dictionary'!$B$2:$I$1048576,8,FALSE)</f>
        <v>Email 1</v>
      </c>
      <c r="H826" s="3" t="s">
        <v>22</v>
      </c>
      <c r="I826" s="3" t="s">
        <v>22</v>
      </c>
      <c r="J826" s="4" t="s">
        <v>373</v>
      </c>
      <c r="K826" s="4" t="s">
        <v>23</v>
      </c>
      <c r="L826" s="4" t="str">
        <f t="shared" si="77"/>
        <v>VMEMA1</v>
      </c>
      <c r="M826" s="4" t="str">
        <f t="shared" si="78"/>
        <v>Email 1</v>
      </c>
      <c r="N826" s="4" t="s">
        <v>22</v>
      </c>
      <c r="O826" s="4">
        <v>1</v>
      </c>
      <c r="P826" s="5">
        <f t="shared" ca="1" si="74"/>
        <v>20130116</v>
      </c>
      <c r="Q826" s="6">
        <f t="shared" ca="1" si="75"/>
        <v>115536</v>
      </c>
      <c r="R826" s="6" t="s">
        <v>24</v>
      </c>
      <c r="S826" s="4">
        <v>0</v>
      </c>
      <c r="T826" s="4">
        <v>0</v>
      </c>
      <c r="U826" s="4" t="s">
        <v>22</v>
      </c>
      <c r="V826" s="4" t="str">
        <f t="shared" ca="1" si="79"/>
        <v>insert into ZDIC values(' ', ' ', 'EN', 'S', 'VMEMA1', 'Email 1', ' ', '1', '20130116', '115536', 'SQL', '0', '0', ' ');</v>
      </c>
    </row>
    <row r="827" spans="1:22" x14ac:dyDescent="0.25">
      <c r="A827" s="8" t="s">
        <v>458</v>
      </c>
      <c r="B827" s="3" t="s">
        <v>472</v>
      </c>
      <c r="C827" s="3" t="str">
        <f t="shared" si="76"/>
        <v>CPNA</v>
      </c>
      <c r="D827" s="3" t="str">
        <f>VLOOKUP(C827,'[1]Data Dictionary'!$B$2:$I$1048576,5,FALSE)</f>
        <v>Contact Person Name</v>
      </c>
      <c r="E827" s="3" t="str">
        <f>VLOOKUP(C827,'[1]Data Dictionary'!$B$2:$I$1048576,6,FALSE)</f>
        <v>Contact Person Name</v>
      </c>
      <c r="F827" s="3" t="str">
        <f>VLOOKUP(C827,'[1]Data Dictionary'!$B$2:$I$1048576,7,FALSE)</f>
        <v>Contact Person Name</v>
      </c>
      <c r="G827" s="3" t="str">
        <f>VLOOKUP(C827,'[1]Data Dictionary'!$B$2:$I$1048576,8,FALSE)</f>
        <v>Contact Person Name</v>
      </c>
      <c r="H827" s="3" t="s">
        <v>22</v>
      </c>
      <c r="I827" s="3" t="s">
        <v>22</v>
      </c>
      <c r="J827" s="4" t="s">
        <v>373</v>
      </c>
      <c r="K827" s="4" t="s">
        <v>23</v>
      </c>
      <c r="L827" s="4" t="str">
        <f t="shared" si="77"/>
        <v>VMCPNA</v>
      </c>
      <c r="M827" s="4" t="str">
        <f t="shared" si="78"/>
        <v>Contact Person Name</v>
      </c>
      <c r="N827" s="4" t="s">
        <v>22</v>
      </c>
      <c r="O827" s="4">
        <v>1</v>
      </c>
      <c r="P827" s="5">
        <f t="shared" ca="1" si="74"/>
        <v>20130116</v>
      </c>
      <c r="Q827" s="6">
        <f t="shared" ca="1" si="75"/>
        <v>115536</v>
      </c>
      <c r="R827" s="6" t="s">
        <v>24</v>
      </c>
      <c r="S827" s="4">
        <v>0</v>
      </c>
      <c r="T827" s="4">
        <v>0</v>
      </c>
      <c r="U827" s="4" t="s">
        <v>22</v>
      </c>
      <c r="V827" s="4" t="str">
        <f t="shared" ca="1" si="79"/>
        <v>insert into ZDIC values(' ', ' ', 'EN', 'S', 'VMCPNA', 'Contact Person Name', ' ', '1', '20130116', '115536', 'SQL', '0', '0', ' ');</v>
      </c>
    </row>
    <row r="828" spans="1:22" x14ac:dyDescent="0.25">
      <c r="A828" s="8" t="s">
        <v>458</v>
      </c>
      <c r="B828" s="3" t="s">
        <v>473</v>
      </c>
      <c r="C828" s="3" t="str">
        <f t="shared" si="76"/>
        <v>CYNO</v>
      </c>
      <c r="D828" s="3" t="str">
        <f>VLOOKUP(C828,'[1]Data Dictionary'!$B$2:$I$1048576,5,FALSE)</f>
        <v>Currency Code</v>
      </c>
      <c r="E828" s="3" t="str">
        <f>VLOOKUP(C828,'[1]Data Dictionary'!$B$2:$I$1048576,6,FALSE)</f>
        <v>Currency Code</v>
      </c>
      <c r="F828" s="3" t="str">
        <f>VLOOKUP(C828,'[1]Data Dictionary'!$B$2:$I$1048576,7,FALSE)</f>
        <v>Currency Code</v>
      </c>
      <c r="G828" s="3" t="str">
        <f>VLOOKUP(C828,'[1]Data Dictionary'!$B$2:$I$1048576,8,FALSE)</f>
        <v>Currency Code</v>
      </c>
      <c r="H828" s="3" t="s">
        <v>22</v>
      </c>
      <c r="I828" s="3" t="s">
        <v>22</v>
      </c>
      <c r="J828" s="4" t="s">
        <v>373</v>
      </c>
      <c r="K828" s="4" t="s">
        <v>23</v>
      </c>
      <c r="L828" s="4" t="str">
        <f t="shared" si="77"/>
        <v>VMCYNO</v>
      </c>
      <c r="M828" s="4" t="str">
        <f t="shared" si="78"/>
        <v>Currency Code</v>
      </c>
      <c r="N828" s="4" t="s">
        <v>22</v>
      </c>
      <c r="O828" s="4">
        <v>1</v>
      </c>
      <c r="P828" s="5">
        <f t="shared" ca="1" si="74"/>
        <v>20130116</v>
      </c>
      <c r="Q828" s="6">
        <f t="shared" ca="1" si="75"/>
        <v>115536</v>
      </c>
      <c r="R828" s="6" t="s">
        <v>24</v>
      </c>
      <c r="S828" s="4">
        <v>0</v>
      </c>
      <c r="T828" s="4">
        <v>0</v>
      </c>
      <c r="U828" s="4" t="s">
        <v>22</v>
      </c>
      <c r="V828" s="4" t="str">
        <f t="shared" ca="1" si="79"/>
        <v>insert into ZDIC values(' ', ' ', 'EN', 'S', 'VMCYNO', 'Currency Code', ' ', '1', '20130116', '115536', 'SQL', '0', '0', ' ');</v>
      </c>
    </row>
    <row r="829" spans="1:22" x14ac:dyDescent="0.25">
      <c r="A829" s="8" t="s">
        <v>458</v>
      </c>
      <c r="B829" s="3" t="s">
        <v>474</v>
      </c>
      <c r="C829" s="3" t="str">
        <f t="shared" si="76"/>
        <v>NPWP</v>
      </c>
      <c r="D829" s="3" t="str">
        <f>VLOOKUP(C829,'[1]Data Dictionary'!$B$2:$I$1048576,5,FALSE)</f>
        <v>NPWP</v>
      </c>
      <c r="E829" s="3" t="str">
        <f>VLOOKUP(C829,'[1]Data Dictionary'!$B$2:$I$1048576,6,FALSE)</f>
        <v>NPWP</v>
      </c>
      <c r="F829" s="3" t="str">
        <f>VLOOKUP(C829,'[1]Data Dictionary'!$B$2:$I$1048576,7,FALSE)</f>
        <v>NPWP</v>
      </c>
      <c r="G829" s="3" t="str">
        <f>VLOOKUP(C829,'[1]Data Dictionary'!$B$2:$I$1048576,8,FALSE)</f>
        <v>NPWP</v>
      </c>
      <c r="H829" s="3" t="s">
        <v>22</v>
      </c>
      <c r="I829" s="3" t="s">
        <v>22</v>
      </c>
      <c r="J829" s="4" t="s">
        <v>373</v>
      </c>
      <c r="K829" s="4" t="s">
        <v>23</v>
      </c>
      <c r="L829" s="4" t="str">
        <f t="shared" si="77"/>
        <v>VMNPWP</v>
      </c>
      <c r="M829" s="4" t="str">
        <f t="shared" si="78"/>
        <v>NPWP</v>
      </c>
      <c r="N829" s="4" t="s">
        <v>22</v>
      </c>
      <c r="O829" s="4">
        <v>1</v>
      </c>
      <c r="P829" s="5">
        <f t="shared" ca="1" si="74"/>
        <v>20130116</v>
      </c>
      <c r="Q829" s="6">
        <f t="shared" ca="1" si="75"/>
        <v>115536</v>
      </c>
      <c r="R829" s="6" t="s">
        <v>24</v>
      </c>
      <c r="S829" s="4">
        <v>0</v>
      </c>
      <c r="T829" s="4">
        <v>0</v>
      </c>
      <c r="U829" s="4" t="s">
        <v>22</v>
      </c>
      <c r="V829" s="4" t="str">
        <f t="shared" ca="1" si="79"/>
        <v>insert into ZDIC values(' ', ' ', 'EN', 'S', 'VMNPWP', 'NPWP', ' ', '1', '20130116', '115536', 'SQL', '0', '0', ' ');</v>
      </c>
    </row>
    <row r="830" spans="1:22" x14ac:dyDescent="0.25">
      <c r="A830" s="8" t="s">
        <v>458</v>
      </c>
      <c r="B830" s="3" t="s">
        <v>475</v>
      </c>
      <c r="C830" s="3" t="str">
        <f t="shared" si="76"/>
        <v>PYTO</v>
      </c>
      <c r="D830" s="3" t="str">
        <f>VLOOKUP(C830,'[1]Data Dictionary'!$B$2:$I$1048576,5,FALSE)</f>
        <v>Payment To</v>
      </c>
      <c r="E830" s="3" t="str">
        <f>VLOOKUP(C830,'[1]Data Dictionary'!$B$2:$I$1048576,6,FALSE)</f>
        <v>Payment To</v>
      </c>
      <c r="F830" s="3" t="str">
        <f>VLOOKUP(C830,'[1]Data Dictionary'!$B$2:$I$1048576,7,FALSE)</f>
        <v>Payment To</v>
      </c>
      <c r="G830" s="3" t="str">
        <f>VLOOKUP(C830,'[1]Data Dictionary'!$B$2:$I$1048576,8,FALSE)</f>
        <v>Payment To</v>
      </c>
      <c r="H830" s="3" t="s">
        <v>22</v>
      </c>
      <c r="I830" s="3" t="s">
        <v>22</v>
      </c>
      <c r="J830" s="4" t="s">
        <v>373</v>
      </c>
      <c r="K830" s="4" t="s">
        <v>23</v>
      </c>
      <c r="L830" s="4" t="str">
        <f t="shared" si="77"/>
        <v>VMPYTO</v>
      </c>
      <c r="M830" s="4" t="str">
        <f t="shared" si="78"/>
        <v>Payment To</v>
      </c>
      <c r="N830" s="4" t="s">
        <v>22</v>
      </c>
      <c r="O830" s="4">
        <v>1</v>
      </c>
      <c r="P830" s="5">
        <f t="shared" ca="1" si="74"/>
        <v>20130116</v>
      </c>
      <c r="Q830" s="6">
        <f t="shared" ca="1" si="75"/>
        <v>115536</v>
      </c>
      <c r="R830" s="6" t="s">
        <v>24</v>
      </c>
      <c r="S830" s="4">
        <v>0</v>
      </c>
      <c r="T830" s="4">
        <v>0</v>
      </c>
      <c r="U830" s="4" t="s">
        <v>22</v>
      </c>
      <c r="V830" s="4" t="str">
        <f t="shared" ca="1" si="79"/>
        <v>insert into ZDIC values(' ', ' ', 'EN', 'S', 'VMPYTO', 'Payment To', ' ', '1', '20130116', '115536', 'SQL', '0', '0', ' ');</v>
      </c>
    </row>
    <row r="831" spans="1:22" x14ac:dyDescent="0.25">
      <c r="A831" s="8" t="s">
        <v>458</v>
      </c>
      <c r="B831" s="3" t="s">
        <v>476</v>
      </c>
      <c r="C831" s="3" t="str">
        <f t="shared" si="76"/>
        <v>REMA</v>
      </c>
      <c r="D831" s="3" t="str">
        <f>VLOOKUP(C831,'[1]Data Dictionary'!$B$2:$I$1048576,5,FALSE)</f>
        <v>Remark</v>
      </c>
      <c r="E831" s="3" t="str">
        <f>VLOOKUP(C831,'[1]Data Dictionary'!$B$2:$I$1048576,6,FALSE)</f>
        <v>Remark</v>
      </c>
      <c r="F831" s="3" t="str">
        <f>VLOOKUP(C831,'[1]Data Dictionary'!$B$2:$I$1048576,7,FALSE)</f>
        <v>Remark</v>
      </c>
      <c r="G831" s="3" t="str">
        <f>VLOOKUP(C831,'[1]Data Dictionary'!$B$2:$I$1048576,8,FALSE)</f>
        <v>Remark</v>
      </c>
      <c r="H831" s="3" t="s">
        <v>22</v>
      </c>
      <c r="I831" s="3" t="s">
        <v>22</v>
      </c>
      <c r="J831" s="4" t="s">
        <v>373</v>
      </c>
      <c r="K831" s="4" t="s">
        <v>23</v>
      </c>
      <c r="L831" s="4" t="str">
        <f t="shared" si="77"/>
        <v>VMREMA</v>
      </c>
      <c r="M831" s="4" t="str">
        <f t="shared" si="78"/>
        <v>Remark</v>
      </c>
      <c r="N831" s="4" t="s">
        <v>22</v>
      </c>
      <c r="O831" s="4">
        <v>1</v>
      </c>
      <c r="P831" s="5">
        <f t="shared" ca="1" si="74"/>
        <v>20130116</v>
      </c>
      <c r="Q831" s="6">
        <f t="shared" ca="1" si="75"/>
        <v>115536</v>
      </c>
      <c r="R831" s="6" t="s">
        <v>24</v>
      </c>
      <c r="S831" s="4">
        <v>0</v>
      </c>
      <c r="T831" s="4">
        <v>0</v>
      </c>
      <c r="U831" s="4" t="s">
        <v>22</v>
      </c>
      <c r="V831" s="4" t="str">
        <f t="shared" ca="1" si="79"/>
        <v>insert into ZDIC values(' ', ' ', 'EN', 'S', 'VMREMA', 'Remark', ' ', '1', '20130116', '115536', 'SQL', '0', '0', ' ');</v>
      </c>
    </row>
    <row r="832" spans="1:22" x14ac:dyDescent="0.25">
      <c r="A832" s="8" t="s">
        <v>458</v>
      </c>
      <c r="B832" s="3" t="s">
        <v>477</v>
      </c>
      <c r="C832" s="3" t="str">
        <f t="shared" si="76"/>
        <v>RCST</v>
      </c>
      <c r="D832" s="3" t="str">
        <f>VLOOKUP(C832,'[1]Data Dictionary'!$B$2:$I$1048576,5,FALSE)</f>
        <v>Record Status</v>
      </c>
      <c r="E832" s="3" t="str">
        <f>VLOOKUP(C832,'[1]Data Dictionary'!$B$2:$I$1048576,6,FALSE)</f>
        <v>Record Status</v>
      </c>
      <c r="F832" s="3" t="str">
        <f>VLOOKUP(C832,'[1]Data Dictionary'!$B$2:$I$1048576,7,FALSE)</f>
        <v>Record Status</v>
      </c>
      <c r="G832" s="3" t="str">
        <f>VLOOKUP(C832,'[1]Data Dictionary'!$B$2:$I$1048576,8,FALSE)</f>
        <v>Record Status</v>
      </c>
      <c r="H832" s="3" t="s">
        <v>22</v>
      </c>
      <c r="I832" s="3" t="s">
        <v>22</v>
      </c>
      <c r="J832" s="4" t="s">
        <v>373</v>
      </c>
      <c r="K832" s="4" t="s">
        <v>23</v>
      </c>
      <c r="L832" s="4" t="str">
        <f t="shared" si="77"/>
        <v>VMRCST</v>
      </c>
      <c r="M832" s="4" t="str">
        <f t="shared" si="78"/>
        <v>Record Status</v>
      </c>
      <c r="N832" s="4" t="s">
        <v>22</v>
      </c>
      <c r="O832" s="4">
        <v>1</v>
      </c>
      <c r="P832" s="5">
        <f t="shared" ca="1" si="74"/>
        <v>20130116</v>
      </c>
      <c r="Q832" s="6">
        <f t="shared" ca="1" si="75"/>
        <v>115536</v>
      </c>
      <c r="R832" s="6" t="s">
        <v>24</v>
      </c>
      <c r="S832" s="4">
        <v>0</v>
      </c>
      <c r="T832" s="4">
        <v>0</v>
      </c>
      <c r="U832" s="4" t="s">
        <v>22</v>
      </c>
      <c r="V832" s="4" t="str">
        <f t="shared" ca="1" si="79"/>
        <v>insert into ZDIC values(' ', ' ', 'EN', 'S', 'VMRCST', 'Record Status', ' ', '1', '20130116', '115536', 'SQL', '0', '0', ' ');</v>
      </c>
    </row>
    <row r="833" spans="1:22" x14ac:dyDescent="0.25">
      <c r="A833" s="8" t="s">
        <v>458</v>
      </c>
      <c r="B833" s="3" t="s">
        <v>478</v>
      </c>
      <c r="C833" s="3" t="str">
        <f t="shared" si="76"/>
        <v>CRDT</v>
      </c>
      <c r="D833" s="3" t="str">
        <f>VLOOKUP(C833,'[1]Data Dictionary'!$B$2:$I$1048576,5,FALSE)</f>
        <v>Create Date</v>
      </c>
      <c r="E833" s="3" t="str">
        <f>VLOOKUP(C833,'[1]Data Dictionary'!$B$2:$I$1048576,6,FALSE)</f>
        <v>Create Date</v>
      </c>
      <c r="F833" s="3" t="str">
        <f>VLOOKUP(C833,'[1]Data Dictionary'!$B$2:$I$1048576,7,FALSE)</f>
        <v>Create Date</v>
      </c>
      <c r="G833" s="3" t="str">
        <f>VLOOKUP(C833,'[1]Data Dictionary'!$B$2:$I$1048576,8,FALSE)</f>
        <v>Create Date</v>
      </c>
      <c r="H833" s="3" t="s">
        <v>22</v>
      </c>
      <c r="I833" s="3" t="s">
        <v>22</v>
      </c>
      <c r="J833" s="4" t="s">
        <v>373</v>
      </c>
      <c r="K833" s="4" t="s">
        <v>23</v>
      </c>
      <c r="L833" s="4" t="str">
        <f t="shared" si="77"/>
        <v>VMCRDT</v>
      </c>
      <c r="M833" s="4" t="str">
        <f t="shared" si="78"/>
        <v>Create Date</v>
      </c>
      <c r="N833" s="4" t="s">
        <v>22</v>
      </c>
      <c r="O833" s="4">
        <v>1</v>
      </c>
      <c r="P833" s="5">
        <f t="shared" ca="1" si="74"/>
        <v>20130116</v>
      </c>
      <c r="Q833" s="6">
        <f t="shared" ca="1" si="75"/>
        <v>115536</v>
      </c>
      <c r="R833" s="6" t="s">
        <v>24</v>
      </c>
      <c r="S833" s="4">
        <v>0</v>
      </c>
      <c r="T833" s="4">
        <v>0</v>
      </c>
      <c r="U833" s="4" t="s">
        <v>22</v>
      </c>
      <c r="V833" s="4" t="str">
        <f t="shared" ca="1" si="79"/>
        <v>insert into ZDIC values(' ', ' ', 'EN', 'S', 'VMCRDT', 'Create Date', ' ', '1', '20130116', '115536', 'SQL', '0', '0', ' ');</v>
      </c>
    </row>
    <row r="834" spans="1:22" x14ac:dyDescent="0.25">
      <c r="A834" s="8" t="s">
        <v>458</v>
      </c>
      <c r="B834" s="3" t="s">
        <v>479</v>
      </c>
      <c r="C834" s="3" t="str">
        <f t="shared" si="76"/>
        <v>CRTM</v>
      </c>
      <c r="D834" s="3" t="str">
        <f>VLOOKUP(C834,'[1]Data Dictionary'!$B$2:$I$1048576,5,FALSE)</f>
        <v>Create Time</v>
      </c>
      <c r="E834" s="3" t="str">
        <f>VLOOKUP(C834,'[1]Data Dictionary'!$B$2:$I$1048576,6,FALSE)</f>
        <v>Create Time</v>
      </c>
      <c r="F834" s="3" t="str">
        <f>VLOOKUP(C834,'[1]Data Dictionary'!$B$2:$I$1048576,7,FALSE)</f>
        <v>Create Time</v>
      </c>
      <c r="G834" s="3" t="str">
        <f>VLOOKUP(C834,'[1]Data Dictionary'!$B$2:$I$1048576,8,FALSE)</f>
        <v>Create Time</v>
      </c>
      <c r="H834" s="3" t="s">
        <v>22</v>
      </c>
      <c r="I834" s="3" t="s">
        <v>22</v>
      </c>
      <c r="J834" s="4" t="s">
        <v>373</v>
      </c>
      <c r="K834" s="4" t="s">
        <v>23</v>
      </c>
      <c r="L834" s="4" t="str">
        <f t="shared" si="77"/>
        <v>VMCRTM</v>
      </c>
      <c r="M834" s="4" t="str">
        <f t="shared" si="78"/>
        <v>Create Time</v>
      </c>
      <c r="N834" s="4" t="s">
        <v>22</v>
      </c>
      <c r="O834" s="4">
        <v>1</v>
      </c>
      <c r="P834" s="5">
        <f t="shared" ref="P834:P897" ca="1" si="80">YEAR(NOW())*10000+MONTH(NOW())*100+DAY(NOW())</f>
        <v>20130116</v>
      </c>
      <c r="Q834" s="6">
        <f t="shared" ref="Q834:Q897" ca="1" si="81">HOUR(NOW())*10000+MINUTE(NOW())*100+SECOND(NOW())</f>
        <v>115536</v>
      </c>
      <c r="R834" s="6" t="s">
        <v>24</v>
      </c>
      <c r="S834" s="4">
        <v>0</v>
      </c>
      <c r="T834" s="4">
        <v>0</v>
      </c>
      <c r="U834" s="4" t="s">
        <v>22</v>
      </c>
      <c r="V834" s="4" t="str">
        <f t="shared" ca="1" si="79"/>
        <v>insert into ZDIC values(' ', ' ', 'EN', 'S', 'VMCRTM', 'Create Time', ' ', '1', '20130116', '115536', 'SQL', '0', '0', ' ');</v>
      </c>
    </row>
    <row r="835" spans="1:22" x14ac:dyDescent="0.25">
      <c r="A835" s="8" t="s">
        <v>458</v>
      </c>
      <c r="B835" s="3" t="s">
        <v>480</v>
      </c>
      <c r="C835" s="3" t="str">
        <f t="shared" ref="C835:C898" si="82">RIGHT(B835,4)</f>
        <v>CRUS</v>
      </c>
      <c r="D835" s="3" t="str">
        <f>VLOOKUP(C835,'[1]Data Dictionary'!$B$2:$I$1048576,5,FALSE)</f>
        <v>Create User</v>
      </c>
      <c r="E835" s="3" t="str">
        <f>VLOOKUP(C835,'[1]Data Dictionary'!$B$2:$I$1048576,6,FALSE)</f>
        <v>Create User</v>
      </c>
      <c r="F835" s="3" t="str">
        <f>VLOOKUP(C835,'[1]Data Dictionary'!$B$2:$I$1048576,7,FALSE)</f>
        <v>Create User</v>
      </c>
      <c r="G835" s="3" t="str">
        <f>VLOOKUP(C835,'[1]Data Dictionary'!$B$2:$I$1048576,8,FALSE)</f>
        <v>Create User</v>
      </c>
      <c r="H835" s="3" t="s">
        <v>22</v>
      </c>
      <c r="I835" s="3" t="s">
        <v>22</v>
      </c>
      <c r="J835" s="4" t="s">
        <v>373</v>
      </c>
      <c r="K835" s="4" t="s">
        <v>23</v>
      </c>
      <c r="L835" s="4" t="str">
        <f t="shared" ref="L835:L898" si="83">B835</f>
        <v>VMCRUS</v>
      </c>
      <c r="M835" s="4" t="str">
        <f t="shared" ref="M835:M898" si="84">IF(AND(J835="EN",K835="S"),D835, IF(AND(J835="ID", K835="S"),E835, IF(AND(J835="EN", K835="R"),F835,G835)))</f>
        <v>Create User</v>
      </c>
      <c r="N835" s="4" t="s">
        <v>22</v>
      </c>
      <c r="O835" s="4">
        <v>1</v>
      </c>
      <c r="P835" s="5">
        <f t="shared" ca="1" si="80"/>
        <v>20130116</v>
      </c>
      <c r="Q835" s="6">
        <f t="shared" ca="1" si="81"/>
        <v>115536</v>
      </c>
      <c r="R835" s="6" t="s">
        <v>24</v>
      </c>
      <c r="S835" s="4">
        <v>0</v>
      </c>
      <c r="T835" s="4">
        <v>0</v>
      </c>
      <c r="U835" s="4" t="s">
        <v>22</v>
      </c>
      <c r="V835" s="4" t="str">
        <f t="shared" ref="V835:V898" ca="1" si="85">CONCATENATE("insert into ZDIC values('",H835, "', '",I835, "', '",J835, "', '",K835, "', '",L835, "', '",M835, "', '",N835, "', '",O835, "', '",P835, "', '",Q835, "', '",R835, "', '",S835, "', '",T835, "', '",U835, "');")</f>
        <v>insert into ZDIC values(' ', ' ', 'EN', 'S', 'VMCRUS', 'Create User', ' ', '1', '20130116', '115536', 'SQL', '0', '0', ' ');</v>
      </c>
    </row>
    <row r="836" spans="1:22" x14ac:dyDescent="0.25">
      <c r="A836" s="8" t="s">
        <v>458</v>
      </c>
      <c r="B836" s="3" t="s">
        <v>481</v>
      </c>
      <c r="C836" s="3" t="str">
        <f t="shared" si="82"/>
        <v>CHDT</v>
      </c>
      <c r="D836" s="3" t="str">
        <f>VLOOKUP(C836,'[1]Data Dictionary'!$B$2:$I$1048576,5,FALSE)</f>
        <v>Change Date</v>
      </c>
      <c r="E836" s="3" t="str">
        <f>VLOOKUP(C836,'[1]Data Dictionary'!$B$2:$I$1048576,6,FALSE)</f>
        <v>Change Date</v>
      </c>
      <c r="F836" s="3" t="str">
        <f>VLOOKUP(C836,'[1]Data Dictionary'!$B$2:$I$1048576,7,FALSE)</f>
        <v>Change Date</v>
      </c>
      <c r="G836" s="3" t="str">
        <f>VLOOKUP(C836,'[1]Data Dictionary'!$B$2:$I$1048576,8,FALSE)</f>
        <v>Change Date</v>
      </c>
      <c r="H836" s="3" t="s">
        <v>22</v>
      </c>
      <c r="I836" s="3" t="s">
        <v>22</v>
      </c>
      <c r="J836" s="4" t="s">
        <v>373</v>
      </c>
      <c r="K836" s="4" t="s">
        <v>23</v>
      </c>
      <c r="L836" s="4" t="str">
        <f t="shared" si="83"/>
        <v>VMCHDT</v>
      </c>
      <c r="M836" s="4" t="str">
        <f t="shared" si="84"/>
        <v>Change Date</v>
      </c>
      <c r="N836" s="4" t="s">
        <v>22</v>
      </c>
      <c r="O836" s="4">
        <v>1</v>
      </c>
      <c r="P836" s="5">
        <f t="shared" ca="1" si="80"/>
        <v>20130116</v>
      </c>
      <c r="Q836" s="6">
        <f t="shared" ca="1" si="81"/>
        <v>115536</v>
      </c>
      <c r="R836" s="6" t="s">
        <v>24</v>
      </c>
      <c r="S836" s="4">
        <v>0</v>
      </c>
      <c r="T836" s="4">
        <v>0</v>
      </c>
      <c r="U836" s="4" t="s">
        <v>22</v>
      </c>
      <c r="V836" s="4" t="str">
        <f t="shared" ca="1" si="85"/>
        <v>insert into ZDIC values(' ', ' ', 'EN', 'S', 'VMCHDT', 'Change Date', ' ', '1', '20130116', '115536', 'SQL', '0', '0', ' ');</v>
      </c>
    </row>
    <row r="837" spans="1:22" x14ac:dyDescent="0.25">
      <c r="A837" s="8" t="s">
        <v>458</v>
      </c>
      <c r="B837" s="3" t="s">
        <v>482</v>
      </c>
      <c r="C837" s="3" t="str">
        <f t="shared" si="82"/>
        <v>CHTM</v>
      </c>
      <c r="D837" s="3" t="str">
        <f>VLOOKUP(C837,'[1]Data Dictionary'!$B$2:$I$1048576,5,FALSE)</f>
        <v>Change Time</v>
      </c>
      <c r="E837" s="3" t="str">
        <f>VLOOKUP(C837,'[1]Data Dictionary'!$B$2:$I$1048576,6,FALSE)</f>
        <v>Change Time</v>
      </c>
      <c r="F837" s="3" t="str">
        <f>VLOOKUP(C837,'[1]Data Dictionary'!$B$2:$I$1048576,7,FALSE)</f>
        <v>Change Time</v>
      </c>
      <c r="G837" s="3" t="str">
        <f>VLOOKUP(C837,'[1]Data Dictionary'!$B$2:$I$1048576,8,FALSE)</f>
        <v>Change Time</v>
      </c>
      <c r="H837" s="3" t="s">
        <v>22</v>
      </c>
      <c r="I837" s="3" t="s">
        <v>22</v>
      </c>
      <c r="J837" s="4" t="s">
        <v>373</v>
      </c>
      <c r="K837" s="4" t="s">
        <v>23</v>
      </c>
      <c r="L837" s="4" t="str">
        <f t="shared" si="83"/>
        <v>VMCHTM</v>
      </c>
      <c r="M837" s="4" t="str">
        <f t="shared" si="84"/>
        <v>Change Time</v>
      </c>
      <c r="N837" s="4" t="s">
        <v>22</v>
      </c>
      <c r="O837" s="4">
        <v>1</v>
      </c>
      <c r="P837" s="5">
        <f t="shared" ca="1" si="80"/>
        <v>20130116</v>
      </c>
      <c r="Q837" s="6">
        <f t="shared" ca="1" si="81"/>
        <v>115536</v>
      </c>
      <c r="R837" s="6" t="s">
        <v>24</v>
      </c>
      <c r="S837" s="4">
        <v>0</v>
      </c>
      <c r="T837" s="4">
        <v>0</v>
      </c>
      <c r="U837" s="4" t="s">
        <v>22</v>
      </c>
      <c r="V837" s="4" t="str">
        <f t="shared" ca="1" si="85"/>
        <v>insert into ZDIC values(' ', ' ', 'EN', 'S', 'VMCHTM', 'Change Time', ' ', '1', '20130116', '115536', 'SQL', '0', '0', ' ');</v>
      </c>
    </row>
    <row r="838" spans="1:22" x14ac:dyDescent="0.25">
      <c r="A838" s="8" t="s">
        <v>458</v>
      </c>
      <c r="B838" s="3" t="s">
        <v>483</v>
      </c>
      <c r="C838" s="3" t="str">
        <f t="shared" si="82"/>
        <v>CHUS</v>
      </c>
      <c r="D838" s="3" t="str">
        <f>VLOOKUP(C838,'[1]Data Dictionary'!$B$2:$I$1048576,5,FALSE)</f>
        <v>Change User</v>
      </c>
      <c r="E838" s="3" t="str">
        <f>VLOOKUP(C838,'[1]Data Dictionary'!$B$2:$I$1048576,6,FALSE)</f>
        <v>Change User</v>
      </c>
      <c r="F838" s="3" t="str">
        <f>VLOOKUP(C838,'[1]Data Dictionary'!$B$2:$I$1048576,7,FALSE)</f>
        <v>Change User</v>
      </c>
      <c r="G838" s="3" t="str">
        <f>VLOOKUP(C838,'[1]Data Dictionary'!$B$2:$I$1048576,8,FALSE)</f>
        <v>Change User</v>
      </c>
      <c r="H838" s="3" t="s">
        <v>22</v>
      </c>
      <c r="I838" s="3" t="s">
        <v>22</v>
      </c>
      <c r="J838" s="4" t="s">
        <v>373</v>
      </c>
      <c r="K838" s="4" t="s">
        <v>23</v>
      </c>
      <c r="L838" s="4" t="str">
        <f t="shared" si="83"/>
        <v>VMCHUS</v>
      </c>
      <c r="M838" s="4" t="str">
        <f t="shared" si="84"/>
        <v>Change User</v>
      </c>
      <c r="N838" s="4" t="s">
        <v>22</v>
      </c>
      <c r="O838" s="4">
        <v>1</v>
      </c>
      <c r="P838" s="5">
        <f t="shared" ca="1" si="80"/>
        <v>20130116</v>
      </c>
      <c r="Q838" s="6">
        <f t="shared" ca="1" si="81"/>
        <v>115536</v>
      </c>
      <c r="R838" s="6" t="s">
        <v>24</v>
      </c>
      <c r="S838" s="4">
        <v>0</v>
      </c>
      <c r="T838" s="4">
        <v>0</v>
      </c>
      <c r="U838" s="4" t="s">
        <v>22</v>
      </c>
      <c r="V838" s="4" t="str">
        <f t="shared" ca="1" si="85"/>
        <v>insert into ZDIC values(' ', ' ', 'EN', 'S', 'VMCHUS', 'Change User', ' ', '1', '20130116', '115536', 'SQL', '0', '0', ' ');</v>
      </c>
    </row>
    <row r="839" spans="1:22" x14ac:dyDescent="0.25">
      <c r="A839" s="8" t="s">
        <v>424</v>
      </c>
      <c r="B839" s="3" t="s">
        <v>425</v>
      </c>
      <c r="C839" s="3" t="str">
        <f t="shared" si="82"/>
        <v>CONO</v>
      </c>
      <c r="D839" s="3" t="str">
        <f>VLOOKUP(C839,'[1]Data Dictionary'!$B$2:$I$1048576,5,FALSE)</f>
        <v>Company Code</v>
      </c>
      <c r="E839" s="3" t="str">
        <f>VLOOKUP(C839,'[1]Data Dictionary'!$B$2:$I$1048576,6,FALSE)</f>
        <v>Company Code</v>
      </c>
      <c r="F839" s="3" t="str">
        <f>VLOOKUP(C839,'[1]Data Dictionary'!$B$2:$I$1048576,7,FALSE)</f>
        <v>Company Code</v>
      </c>
      <c r="G839" s="3" t="str">
        <f>VLOOKUP(C839,'[1]Data Dictionary'!$B$2:$I$1048576,8,FALSE)</f>
        <v>Company Code</v>
      </c>
      <c r="H839" s="3" t="s">
        <v>22</v>
      </c>
      <c r="I839" s="3" t="s">
        <v>22</v>
      </c>
      <c r="J839" s="4" t="s">
        <v>373</v>
      </c>
      <c r="K839" s="4" t="s">
        <v>23</v>
      </c>
      <c r="L839" s="4" t="str">
        <f t="shared" si="83"/>
        <v>VACONO</v>
      </c>
      <c r="M839" s="4" t="str">
        <f t="shared" si="84"/>
        <v>Company Code</v>
      </c>
      <c r="N839" s="4" t="s">
        <v>22</v>
      </c>
      <c r="O839" s="4">
        <v>1</v>
      </c>
      <c r="P839" s="5">
        <f t="shared" ca="1" si="80"/>
        <v>20130116</v>
      </c>
      <c r="Q839" s="6">
        <f t="shared" ca="1" si="81"/>
        <v>115536</v>
      </c>
      <c r="R839" s="6" t="s">
        <v>24</v>
      </c>
      <c r="S839" s="4">
        <v>0</v>
      </c>
      <c r="T839" s="4">
        <v>0</v>
      </c>
      <c r="U839" s="4" t="s">
        <v>22</v>
      </c>
      <c r="V839" s="4" t="str">
        <f t="shared" ca="1" si="85"/>
        <v>insert into ZDIC values(' ', ' ', 'EN', 'S', 'VACONO', 'Company Code', ' ', '1', '20130116', '115536', 'SQL', '0', '0', ' ');</v>
      </c>
    </row>
    <row r="840" spans="1:22" x14ac:dyDescent="0.25">
      <c r="A840" s="8" t="s">
        <v>424</v>
      </c>
      <c r="B840" s="3" t="s">
        <v>426</v>
      </c>
      <c r="C840" s="3" t="str">
        <f t="shared" si="82"/>
        <v>BRNO</v>
      </c>
      <c r="D840" s="3" t="str">
        <f>VLOOKUP(C840,'[1]Data Dictionary'!$B$2:$I$1048576,5,FALSE)</f>
        <v>Branch Code</v>
      </c>
      <c r="E840" s="3" t="str">
        <f>VLOOKUP(C840,'[1]Data Dictionary'!$B$2:$I$1048576,6,FALSE)</f>
        <v>Branch Code</v>
      </c>
      <c r="F840" s="3" t="str">
        <f>VLOOKUP(C840,'[1]Data Dictionary'!$B$2:$I$1048576,7,FALSE)</f>
        <v>Branch Code</v>
      </c>
      <c r="G840" s="3" t="str">
        <f>VLOOKUP(C840,'[1]Data Dictionary'!$B$2:$I$1048576,8,FALSE)</f>
        <v>Branch Code</v>
      </c>
      <c r="H840" s="3" t="s">
        <v>22</v>
      </c>
      <c r="I840" s="3" t="s">
        <v>22</v>
      </c>
      <c r="J840" s="4" t="s">
        <v>373</v>
      </c>
      <c r="K840" s="4" t="s">
        <v>23</v>
      </c>
      <c r="L840" s="4" t="str">
        <f t="shared" si="83"/>
        <v>VABRNO</v>
      </c>
      <c r="M840" s="4" t="str">
        <f t="shared" si="84"/>
        <v>Branch Code</v>
      </c>
      <c r="N840" s="4" t="s">
        <v>22</v>
      </c>
      <c r="O840" s="4">
        <v>1</v>
      </c>
      <c r="P840" s="5">
        <f t="shared" ca="1" si="80"/>
        <v>20130116</v>
      </c>
      <c r="Q840" s="6">
        <f t="shared" ca="1" si="81"/>
        <v>115536</v>
      </c>
      <c r="R840" s="6" t="s">
        <v>24</v>
      </c>
      <c r="S840" s="4">
        <v>0</v>
      </c>
      <c r="T840" s="4">
        <v>0</v>
      </c>
      <c r="U840" s="4" t="s">
        <v>22</v>
      </c>
      <c r="V840" s="4" t="str">
        <f t="shared" ca="1" si="85"/>
        <v>insert into ZDIC values(' ', ' ', 'EN', 'S', 'VABRNO', 'Branch Code', ' ', '1', '20130116', '115536', 'SQL', '0', '0', ' ');</v>
      </c>
    </row>
    <row r="841" spans="1:22" x14ac:dyDescent="0.25">
      <c r="A841" s="8" t="s">
        <v>424</v>
      </c>
      <c r="B841" s="3" t="s">
        <v>427</v>
      </c>
      <c r="C841" s="3" t="str">
        <f t="shared" si="82"/>
        <v>VETY</v>
      </c>
      <c r="D841" s="3" t="str">
        <f>VLOOKUP(C841,'[1]Data Dictionary'!$B$2:$I$1048576,5,FALSE)</f>
        <v>Supplier Type</v>
      </c>
      <c r="E841" s="3" t="str">
        <f>VLOOKUP(C841,'[1]Data Dictionary'!$B$2:$I$1048576,6,FALSE)</f>
        <v>Supplier Type</v>
      </c>
      <c r="F841" s="3" t="str">
        <f>VLOOKUP(C841,'[1]Data Dictionary'!$B$2:$I$1048576,7,FALSE)</f>
        <v>Supplier Type</v>
      </c>
      <c r="G841" s="3" t="str">
        <f>VLOOKUP(C841,'[1]Data Dictionary'!$B$2:$I$1048576,8,FALSE)</f>
        <v>Supplier Type</v>
      </c>
      <c r="H841" s="3" t="s">
        <v>22</v>
      </c>
      <c r="I841" s="3" t="s">
        <v>22</v>
      </c>
      <c r="J841" s="4" t="s">
        <v>373</v>
      </c>
      <c r="K841" s="4" t="s">
        <v>23</v>
      </c>
      <c r="L841" s="4" t="str">
        <f t="shared" si="83"/>
        <v>VAVETY</v>
      </c>
      <c r="M841" s="4" t="str">
        <f t="shared" si="84"/>
        <v>Supplier Type</v>
      </c>
      <c r="N841" s="4" t="s">
        <v>22</v>
      </c>
      <c r="O841" s="4">
        <v>1</v>
      </c>
      <c r="P841" s="5">
        <f t="shared" ca="1" si="80"/>
        <v>20130116</v>
      </c>
      <c r="Q841" s="6">
        <f t="shared" ca="1" si="81"/>
        <v>115536</v>
      </c>
      <c r="R841" s="6" t="s">
        <v>24</v>
      </c>
      <c r="S841" s="4">
        <v>0</v>
      </c>
      <c r="T841" s="4">
        <v>0</v>
      </c>
      <c r="U841" s="4" t="s">
        <v>22</v>
      </c>
      <c r="V841" s="4" t="str">
        <f t="shared" ca="1" si="85"/>
        <v>insert into ZDIC values(' ', ' ', 'EN', 'S', 'VAVETY', 'Supplier Type', ' ', '1', '20130116', '115536', 'SQL', '0', '0', ' ');</v>
      </c>
    </row>
    <row r="842" spans="1:22" x14ac:dyDescent="0.25">
      <c r="A842" s="8" t="s">
        <v>424</v>
      </c>
      <c r="B842" s="3" t="s">
        <v>428</v>
      </c>
      <c r="C842" s="3" t="str">
        <f t="shared" si="82"/>
        <v>VETZ</v>
      </c>
      <c r="D842" s="3" t="str">
        <f>VLOOKUP(C842,'[1]Data Dictionary'!$B$2:$I$1048576,5,FALSE)</f>
        <v>Supplier Type Desc</v>
      </c>
      <c r="E842" s="3" t="str">
        <f>VLOOKUP(C842,'[1]Data Dictionary'!$B$2:$I$1048576,6,FALSE)</f>
        <v>Supplier Type Desc</v>
      </c>
      <c r="F842" s="3" t="str">
        <f>VLOOKUP(C842,'[1]Data Dictionary'!$B$2:$I$1048576,7,FALSE)</f>
        <v>Supplier Type Desc</v>
      </c>
      <c r="G842" s="3" t="str">
        <f>VLOOKUP(C842,'[1]Data Dictionary'!$B$2:$I$1048576,8,FALSE)</f>
        <v>Supplier Type Desc</v>
      </c>
      <c r="H842" s="3" t="s">
        <v>22</v>
      </c>
      <c r="I842" s="3" t="s">
        <v>22</v>
      </c>
      <c r="J842" s="4" t="s">
        <v>373</v>
      </c>
      <c r="K842" s="4" t="s">
        <v>23</v>
      </c>
      <c r="L842" s="4" t="str">
        <f t="shared" si="83"/>
        <v>VAVETZ</v>
      </c>
      <c r="M842" s="4" t="str">
        <f t="shared" si="84"/>
        <v>Supplier Type Desc</v>
      </c>
      <c r="N842" s="4" t="s">
        <v>22</v>
      </c>
      <c r="O842" s="4">
        <v>1</v>
      </c>
      <c r="P842" s="5">
        <f t="shared" ca="1" si="80"/>
        <v>20130116</v>
      </c>
      <c r="Q842" s="6">
        <f t="shared" ca="1" si="81"/>
        <v>115536</v>
      </c>
      <c r="R842" s="6" t="s">
        <v>24</v>
      </c>
      <c r="S842" s="4">
        <v>0</v>
      </c>
      <c r="T842" s="4">
        <v>0</v>
      </c>
      <c r="U842" s="4" t="s">
        <v>22</v>
      </c>
      <c r="V842" s="4" t="str">
        <f t="shared" ca="1" si="85"/>
        <v>insert into ZDIC values(' ', ' ', 'EN', 'S', 'VAVETZ', 'Supplier Type Desc', ' ', '1', '20130116', '115536', 'SQL', '0', '0', ' ');</v>
      </c>
    </row>
    <row r="843" spans="1:22" x14ac:dyDescent="0.25">
      <c r="A843" s="8" t="s">
        <v>424</v>
      </c>
      <c r="B843" s="3" t="s">
        <v>429</v>
      </c>
      <c r="C843" s="3" t="str">
        <f t="shared" si="82"/>
        <v>REMA</v>
      </c>
      <c r="D843" s="3" t="str">
        <f>VLOOKUP(C843,'[1]Data Dictionary'!$B$2:$I$1048576,5,FALSE)</f>
        <v>Remark</v>
      </c>
      <c r="E843" s="3" t="str">
        <f>VLOOKUP(C843,'[1]Data Dictionary'!$B$2:$I$1048576,6,FALSE)</f>
        <v>Remark</v>
      </c>
      <c r="F843" s="3" t="str">
        <f>VLOOKUP(C843,'[1]Data Dictionary'!$B$2:$I$1048576,7,FALSE)</f>
        <v>Remark</v>
      </c>
      <c r="G843" s="3" t="str">
        <f>VLOOKUP(C843,'[1]Data Dictionary'!$B$2:$I$1048576,8,FALSE)</f>
        <v>Remark</v>
      </c>
      <c r="H843" s="3" t="s">
        <v>22</v>
      </c>
      <c r="I843" s="3" t="s">
        <v>22</v>
      </c>
      <c r="J843" s="4" t="s">
        <v>373</v>
      </c>
      <c r="K843" s="4" t="s">
        <v>23</v>
      </c>
      <c r="L843" s="4" t="str">
        <f t="shared" si="83"/>
        <v>VAREMA</v>
      </c>
      <c r="M843" s="4" t="str">
        <f t="shared" si="84"/>
        <v>Remark</v>
      </c>
      <c r="N843" s="4" t="s">
        <v>22</v>
      </c>
      <c r="O843" s="4">
        <v>1</v>
      </c>
      <c r="P843" s="5">
        <f t="shared" ca="1" si="80"/>
        <v>20130116</v>
      </c>
      <c r="Q843" s="6">
        <f t="shared" ca="1" si="81"/>
        <v>115536</v>
      </c>
      <c r="R843" s="6" t="s">
        <v>24</v>
      </c>
      <c r="S843" s="4">
        <v>0</v>
      </c>
      <c r="T843" s="4">
        <v>0</v>
      </c>
      <c r="U843" s="4" t="s">
        <v>22</v>
      </c>
      <c r="V843" s="4" t="str">
        <f t="shared" ca="1" si="85"/>
        <v>insert into ZDIC values(' ', ' ', 'EN', 'S', 'VAREMA', 'Remark', ' ', '1', '20130116', '115536', 'SQL', '0', '0', ' ');</v>
      </c>
    </row>
    <row r="844" spans="1:22" x14ac:dyDescent="0.25">
      <c r="A844" s="8" t="s">
        <v>424</v>
      </c>
      <c r="B844" s="3" t="s">
        <v>430</v>
      </c>
      <c r="C844" s="3" t="str">
        <f t="shared" si="82"/>
        <v>RCST</v>
      </c>
      <c r="D844" s="3" t="str">
        <f>VLOOKUP(C844,'[1]Data Dictionary'!$B$2:$I$1048576,5,FALSE)</f>
        <v>Record Status</v>
      </c>
      <c r="E844" s="3" t="str">
        <f>VLOOKUP(C844,'[1]Data Dictionary'!$B$2:$I$1048576,6,FALSE)</f>
        <v>Record Status</v>
      </c>
      <c r="F844" s="3" t="str">
        <f>VLOOKUP(C844,'[1]Data Dictionary'!$B$2:$I$1048576,7,FALSE)</f>
        <v>Record Status</v>
      </c>
      <c r="G844" s="3" t="str">
        <f>VLOOKUP(C844,'[1]Data Dictionary'!$B$2:$I$1048576,8,FALSE)</f>
        <v>Record Status</v>
      </c>
      <c r="H844" s="3" t="s">
        <v>22</v>
      </c>
      <c r="I844" s="3" t="s">
        <v>22</v>
      </c>
      <c r="J844" s="4" t="s">
        <v>373</v>
      </c>
      <c r="K844" s="4" t="s">
        <v>23</v>
      </c>
      <c r="L844" s="4" t="str">
        <f t="shared" si="83"/>
        <v>VARCST</v>
      </c>
      <c r="M844" s="4" t="str">
        <f t="shared" si="84"/>
        <v>Record Status</v>
      </c>
      <c r="N844" s="4" t="s">
        <v>22</v>
      </c>
      <c r="O844" s="4">
        <v>1</v>
      </c>
      <c r="P844" s="5">
        <f t="shared" ca="1" si="80"/>
        <v>20130116</v>
      </c>
      <c r="Q844" s="6">
        <f t="shared" ca="1" si="81"/>
        <v>115536</v>
      </c>
      <c r="R844" s="6" t="s">
        <v>24</v>
      </c>
      <c r="S844" s="4">
        <v>0</v>
      </c>
      <c r="T844" s="4">
        <v>0</v>
      </c>
      <c r="U844" s="4" t="s">
        <v>22</v>
      </c>
      <c r="V844" s="4" t="str">
        <f t="shared" ca="1" si="85"/>
        <v>insert into ZDIC values(' ', ' ', 'EN', 'S', 'VARCST', 'Record Status', ' ', '1', '20130116', '115536', 'SQL', '0', '0', ' ');</v>
      </c>
    </row>
    <row r="845" spans="1:22" x14ac:dyDescent="0.25">
      <c r="A845" s="8" t="s">
        <v>424</v>
      </c>
      <c r="B845" s="3" t="s">
        <v>431</v>
      </c>
      <c r="C845" s="3" t="str">
        <f t="shared" si="82"/>
        <v>CRDT</v>
      </c>
      <c r="D845" s="3" t="str">
        <f>VLOOKUP(C845,'[1]Data Dictionary'!$B$2:$I$1048576,5,FALSE)</f>
        <v>Create Date</v>
      </c>
      <c r="E845" s="3" t="str">
        <f>VLOOKUP(C845,'[1]Data Dictionary'!$B$2:$I$1048576,6,FALSE)</f>
        <v>Create Date</v>
      </c>
      <c r="F845" s="3" t="str">
        <f>VLOOKUP(C845,'[1]Data Dictionary'!$B$2:$I$1048576,7,FALSE)</f>
        <v>Create Date</v>
      </c>
      <c r="G845" s="3" t="str">
        <f>VLOOKUP(C845,'[1]Data Dictionary'!$B$2:$I$1048576,8,FALSE)</f>
        <v>Create Date</v>
      </c>
      <c r="H845" s="3" t="s">
        <v>22</v>
      </c>
      <c r="I845" s="3" t="s">
        <v>22</v>
      </c>
      <c r="J845" s="4" t="s">
        <v>373</v>
      </c>
      <c r="K845" s="4" t="s">
        <v>23</v>
      </c>
      <c r="L845" s="4" t="str">
        <f t="shared" si="83"/>
        <v>VACRDT</v>
      </c>
      <c r="M845" s="4" t="str">
        <f t="shared" si="84"/>
        <v>Create Date</v>
      </c>
      <c r="N845" s="4" t="s">
        <v>22</v>
      </c>
      <c r="O845" s="4">
        <v>1</v>
      </c>
      <c r="P845" s="5">
        <f t="shared" ca="1" si="80"/>
        <v>20130116</v>
      </c>
      <c r="Q845" s="6">
        <f t="shared" ca="1" si="81"/>
        <v>115536</v>
      </c>
      <c r="R845" s="6" t="s">
        <v>24</v>
      </c>
      <c r="S845" s="4">
        <v>0</v>
      </c>
      <c r="T845" s="4">
        <v>0</v>
      </c>
      <c r="U845" s="4" t="s">
        <v>22</v>
      </c>
      <c r="V845" s="4" t="str">
        <f t="shared" ca="1" si="85"/>
        <v>insert into ZDIC values(' ', ' ', 'EN', 'S', 'VACRDT', 'Create Date', ' ', '1', '20130116', '115536', 'SQL', '0', '0', ' ');</v>
      </c>
    </row>
    <row r="846" spans="1:22" x14ac:dyDescent="0.25">
      <c r="A846" s="8" t="s">
        <v>424</v>
      </c>
      <c r="B846" s="3" t="s">
        <v>432</v>
      </c>
      <c r="C846" s="3" t="str">
        <f t="shared" si="82"/>
        <v>CRTM</v>
      </c>
      <c r="D846" s="3" t="str">
        <f>VLOOKUP(C846,'[1]Data Dictionary'!$B$2:$I$1048576,5,FALSE)</f>
        <v>Create Time</v>
      </c>
      <c r="E846" s="3" t="str">
        <f>VLOOKUP(C846,'[1]Data Dictionary'!$B$2:$I$1048576,6,FALSE)</f>
        <v>Create Time</v>
      </c>
      <c r="F846" s="3" t="str">
        <f>VLOOKUP(C846,'[1]Data Dictionary'!$B$2:$I$1048576,7,FALSE)</f>
        <v>Create Time</v>
      </c>
      <c r="G846" s="3" t="str">
        <f>VLOOKUP(C846,'[1]Data Dictionary'!$B$2:$I$1048576,8,FALSE)</f>
        <v>Create Time</v>
      </c>
      <c r="H846" s="3" t="s">
        <v>22</v>
      </c>
      <c r="I846" s="3" t="s">
        <v>22</v>
      </c>
      <c r="J846" s="4" t="s">
        <v>373</v>
      </c>
      <c r="K846" s="4" t="s">
        <v>23</v>
      </c>
      <c r="L846" s="4" t="str">
        <f t="shared" si="83"/>
        <v>VACRTM</v>
      </c>
      <c r="M846" s="4" t="str">
        <f t="shared" si="84"/>
        <v>Create Time</v>
      </c>
      <c r="N846" s="4" t="s">
        <v>22</v>
      </c>
      <c r="O846" s="4">
        <v>1</v>
      </c>
      <c r="P846" s="5">
        <f t="shared" ca="1" si="80"/>
        <v>20130116</v>
      </c>
      <c r="Q846" s="6">
        <f t="shared" ca="1" si="81"/>
        <v>115536</v>
      </c>
      <c r="R846" s="6" t="s">
        <v>24</v>
      </c>
      <c r="S846" s="4">
        <v>0</v>
      </c>
      <c r="T846" s="4">
        <v>0</v>
      </c>
      <c r="U846" s="4" t="s">
        <v>22</v>
      </c>
      <c r="V846" s="4" t="str">
        <f t="shared" ca="1" si="85"/>
        <v>insert into ZDIC values(' ', ' ', 'EN', 'S', 'VACRTM', 'Create Time', ' ', '1', '20130116', '115536', 'SQL', '0', '0', ' ');</v>
      </c>
    </row>
    <row r="847" spans="1:22" x14ac:dyDescent="0.25">
      <c r="A847" s="8" t="s">
        <v>424</v>
      </c>
      <c r="B847" s="3" t="s">
        <v>433</v>
      </c>
      <c r="C847" s="3" t="str">
        <f t="shared" si="82"/>
        <v>CRUS</v>
      </c>
      <c r="D847" s="3" t="str">
        <f>VLOOKUP(C847,'[1]Data Dictionary'!$B$2:$I$1048576,5,FALSE)</f>
        <v>Create User</v>
      </c>
      <c r="E847" s="3" t="str">
        <f>VLOOKUP(C847,'[1]Data Dictionary'!$B$2:$I$1048576,6,FALSE)</f>
        <v>Create User</v>
      </c>
      <c r="F847" s="3" t="str">
        <f>VLOOKUP(C847,'[1]Data Dictionary'!$B$2:$I$1048576,7,FALSE)</f>
        <v>Create User</v>
      </c>
      <c r="G847" s="3" t="str">
        <f>VLOOKUP(C847,'[1]Data Dictionary'!$B$2:$I$1048576,8,FALSE)</f>
        <v>Create User</v>
      </c>
      <c r="H847" s="3" t="s">
        <v>22</v>
      </c>
      <c r="I847" s="3" t="s">
        <v>22</v>
      </c>
      <c r="J847" s="4" t="s">
        <v>373</v>
      </c>
      <c r="K847" s="4" t="s">
        <v>23</v>
      </c>
      <c r="L847" s="4" t="str">
        <f t="shared" si="83"/>
        <v>VACRUS</v>
      </c>
      <c r="M847" s="4" t="str">
        <f t="shared" si="84"/>
        <v>Create User</v>
      </c>
      <c r="N847" s="4" t="s">
        <v>22</v>
      </c>
      <c r="O847" s="4">
        <v>1</v>
      </c>
      <c r="P847" s="5">
        <f t="shared" ca="1" si="80"/>
        <v>20130116</v>
      </c>
      <c r="Q847" s="6">
        <f t="shared" ca="1" si="81"/>
        <v>115536</v>
      </c>
      <c r="R847" s="6" t="s">
        <v>24</v>
      </c>
      <c r="S847" s="4">
        <v>0</v>
      </c>
      <c r="T847" s="4">
        <v>0</v>
      </c>
      <c r="U847" s="4" t="s">
        <v>22</v>
      </c>
      <c r="V847" s="4" t="str">
        <f t="shared" ca="1" si="85"/>
        <v>insert into ZDIC values(' ', ' ', 'EN', 'S', 'VACRUS', 'Create User', ' ', '1', '20130116', '115536', 'SQL', '0', '0', ' ');</v>
      </c>
    </row>
    <row r="848" spans="1:22" x14ac:dyDescent="0.25">
      <c r="A848" s="8" t="s">
        <v>424</v>
      </c>
      <c r="B848" s="3" t="s">
        <v>434</v>
      </c>
      <c r="C848" s="3" t="str">
        <f t="shared" si="82"/>
        <v>CHDT</v>
      </c>
      <c r="D848" s="3" t="str">
        <f>VLOOKUP(C848,'[1]Data Dictionary'!$B$2:$I$1048576,5,FALSE)</f>
        <v>Change Date</v>
      </c>
      <c r="E848" s="3" t="str">
        <f>VLOOKUP(C848,'[1]Data Dictionary'!$B$2:$I$1048576,6,FALSE)</f>
        <v>Change Date</v>
      </c>
      <c r="F848" s="3" t="str">
        <f>VLOOKUP(C848,'[1]Data Dictionary'!$B$2:$I$1048576,7,FALSE)</f>
        <v>Change Date</v>
      </c>
      <c r="G848" s="3" t="str">
        <f>VLOOKUP(C848,'[1]Data Dictionary'!$B$2:$I$1048576,8,FALSE)</f>
        <v>Change Date</v>
      </c>
      <c r="H848" s="3" t="s">
        <v>22</v>
      </c>
      <c r="I848" s="3" t="s">
        <v>22</v>
      </c>
      <c r="J848" s="4" t="s">
        <v>373</v>
      </c>
      <c r="K848" s="4" t="s">
        <v>23</v>
      </c>
      <c r="L848" s="4" t="str">
        <f t="shared" si="83"/>
        <v>VACHDT</v>
      </c>
      <c r="M848" s="4" t="str">
        <f t="shared" si="84"/>
        <v>Change Date</v>
      </c>
      <c r="N848" s="4" t="s">
        <v>22</v>
      </c>
      <c r="O848" s="4">
        <v>1</v>
      </c>
      <c r="P848" s="5">
        <f t="shared" ca="1" si="80"/>
        <v>20130116</v>
      </c>
      <c r="Q848" s="6">
        <f t="shared" ca="1" si="81"/>
        <v>115536</v>
      </c>
      <c r="R848" s="6" t="s">
        <v>24</v>
      </c>
      <c r="S848" s="4">
        <v>0</v>
      </c>
      <c r="T848" s="4">
        <v>0</v>
      </c>
      <c r="U848" s="4" t="s">
        <v>22</v>
      </c>
      <c r="V848" s="4" t="str">
        <f t="shared" ca="1" si="85"/>
        <v>insert into ZDIC values(' ', ' ', 'EN', 'S', 'VACHDT', 'Change Date', ' ', '1', '20130116', '115536', 'SQL', '0', '0', ' ');</v>
      </c>
    </row>
    <row r="849" spans="1:22" x14ac:dyDescent="0.25">
      <c r="A849" s="8" t="s">
        <v>424</v>
      </c>
      <c r="B849" s="3" t="s">
        <v>435</v>
      </c>
      <c r="C849" s="3" t="str">
        <f t="shared" si="82"/>
        <v>CHTM</v>
      </c>
      <c r="D849" s="3" t="str">
        <f>VLOOKUP(C849,'[1]Data Dictionary'!$B$2:$I$1048576,5,FALSE)</f>
        <v>Change Time</v>
      </c>
      <c r="E849" s="3" t="str">
        <f>VLOOKUP(C849,'[1]Data Dictionary'!$B$2:$I$1048576,6,FALSE)</f>
        <v>Change Time</v>
      </c>
      <c r="F849" s="3" t="str">
        <f>VLOOKUP(C849,'[1]Data Dictionary'!$B$2:$I$1048576,7,FALSE)</f>
        <v>Change Time</v>
      </c>
      <c r="G849" s="3" t="str">
        <f>VLOOKUP(C849,'[1]Data Dictionary'!$B$2:$I$1048576,8,FALSE)</f>
        <v>Change Time</v>
      </c>
      <c r="H849" s="3" t="s">
        <v>22</v>
      </c>
      <c r="I849" s="3" t="s">
        <v>22</v>
      </c>
      <c r="J849" s="4" t="s">
        <v>373</v>
      </c>
      <c r="K849" s="4" t="s">
        <v>23</v>
      </c>
      <c r="L849" s="4" t="str">
        <f t="shared" si="83"/>
        <v>VACHTM</v>
      </c>
      <c r="M849" s="4" t="str">
        <f t="shared" si="84"/>
        <v>Change Time</v>
      </c>
      <c r="N849" s="4" t="s">
        <v>22</v>
      </c>
      <c r="O849" s="4">
        <v>1</v>
      </c>
      <c r="P849" s="5">
        <f t="shared" ca="1" si="80"/>
        <v>20130116</v>
      </c>
      <c r="Q849" s="6">
        <f t="shared" ca="1" si="81"/>
        <v>115536</v>
      </c>
      <c r="R849" s="6" t="s">
        <v>24</v>
      </c>
      <c r="S849" s="4">
        <v>0</v>
      </c>
      <c r="T849" s="4">
        <v>0</v>
      </c>
      <c r="U849" s="4" t="s">
        <v>22</v>
      </c>
      <c r="V849" s="4" t="str">
        <f t="shared" ca="1" si="85"/>
        <v>insert into ZDIC values(' ', ' ', 'EN', 'S', 'VACHTM', 'Change Time', ' ', '1', '20130116', '115536', 'SQL', '0', '0', ' ');</v>
      </c>
    </row>
    <row r="850" spans="1:22" x14ac:dyDescent="0.25">
      <c r="A850" s="8" t="s">
        <v>424</v>
      </c>
      <c r="B850" s="3" t="s">
        <v>436</v>
      </c>
      <c r="C850" s="3" t="str">
        <f t="shared" si="82"/>
        <v>CHUS</v>
      </c>
      <c r="D850" s="3" t="str">
        <f>VLOOKUP(C850,'[1]Data Dictionary'!$B$2:$I$1048576,5,FALSE)</f>
        <v>Change User</v>
      </c>
      <c r="E850" s="3" t="str">
        <f>VLOOKUP(C850,'[1]Data Dictionary'!$B$2:$I$1048576,6,FALSE)</f>
        <v>Change User</v>
      </c>
      <c r="F850" s="3" t="str">
        <f>VLOOKUP(C850,'[1]Data Dictionary'!$B$2:$I$1048576,7,FALSE)</f>
        <v>Change User</v>
      </c>
      <c r="G850" s="3" t="str">
        <f>VLOOKUP(C850,'[1]Data Dictionary'!$B$2:$I$1048576,8,FALSE)</f>
        <v>Change User</v>
      </c>
      <c r="H850" s="3" t="s">
        <v>22</v>
      </c>
      <c r="I850" s="3" t="s">
        <v>22</v>
      </c>
      <c r="J850" s="4" t="s">
        <v>373</v>
      </c>
      <c r="K850" s="4" t="s">
        <v>23</v>
      </c>
      <c r="L850" s="4" t="str">
        <f t="shared" si="83"/>
        <v>VACHUS</v>
      </c>
      <c r="M850" s="4" t="str">
        <f t="shared" si="84"/>
        <v>Change User</v>
      </c>
      <c r="N850" s="4" t="s">
        <v>22</v>
      </c>
      <c r="O850" s="4">
        <v>1</v>
      </c>
      <c r="P850" s="5">
        <f t="shared" ca="1" si="80"/>
        <v>20130116</v>
      </c>
      <c r="Q850" s="6">
        <f t="shared" ca="1" si="81"/>
        <v>115536</v>
      </c>
      <c r="R850" s="6" t="s">
        <v>24</v>
      </c>
      <c r="S850" s="4">
        <v>0</v>
      </c>
      <c r="T850" s="4">
        <v>0</v>
      </c>
      <c r="U850" s="4" t="s">
        <v>22</v>
      </c>
      <c r="V850" s="4" t="str">
        <f t="shared" ca="1" si="85"/>
        <v>insert into ZDIC values(' ', ' ', 'EN', 'S', 'VACHUS', 'Change User', ' ', '1', '20130116', '115536', 'SQL', '0', '0', ' ');</v>
      </c>
    </row>
    <row r="851" spans="1:22" x14ac:dyDescent="0.25">
      <c r="A851" s="8" t="s">
        <v>423</v>
      </c>
      <c r="B851" s="3" t="s">
        <v>400</v>
      </c>
      <c r="C851" s="3" t="str">
        <f t="shared" si="82"/>
        <v>CONO</v>
      </c>
      <c r="D851" s="3" t="str">
        <f>VLOOKUP(C851,'[1]Data Dictionary'!$B$2:$I$1048576,5,FALSE)</f>
        <v>Company Code</v>
      </c>
      <c r="E851" s="3" t="str">
        <f>VLOOKUP(C851,'[1]Data Dictionary'!$B$2:$I$1048576,6,FALSE)</f>
        <v>Company Code</v>
      </c>
      <c r="F851" s="3" t="str">
        <f>VLOOKUP(C851,'[1]Data Dictionary'!$B$2:$I$1048576,7,FALSE)</f>
        <v>Company Code</v>
      </c>
      <c r="G851" s="3" t="str">
        <f>VLOOKUP(C851,'[1]Data Dictionary'!$B$2:$I$1048576,8,FALSE)</f>
        <v>Company Code</v>
      </c>
      <c r="H851" s="3" t="s">
        <v>22</v>
      </c>
      <c r="I851" s="3" t="s">
        <v>22</v>
      </c>
      <c r="J851" s="4" t="s">
        <v>373</v>
      </c>
      <c r="K851" s="4" t="s">
        <v>23</v>
      </c>
      <c r="L851" s="4" t="str">
        <f t="shared" si="83"/>
        <v>CMCONO</v>
      </c>
      <c r="M851" s="4" t="str">
        <f t="shared" si="84"/>
        <v>Company Code</v>
      </c>
      <c r="N851" s="4" t="s">
        <v>22</v>
      </c>
      <c r="O851" s="4">
        <v>1</v>
      </c>
      <c r="P851" s="5">
        <f t="shared" ca="1" si="80"/>
        <v>20130116</v>
      </c>
      <c r="Q851" s="6">
        <f t="shared" ca="1" si="81"/>
        <v>115536</v>
      </c>
      <c r="R851" s="6" t="s">
        <v>24</v>
      </c>
      <c r="S851" s="4">
        <v>0</v>
      </c>
      <c r="T851" s="4">
        <v>0</v>
      </c>
      <c r="U851" s="4" t="s">
        <v>22</v>
      </c>
      <c r="V851" s="4" t="str">
        <f t="shared" ca="1" si="85"/>
        <v>insert into ZDIC values(' ', ' ', 'EN', 'S', 'CMCONO', 'Company Code', ' ', '1', '20130116', '115536', 'SQL', '0', '0', ' ');</v>
      </c>
    </row>
    <row r="852" spans="1:22" x14ac:dyDescent="0.25">
      <c r="A852" s="8" t="s">
        <v>423</v>
      </c>
      <c r="B852" s="3" t="s">
        <v>401</v>
      </c>
      <c r="C852" s="3" t="str">
        <f t="shared" si="82"/>
        <v>BRNO</v>
      </c>
      <c r="D852" s="3" t="str">
        <f>VLOOKUP(C852,'[1]Data Dictionary'!$B$2:$I$1048576,5,FALSE)</f>
        <v>Branch Code</v>
      </c>
      <c r="E852" s="3" t="str">
        <f>VLOOKUP(C852,'[1]Data Dictionary'!$B$2:$I$1048576,6,FALSE)</f>
        <v>Branch Code</v>
      </c>
      <c r="F852" s="3" t="str">
        <f>VLOOKUP(C852,'[1]Data Dictionary'!$B$2:$I$1048576,7,FALSE)</f>
        <v>Branch Code</v>
      </c>
      <c r="G852" s="3" t="str">
        <f>VLOOKUP(C852,'[1]Data Dictionary'!$B$2:$I$1048576,8,FALSE)</f>
        <v>Branch Code</v>
      </c>
      <c r="H852" s="3" t="s">
        <v>22</v>
      </c>
      <c r="I852" s="3" t="s">
        <v>22</v>
      </c>
      <c r="J852" s="4" t="s">
        <v>373</v>
      </c>
      <c r="K852" s="4" t="s">
        <v>23</v>
      </c>
      <c r="L852" s="4" t="str">
        <f t="shared" si="83"/>
        <v>CMBRNO</v>
      </c>
      <c r="M852" s="4" t="str">
        <f t="shared" si="84"/>
        <v>Branch Code</v>
      </c>
      <c r="N852" s="4" t="s">
        <v>22</v>
      </c>
      <c r="O852" s="4">
        <v>1</v>
      </c>
      <c r="P852" s="5">
        <f t="shared" ca="1" si="80"/>
        <v>20130116</v>
      </c>
      <c r="Q852" s="6">
        <f t="shared" ca="1" si="81"/>
        <v>115536</v>
      </c>
      <c r="R852" s="6" t="s">
        <v>24</v>
      </c>
      <c r="S852" s="4">
        <v>0</v>
      </c>
      <c r="T852" s="4">
        <v>0</v>
      </c>
      <c r="U852" s="4" t="s">
        <v>22</v>
      </c>
      <c r="V852" s="4" t="str">
        <f t="shared" ca="1" si="85"/>
        <v>insert into ZDIC values(' ', ' ', 'EN', 'S', 'CMBRNO', 'Branch Code', ' ', '1', '20130116', '115536', 'SQL', '0', '0', ' ');</v>
      </c>
    </row>
    <row r="853" spans="1:22" x14ac:dyDescent="0.25">
      <c r="A853" s="8" t="s">
        <v>423</v>
      </c>
      <c r="B853" s="3" t="s">
        <v>402</v>
      </c>
      <c r="C853" s="3" t="str">
        <f t="shared" si="82"/>
        <v>CUNO</v>
      </c>
      <c r="D853" s="3" t="str">
        <f>VLOOKUP(C853,'[1]Data Dictionary'!$B$2:$I$1048576,5,FALSE)</f>
        <v>Customer Code</v>
      </c>
      <c r="E853" s="3" t="str">
        <f>VLOOKUP(C853,'[1]Data Dictionary'!$B$2:$I$1048576,6,FALSE)</f>
        <v>Customer Code</v>
      </c>
      <c r="F853" s="3" t="str">
        <f>VLOOKUP(C853,'[1]Data Dictionary'!$B$2:$I$1048576,7,FALSE)</f>
        <v>Customer Code</v>
      </c>
      <c r="G853" s="3" t="str">
        <f>VLOOKUP(C853,'[1]Data Dictionary'!$B$2:$I$1048576,8,FALSE)</f>
        <v>Customer Code</v>
      </c>
      <c r="H853" s="3" t="s">
        <v>22</v>
      </c>
      <c r="I853" s="3" t="s">
        <v>22</v>
      </c>
      <c r="J853" s="4" t="s">
        <v>373</v>
      </c>
      <c r="K853" s="4" t="s">
        <v>23</v>
      </c>
      <c r="L853" s="4" t="str">
        <f t="shared" si="83"/>
        <v>CMCUNO</v>
      </c>
      <c r="M853" s="4" t="str">
        <f t="shared" si="84"/>
        <v>Customer Code</v>
      </c>
      <c r="N853" s="4" t="s">
        <v>22</v>
      </c>
      <c r="O853" s="4">
        <v>1</v>
      </c>
      <c r="P853" s="5">
        <f t="shared" ca="1" si="80"/>
        <v>20130116</v>
      </c>
      <c r="Q853" s="6">
        <f t="shared" ca="1" si="81"/>
        <v>115536</v>
      </c>
      <c r="R853" s="6" t="s">
        <v>24</v>
      </c>
      <c r="S853" s="4">
        <v>0</v>
      </c>
      <c r="T853" s="4">
        <v>0</v>
      </c>
      <c r="U853" s="4" t="s">
        <v>22</v>
      </c>
      <c r="V853" s="4" t="str">
        <f t="shared" ca="1" si="85"/>
        <v>insert into ZDIC values(' ', ' ', 'EN', 'S', 'CMCUNO', 'Customer Code', ' ', '1', '20130116', '115536', 'SQL', '0', '0', ' ');</v>
      </c>
    </row>
    <row r="854" spans="1:22" x14ac:dyDescent="0.25">
      <c r="A854" s="8" t="s">
        <v>423</v>
      </c>
      <c r="B854" s="3" t="s">
        <v>403</v>
      </c>
      <c r="C854" s="3" t="str">
        <f t="shared" si="82"/>
        <v>CUNA</v>
      </c>
      <c r="D854" s="3" t="str">
        <f>VLOOKUP(C854,'[1]Data Dictionary'!$B$2:$I$1048576,5,FALSE)</f>
        <v>Customer Name</v>
      </c>
      <c r="E854" s="3" t="str">
        <f>VLOOKUP(C854,'[1]Data Dictionary'!$B$2:$I$1048576,6,FALSE)</f>
        <v>Customer Name</v>
      </c>
      <c r="F854" s="3" t="str">
        <f>VLOOKUP(C854,'[1]Data Dictionary'!$B$2:$I$1048576,7,FALSE)</f>
        <v>Customer Name</v>
      </c>
      <c r="G854" s="3" t="str">
        <f>VLOOKUP(C854,'[1]Data Dictionary'!$B$2:$I$1048576,8,FALSE)</f>
        <v>Customer Name</v>
      </c>
      <c r="H854" s="3" t="s">
        <v>22</v>
      </c>
      <c r="I854" s="3" t="s">
        <v>22</v>
      </c>
      <c r="J854" s="4" t="s">
        <v>373</v>
      </c>
      <c r="K854" s="4" t="s">
        <v>23</v>
      </c>
      <c r="L854" s="4" t="str">
        <f t="shared" si="83"/>
        <v>CMCUNA</v>
      </c>
      <c r="M854" s="4" t="str">
        <f t="shared" si="84"/>
        <v>Customer Name</v>
      </c>
      <c r="N854" s="4" t="s">
        <v>22</v>
      </c>
      <c r="O854" s="4">
        <v>1</v>
      </c>
      <c r="P854" s="5">
        <f t="shared" ca="1" si="80"/>
        <v>20130116</v>
      </c>
      <c r="Q854" s="6">
        <f t="shared" ca="1" si="81"/>
        <v>115536</v>
      </c>
      <c r="R854" s="6" t="s">
        <v>24</v>
      </c>
      <c r="S854" s="4">
        <v>0</v>
      </c>
      <c r="T854" s="4">
        <v>0</v>
      </c>
      <c r="U854" s="4" t="s">
        <v>22</v>
      </c>
      <c r="V854" s="4" t="str">
        <f t="shared" ca="1" si="85"/>
        <v>insert into ZDIC values(' ', ' ', 'EN', 'S', 'CMCUNA', 'Customer Name', ' ', '1', '20130116', '115536', 'SQL', '0', '0', ' ');</v>
      </c>
    </row>
    <row r="855" spans="1:22" x14ac:dyDescent="0.25">
      <c r="A855" s="8" t="s">
        <v>423</v>
      </c>
      <c r="B855" s="3" t="s">
        <v>404</v>
      </c>
      <c r="C855" s="3" t="str">
        <f t="shared" si="82"/>
        <v>ADR1</v>
      </c>
      <c r="D855" s="3" t="str">
        <f>VLOOKUP(C855,'[1]Data Dictionary'!$B$2:$I$1048576,5,FALSE)</f>
        <v>Address Line 1</v>
      </c>
      <c r="E855" s="3" t="str">
        <f>VLOOKUP(C855,'[1]Data Dictionary'!$B$2:$I$1048576,6,FALSE)</f>
        <v>Address Line 1</v>
      </c>
      <c r="F855" s="3" t="str">
        <f>VLOOKUP(C855,'[1]Data Dictionary'!$B$2:$I$1048576,7,FALSE)</f>
        <v>Address Line 1</v>
      </c>
      <c r="G855" s="3" t="str">
        <f>VLOOKUP(C855,'[1]Data Dictionary'!$B$2:$I$1048576,8,FALSE)</f>
        <v>Address Line 1</v>
      </c>
      <c r="H855" s="3" t="s">
        <v>22</v>
      </c>
      <c r="I855" s="3" t="s">
        <v>22</v>
      </c>
      <c r="J855" s="4" t="s">
        <v>373</v>
      </c>
      <c r="K855" s="4" t="s">
        <v>23</v>
      </c>
      <c r="L855" s="4" t="str">
        <f t="shared" si="83"/>
        <v>CMADR1</v>
      </c>
      <c r="M855" s="4" t="str">
        <f t="shared" si="84"/>
        <v>Address Line 1</v>
      </c>
      <c r="N855" s="4" t="s">
        <v>22</v>
      </c>
      <c r="O855" s="4">
        <v>1</v>
      </c>
      <c r="P855" s="5">
        <f t="shared" ca="1" si="80"/>
        <v>20130116</v>
      </c>
      <c r="Q855" s="6">
        <f t="shared" ca="1" si="81"/>
        <v>115536</v>
      </c>
      <c r="R855" s="6" t="s">
        <v>24</v>
      </c>
      <c r="S855" s="4">
        <v>0</v>
      </c>
      <c r="T855" s="4">
        <v>0</v>
      </c>
      <c r="U855" s="4" t="s">
        <v>22</v>
      </c>
      <c r="V855" s="4" t="str">
        <f t="shared" ca="1" si="85"/>
        <v>insert into ZDIC values(' ', ' ', 'EN', 'S', 'CMADR1', 'Address Line 1', ' ', '1', '20130116', '115536', 'SQL', '0', '0', ' ');</v>
      </c>
    </row>
    <row r="856" spans="1:22" x14ac:dyDescent="0.25">
      <c r="A856" s="8" t="s">
        <v>423</v>
      </c>
      <c r="B856" s="3" t="s">
        <v>405</v>
      </c>
      <c r="C856" s="3" t="str">
        <f t="shared" si="82"/>
        <v>ADR2</v>
      </c>
      <c r="D856" s="3" t="str">
        <f>VLOOKUP(C856,'[1]Data Dictionary'!$B$2:$I$1048576,5,FALSE)</f>
        <v>Address Line 2</v>
      </c>
      <c r="E856" s="3" t="str">
        <f>VLOOKUP(C856,'[1]Data Dictionary'!$B$2:$I$1048576,6,FALSE)</f>
        <v>Address Line 2</v>
      </c>
      <c r="F856" s="3" t="str">
        <f>VLOOKUP(C856,'[1]Data Dictionary'!$B$2:$I$1048576,7,FALSE)</f>
        <v>Address Line 2</v>
      </c>
      <c r="G856" s="3" t="str">
        <f>VLOOKUP(C856,'[1]Data Dictionary'!$B$2:$I$1048576,8,FALSE)</f>
        <v>Address Line 2</v>
      </c>
      <c r="H856" s="3" t="s">
        <v>22</v>
      </c>
      <c r="I856" s="3" t="s">
        <v>22</v>
      </c>
      <c r="J856" s="4" t="s">
        <v>373</v>
      </c>
      <c r="K856" s="4" t="s">
        <v>23</v>
      </c>
      <c r="L856" s="4" t="str">
        <f t="shared" si="83"/>
        <v>CMADR2</v>
      </c>
      <c r="M856" s="4" t="str">
        <f t="shared" si="84"/>
        <v>Address Line 2</v>
      </c>
      <c r="N856" s="4" t="s">
        <v>22</v>
      </c>
      <c r="O856" s="4">
        <v>1</v>
      </c>
      <c r="P856" s="5">
        <f t="shared" ca="1" si="80"/>
        <v>20130116</v>
      </c>
      <c r="Q856" s="6">
        <f t="shared" ca="1" si="81"/>
        <v>115536</v>
      </c>
      <c r="R856" s="6" t="s">
        <v>24</v>
      </c>
      <c r="S856" s="4">
        <v>0</v>
      </c>
      <c r="T856" s="4">
        <v>0</v>
      </c>
      <c r="U856" s="4" t="s">
        <v>22</v>
      </c>
      <c r="V856" s="4" t="str">
        <f t="shared" ca="1" si="85"/>
        <v>insert into ZDIC values(' ', ' ', 'EN', 'S', 'CMADR2', 'Address Line 2', ' ', '1', '20130116', '115536', 'SQL', '0', '0', ' ');</v>
      </c>
    </row>
    <row r="857" spans="1:22" x14ac:dyDescent="0.25">
      <c r="A857" s="8" t="s">
        <v>423</v>
      </c>
      <c r="B857" s="3" t="s">
        <v>406</v>
      </c>
      <c r="C857" s="3" t="str">
        <f t="shared" si="82"/>
        <v>ADR3</v>
      </c>
      <c r="D857" s="3" t="str">
        <f>VLOOKUP(C857,'[1]Data Dictionary'!$B$2:$I$1048576,5,FALSE)</f>
        <v>Address Line 3</v>
      </c>
      <c r="E857" s="3" t="str">
        <f>VLOOKUP(C857,'[1]Data Dictionary'!$B$2:$I$1048576,6,FALSE)</f>
        <v>Address Line 3</v>
      </c>
      <c r="F857" s="3" t="str">
        <f>VLOOKUP(C857,'[1]Data Dictionary'!$B$2:$I$1048576,7,FALSE)</f>
        <v>Address Line 3</v>
      </c>
      <c r="G857" s="3" t="str">
        <f>VLOOKUP(C857,'[1]Data Dictionary'!$B$2:$I$1048576,8,FALSE)</f>
        <v>Address Line 3</v>
      </c>
      <c r="H857" s="3" t="s">
        <v>22</v>
      </c>
      <c r="I857" s="3" t="s">
        <v>22</v>
      </c>
      <c r="J857" s="4" t="s">
        <v>373</v>
      </c>
      <c r="K857" s="4" t="s">
        <v>23</v>
      </c>
      <c r="L857" s="4" t="str">
        <f t="shared" si="83"/>
        <v>CMADR3</v>
      </c>
      <c r="M857" s="4" t="str">
        <f t="shared" si="84"/>
        <v>Address Line 3</v>
      </c>
      <c r="N857" s="4" t="s">
        <v>22</v>
      </c>
      <c r="O857" s="4">
        <v>1</v>
      </c>
      <c r="P857" s="5">
        <f t="shared" ca="1" si="80"/>
        <v>20130116</v>
      </c>
      <c r="Q857" s="6">
        <f t="shared" ca="1" si="81"/>
        <v>115536</v>
      </c>
      <c r="R857" s="6" t="s">
        <v>24</v>
      </c>
      <c r="S857" s="4">
        <v>0</v>
      </c>
      <c r="T857" s="4">
        <v>0</v>
      </c>
      <c r="U857" s="4" t="s">
        <v>22</v>
      </c>
      <c r="V857" s="4" t="str">
        <f t="shared" ca="1" si="85"/>
        <v>insert into ZDIC values(' ', ' ', 'EN', 'S', 'CMADR3', 'Address Line 3', ' ', '1', '20130116', '115536', 'SQL', '0', '0', ' ');</v>
      </c>
    </row>
    <row r="858" spans="1:22" x14ac:dyDescent="0.25">
      <c r="A858" s="8" t="s">
        <v>423</v>
      </c>
      <c r="B858" s="3" t="s">
        <v>407</v>
      </c>
      <c r="C858" s="3" t="str">
        <f t="shared" si="82"/>
        <v>CTNO</v>
      </c>
      <c r="D858" s="3" t="str">
        <f>VLOOKUP(C858,'[1]Data Dictionary'!$B$2:$I$1048576,5,FALSE)</f>
        <v>City Code</v>
      </c>
      <c r="E858" s="3" t="str">
        <f>VLOOKUP(C858,'[1]Data Dictionary'!$B$2:$I$1048576,6,FALSE)</f>
        <v>City Code</v>
      </c>
      <c r="F858" s="3" t="str">
        <f>VLOOKUP(C858,'[1]Data Dictionary'!$B$2:$I$1048576,7,FALSE)</f>
        <v>City Code</v>
      </c>
      <c r="G858" s="3" t="str">
        <f>VLOOKUP(C858,'[1]Data Dictionary'!$B$2:$I$1048576,8,FALSE)</f>
        <v>City Code</v>
      </c>
      <c r="H858" s="3" t="s">
        <v>22</v>
      </c>
      <c r="I858" s="3" t="s">
        <v>22</v>
      </c>
      <c r="J858" s="4" t="s">
        <v>373</v>
      </c>
      <c r="K858" s="4" t="s">
        <v>23</v>
      </c>
      <c r="L858" s="4" t="str">
        <f t="shared" si="83"/>
        <v>CMCTNO</v>
      </c>
      <c r="M858" s="4" t="str">
        <f t="shared" si="84"/>
        <v>City Code</v>
      </c>
      <c r="N858" s="4" t="s">
        <v>22</v>
      </c>
      <c r="O858" s="4">
        <v>1</v>
      </c>
      <c r="P858" s="5">
        <f t="shared" ca="1" si="80"/>
        <v>20130116</v>
      </c>
      <c r="Q858" s="6">
        <f t="shared" ca="1" si="81"/>
        <v>115536</v>
      </c>
      <c r="R858" s="6" t="s">
        <v>24</v>
      </c>
      <c r="S858" s="4">
        <v>0</v>
      </c>
      <c r="T858" s="4">
        <v>0</v>
      </c>
      <c r="U858" s="4" t="s">
        <v>22</v>
      </c>
      <c r="V858" s="4" t="str">
        <f t="shared" ca="1" si="85"/>
        <v>insert into ZDIC values(' ', ' ', 'EN', 'S', 'CMCTNO', 'City Code', ' ', '1', '20130116', '115536', 'SQL', '0', '0', ' ');</v>
      </c>
    </row>
    <row r="859" spans="1:22" x14ac:dyDescent="0.25">
      <c r="A859" s="8" t="s">
        <v>423</v>
      </c>
      <c r="B859" s="3" t="s">
        <v>408</v>
      </c>
      <c r="C859" s="3" t="str">
        <f t="shared" si="82"/>
        <v>CNNO</v>
      </c>
      <c r="D859" s="3" t="str">
        <f>VLOOKUP(C859,'[1]Data Dictionary'!$B$2:$I$1048576,5,FALSE)</f>
        <v>Country Code</v>
      </c>
      <c r="E859" s="3" t="str">
        <f>VLOOKUP(C859,'[1]Data Dictionary'!$B$2:$I$1048576,6,FALSE)</f>
        <v>Country Code</v>
      </c>
      <c r="F859" s="3" t="str">
        <f>VLOOKUP(C859,'[1]Data Dictionary'!$B$2:$I$1048576,7,FALSE)</f>
        <v>Country Code</v>
      </c>
      <c r="G859" s="3" t="str">
        <f>VLOOKUP(C859,'[1]Data Dictionary'!$B$2:$I$1048576,8,FALSE)</f>
        <v>Country Code</v>
      </c>
      <c r="H859" s="3" t="s">
        <v>22</v>
      </c>
      <c r="I859" s="3" t="s">
        <v>22</v>
      </c>
      <c r="J859" s="4" t="s">
        <v>373</v>
      </c>
      <c r="K859" s="4" t="s">
        <v>23</v>
      </c>
      <c r="L859" s="4" t="str">
        <f t="shared" si="83"/>
        <v>CMCNNO</v>
      </c>
      <c r="M859" s="4" t="str">
        <f t="shared" si="84"/>
        <v>Country Code</v>
      </c>
      <c r="N859" s="4" t="s">
        <v>22</v>
      </c>
      <c r="O859" s="4">
        <v>1</v>
      </c>
      <c r="P859" s="5">
        <f t="shared" ca="1" si="80"/>
        <v>20130116</v>
      </c>
      <c r="Q859" s="6">
        <f t="shared" ca="1" si="81"/>
        <v>115536</v>
      </c>
      <c r="R859" s="6" t="s">
        <v>24</v>
      </c>
      <c r="S859" s="4">
        <v>0</v>
      </c>
      <c r="T859" s="4">
        <v>0</v>
      </c>
      <c r="U859" s="4" t="s">
        <v>22</v>
      </c>
      <c r="V859" s="4" t="str">
        <f t="shared" ca="1" si="85"/>
        <v>insert into ZDIC values(' ', ' ', 'EN', 'S', 'CMCNNO', 'Country Code', ' ', '1', '20130116', '115536', 'SQL', '0', '0', ' ');</v>
      </c>
    </row>
    <row r="860" spans="1:22" x14ac:dyDescent="0.25">
      <c r="A860" s="8" t="s">
        <v>423</v>
      </c>
      <c r="B860" s="3" t="s">
        <v>409</v>
      </c>
      <c r="C860" s="3" t="str">
        <f t="shared" si="82"/>
        <v>PHN1</v>
      </c>
      <c r="D860" s="3" t="str">
        <f>VLOOKUP(C860,'[1]Data Dictionary'!$B$2:$I$1048576,5,FALSE)</f>
        <v>Phone 1</v>
      </c>
      <c r="E860" s="3" t="str">
        <f>VLOOKUP(C860,'[1]Data Dictionary'!$B$2:$I$1048576,6,FALSE)</f>
        <v>Phone 1</v>
      </c>
      <c r="F860" s="3" t="str">
        <f>VLOOKUP(C860,'[1]Data Dictionary'!$B$2:$I$1048576,7,FALSE)</f>
        <v>Phone 1</v>
      </c>
      <c r="G860" s="3" t="str">
        <f>VLOOKUP(C860,'[1]Data Dictionary'!$B$2:$I$1048576,8,FALSE)</f>
        <v>Phone 1</v>
      </c>
      <c r="H860" s="3" t="s">
        <v>22</v>
      </c>
      <c r="I860" s="3" t="s">
        <v>22</v>
      </c>
      <c r="J860" s="4" t="s">
        <v>373</v>
      </c>
      <c r="K860" s="4" t="s">
        <v>23</v>
      </c>
      <c r="L860" s="4" t="str">
        <f t="shared" si="83"/>
        <v>CMPHN1</v>
      </c>
      <c r="M860" s="4" t="str">
        <f t="shared" si="84"/>
        <v>Phone 1</v>
      </c>
      <c r="N860" s="4" t="s">
        <v>22</v>
      </c>
      <c r="O860" s="4">
        <v>1</v>
      </c>
      <c r="P860" s="5">
        <f t="shared" ca="1" si="80"/>
        <v>20130116</v>
      </c>
      <c r="Q860" s="6">
        <f t="shared" ca="1" si="81"/>
        <v>115536</v>
      </c>
      <c r="R860" s="6" t="s">
        <v>24</v>
      </c>
      <c r="S860" s="4">
        <v>0</v>
      </c>
      <c r="T860" s="4">
        <v>0</v>
      </c>
      <c r="U860" s="4" t="s">
        <v>22</v>
      </c>
      <c r="V860" s="4" t="str">
        <f t="shared" ca="1" si="85"/>
        <v>insert into ZDIC values(' ', ' ', 'EN', 'S', 'CMPHN1', 'Phone 1', ' ', '1', '20130116', '115536', 'SQL', '0', '0', ' ');</v>
      </c>
    </row>
    <row r="861" spans="1:22" x14ac:dyDescent="0.25">
      <c r="A861" s="8" t="s">
        <v>423</v>
      </c>
      <c r="B861" s="3" t="s">
        <v>410</v>
      </c>
      <c r="C861" s="3" t="str">
        <f t="shared" si="82"/>
        <v>FAX1</v>
      </c>
      <c r="D861" s="3" t="str">
        <f>VLOOKUP(C861,'[1]Data Dictionary'!$B$2:$I$1048576,5,FALSE)</f>
        <v>Fax 1</v>
      </c>
      <c r="E861" s="3" t="str">
        <f>VLOOKUP(C861,'[1]Data Dictionary'!$B$2:$I$1048576,6,FALSE)</f>
        <v>Fax 1</v>
      </c>
      <c r="F861" s="3" t="str">
        <f>VLOOKUP(C861,'[1]Data Dictionary'!$B$2:$I$1048576,7,FALSE)</f>
        <v>Fax 1</v>
      </c>
      <c r="G861" s="3" t="str">
        <f>VLOOKUP(C861,'[1]Data Dictionary'!$B$2:$I$1048576,8,FALSE)</f>
        <v>Fax 1</v>
      </c>
      <c r="H861" s="3" t="s">
        <v>22</v>
      </c>
      <c r="I861" s="3" t="s">
        <v>22</v>
      </c>
      <c r="J861" s="4" t="s">
        <v>373</v>
      </c>
      <c r="K861" s="4" t="s">
        <v>23</v>
      </c>
      <c r="L861" s="4" t="str">
        <f t="shared" si="83"/>
        <v>CMFAX1</v>
      </c>
      <c r="M861" s="4" t="str">
        <f t="shared" si="84"/>
        <v>Fax 1</v>
      </c>
      <c r="N861" s="4" t="s">
        <v>22</v>
      </c>
      <c r="O861" s="4">
        <v>1</v>
      </c>
      <c r="P861" s="5">
        <f t="shared" ca="1" si="80"/>
        <v>20130116</v>
      </c>
      <c r="Q861" s="6">
        <f t="shared" ca="1" si="81"/>
        <v>115536</v>
      </c>
      <c r="R861" s="6" t="s">
        <v>24</v>
      </c>
      <c r="S861" s="4">
        <v>0</v>
      </c>
      <c r="T861" s="4">
        <v>0</v>
      </c>
      <c r="U861" s="4" t="s">
        <v>22</v>
      </c>
      <c r="V861" s="4" t="str">
        <f t="shared" ca="1" si="85"/>
        <v>insert into ZDIC values(' ', ' ', 'EN', 'S', 'CMFAX1', 'Fax 1', ' ', '1', '20130116', '115536', 'SQL', '0', '0', ' ');</v>
      </c>
    </row>
    <row r="862" spans="1:22" x14ac:dyDescent="0.25">
      <c r="A862" s="8" t="s">
        <v>423</v>
      </c>
      <c r="B862" s="3" t="s">
        <v>1156</v>
      </c>
      <c r="C862" s="3" t="str">
        <f t="shared" si="82"/>
        <v>EMA1</v>
      </c>
      <c r="D862" s="3" t="str">
        <f>VLOOKUP(C862,'[1]Data Dictionary'!$B$2:$I$1048576,5,FALSE)</f>
        <v>Email 1</v>
      </c>
      <c r="E862" s="3" t="str">
        <f>VLOOKUP(C862,'[1]Data Dictionary'!$B$2:$I$1048576,6,FALSE)</f>
        <v>Email 1</v>
      </c>
      <c r="F862" s="3" t="str">
        <f>VLOOKUP(C862,'[1]Data Dictionary'!$B$2:$I$1048576,7,FALSE)</f>
        <v>Email 1</v>
      </c>
      <c r="G862" s="3" t="str">
        <f>VLOOKUP(C862,'[1]Data Dictionary'!$B$2:$I$1048576,8,FALSE)</f>
        <v>Email 1</v>
      </c>
      <c r="H862" s="3" t="s">
        <v>22</v>
      </c>
      <c r="I862" s="3" t="s">
        <v>22</v>
      </c>
      <c r="J862" s="4" t="s">
        <v>373</v>
      </c>
      <c r="K862" s="4" t="s">
        <v>23</v>
      </c>
      <c r="L862" s="4" t="str">
        <f t="shared" si="83"/>
        <v>CMEMA1</v>
      </c>
      <c r="M862" s="4" t="str">
        <f t="shared" si="84"/>
        <v>Email 1</v>
      </c>
      <c r="N862" s="4" t="s">
        <v>22</v>
      </c>
      <c r="O862" s="4">
        <v>1</v>
      </c>
      <c r="P862" s="5">
        <f t="shared" ca="1" si="80"/>
        <v>20130116</v>
      </c>
      <c r="Q862" s="6">
        <f t="shared" ca="1" si="81"/>
        <v>115536</v>
      </c>
      <c r="R862" s="6" t="s">
        <v>24</v>
      </c>
      <c r="S862" s="4">
        <v>0</v>
      </c>
      <c r="T862" s="4">
        <v>0</v>
      </c>
      <c r="U862" s="4" t="s">
        <v>22</v>
      </c>
      <c r="V862" s="4" t="str">
        <f t="shared" ca="1" si="85"/>
        <v>insert into ZDIC values(' ', ' ', 'EN', 'S', 'CMEMA1', 'Email 1', ' ', '1', '20130116', '115536', 'SQL', '0', '0', ' ');</v>
      </c>
    </row>
    <row r="863" spans="1:22" x14ac:dyDescent="0.25">
      <c r="A863" s="8" t="s">
        <v>423</v>
      </c>
      <c r="B863" s="3" t="s">
        <v>411</v>
      </c>
      <c r="C863" s="3" t="str">
        <f t="shared" si="82"/>
        <v>CPNA</v>
      </c>
      <c r="D863" s="3" t="str">
        <f>VLOOKUP(C863,'[1]Data Dictionary'!$B$2:$I$1048576,5,FALSE)</f>
        <v>Contact Person Name</v>
      </c>
      <c r="E863" s="3" t="str">
        <f>VLOOKUP(C863,'[1]Data Dictionary'!$B$2:$I$1048576,6,FALSE)</f>
        <v>Contact Person Name</v>
      </c>
      <c r="F863" s="3" t="str">
        <f>VLOOKUP(C863,'[1]Data Dictionary'!$B$2:$I$1048576,7,FALSE)</f>
        <v>Contact Person Name</v>
      </c>
      <c r="G863" s="3" t="str">
        <f>VLOOKUP(C863,'[1]Data Dictionary'!$B$2:$I$1048576,8,FALSE)</f>
        <v>Contact Person Name</v>
      </c>
      <c r="H863" s="3" t="s">
        <v>22</v>
      </c>
      <c r="I863" s="3" t="s">
        <v>22</v>
      </c>
      <c r="J863" s="4" t="s">
        <v>373</v>
      </c>
      <c r="K863" s="4" t="s">
        <v>23</v>
      </c>
      <c r="L863" s="4" t="str">
        <f t="shared" si="83"/>
        <v>CMCPNA</v>
      </c>
      <c r="M863" s="4" t="str">
        <f t="shared" si="84"/>
        <v>Contact Person Name</v>
      </c>
      <c r="N863" s="4" t="s">
        <v>22</v>
      </c>
      <c r="O863" s="4">
        <v>1</v>
      </c>
      <c r="P863" s="5">
        <f t="shared" ca="1" si="80"/>
        <v>20130116</v>
      </c>
      <c r="Q863" s="6">
        <f t="shared" ca="1" si="81"/>
        <v>115536</v>
      </c>
      <c r="R863" s="6" t="s">
        <v>24</v>
      </c>
      <c r="S863" s="4">
        <v>0</v>
      </c>
      <c r="T863" s="4">
        <v>0</v>
      </c>
      <c r="U863" s="4" t="s">
        <v>22</v>
      </c>
      <c r="V863" s="4" t="str">
        <f t="shared" ca="1" si="85"/>
        <v>insert into ZDIC values(' ', ' ', 'EN', 'S', 'CMCPNA', 'Contact Person Name', ' ', '1', '20130116', '115536', 'SQL', '0', '0', ' ');</v>
      </c>
    </row>
    <row r="864" spans="1:22" x14ac:dyDescent="0.25">
      <c r="A864" s="8" t="s">
        <v>423</v>
      </c>
      <c r="B864" s="3" t="s">
        <v>412</v>
      </c>
      <c r="C864" s="3" t="str">
        <f t="shared" si="82"/>
        <v>CYNO</v>
      </c>
      <c r="D864" s="3" t="str">
        <f>VLOOKUP(C864,'[1]Data Dictionary'!$B$2:$I$1048576,5,FALSE)</f>
        <v>Currency Code</v>
      </c>
      <c r="E864" s="3" t="str">
        <f>VLOOKUP(C864,'[1]Data Dictionary'!$B$2:$I$1048576,6,FALSE)</f>
        <v>Currency Code</v>
      </c>
      <c r="F864" s="3" t="str">
        <f>VLOOKUP(C864,'[1]Data Dictionary'!$B$2:$I$1048576,7,FALSE)</f>
        <v>Currency Code</v>
      </c>
      <c r="G864" s="3" t="str">
        <f>VLOOKUP(C864,'[1]Data Dictionary'!$B$2:$I$1048576,8,FALSE)</f>
        <v>Currency Code</v>
      </c>
      <c r="H864" s="3" t="s">
        <v>22</v>
      </c>
      <c r="I864" s="3" t="s">
        <v>22</v>
      </c>
      <c r="J864" s="4" t="s">
        <v>373</v>
      </c>
      <c r="K864" s="4" t="s">
        <v>23</v>
      </c>
      <c r="L864" s="4" t="str">
        <f t="shared" si="83"/>
        <v>CMCYNO</v>
      </c>
      <c r="M864" s="4" t="str">
        <f t="shared" si="84"/>
        <v>Currency Code</v>
      </c>
      <c r="N864" s="4" t="s">
        <v>22</v>
      </c>
      <c r="O864" s="4">
        <v>1</v>
      </c>
      <c r="P864" s="5">
        <f t="shared" ca="1" si="80"/>
        <v>20130116</v>
      </c>
      <c r="Q864" s="6">
        <f t="shared" ca="1" si="81"/>
        <v>115536</v>
      </c>
      <c r="R864" s="6" t="s">
        <v>24</v>
      </c>
      <c r="S864" s="4">
        <v>0</v>
      </c>
      <c r="T864" s="4">
        <v>0</v>
      </c>
      <c r="U864" s="4" t="s">
        <v>22</v>
      </c>
      <c r="V864" s="4" t="str">
        <f t="shared" ca="1" si="85"/>
        <v>insert into ZDIC values(' ', ' ', 'EN', 'S', 'CMCYNO', 'Currency Code', ' ', '1', '20130116', '115536', 'SQL', '0', '0', ' ');</v>
      </c>
    </row>
    <row r="865" spans="1:22" x14ac:dyDescent="0.25">
      <c r="A865" s="8" t="s">
        <v>423</v>
      </c>
      <c r="B865" s="3" t="s">
        <v>413</v>
      </c>
      <c r="C865" s="3" t="str">
        <f t="shared" si="82"/>
        <v>NPWP</v>
      </c>
      <c r="D865" s="3" t="str">
        <f>VLOOKUP(C865,'[1]Data Dictionary'!$B$2:$I$1048576,5,FALSE)</f>
        <v>NPWP</v>
      </c>
      <c r="E865" s="3" t="str">
        <f>VLOOKUP(C865,'[1]Data Dictionary'!$B$2:$I$1048576,6,FALSE)</f>
        <v>NPWP</v>
      </c>
      <c r="F865" s="3" t="str">
        <f>VLOOKUP(C865,'[1]Data Dictionary'!$B$2:$I$1048576,7,FALSE)</f>
        <v>NPWP</v>
      </c>
      <c r="G865" s="3" t="str">
        <f>VLOOKUP(C865,'[1]Data Dictionary'!$B$2:$I$1048576,8,FALSE)</f>
        <v>NPWP</v>
      </c>
      <c r="H865" s="3" t="s">
        <v>22</v>
      </c>
      <c r="I865" s="3" t="s">
        <v>22</v>
      </c>
      <c r="J865" s="4" t="s">
        <v>373</v>
      </c>
      <c r="K865" s="4" t="s">
        <v>23</v>
      </c>
      <c r="L865" s="4" t="str">
        <f t="shared" si="83"/>
        <v>CMNPWP</v>
      </c>
      <c r="M865" s="4" t="str">
        <f t="shared" si="84"/>
        <v>NPWP</v>
      </c>
      <c r="N865" s="4" t="s">
        <v>22</v>
      </c>
      <c r="O865" s="4">
        <v>1</v>
      </c>
      <c r="P865" s="5">
        <f t="shared" ca="1" si="80"/>
        <v>20130116</v>
      </c>
      <c r="Q865" s="6">
        <f t="shared" ca="1" si="81"/>
        <v>115536</v>
      </c>
      <c r="R865" s="6" t="s">
        <v>24</v>
      </c>
      <c r="S865" s="4">
        <v>0</v>
      </c>
      <c r="T865" s="4">
        <v>0</v>
      </c>
      <c r="U865" s="4" t="s">
        <v>22</v>
      </c>
      <c r="V865" s="4" t="str">
        <f t="shared" ca="1" si="85"/>
        <v>insert into ZDIC values(' ', ' ', 'EN', 'S', 'CMNPWP', 'NPWP', ' ', '1', '20130116', '115536', 'SQL', '0', '0', ' ');</v>
      </c>
    </row>
    <row r="866" spans="1:22" x14ac:dyDescent="0.25">
      <c r="A866" s="8" t="s">
        <v>423</v>
      </c>
      <c r="B866" s="3" t="s">
        <v>414</v>
      </c>
      <c r="C866" s="3" t="str">
        <f t="shared" si="82"/>
        <v>TPNO</v>
      </c>
      <c r="D866" s="3" t="str">
        <f>VLOOKUP(C866,'[1]Data Dictionary'!$B$2:$I$1048576,5,FALSE)</f>
        <v>TOP Code</v>
      </c>
      <c r="E866" s="3" t="str">
        <f>VLOOKUP(C866,'[1]Data Dictionary'!$B$2:$I$1048576,6,FALSE)</f>
        <v>TOP Code</v>
      </c>
      <c r="F866" s="3" t="str">
        <f>VLOOKUP(C866,'[1]Data Dictionary'!$B$2:$I$1048576,7,FALSE)</f>
        <v>TOP Code</v>
      </c>
      <c r="G866" s="3" t="str">
        <f>VLOOKUP(C866,'[1]Data Dictionary'!$B$2:$I$1048576,8,FALSE)</f>
        <v>TOP Code</v>
      </c>
      <c r="H866" s="3" t="s">
        <v>22</v>
      </c>
      <c r="I866" s="3" t="s">
        <v>22</v>
      </c>
      <c r="J866" s="4" t="s">
        <v>373</v>
      </c>
      <c r="K866" s="4" t="s">
        <v>23</v>
      </c>
      <c r="L866" s="4" t="str">
        <f t="shared" si="83"/>
        <v>CMTPNO</v>
      </c>
      <c r="M866" s="4" t="str">
        <f t="shared" si="84"/>
        <v>TOP Code</v>
      </c>
      <c r="N866" s="4" t="s">
        <v>22</v>
      </c>
      <c r="O866" s="4">
        <v>1</v>
      </c>
      <c r="P866" s="5">
        <f t="shared" ca="1" si="80"/>
        <v>20130116</v>
      </c>
      <c r="Q866" s="6">
        <f t="shared" ca="1" si="81"/>
        <v>115536</v>
      </c>
      <c r="R866" s="6" t="s">
        <v>24</v>
      </c>
      <c r="S866" s="4">
        <v>0</v>
      </c>
      <c r="T866" s="4">
        <v>0</v>
      </c>
      <c r="U866" s="4" t="s">
        <v>22</v>
      </c>
      <c r="V866" s="4" t="str">
        <f t="shared" ca="1" si="85"/>
        <v>insert into ZDIC values(' ', ' ', 'EN', 'S', 'CMTPNO', 'TOP Code', ' ', '1', '20130116', '115536', 'SQL', '0', '0', ' ');</v>
      </c>
    </row>
    <row r="867" spans="1:22" x14ac:dyDescent="0.25">
      <c r="A867" s="8" t="s">
        <v>423</v>
      </c>
      <c r="B867" s="3" t="s">
        <v>1224</v>
      </c>
      <c r="C867" s="3" t="str">
        <f t="shared" si="82"/>
        <v>CUGR</v>
      </c>
      <c r="D867" s="3" t="str">
        <f>VLOOKUP(C867,'[1]Data Dictionary'!$B$2:$I$1048576,5,FALSE)</f>
        <v>Customer Group</v>
      </c>
      <c r="E867" s="3" t="str">
        <f>VLOOKUP(C867,'[1]Data Dictionary'!$B$2:$I$1048576,6,FALSE)</f>
        <v>Customer Group</v>
      </c>
      <c r="F867" s="3" t="str">
        <f>VLOOKUP(C867,'[1]Data Dictionary'!$B$2:$I$1048576,7,FALSE)</f>
        <v>Customer Group</v>
      </c>
      <c r="G867" s="3" t="str">
        <f>VLOOKUP(C867,'[1]Data Dictionary'!$B$2:$I$1048576,8,FALSE)</f>
        <v>Customer Group</v>
      </c>
      <c r="H867" s="3" t="s">
        <v>22</v>
      </c>
      <c r="I867" s="3" t="s">
        <v>22</v>
      </c>
      <c r="J867" s="4" t="s">
        <v>373</v>
      </c>
      <c r="K867" s="4" t="s">
        <v>23</v>
      </c>
      <c r="L867" s="4" t="str">
        <f t="shared" si="83"/>
        <v>CMCUGR</v>
      </c>
      <c r="M867" s="4" t="str">
        <f t="shared" si="84"/>
        <v>Customer Group</v>
      </c>
      <c r="N867" s="4" t="s">
        <v>22</v>
      </c>
      <c r="O867" s="4">
        <v>1</v>
      </c>
      <c r="P867" s="5">
        <f t="shared" ca="1" si="80"/>
        <v>20130116</v>
      </c>
      <c r="Q867" s="6">
        <f t="shared" ca="1" si="81"/>
        <v>115536</v>
      </c>
      <c r="R867" s="6" t="s">
        <v>24</v>
      </c>
      <c r="S867" s="4">
        <v>0</v>
      </c>
      <c r="T867" s="4">
        <v>0</v>
      </c>
      <c r="U867" s="4" t="s">
        <v>22</v>
      </c>
      <c r="V867" s="4" t="str">
        <f t="shared" ca="1" si="85"/>
        <v>insert into ZDIC values(' ', ' ', 'EN', 'S', 'CMCUGR', 'Customer Group', ' ', '1', '20130116', '115536', 'SQL', '0', '0', ' ');</v>
      </c>
    </row>
    <row r="868" spans="1:22" x14ac:dyDescent="0.25">
      <c r="A868" s="8" t="s">
        <v>423</v>
      </c>
      <c r="B868" s="3" t="s">
        <v>415</v>
      </c>
      <c r="C868" s="3" t="str">
        <f t="shared" si="82"/>
        <v>REMA</v>
      </c>
      <c r="D868" s="3" t="str">
        <f>VLOOKUP(C868,'[1]Data Dictionary'!$B$2:$I$1048576,5,FALSE)</f>
        <v>Remark</v>
      </c>
      <c r="E868" s="3" t="str">
        <f>VLOOKUP(C868,'[1]Data Dictionary'!$B$2:$I$1048576,6,FALSE)</f>
        <v>Remark</v>
      </c>
      <c r="F868" s="3" t="str">
        <f>VLOOKUP(C868,'[1]Data Dictionary'!$B$2:$I$1048576,7,FALSE)</f>
        <v>Remark</v>
      </c>
      <c r="G868" s="3" t="str">
        <f>VLOOKUP(C868,'[1]Data Dictionary'!$B$2:$I$1048576,8,FALSE)</f>
        <v>Remark</v>
      </c>
      <c r="H868" s="3" t="s">
        <v>22</v>
      </c>
      <c r="I868" s="3" t="s">
        <v>22</v>
      </c>
      <c r="J868" s="4" t="s">
        <v>373</v>
      </c>
      <c r="K868" s="4" t="s">
        <v>23</v>
      </c>
      <c r="L868" s="4" t="str">
        <f t="shared" si="83"/>
        <v>CMREMA</v>
      </c>
      <c r="M868" s="4" t="str">
        <f t="shared" si="84"/>
        <v>Remark</v>
      </c>
      <c r="N868" s="4" t="s">
        <v>22</v>
      </c>
      <c r="O868" s="4">
        <v>1</v>
      </c>
      <c r="P868" s="5">
        <f t="shared" ca="1" si="80"/>
        <v>20130116</v>
      </c>
      <c r="Q868" s="6">
        <f t="shared" ca="1" si="81"/>
        <v>115536</v>
      </c>
      <c r="R868" s="6" t="s">
        <v>24</v>
      </c>
      <c r="S868" s="4">
        <v>0</v>
      </c>
      <c r="T868" s="4">
        <v>0</v>
      </c>
      <c r="U868" s="4" t="s">
        <v>22</v>
      </c>
      <c r="V868" s="4" t="str">
        <f t="shared" ca="1" si="85"/>
        <v>insert into ZDIC values(' ', ' ', 'EN', 'S', 'CMREMA', 'Remark', ' ', '1', '20130116', '115536', 'SQL', '0', '0', ' ');</v>
      </c>
    </row>
    <row r="869" spans="1:22" x14ac:dyDescent="0.25">
      <c r="A869" s="8" t="s">
        <v>423</v>
      </c>
      <c r="B869" s="3" t="s">
        <v>416</v>
      </c>
      <c r="C869" s="3" t="str">
        <f t="shared" si="82"/>
        <v>RCST</v>
      </c>
      <c r="D869" s="3" t="str">
        <f>VLOOKUP(C869,'[1]Data Dictionary'!$B$2:$I$1048576,5,FALSE)</f>
        <v>Record Status</v>
      </c>
      <c r="E869" s="3" t="str">
        <f>VLOOKUP(C869,'[1]Data Dictionary'!$B$2:$I$1048576,6,FALSE)</f>
        <v>Record Status</v>
      </c>
      <c r="F869" s="3" t="str">
        <f>VLOOKUP(C869,'[1]Data Dictionary'!$B$2:$I$1048576,7,FALSE)</f>
        <v>Record Status</v>
      </c>
      <c r="G869" s="3" t="str">
        <f>VLOOKUP(C869,'[1]Data Dictionary'!$B$2:$I$1048576,8,FALSE)</f>
        <v>Record Status</v>
      </c>
      <c r="H869" s="3" t="s">
        <v>22</v>
      </c>
      <c r="I869" s="3" t="s">
        <v>22</v>
      </c>
      <c r="J869" s="4" t="s">
        <v>373</v>
      </c>
      <c r="K869" s="4" t="s">
        <v>23</v>
      </c>
      <c r="L869" s="4" t="str">
        <f t="shared" si="83"/>
        <v>CMRCST</v>
      </c>
      <c r="M869" s="4" t="str">
        <f t="shared" si="84"/>
        <v>Record Status</v>
      </c>
      <c r="N869" s="4" t="s">
        <v>22</v>
      </c>
      <c r="O869" s="4">
        <v>1</v>
      </c>
      <c r="P869" s="5">
        <f t="shared" ca="1" si="80"/>
        <v>20130116</v>
      </c>
      <c r="Q869" s="6">
        <f t="shared" ca="1" si="81"/>
        <v>115536</v>
      </c>
      <c r="R869" s="6" t="s">
        <v>24</v>
      </c>
      <c r="S869" s="4">
        <v>0</v>
      </c>
      <c r="T869" s="4">
        <v>0</v>
      </c>
      <c r="U869" s="4" t="s">
        <v>22</v>
      </c>
      <c r="V869" s="4" t="str">
        <f t="shared" ca="1" si="85"/>
        <v>insert into ZDIC values(' ', ' ', 'EN', 'S', 'CMRCST', 'Record Status', ' ', '1', '20130116', '115536', 'SQL', '0', '0', ' ');</v>
      </c>
    </row>
    <row r="870" spans="1:22" x14ac:dyDescent="0.25">
      <c r="A870" s="8" t="s">
        <v>423</v>
      </c>
      <c r="B870" s="3" t="s">
        <v>417</v>
      </c>
      <c r="C870" s="3" t="str">
        <f t="shared" si="82"/>
        <v>CRDT</v>
      </c>
      <c r="D870" s="3" t="str">
        <f>VLOOKUP(C870,'[1]Data Dictionary'!$B$2:$I$1048576,5,FALSE)</f>
        <v>Create Date</v>
      </c>
      <c r="E870" s="3" t="str">
        <f>VLOOKUP(C870,'[1]Data Dictionary'!$B$2:$I$1048576,6,FALSE)</f>
        <v>Create Date</v>
      </c>
      <c r="F870" s="3" t="str">
        <f>VLOOKUP(C870,'[1]Data Dictionary'!$B$2:$I$1048576,7,FALSE)</f>
        <v>Create Date</v>
      </c>
      <c r="G870" s="3" t="str">
        <f>VLOOKUP(C870,'[1]Data Dictionary'!$B$2:$I$1048576,8,FALSE)</f>
        <v>Create Date</v>
      </c>
      <c r="H870" s="3" t="s">
        <v>22</v>
      </c>
      <c r="I870" s="3" t="s">
        <v>22</v>
      </c>
      <c r="J870" s="4" t="s">
        <v>373</v>
      </c>
      <c r="K870" s="4" t="s">
        <v>23</v>
      </c>
      <c r="L870" s="4" t="str">
        <f t="shared" si="83"/>
        <v>CMCRDT</v>
      </c>
      <c r="M870" s="4" t="str">
        <f t="shared" si="84"/>
        <v>Create Date</v>
      </c>
      <c r="N870" s="4" t="s">
        <v>22</v>
      </c>
      <c r="O870" s="4">
        <v>1</v>
      </c>
      <c r="P870" s="5">
        <f t="shared" ca="1" si="80"/>
        <v>20130116</v>
      </c>
      <c r="Q870" s="6">
        <f t="shared" ca="1" si="81"/>
        <v>115536</v>
      </c>
      <c r="R870" s="6" t="s">
        <v>24</v>
      </c>
      <c r="S870" s="4">
        <v>0</v>
      </c>
      <c r="T870" s="4">
        <v>0</v>
      </c>
      <c r="U870" s="4" t="s">
        <v>22</v>
      </c>
      <c r="V870" s="4" t="str">
        <f t="shared" ca="1" si="85"/>
        <v>insert into ZDIC values(' ', ' ', 'EN', 'S', 'CMCRDT', 'Create Date', ' ', '1', '20130116', '115536', 'SQL', '0', '0', ' ');</v>
      </c>
    </row>
    <row r="871" spans="1:22" x14ac:dyDescent="0.25">
      <c r="A871" s="8" t="s">
        <v>423</v>
      </c>
      <c r="B871" s="3" t="s">
        <v>418</v>
      </c>
      <c r="C871" s="3" t="str">
        <f t="shared" si="82"/>
        <v>CRTM</v>
      </c>
      <c r="D871" s="3" t="str">
        <f>VLOOKUP(C871,'[1]Data Dictionary'!$B$2:$I$1048576,5,FALSE)</f>
        <v>Create Time</v>
      </c>
      <c r="E871" s="3" t="str">
        <f>VLOOKUP(C871,'[1]Data Dictionary'!$B$2:$I$1048576,6,FALSE)</f>
        <v>Create Time</v>
      </c>
      <c r="F871" s="3" t="str">
        <f>VLOOKUP(C871,'[1]Data Dictionary'!$B$2:$I$1048576,7,FALSE)</f>
        <v>Create Time</v>
      </c>
      <c r="G871" s="3" t="str">
        <f>VLOOKUP(C871,'[1]Data Dictionary'!$B$2:$I$1048576,8,FALSE)</f>
        <v>Create Time</v>
      </c>
      <c r="H871" s="3" t="s">
        <v>22</v>
      </c>
      <c r="I871" s="3" t="s">
        <v>22</v>
      </c>
      <c r="J871" s="4" t="s">
        <v>373</v>
      </c>
      <c r="K871" s="4" t="s">
        <v>23</v>
      </c>
      <c r="L871" s="4" t="str">
        <f t="shared" si="83"/>
        <v>CMCRTM</v>
      </c>
      <c r="M871" s="4" t="str">
        <f t="shared" si="84"/>
        <v>Create Time</v>
      </c>
      <c r="N871" s="4" t="s">
        <v>22</v>
      </c>
      <c r="O871" s="4">
        <v>1</v>
      </c>
      <c r="P871" s="5">
        <f t="shared" ca="1" si="80"/>
        <v>20130116</v>
      </c>
      <c r="Q871" s="6">
        <f t="shared" ca="1" si="81"/>
        <v>115536</v>
      </c>
      <c r="R871" s="6" t="s">
        <v>24</v>
      </c>
      <c r="S871" s="4">
        <v>0</v>
      </c>
      <c r="T871" s="4">
        <v>0</v>
      </c>
      <c r="U871" s="4" t="s">
        <v>22</v>
      </c>
      <c r="V871" s="4" t="str">
        <f t="shared" ca="1" si="85"/>
        <v>insert into ZDIC values(' ', ' ', 'EN', 'S', 'CMCRTM', 'Create Time', ' ', '1', '20130116', '115536', 'SQL', '0', '0', ' ');</v>
      </c>
    </row>
    <row r="872" spans="1:22" x14ac:dyDescent="0.25">
      <c r="A872" s="8" t="s">
        <v>423</v>
      </c>
      <c r="B872" s="3" t="s">
        <v>419</v>
      </c>
      <c r="C872" s="3" t="str">
        <f t="shared" si="82"/>
        <v>CRUS</v>
      </c>
      <c r="D872" s="3" t="str">
        <f>VLOOKUP(C872,'[1]Data Dictionary'!$B$2:$I$1048576,5,FALSE)</f>
        <v>Create User</v>
      </c>
      <c r="E872" s="3" t="str">
        <f>VLOOKUP(C872,'[1]Data Dictionary'!$B$2:$I$1048576,6,FALSE)</f>
        <v>Create User</v>
      </c>
      <c r="F872" s="3" t="str">
        <f>VLOOKUP(C872,'[1]Data Dictionary'!$B$2:$I$1048576,7,FALSE)</f>
        <v>Create User</v>
      </c>
      <c r="G872" s="3" t="str">
        <f>VLOOKUP(C872,'[1]Data Dictionary'!$B$2:$I$1048576,8,FALSE)</f>
        <v>Create User</v>
      </c>
      <c r="H872" s="3" t="s">
        <v>22</v>
      </c>
      <c r="I872" s="3" t="s">
        <v>22</v>
      </c>
      <c r="J872" s="4" t="s">
        <v>373</v>
      </c>
      <c r="K872" s="4" t="s">
        <v>23</v>
      </c>
      <c r="L872" s="4" t="str">
        <f t="shared" si="83"/>
        <v>CMCRUS</v>
      </c>
      <c r="M872" s="4" t="str">
        <f t="shared" si="84"/>
        <v>Create User</v>
      </c>
      <c r="N872" s="4" t="s">
        <v>22</v>
      </c>
      <c r="O872" s="4">
        <v>1</v>
      </c>
      <c r="P872" s="5">
        <f t="shared" ca="1" si="80"/>
        <v>20130116</v>
      </c>
      <c r="Q872" s="6">
        <f t="shared" ca="1" si="81"/>
        <v>115536</v>
      </c>
      <c r="R872" s="6" t="s">
        <v>24</v>
      </c>
      <c r="S872" s="4">
        <v>0</v>
      </c>
      <c r="T872" s="4">
        <v>0</v>
      </c>
      <c r="U872" s="4" t="s">
        <v>22</v>
      </c>
      <c r="V872" s="4" t="str">
        <f t="shared" ca="1" si="85"/>
        <v>insert into ZDIC values(' ', ' ', 'EN', 'S', 'CMCRUS', 'Create User', ' ', '1', '20130116', '115536', 'SQL', '0', '0', ' ');</v>
      </c>
    </row>
    <row r="873" spans="1:22" x14ac:dyDescent="0.25">
      <c r="A873" s="8" t="s">
        <v>423</v>
      </c>
      <c r="B873" s="3" t="s">
        <v>420</v>
      </c>
      <c r="C873" s="3" t="str">
        <f t="shared" si="82"/>
        <v>CHDT</v>
      </c>
      <c r="D873" s="3" t="str">
        <f>VLOOKUP(C873,'[1]Data Dictionary'!$B$2:$I$1048576,5,FALSE)</f>
        <v>Change Date</v>
      </c>
      <c r="E873" s="3" t="str">
        <f>VLOOKUP(C873,'[1]Data Dictionary'!$B$2:$I$1048576,6,FALSE)</f>
        <v>Change Date</v>
      </c>
      <c r="F873" s="3" t="str">
        <f>VLOOKUP(C873,'[1]Data Dictionary'!$B$2:$I$1048576,7,FALSE)</f>
        <v>Change Date</v>
      </c>
      <c r="G873" s="3" t="str">
        <f>VLOOKUP(C873,'[1]Data Dictionary'!$B$2:$I$1048576,8,FALSE)</f>
        <v>Change Date</v>
      </c>
      <c r="H873" s="3" t="s">
        <v>22</v>
      </c>
      <c r="I873" s="3" t="s">
        <v>22</v>
      </c>
      <c r="J873" s="4" t="s">
        <v>373</v>
      </c>
      <c r="K873" s="4" t="s">
        <v>23</v>
      </c>
      <c r="L873" s="4" t="str">
        <f t="shared" si="83"/>
        <v>CMCHDT</v>
      </c>
      <c r="M873" s="4" t="str">
        <f t="shared" si="84"/>
        <v>Change Date</v>
      </c>
      <c r="N873" s="4" t="s">
        <v>22</v>
      </c>
      <c r="O873" s="4">
        <v>1</v>
      </c>
      <c r="P873" s="5">
        <f t="shared" ca="1" si="80"/>
        <v>20130116</v>
      </c>
      <c r="Q873" s="6">
        <f t="shared" ca="1" si="81"/>
        <v>115536</v>
      </c>
      <c r="R873" s="6" t="s">
        <v>24</v>
      </c>
      <c r="S873" s="4">
        <v>0</v>
      </c>
      <c r="T873" s="4">
        <v>0</v>
      </c>
      <c r="U873" s="4" t="s">
        <v>22</v>
      </c>
      <c r="V873" s="4" t="str">
        <f t="shared" ca="1" si="85"/>
        <v>insert into ZDIC values(' ', ' ', 'EN', 'S', 'CMCHDT', 'Change Date', ' ', '1', '20130116', '115536', 'SQL', '0', '0', ' ');</v>
      </c>
    </row>
    <row r="874" spans="1:22" x14ac:dyDescent="0.25">
      <c r="A874" s="8" t="s">
        <v>423</v>
      </c>
      <c r="B874" s="3" t="s">
        <v>421</v>
      </c>
      <c r="C874" s="3" t="str">
        <f t="shared" si="82"/>
        <v>CHTM</v>
      </c>
      <c r="D874" s="3" t="str">
        <f>VLOOKUP(C874,'[1]Data Dictionary'!$B$2:$I$1048576,5,FALSE)</f>
        <v>Change Time</v>
      </c>
      <c r="E874" s="3" t="str">
        <f>VLOOKUP(C874,'[1]Data Dictionary'!$B$2:$I$1048576,6,FALSE)</f>
        <v>Change Time</v>
      </c>
      <c r="F874" s="3" t="str">
        <f>VLOOKUP(C874,'[1]Data Dictionary'!$B$2:$I$1048576,7,FALSE)</f>
        <v>Change Time</v>
      </c>
      <c r="G874" s="3" t="str">
        <f>VLOOKUP(C874,'[1]Data Dictionary'!$B$2:$I$1048576,8,FALSE)</f>
        <v>Change Time</v>
      </c>
      <c r="H874" s="3" t="s">
        <v>22</v>
      </c>
      <c r="I874" s="3" t="s">
        <v>22</v>
      </c>
      <c r="J874" s="4" t="s">
        <v>373</v>
      </c>
      <c r="K874" s="4" t="s">
        <v>23</v>
      </c>
      <c r="L874" s="4" t="str">
        <f t="shared" si="83"/>
        <v>CMCHTM</v>
      </c>
      <c r="M874" s="4" t="str">
        <f t="shared" si="84"/>
        <v>Change Time</v>
      </c>
      <c r="N874" s="4" t="s">
        <v>22</v>
      </c>
      <c r="O874" s="4">
        <v>1</v>
      </c>
      <c r="P874" s="5">
        <f t="shared" ca="1" si="80"/>
        <v>20130116</v>
      </c>
      <c r="Q874" s="6">
        <f t="shared" ca="1" si="81"/>
        <v>115536</v>
      </c>
      <c r="R874" s="6" t="s">
        <v>24</v>
      </c>
      <c r="S874" s="4">
        <v>0</v>
      </c>
      <c r="T874" s="4">
        <v>0</v>
      </c>
      <c r="U874" s="4" t="s">
        <v>22</v>
      </c>
      <c r="V874" s="4" t="str">
        <f t="shared" ca="1" si="85"/>
        <v>insert into ZDIC values(' ', ' ', 'EN', 'S', 'CMCHTM', 'Change Time', ' ', '1', '20130116', '115536', 'SQL', '0', '0', ' ');</v>
      </c>
    </row>
    <row r="875" spans="1:22" x14ac:dyDescent="0.25">
      <c r="A875" s="8" t="s">
        <v>423</v>
      </c>
      <c r="B875" s="3" t="s">
        <v>422</v>
      </c>
      <c r="C875" s="3" t="str">
        <f t="shared" si="82"/>
        <v>CHUS</v>
      </c>
      <c r="D875" s="3" t="str">
        <f>VLOOKUP(C875,'[1]Data Dictionary'!$B$2:$I$1048576,5,FALSE)</f>
        <v>Change User</v>
      </c>
      <c r="E875" s="3" t="str">
        <f>VLOOKUP(C875,'[1]Data Dictionary'!$B$2:$I$1048576,6,FALSE)</f>
        <v>Change User</v>
      </c>
      <c r="F875" s="3" t="str">
        <f>VLOOKUP(C875,'[1]Data Dictionary'!$B$2:$I$1048576,7,FALSE)</f>
        <v>Change User</v>
      </c>
      <c r="G875" s="3" t="str">
        <f>VLOOKUP(C875,'[1]Data Dictionary'!$B$2:$I$1048576,8,FALSE)</f>
        <v>Change User</v>
      </c>
      <c r="H875" s="3" t="s">
        <v>22</v>
      </c>
      <c r="I875" s="3" t="s">
        <v>22</v>
      </c>
      <c r="J875" s="4" t="s">
        <v>373</v>
      </c>
      <c r="K875" s="4" t="s">
        <v>23</v>
      </c>
      <c r="L875" s="4" t="str">
        <f t="shared" si="83"/>
        <v>CMCHUS</v>
      </c>
      <c r="M875" s="4" t="str">
        <f t="shared" si="84"/>
        <v>Change User</v>
      </c>
      <c r="N875" s="4" t="s">
        <v>22</v>
      </c>
      <c r="O875" s="4">
        <v>1</v>
      </c>
      <c r="P875" s="5">
        <f t="shared" ca="1" si="80"/>
        <v>20130116</v>
      </c>
      <c r="Q875" s="6">
        <f t="shared" ca="1" si="81"/>
        <v>115536</v>
      </c>
      <c r="R875" s="6" t="s">
        <v>24</v>
      </c>
      <c r="S875" s="4">
        <v>0</v>
      </c>
      <c r="T875" s="4">
        <v>0</v>
      </c>
      <c r="U875" s="4" t="s">
        <v>22</v>
      </c>
      <c r="V875" s="4" t="str">
        <f t="shared" ca="1" si="85"/>
        <v>insert into ZDIC values(' ', ' ', 'EN', 'S', 'CMCHUS', 'Change User', ' ', '1', '20130116', '115536', 'SQL', '0', '0', ' ');</v>
      </c>
    </row>
    <row r="876" spans="1:22" x14ac:dyDescent="0.25">
      <c r="A876" s="8" t="s">
        <v>1225</v>
      </c>
      <c r="B876" s="3" t="s">
        <v>1226</v>
      </c>
      <c r="C876" s="3" t="str">
        <f t="shared" si="82"/>
        <v>CONO</v>
      </c>
      <c r="D876" s="3" t="str">
        <f>VLOOKUP(C876,'[1]Data Dictionary'!$B$2:$I$1048576,5,FALSE)</f>
        <v>Company Code</v>
      </c>
      <c r="E876" s="3" t="str">
        <f>VLOOKUP(C876,'[1]Data Dictionary'!$B$2:$I$1048576,6,FALSE)</f>
        <v>Company Code</v>
      </c>
      <c r="F876" s="3" t="str">
        <f>VLOOKUP(C876,'[1]Data Dictionary'!$B$2:$I$1048576,7,FALSE)</f>
        <v>Company Code</v>
      </c>
      <c r="G876" s="3" t="str">
        <f>VLOOKUP(C876,'[1]Data Dictionary'!$B$2:$I$1048576,8,FALSE)</f>
        <v>Company Code</v>
      </c>
      <c r="H876" s="3" t="s">
        <v>22</v>
      </c>
      <c r="I876" s="3" t="s">
        <v>22</v>
      </c>
      <c r="J876" s="4" t="s">
        <v>373</v>
      </c>
      <c r="K876" s="4" t="s">
        <v>23</v>
      </c>
      <c r="L876" s="4" t="str">
        <f t="shared" si="83"/>
        <v>SOCONO</v>
      </c>
      <c r="M876" s="4" t="str">
        <f t="shared" si="84"/>
        <v>Company Code</v>
      </c>
      <c r="N876" s="4" t="s">
        <v>22</v>
      </c>
      <c r="O876" s="4">
        <v>1</v>
      </c>
      <c r="P876" s="5">
        <f t="shared" ca="1" si="80"/>
        <v>20130116</v>
      </c>
      <c r="Q876" s="6">
        <f t="shared" ca="1" si="81"/>
        <v>115536</v>
      </c>
      <c r="R876" s="6" t="s">
        <v>24</v>
      </c>
      <c r="S876" s="4">
        <v>0</v>
      </c>
      <c r="T876" s="4">
        <v>0</v>
      </c>
      <c r="U876" s="4" t="s">
        <v>22</v>
      </c>
      <c r="V876" s="4" t="str">
        <f t="shared" ca="1" si="85"/>
        <v>insert into ZDIC values(' ', ' ', 'EN', 'S', 'SOCONO', 'Company Code', ' ', '1', '20130116', '115536', 'SQL', '0', '0', ' ');</v>
      </c>
    </row>
    <row r="877" spans="1:22" x14ac:dyDescent="0.25">
      <c r="A877" s="8" t="s">
        <v>1225</v>
      </c>
      <c r="B877" s="3" t="s">
        <v>1227</v>
      </c>
      <c r="C877" s="3" t="str">
        <f t="shared" si="82"/>
        <v>BRNO</v>
      </c>
      <c r="D877" s="3" t="str">
        <f>VLOOKUP(C877,'[1]Data Dictionary'!$B$2:$I$1048576,5,FALSE)</f>
        <v>Branch Code</v>
      </c>
      <c r="E877" s="3" t="str">
        <f>VLOOKUP(C877,'[1]Data Dictionary'!$B$2:$I$1048576,6,FALSE)</f>
        <v>Branch Code</v>
      </c>
      <c r="F877" s="3" t="str">
        <f>VLOOKUP(C877,'[1]Data Dictionary'!$B$2:$I$1048576,7,FALSE)</f>
        <v>Branch Code</v>
      </c>
      <c r="G877" s="3" t="str">
        <f>VLOOKUP(C877,'[1]Data Dictionary'!$B$2:$I$1048576,8,FALSE)</f>
        <v>Branch Code</v>
      </c>
      <c r="H877" s="3" t="s">
        <v>22</v>
      </c>
      <c r="I877" s="3" t="s">
        <v>22</v>
      </c>
      <c r="J877" s="4" t="s">
        <v>373</v>
      </c>
      <c r="K877" s="4" t="s">
        <v>23</v>
      </c>
      <c r="L877" s="4" t="str">
        <f t="shared" si="83"/>
        <v>SOBRNO</v>
      </c>
      <c r="M877" s="4" t="str">
        <f t="shared" si="84"/>
        <v>Branch Code</v>
      </c>
      <c r="N877" s="4" t="s">
        <v>22</v>
      </c>
      <c r="O877" s="4">
        <v>1</v>
      </c>
      <c r="P877" s="5">
        <f t="shared" ca="1" si="80"/>
        <v>20130116</v>
      </c>
      <c r="Q877" s="6">
        <f t="shared" ca="1" si="81"/>
        <v>115536</v>
      </c>
      <c r="R877" s="6" t="s">
        <v>24</v>
      </c>
      <c r="S877" s="4">
        <v>0</v>
      </c>
      <c r="T877" s="4">
        <v>0</v>
      </c>
      <c r="U877" s="4" t="s">
        <v>22</v>
      </c>
      <c r="V877" s="4" t="str">
        <f t="shared" ca="1" si="85"/>
        <v>insert into ZDIC values(' ', ' ', 'EN', 'S', 'SOBRNO', 'Branch Code', ' ', '1', '20130116', '115536', 'SQL', '0', '0', ' ');</v>
      </c>
    </row>
    <row r="878" spans="1:22" x14ac:dyDescent="0.25">
      <c r="A878" s="8" t="s">
        <v>1225</v>
      </c>
      <c r="B878" s="3" t="s">
        <v>1228</v>
      </c>
      <c r="C878" s="3" t="str">
        <f t="shared" si="82"/>
        <v>CODN</v>
      </c>
      <c r="D878" s="3" t="str">
        <f>VLOOKUP(C878,'[1]Data Dictionary'!$B$2:$I$1048576,5,FALSE)</f>
        <v>Customer Order Doc. No.</v>
      </c>
      <c r="E878" s="3" t="str">
        <f>VLOOKUP(C878,'[1]Data Dictionary'!$B$2:$I$1048576,6,FALSE)</f>
        <v>Customer Order Doc. No.</v>
      </c>
      <c r="F878" s="3" t="str">
        <f>VLOOKUP(C878,'[1]Data Dictionary'!$B$2:$I$1048576,7,FALSE)</f>
        <v>Customer Order Doc. No.</v>
      </c>
      <c r="G878" s="3" t="str">
        <f>VLOOKUP(C878,'[1]Data Dictionary'!$B$2:$I$1048576,8,FALSE)</f>
        <v>Customer Order Doc. No.</v>
      </c>
      <c r="H878" s="3" t="s">
        <v>22</v>
      </c>
      <c r="I878" s="3" t="s">
        <v>22</v>
      </c>
      <c r="J878" s="4" t="s">
        <v>373</v>
      </c>
      <c r="K878" s="4" t="s">
        <v>23</v>
      </c>
      <c r="L878" s="4" t="str">
        <f t="shared" si="83"/>
        <v>SOCODN</v>
      </c>
      <c r="M878" s="4" t="str">
        <f t="shared" si="84"/>
        <v>Customer Order Doc. No.</v>
      </c>
      <c r="N878" s="4" t="s">
        <v>22</v>
      </c>
      <c r="O878" s="4">
        <v>1</v>
      </c>
      <c r="P878" s="5">
        <f t="shared" ca="1" si="80"/>
        <v>20130116</v>
      </c>
      <c r="Q878" s="6">
        <f t="shared" ca="1" si="81"/>
        <v>115536</v>
      </c>
      <c r="R878" s="6" t="s">
        <v>24</v>
      </c>
      <c r="S878" s="4">
        <v>0</v>
      </c>
      <c r="T878" s="4">
        <v>0</v>
      </c>
      <c r="U878" s="4" t="s">
        <v>22</v>
      </c>
      <c r="V878" s="4" t="str">
        <f t="shared" ca="1" si="85"/>
        <v>insert into ZDIC values(' ', ' ', 'EN', 'S', 'SOCODN', 'Customer Order Doc. No.', ' ', '1', '20130116', '115536', 'SQL', '0', '0', ' ');</v>
      </c>
    </row>
    <row r="879" spans="1:22" x14ac:dyDescent="0.25">
      <c r="A879" s="8" t="s">
        <v>1225</v>
      </c>
      <c r="B879" s="3" t="s">
        <v>1229</v>
      </c>
      <c r="C879" s="3" t="str">
        <f t="shared" si="82"/>
        <v>CODT</v>
      </c>
      <c r="D879" s="3" t="str">
        <f>VLOOKUP(C879,'[1]Data Dictionary'!$B$2:$I$1048576,5,FALSE)</f>
        <v>Customer Order Date</v>
      </c>
      <c r="E879" s="3" t="str">
        <f>VLOOKUP(C879,'[1]Data Dictionary'!$B$2:$I$1048576,6,FALSE)</f>
        <v>Customer Order Date</v>
      </c>
      <c r="F879" s="3" t="str">
        <f>VLOOKUP(C879,'[1]Data Dictionary'!$B$2:$I$1048576,7,FALSE)</f>
        <v>Customer Order Date</v>
      </c>
      <c r="G879" s="3" t="str">
        <f>VLOOKUP(C879,'[1]Data Dictionary'!$B$2:$I$1048576,8,FALSE)</f>
        <v>Customer Order Date</v>
      </c>
      <c r="H879" s="3" t="s">
        <v>22</v>
      </c>
      <c r="I879" s="3" t="s">
        <v>22</v>
      </c>
      <c r="J879" s="4" t="s">
        <v>373</v>
      </c>
      <c r="K879" s="4" t="s">
        <v>23</v>
      </c>
      <c r="L879" s="4" t="str">
        <f t="shared" si="83"/>
        <v>SOCODT</v>
      </c>
      <c r="M879" s="4" t="str">
        <f t="shared" si="84"/>
        <v>Customer Order Date</v>
      </c>
      <c r="N879" s="4" t="s">
        <v>22</v>
      </c>
      <c r="O879" s="4">
        <v>1</v>
      </c>
      <c r="P879" s="5">
        <f t="shared" ca="1" si="80"/>
        <v>20130116</v>
      </c>
      <c r="Q879" s="6">
        <f t="shared" ca="1" si="81"/>
        <v>115536</v>
      </c>
      <c r="R879" s="6" t="s">
        <v>24</v>
      </c>
      <c r="S879" s="4">
        <v>0</v>
      </c>
      <c r="T879" s="4">
        <v>0</v>
      </c>
      <c r="U879" s="4" t="s">
        <v>22</v>
      </c>
      <c r="V879" s="4" t="str">
        <f t="shared" ca="1" si="85"/>
        <v>insert into ZDIC values(' ', ' ', 'EN', 'S', 'SOCODT', 'Customer Order Date', ' ', '1', '20130116', '115536', 'SQL', '0', '0', ' ');</v>
      </c>
    </row>
    <row r="880" spans="1:22" x14ac:dyDescent="0.25">
      <c r="A880" s="8" t="s">
        <v>1225</v>
      </c>
      <c r="B880" s="3" t="s">
        <v>1230</v>
      </c>
      <c r="C880" s="3" t="str">
        <f t="shared" si="82"/>
        <v>CUNO</v>
      </c>
      <c r="D880" s="3" t="str">
        <f>VLOOKUP(C880,'[1]Data Dictionary'!$B$2:$I$1048576,5,FALSE)</f>
        <v>Customer Code</v>
      </c>
      <c r="E880" s="3" t="str">
        <f>VLOOKUP(C880,'[1]Data Dictionary'!$B$2:$I$1048576,6,FALSE)</f>
        <v>Customer Code</v>
      </c>
      <c r="F880" s="3" t="str">
        <f>VLOOKUP(C880,'[1]Data Dictionary'!$B$2:$I$1048576,7,FALSE)</f>
        <v>Customer Code</v>
      </c>
      <c r="G880" s="3" t="str">
        <f>VLOOKUP(C880,'[1]Data Dictionary'!$B$2:$I$1048576,8,FALSE)</f>
        <v>Customer Code</v>
      </c>
      <c r="H880" s="3" t="s">
        <v>22</v>
      </c>
      <c r="I880" s="3" t="s">
        <v>22</v>
      </c>
      <c r="J880" s="4" t="s">
        <v>373</v>
      </c>
      <c r="K880" s="4" t="s">
        <v>23</v>
      </c>
      <c r="L880" s="4" t="str">
        <f t="shared" si="83"/>
        <v>SOCUNO</v>
      </c>
      <c r="M880" s="4" t="str">
        <f t="shared" si="84"/>
        <v>Customer Code</v>
      </c>
      <c r="N880" s="4" t="s">
        <v>22</v>
      </c>
      <c r="O880" s="4">
        <v>1</v>
      </c>
      <c r="P880" s="5">
        <f t="shared" ca="1" si="80"/>
        <v>20130116</v>
      </c>
      <c r="Q880" s="6">
        <f t="shared" ca="1" si="81"/>
        <v>115536</v>
      </c>
      <c r="R880" s="6" t="s">
        <v>24</v>
      </c>
      <c r="S880" s="4">
        <v>0</v>
      </c>
      <c r="T880" s="4">
        <v>0</v>
      </c>
      <c r="U880" s="4" t="s">
        <v>22</v>
      </c>
      <c r="V880" s="4" t="str">
        <f t="shared" ca="1" si="85"/>
        <v>insert into ZDIC values(' ', ' ', 'EN', 'S', 'SOCUNO', 'Customer Code', ' ', '1', '20130116', '115536', 'SQL', '0', '0', ' ');</v>
      </c>
    </row>
    <row r="881" spans="1:22" x14ac:dyDescent="0.25">
      <c r="A881" s="8" t="s">
        <v>1225</v>
      </c>
      <c r="B881" s="3" t="s">
        <v>1231</v>
      </c>
      <c r="C881" s="3" t="str">
        <f t="shared" si="82"/>
        <v>CUGR</v>
      </c>
      <c r="D881" s="3" t="str">
        <f>VLOOKUP(C881,'[1]Data Dictionary'!$B$2:$I$1048576,5,FALSE)</f>
        <v>Customer Group</v>
      </c>
      <c r="E881" s="3" t="str">
        <f>VLOOKUP(C881,'[1]Data Dictionary'!$B$2:$I$1048576,6,FALSE)</f>
        <v>Customer Group</v>
      </c>
      <c r="F881" s="3" t="str">
        <f>VLOOKUP(C881,'[1]Data Dictionary'!$B$2:$I$1048576,7,FALSE)</f>
        <v>Customer Group</v>
      </c>
      <c r="G881" s="3" t="str">
        <f>VLOOKUP(C881,'[1]Data Dictionary'!$B$2:$I$1048576,8,FALSE)</f>
        <v>Customer Group</v>
      </c>
      <c r="H881" s="3" t="s">
        <v>22</v>
      </c>
      <c r="I881" s="3" t="s">
        <v>22</v>
      </c>
      <c r="J881" s="4" t="s">
        <v>373</v>
      </c>
      <c r="K881" s="4" t="s">
        <v>23</v>
      </c>
      <c r="L881" s="4" t="str">
        <f t="shared" si="83"/>
        <v>SOCUGR</v>
      </c>
      <c r="M881" s="4" t="str">
        <f t="shared" si="84"/>
        <v>Customer Group</v>
      </c>
      <c r="N881" s="4" t="s">
        <v>22</v>
      </c>
      <c r="O881" s="4">
        <v>1</v>
      </c>
      <c r="P881" s="5">
        <f t="shared" ca="1" si="80"/>
        <v>20130116</v>
      </c>
      <c r="Q881" s="6">
        <f t="shared" ca="1" si="81"/>
        <v>115536</v>
      </c>
      <c r="R881" s="6" t="s">
        <v>24</v>
      </c>
      <c r="S881" s="4">
        <v>0</v>
      </c>
      <c r="T881" s="4">
        <v>0</v>
      </c>
      <c r="U881" s="4" t="s">
        <v>22</v>
      </c>
      <c r="V881" s="4" t="str">
        <f t="shared" ca="1" si="85"/>
        <v>insert into ZDIC values(' ', ' ', 'EN', 'S', 'SOCUGR', 'Customer Group', ' ', '1', '20130116', '115536', 'SQL', '0', '0', ' ');</v>
      </c>
    </row>
    <row r="882" spans="1:22" x14ac:dyDescent="0.25">
      <c r="A882" s="8" t="s">
        <v>1225</v>
      </c>
      <c r="B882" s="3" t="s">
        <v>1232</v>
      </c>
      <c r="C882" s="3" t="str">
        <f t="shared" si="82"/>
        <v>CYNO</v>
      </c>
      <c r="D882" s="3" t="str">
        <f>VLOOKUP(C882,'[1]Data Dictionary'!$B$2:$I$1048576,5,FALSE)</f>
        <v>Currency Code</v>
      </c>
      <c r="E882" s="3" t="str">
        <f>VLOOKUP(C882,'[1]Data Dictionary'!$B$2:$I$1048576,6,FALSE)</f>
        <v>Currency Code</v>
      </c>
      <c r="F882" s="3" t="str">
        <f>VLOOKUP(C882,'[1]Data Dictionary'!$B$2:$I$1048576,7,FALSE)</f>
        <v>Currency Code</v>
      </c>
      <c r="G882" s="3" t="str">
        <f>VLOOKUP(C882,'[1]Data Dictionary'!$B$2:$I$1048576,8,FALSE)</f>
        <v>Currency Code</v>
      </c>
      <c r="H882" s="3" t="s">
        <v>22</v>
      </c>
      <c r="I882" s="3" t="s">
        <v>22</v>
      </c>
      <c r="J882" s="4" t="s">
        <v>373</v>
      </c>
      <c r="K882" s="4" t="s">
        <v>23</v>
      </c>
      <c r="L882" s="4" t="str">
        <f t="shared" si="83"/>
        <v>SOCYNO</v>
      </c>
      <c r="M882" s="4" t="str">
        <f t="shared" si="84"/>
        <v>Currency Code</v>
      </c>
      <c r="N882" s="4" t="s">
        <v>22</v>
      </c>
      <c r="O882" s="4">
        <v>1</v>
      </c>
      <c r="P882" s="5">
        <f t="shared" ca="1" si="80"/>
        <v>20130116</v>
      </c>
      <c r="Q882" s="6">
        <f t="shared" ca="1" si="81"/>
        <v>115536</v>
      </c>
      <c r="R882" s="6" t="s">
        <v>24</v>
      </c>
      <c r="S882" s="4">
        <v>0</v>
      </c>
      <c r="T882" s="4">
        <v>0</v>
      </c>
      <c r="U882" s="4" t="s">
        <v>22</v>
      </c>
      <c r="V882" s="4" t="str">
        <f t="shared" ca="1" si="85"/>
        <v>insert into ZDIC values(' ', ' ', 'EN', 'S', 'SOCYNO', 'Currency Code', ' ', '1', '20130116', '115536', 'SQL', '0', '0', ' ');</v>
      </c>
    </row>
    <row r="883" spans="1:22" x14ac:dyDescent="0.25">
      <c r="A883" s="8" t="s">
        <v>1225</v>
      </c>
      <c r="B883" s="3" t="s">
        <v>1233</v>
      </c>
      <c r="C883" s="3" t="str">
        <f t="shared" si="82"/>
        <v>TPNO</v>
      </c>
      <c r="D883" s="3" t="str">
        <f>VLOOKUP(C883,'[1]Data Dictionary'!$B$2:$I$1048576,5,FALSE)</f>
        <v>TOP Code</v>
      </c>
      <c r="E883" s="3" t="str">
        <f>VLOOKUP(C883,'[1]Data Dictionary'!$B$2:$I$1048576,6,FALSE)</f>
        <v>TOP Code</v>
      </c>
      <c r="F883" s="3" t="str">
        <f>VLOOKUP(C883,'[1]Data Dictionary'!$B$2:$I$1048576,7,FALSE)</f>
        <v>TOP Code</v>
      </c>
      <c r="G883" s="3" t="str">
        <f>VLOOKUP(C883,'[1]Data Dictionary'!$B$2:$I$1048576,8,FALSE)</f>
        <v>TOP Code</v>
      </c>
      <c r="H883" s="3" t="s">
        <v>22</v>
      </c>
      <c r="I883" s="3" t="s">
        <v>22</v>
      </c>
      <c r="J883" s="4" t="s">
        <v>373</v>
      </c>
      <c r="K883" s="4" t="s">
        <v>23</v>
      </c>
      <c r="L883" s="4" t="str">
        <f t="shared" si="83"/>
        <v>SOTPNO</v>
      </c>
      <c r="M883" s="4" t="str">
        <f t="shared" si="84"/>
        <v>TOP Code</v>
      </c>
      <c r="N883" s="4" t="s">
        <v>22</v>
      </c>
      <c r="O883" s="4">
        <v>1</v>
      </c>
      <c r="P883" s="5">
        <f t="shared" ca="1" si="80"/>
        <v>20130116</v>
      </c>
      <c r="Q883" s="6">
        <f t="shared" ca="1" si="81"/>
        <v>115536</v>
      </c>
      <c r="R883" s="6" t="s">
        <v>24</v>
      </c>
      <c r="S883" s="4">
        <v>0</v>
      </c>
      <c r="T883" s="4">
        <v>0</v>
      </c>
      <c r="U883" s="4" t="s">
        <v>22</v>
      </c>
      <c r="V883" s="4" t="str">
        <f t="shared" ca="1" si="85"/>
        <v>insert into ZDIC values(' ', ' ', 'EN', 'S', 'SOTPNO', 'TOP Code', ' ', '1', '20130116', '115536', 'SQL', '0', '0', ' ');</v>
      </c>
    </row>
    <row r="884" spans="1:22" x14ac:dyDescent="0.25">
      <c r="A884" s="8" t="s">
        <v>1225</v>
      </c>
      <c r="B884" s="3" t="s">
        <v>1234</v>
      </c>
      <c r="C884" s="3" t="str">
        <f t="shared" si="82"/>
        <v>PPNF</v>
      </c>
      <c r="D884" s="3" t="str">
        <f>VLOOKUP(C884,'[1]Data Dictionary'!$B$2:$I$1048576,5,FALSE)</f>
        <v>PPN Flag</v>
      </c>
      <c r="E884" s="3" t="str">
        <f>VLOOKUP(C884,'[1]Data Dictionary'!$B$2:$I$1048576,6,FALSE)</f>
        <v>PPN Flag</v>
      </c>
      <c r="F884" s="3" t="str">
        <f>VLOOKUP(C884,'[1]Data Dictionary'!$B$2:$I$1048576,7,FALSE)</f>
        <v>PPN Flag</v>
      </c>
      <c r="G884" s="3" t="str">
        <f>VLOOKUP(C884,'[1]Data Dictionary'!$B$2:$I$1048576,8,FALSE)</f>
        <v>PPN Flag</v>
      </c>
      <c r="H884" s="3" t="s">
        <v>22</v>
      </c>
      <c r="I884" s="3" t="s">
        <v>22</v>
      </c>
      <c r="J884" s="4" t="s">
        <v>373</v>
      </c>
      <c r="K884" s="4" t="s">
        <v>23</v>
      </c>
      <c r="L884" s="4" t="str">
        <f t="shared" si="83"/>
        <v>SOPPNF</v>
      </c>
      <c r="M884" s="4" t="str">
        <f t="shared" si="84"/>
        <v>PPN Flag</v>
      </c>
      <c r="N884" s="4" t="s">
        <v>22</v>
      </c>
      <c r="O884" s="4">
        <v>1</v>
      </c>
      <c r="P884" s="5">
        <f t="shared" ca="1" si="80"/>
        <v>20130116</v>
      </c>
      <c r="Q884" s="6">
        <f t="shared" ca="1" si="81"/>
        <v>115536</v>
      </c>
      <c r="R884" s="6" t="s">
        <v>24</v>
      </c>
      <c r="S884" s="4">
        <v>0</v>
      </c>
      <c r="T884" s="4">
        <v>0</v>
      </c>
      <c r="U884" s="4" t="s">
        <v>22</v>
      </c>
      <c r="V884" s="4" t="str">
        <f t="shared" ca="1" si="85"/>
        <v>insert into ZDIC values(' ', ' ', 'EN', 'S', 'SOPPNF', 'PPN Flag', ' ', '1', '20130116', '115536', 'SQL', '0', '0', ' ');</v>
      </c>
    </row>
    <row r="885" spans="1:22" x14ac:dyDescent="0.25">
      <c r="A885" s="8" t="s">
        <v>1225</v>
      </c>
      <c r="B885" s="3" t="s">
        <v>1235</v>
      </c>
      <c r="C885" s="3" t="str">
        <f t="shared" si="82"/>
        <v>PPNP</v>
      </c>
      <c r="D885" s="3" t="str">
        <f>VLOOKUP(C885,'[1]Data Dictionary'!$B$2:$I$1048576,5,FALSE)</f>
        <v>PPN Percent</v>
      </c>
      <c r="E885" s="3" t="str">
        <f>VLOOKUP(C885,'[1]Data Dictionary'!$B$2:$I$1048576,6,FALSE)</f>
        <v>PPN Percent</v>
      </c>
      <c r="F885" s="3" t="str">
        <f>VLOOKUP(C885,'[1]Data Dictionary'!$B$2:$I$1048576,7,FALSE)</f>
        <v>PPN Percent</v>
      </c>
      <c r="G885" s="3" t="str">
        <f>VLOOKUP(C885,'[1]Data Dictionary'!$B$2:$I$1048576,8,FALSE)</f>
        <v>PPN Percent</v>
      </c>
      <c r="H885" s="3" t="s">
        <v>22</v>
      </c>
      <c r="I885" s="3" t="s">
        <v>22</v>
      </c>
      <c r="J885" s="4" t="s">
        <v>373</v>
      </c>
      <c r="K885" s="4" t="s">
        <v>23</v>
      </c>
      <c r="L885" s="4" t="str">
        <f t="shared" si="83"/>
        <v>SOPPNP</v>
      </c>
      <c r="M885" s="4" t="str">
        <f t="shared" si="84"/>
        <v>PPN Percent</v>
      </c>
      <c r="N885" s="4" t="s">
        <v>22</v>
      </c>
      <c r="O885" s="4">
        <v>1</v>
      </c>
      <c r="P885" s="5">
        <f t="shared" ca="1" si="80"/>
        <v>20130116</v>
      </c>
      <c r="Q885" s="6">
        <f t="shared" ca="1" si="81"/>
        <v>115536</v>
      </c>
      <c r="R885" s="6" t="s">
        <v>24</v>
      </c>
      <c r="S885" s="4">
        <v>0</v>
      </c>
      <c r="T885" s="4">
        <v>0</v>
      </c>
      <c r="U885" s="4" t="s">
        <v>22</v>
      </c>
      <c r="V885" s="4" t="str">
        <f t="shared" ca="1" si="85"/>
        <v>insert into ZDIC values(' ', ' ', 'EN', 'S', 'SOPPNP', 'PPN Percent', ' ', '1', '20130116', '115536', 'SQL', '0', '0', ' ');</v>
      </c>
    </row>
    <row r="886" spans="1:22" x14ac:dyDescent="0.25">
      <c r="A886" s="8" t="s">
        <v>1225</v>
      </c>
      <c r="B886" s="3" t="s">
        <v>1236</v>
      </c>
      <c r="C886" s="3" t="str">
        <f t="shared" si="82"/>
        <v>PPNA</v>
      </c>
      <c r="D886" s="3" t="str">
        <f>VLOOKUP(C886,'[1]Data Dictionary'!$B$2:$I$1048576,5,FALSE)</f>
        <v>PPN Amount</v>
      </c>
      <c r="E886" s="3" t="str">
        <f>VLOOKUP(C886,'[1]Data Dictionary'!$B$2:$I$1048576,6,FALSE)</f>
        <v>PPN Amount</v>
      </c>
      <c r="F886" s="3" t="str">
        <f>VLOOKUP(C886,'[1]Data Dictionary'!$B$2:$I$1048576,7,FALSE)</f>
        <v>PPN Amount</v>
      </c>
      <c r="G886" s="3" t="str">
        <f>VLOOKUP(C886,'[1]Data Dictionary'!$B$2:$I$1048576,8,FALSE)</f>
        <v>PPN Amount</v>
      </c>
      <c r="H886" s="3" t="s">
        <v>22</v>
      </c>
      <c r="I886" s="3" t="s">
        <v>22</v>
      </c>
      <c r="J886" s="4" t="s">
        <v>373</v>
      </c>
      <c r="K886" s="4" t="s">
        <v>23</v>
      </c>
      <c r="L886" s="4" t="str">
        <f t="shared" si="83"/>
        <v>SOPPNA</v>
      </c>
      <c r="M886" s="4" t="str">
        <f t="shared" si="84"/>
        <v>PPN Amount</v>
      </c>
      <c r="N886" s="4" t="s">
        <v>22</v>
      </c>
      <c r="O886" s="4">
        <v>1</v>
      </c>
      <c r="P886" s="5">
        <f t="shared" ca="1" si="80"/>
        <v>20130116</v>
      </c>
      <c r="Q886" s="6">
        <f t="shared" ca="1" si="81"/>
        <v>115536</v>
      </c>
      <c r="R886" s="6" t="s">
        <v>24</v>
      </c>
      <c r="S886" s="4">
        <v>0</v>
      </c>
      <c r="T886" s="4">
        <v>0</v>
      </c>
      <c r="U886" s="4" t="s">
        <v>22</v>
      </c>
      <c r="V886" s="4" t="str">
        <f t="shared" ca="1" si="85"/>
        <v>insert into ZDIC values(' ', ' ', 'EN', 'S', 'SOPPNA', 'PPN Amount', ' ', '1', '20130116', '115536', 'SQL', '0', '0', ' ');</v>
      </c>
    </row>
    <row r="887" spans="1:22" x14ac:dyDescent="0.25">
      <c r="A887" s="8" t="s">
        <v>1225</v>
      </c>
      <c r="B887" s="3" t="s">
        <v>1237</v>
      </c>
      <c r="C887" s="3" t="str">
        <f t="shared" si="82"/>
        <v>CYPN</v>
      </c>
      <c r="D887" s="3" t="str">
        <f>VLOOKUP(C887,'[1]Data Dictionary'!$B$2:$I$1048576,5,FALSE)</f>
        <v>PPN Currency</v>
      </c>
      <c r="E887" s="3" t="str">
        <f>VLOOKUP(C887,'[1]Data Dictionary'!$B$2:$I$1048576,6,FALSE)</f>
        <v>PPN Currency</v>
      </c>
      <c r="F887" s="3" t="str">
        <f>VLOOKUP(C887,'[1]Data Dictionary'!$B$2:$I$1048576,7,FALSE)</f>
        <v>PPN Currency</v>
      </c>
      <c r="G887" s="3" t="str">
        <f>VLOOKUP(C887,'[1]Data Dictionary'!$B$2:$I$1048576,8,FALSE)</f>
        <v>PPN Currency</v>
      </c>
      <c r="H887" s="3" t="s">
        <v>22</v>
      </c>
      <c r="I887" s="3" t="s">
        <v>22</v>
      </c>
      <c r="J887" s="4" t="s">
        <v>373</v>
      </c>
      <c r="K887" s="4" t="s">
        <v>23</v>
      </c>
      <c r="L887" s="4" t="str">
        <f t="shared" si="83"/>
        <v>SOCYPN</v>
      </c>
      <c r="M887" s="4" t="str">
        <f t="shared" si="84"/>
        <v>PPN Currency</v>
      </c>
      <c r="N887" s="4" t="s">
        <v>22</v>
      </c>
      <c r="O887" s="4">
        <v>1</v>
      </c>
      <c r="P887" s="5">
        <f t="shared" ca="1" si="80"/>
        <v>20130116</v>
      </c>
      <c r="Q887" s="6">
        <f t="shared" ca="1" si="81"/>
        <v>115536</v>
      </c>
      <c r="R887" s="6" t="s">
        <v>24</v>
      </c>
      <c r="S887" s="4">
        <v>0</v>
      </c>
      <c r="T887" s="4">
        <v>0</v>
      </c>
      <c r="U887" s="4" t="s">
        <v>22</v>
      </c>
      <c r="V887" s="4" t="str">
        <f t="shared" ca="1" si="85"/>
        <v>insert into ZDIC values(' ', ' ', 'EN', 'S', 'SOCYPN', 'PPN Currency', ' ', '1', '20130116', '115536', 'SQL', '0', '0', ' ');</v>
      </c>
    </row>
    <row r="888" spans="1:22" x14ac:dyDescent="0.25">
      <c r="A888" s="8" t="s">
        <v>1225</v>
      </c>
      <c r="B888" s="3" t="s">
        <v>1238</v>
      </c>
      <c r="C888" s="3" t="str">
        <f t="shared" si="82"/>
        <v>PPHF</v>
      </c>
      <c r="D888" s="3" t="str">
        <f>VLOOKUP(C888,'[1]Data Dictionary'!$B$2:$I$1048576,5,FALSE)</f>
        <v>PPH Flag</v>
      </c>
      <c r="E888" s="3" t="str">
        <f>VLOOKUP(C888,'[1]Data Dictionary'!$B$2:$I$1048576,6,FALSE)</f>
        <v>PPH Flag</v>
      </c>
      <c r="F888" s="3" t="str">
        <f>VLOOKUP(C888,'[1]Data Dictionary'!$B$2:$I$1048576,7,FALSE)</f>
        <v>PPH Flag</v>
      </c>
      <c r="G888" s="3" t="str">
        <f>VLOOKUP(C888,'[1]Data Dictionary'!$B$2:$I$1048576,8,FALSE)</f>
        <v>PPH Flag</v>
      </c>
      <c r="H888" s="3" t="s">
        <v>22</v>
      </c>
      <c r="I888" s="3" t="s">
        <v>22</v>
      </c>
      <c r="J888" s="4" t="s">
        <v>373</v>
      </c>
      <c r="K888" s="4" t="s">
        <v>23</v>
      </c>
      <c r="L888" s="4" t="str">
        <f t="shared" si="83"/>
        <v>SOPPHF</v>
      </c>
      <c r="M888" s="4" t="str">
        <f t="shared" si="84"/>
        <v>PPH Flag</v>
      </c>
      <c r="N888" s="4" t="s">
        <v>22</v>
      </c>
      <c r="O888" s="4">
        <v>1</v>
      </c>
      <c r="P888" s="5">
        <f t="shared" ca="1" si="80"/>
        <v>20130116</v>
      </c>
      <c r="Q888" s="6">
        <f t="shared" ca="1" si="81"/>
        <v>115536</v>
      </c>
      <c r="R888" s="6" t="s">
        <v>24</v>
      </c>
      <c r="S888" s="4">
        <v>0</v>
      </c>
      <c r="T888" s="4">
        <v>0</v>
      </c>
      <c r="U888" s="4" t="s">
        <v>22</v>
      </c>
      <c r="V888" s="4" t="str">
        <f t="shared" ca="1" si="85"/>
        <v>insert into ZDIC values(' ', ' ', 'EN', 'S', 'SOPPHF', 'PPH Flag', ' ', '1', '20130116', '115536', 'SQL', '0', '0', ' ');</v>
      </c>
    </row>
    <row r="889" spans="1:22" x14ac:dyDescent="0.25">
      <c r="A889" s="8" t="s">
        <v>1225</v>
      </c>
      <c r="B889" s="3" t="s">
        <v>1239</v>
      </c>
      <c r="C889" s="3" t="str">
        <f t="shared" si="82"/>
        <v>PPHP</v>
      </c>
      <c r="D889" s="3" t="str">
        <f>VLOOKUP(C889,'[1]Data Dictionary'!$B$2:$I$1048576,5,FALSE)</f>
        <v>PPH Percent</v>
      </c>
      <c r="E889" s="3" t="str">
        <f>VLOOKUP(C889,'[1]Data Dictionary'!$B$2:$I$1048576,6,FALSE)</f>
        <v>PPH Percent</v>
      </c>
      <c r="F889" s="3" t="str">
        <f>VLOOKUP(C889,'[1]Data Dictionary'!$B$2:$I$1048576,7,FALSE)</f>
        <v>PPH Percent</v>
      </c>
      <c r="G889" s="3" t="str">
        <f>VLOOKUP(C889,'[1]Data Dictionary'!$B$2:$I$1048576,8,FALSE)</f>
        <v>PPH Percent</v>
      </c>
      <c r="H889" s="3" t="s">
        <v>22</v>
      </c>
      <c r="I889" s="3" t="s">
        <v>22</v>
      </c>
      <c r="J889" s="4" t="s">
        <v>373</v>
      </c>
      <c r="K889" s="4" t="s">
        <v>23</v>
      </c>
      <c r="L889" s="4" t="str">
        <f t="shared" si="83"/>
        <v>SOPPHP</v>
      </c>
      <c r="M889" s="4" t="str">
        <f t="shared" si="84"/>
        <v>PPH Percent</v>
      </c>
      <c r="N889" s="4" t="s">
        <v>22</v>
      </c>
      <c r="O889" s="4">
        <v>1</v>
      </c>
      <c r="P889" s="5">
        <f t="shared" ca="1" si="80"/>
        <v>20130116</v>
      </c>
      <c r="Q889" s="6">
        <f t="shared" ca="1" si="81"/>
        <v>115536</v>
      </c>
      <c r="R889" s="6" t="s">
        <v>24</v>
      </c>
      <c r="S889" s="4">
        <v>0</v>
      </c>
      <c r="T889" s="4">
        <v>0</v>
      </c>
      <c r="U889" s="4" t="s">
        <v>22</v>
      </c>
      <c r="V889" s="4" t="str">
        <f t="shared" ca="1" si="85"/>
        <v>insert into ZDIC values(' ', ' ', 'EN', 'S', 'SOPPHP', 'PPH Percent', ' ', '1', '20130116', '115536', 'SQL', '0', '0', ' ');</v>
      </c>
    </row>
    <row r="890" spans="1:22" x14ac:dyDescent="0.25">
      <c r="A890" s="8" t="s">
        <v>1225</v>
      </c>
      <c r="B890" s="3" t="s">
        <v>1240</v>
      </c>
      <c r="C890" s="3" t="str">
        <f t="shared" si="82"/>
        <v>PPHA</v>
      </c>
      <c r="D890" s="3" t="str">
        <f>VLOOKUP(C890,'[1]Data Dictionary'!$B$2:$I$1048576,5,FALSE)</f>
        <v>PPH Amount</v>
      </c>
      <c r="E890" s="3" t="str">
        <f>VLOOKUP(C890,'[1]Data Dictionary'!$B$2:$I$1048576,6,FALSE)</f>
        <v>PPH Amount</v>
      </c>
      <c r="F890" s="3" t="str">
        <f>VLOOKUP(C890,'[1]Data Dictionary'!$B$2:$I$1048576,7,FALSE)</f>
        <v>PPH Amount</v>
      </c>
      <c r="G890" s="3" t="str">
        <f>VLOOKUP(C890,'[1]Data Dictionary'!$B$2:$I$1048576,8,FALSE)</f>
        <v>PPH Amount</v>
      </c>
      <c r="H890" s="3" t="s">
        <v>22</v>
      </c>
      <c r="I890" s="3" t="s">
        <v>22</v>
      </c>
      <c r="J890" s="4" t="s">
        <v>373</v>
      </c>
      <c r="K890" s="4" t="s">
        <v>23</v>
      </c>
      <c r="L890" s="4" t="str">
        <f t="shared" si="83"/>
        <v>SOPPHA</v>
      </c>
      <c r="M890" s="4" t="str">
        <f t="shared" si="84"/>
        <v>PPH Amount</v>
      </c>
      <c r="N890" s="4" t="s">
        <v>22</v>
      </c>
      <c r="O890" s="4">
        <v>1</v>
      </c>
      <c r="P890" s="5">
        <f t="shared" ca="1" si="80"/>
        <v>20130116</v>
      </c>
      <c r="Q890" s="6">
        <f t="shared" ca="1" si="81"/>
        <v>115536</v>
      </c>
      <c r="R890" s="6" t="s">
        <v>24</v>
      </c>
      <c r="S890" s="4">
        <v>0</v>
      </c>
      <c r="T890" s="4">
        <v>0</v>
      </c>
      <c r="U890" s="4" t="s">
        <v>22</v>
      </c>
      <c r="V890" s="4" t="str">
        <f t="shared" ca="1" si="85"/>
        <v>insert into ZDIC values(' ', ' ', 'EN', 'S', 'SOPPHA', 'PPH Amount', ' ', '1', '20130116', '115536', 'SQL', '0', '0', ' ');</v>
      </c>
    </row>
    <row r="891" spans="1:22" x14ac:dyDescent="0.25">
      <c r="A891" s="8" t="s">
        <v>1225</v>
      </c>
      <c r="B891" s="3" t="s">
        <v>1241</v>
      </c>
      <c r="C891" s="3" t="str">
        <f t="shared" si="82"/>
        <v>CYPH</v>
      </c>
      <c r="D891" s="3" t="str">
        <f>VLOOKUP(C891,'[1]Data Dictionary'!$B$2:$I$1048576,5,FALSE)</f>
        <v>PPH Currency</v>
      </c>
      <c r="E891" s="3" t="str">
        <f>VLOOKUP(C891,'[1]Data Dictionary'!$B$2:$I$1048576,6,FALSE)</f>
        <v>PPH Currency</v>
      </c>
      <c r="F891" s="3" t="str">
        <f>VLOOKUP(C891,'[1]Data Dictionary'!$B$2:$I$1048576,7,FALSE)</f>
        <v>PPH Currency</v>
      </c>
      <c r="G891" s="3" t="str">
        <f>VLOOKUP(C891,'[1]Data Dictionary'!$B$2:$I$1048576,8,FALSE)</f>
        <v>PPH Currency</v>
      </c>
      <c r="H891" s="3" t="s">
        <v>22</v>
      </c>
      <c r="I891" s="3" t="s">
        <v>22</v>
      </c>
      <c r="J891" s="4" t="s">
        <v>373</v>
      </c>
      <c r="K891" s="4" t="s">
        <v>23</v>
      </c>
      <c r="L891" s="4" t="str">
        <f t="shared" si="83"/>
        <v>SOCYPH</v>
      </c>
      <c r="M891" s="4" t="str">
        <f t="shared" si="84"/>
        <v>PPH Currency</v>
      </c>
      <c r="N891" s="4" t="s">
        <v>22</v>
      </c>
      <c r="O891" s="4">
        <v>1</v>
      </c>
      <c r="P891" s="5">
        <f t="shared" ca="1" si="80"/>
        <v>20130116</v>
      </c>
      <c r="Q891" s="6">
        <f t="shared" ca="1" si="81"/>
        <v>115536</v>
      </c>
      <c r="R891" s="6" t="s">
        <v>24</v>
      </c>
      <c r="S891" s="4">
        <v>0</v>
      </c>
      <c r="T891" s="4">
        <v>0</v>
      </c>
      <c r="U891" s="4" t="s">
        <v>22</v>
      </c>
      <c r="V891" s="4" t="str">
        <f t="shared" ca="1" si="85"/>
        <v>insert into ZDIC values(' ', ' ', 'EN', 'S', 'SOCYPH', 'PPH Currency', ' ', '1', '20130116', '115536', 'SQL', '0', '0', ' ');</v>
      </c>
    </row>
    <row r="892" spans="1:22" x14ac:dyDescent="0.25">
      <c r="A892" s="8" t="s">
        <v>1225</v>
      </c>
      <c r="B892" s="3" t="s">
        <v>1242</v>
      </c>
      <c r="C892" s="3" t="str">
        <f t="shared" si="82"/>
        <v>AMNT</v>
      </c>
      <c r="D892" s="3" t="str">
        <f>VLOOKUP(C892,'[1]Data Dictionary'!$B$2:$I$1048576,5,FALSE)</f>
        <v>Amount</v>
      </c>
      <c r="E892" s="3" t="str">
        <f>VLOOKUP(C892,'[1]Data Dictionary'!$B$2:$I$1048576,6,FALSE)</f>
        <v>Amount</v>
      </c>
      <c r="F892" s="3" t="str">
        <f>VLOOKUP(C892,'[1]Data Dictionary'!$B$2:$I$1048576,7,FALSE)</f>
        <v>Amount</v>
      </c>
      <c r="G892" s="3" t="str">
        <f>VLOOKUP(C892,'[1]Data Dictionary'!$B$2:$I$1048576,8,FALSE)</f>
        <v>Amount</v>
      </c>
      <c r="H892" s="3" t="s">
        <v>22</v>
      </c>
      <c r="I892" s="3" t="s">
        <v>22</v>
      </c>
      <c r="J892" s="4" t="s">
        <v>373</v>
      </c>
      <c r="K892" s="4" t="s">
        <v>23</v>
      </c>
      <c r="L892" s="4" t="str">
        <f t="shared" si="83"/>
        <v>SOAMNT</v>
      </c>
      <c r="M892" s="4" t="str">
        <f t="shared" si="84"/>
        <v>Amount</v>
      </c>
      <c r="N892" s="4" t="s">
        <v>22</v>
      </c>
      <c r="O892" s="4">
        <v>1</v>
      </c>
      <c r="P892" s="5">
        <f t="shared" ca="1" si="80"/>
        <v>20130116</v>
      </c>
      <c r="Q892" s="6">
        <f t="shared" ca="1" si="81"/>
        <v>115536</v>
      </c>
      <c r="R892" s="6" t="s">
        <v>24</v>
      </c>
      <c r="S892" s="4">
        <v>0</v>
      </c>
      <c r="T892" s="4">
        <v>0</v>
      </c>
      <c r="U892" s="4" t="s">
        <v>22</v>
      </c>
      <c r="V892" s="4" t="str">
        <f t="shared" ca="1" si="85"/>
        <v>insert into ZDIC values(' ', ' ', 'EN', 'S', 'SOAMNT', 'Amount', ' ', '1', '20130116', '115536', 'SQL', '0', '0', ' ');</v>
      </c>
    </row>
    <row r="893" spans="1:22" x14ac:dyDescent="0.25">
      <c r="A893" s="8" t="s">
        <v>1225</v>
      </c>
      <c r="B893" s="3" t="s">
        <v>1243</v>
      </c>
      <c r="C893" s="3" t="str">
        <f t="shared" si="82"/>
        <v>NTAM</v>
      </c>
      <c r="D893" s="3" t="str">
        <f>VLOOKUP(C893,'[1]Data Dictionary'!$B$2:$I$1048576,5,FALSE)</f>
        <v>Net Amount</v>
      </c>
      <c r="E893" s="3" t="str">
        <f>VLOOKUP(C893,'[1]Data Dictionary'!$B$2:$I$1048576,6,FALSE)</f>
        <v>Net Amount</v>
      </c>
      <c r="F893" s="3" t="str">
        <f>VLOOKUP(C893,'[1]Data Dictionary'!$B$2:$I$1048576,7,FALSE)</f>
        <v>Net Amount</v>
      </c>
      <c r="G893" s="3" t="str">
        <f>VLOOKUP(C893,'[1]Data Dictionary'!$B$2:$I$1048576,8,FALSE)</f>
        <v>Net Amount</v>
      </c>
      <c r="H893" s="3" t="s">
        <v>22</v>
      </c>
      <c r="I893" s="3" t="s">
        <v>22</v>
      </c>
      <c r="J893" s="4" t="s">
        <v>373</v>
      </c>
      <c r="K893" s="4" t="s">
        <v>23</v>
      </c>
      <c r="L893" s="4" t="str">
        <f t="shared" si="83"/>
        <v>SONTAM</v>
      </c>
      <c r="M893" s="4" t="str">
        <f t="shared" si="84"/>
        <v>Net Amount</v>
      </c>
      <c r="N893" s="4" t="s">
        <v>22</v>
      </c>
      <c r="O893" s="4">
        <v>1</v>
      </c>
      <c r="P893" s="5">
        <f t="shared" ca="1" si="80"/>
        <v>20130116</v>
      </c>
      <c r="Q893" s="6">
        <f t="shared" ca="1" si="81"/>
        <v>115536</v>
      </c>
      <c r="R893" s="6" t="s">
        <v>24</v>
      </c>
      <c r="S893" s="4">
        <v>0</v>
      </c>
      <c r="T893" s="4">
        <v>0</v>
      </c>
      <c r="U893" s="4" t="s">
        <v>22</v>
      </c>
      <c r="V893" s="4" t="str">
        <f t="shared" ca="1" si="85"/>
        <v>insert into ZDIC values(' ', ' ', 'EN', 'S', 'SONTAM', 'Net Amount', ' ', '1', '20130116', '115536', 'SQL', '0', '0', ' ');</v>
      </c>
    </row>
    <row r="894" spans="1:22" x14ac:dyDescent="0.25">
      <c r="A894" s="8" t="s">
        <v>1225</v>
      </c>
      <c r="B894" s="3" t="s">
        <v>1244</v>
      </c>
      <c r="C894" s="3" t="str">
        <f t="shared" si="82"/>
        <v>PYAM</v>
      </c>
      <c r="D894" s="3" t="str">
        <f>VLOOKUP(C894,'[1]Data Dictionary'!$B$2:$I$1048576,5,FALSE)</f>
        <v>Payment Amount</v>
      </c>
      <c r="E894" s="3" t="str">
        <f>VLOOKUP(C894,'[1]Data Dictionary'!$B$2:$I$1048576,6,FALSE)</f>
        <v>Payment Amount</v>
      </c>
      <c r="F894" s="3" t="str">
        <f>VLOOKUP(C894,'[1]Data Dictionary'!$B$2:$I$1048576,7,FALSE)</f>
        <v>Payment Amount</v>
      </c>
      <c r="G894" s="3" t="str">
        <f>VLOOKUP(C894,'[1]Data Dictionary'!$B$2:$I$1048576,8,FALSE)</f>
        <v>Payment Amount</v>
      </c>
      <c r="H894" s="3" t="s">
        <v>22</v>
      </c>
      <c r="I894" s="3" t="s">
        <v>22</v>
      </c>
      <c r="J894" s="4" t="s">
        <v>373</v>
      </c>
      <c r="K894" s="4" t="s">
        <v>23</v>
      </c>
      <c r="L894" s="4" t="str">
        <f t="shared" si="83"/>
        <v>SOPYAM</v>
      </c>
      <c r="M894" s="4" t="str">
        <f t="shared" si="84"/>
        <v>Payment Amount</v>
      </c>
      <c r="N894" s="4" t="s">
        <v>22</v>
      </c>
      <c r="O894" s="4">
        <v>1</v>
      </c>
      <c r="P894" s="5">
        <f t="shared" ca="1" si="80"/>
        <v>20130116</v>
      </c>
      <c r="Q894" s="6">
        <f t="shared" ca="1" si="81"/>
        <v>115536</v>
      </c>
      <c r="R894" s="6" t="s">
        <v>24</v>
      </c>
      <c r="S894" s="4">
        <v>0</v>
      </c>
      <c r="T894" s="4">
        <v>0</v>
      </c>
      <c r="U894" s="4" t="s">
        <v>22</v>
      </c>
      <c r="V894" s="4" t="str">
        <f t="shared" ca="1" si="85"/>
        <v>insert into ZDIC values(' ', ' ', 'EN', 'S', 'SOPYAM', 'Payment Amount', ' ', '1', '20130116', '115536', 'SQL', '0', '0', ' ');</v>
      </c>
    </row>
    <row r="895" spans="1:22" x14ac:dyDescent="0.25">
      <c r="A895" s="8" t="s">
        <v>1225</v>
      </c>
      <c r="B895" s="3" t="s">
        <v>1245</v>
      </c>
      <c r="C895" s="3" t="str">
        <f t="shared" si="82"/>
        <v>PYCA</v>
      </c>
      <c r="D895" s="3" t="str">
        <f>VLOOKUP(C895,'[1]Data Dictionary'!$B$2:$I$1048576,5,FALSE)</f>
        <v>Payment Change Amount</v>
      </c>
      <c r="E895" s="3" t="str">
        <f>VLOOKUP(C895,'[1]Data Dictionary'!$B$2:$I$1048576,6,FALSE)</f>
        <v>Payment Change Amount</v>
      </c>
      <c r="F895" s="3" t="str">
        <f>VLOOKUP(C895,'[1]Data Dictionary'!$B$2:$I$1048576,7,FALSE)</f>
        <v>Payment Change Amount</v>
      </c>
      <c r="G895" s="3" t="str">
        <f>VLOOKUP(C895,'[1]Data Dictionary'!$B$2:$I$1048576,8,FALSE)</f>
        <v>Payment Change Amount</v>
      </c>
      <c r="H895" s="3" t="s">
        <v>22</v>
      </c>
      <c r="I895" s="3" t="s">
        <v>22</v>
      </c>
      <c r="J895" s="4" t="s">
        <v>373</v>
      </c>
      <c r="K895" s="4" t="s">
        <v>23</v>
      </c>
      <c r="L895" s="4" t="str">
        <f t="shared" si="83"/>
        <v>SOPYCA</v>
      </c>
      <c r="M895" s="4" t="str">
        <f t="shared" si="84"/>
        <v>Payment Change Amount</v>
      </c>
      <c r="N895" s="4" t="s">
        <v>22</v>
      </c>
      <c r="O895" s="4">
        <v>1</v>
      </c>
      <c r="P895" s="5">
        <f t="shared" ca="1" si="80"/>
        <v>20130116</v>
      </c>
      <c r="Q895" s="6">
        <f t="shared" ca="1" si="81"/>
        <v>115536</v>
      </c>
      <c r="R895" s="6" t="s">
        <v>24</v>
      </c>
      <c r="S895" s="4">
        <v>0</v>
      </c>
      <c r="T895" s="4">
        <v>0</v>
      </c>
      <c r="U895" s="4" t="s">
        <v>22</v>
      </c>
      <c r="V895" s="4" t="str">
        <f t="shared" ca="1" si="85"/>
        <v>insert into ZDIC values(' ', ' ', 'EN', 'S', 'SOPYCA', 'Payment Change Amount', ' ', '1', '20130116', '115536', 'SQL', '0', '0', ' ');</v>
      </c>
    </row>
    <row r="896" spans="1:22" x14ac:dyDescent="0.25">
      <c r="A896" s="8" t="s">
        <v>1225</v>
      </c>
      <c r="B896" s="3" t="s">
        <v>1246</v>
      </c>
      <c r="C896" s="3" t="str">
        <f t="shared" si="82"/>
        <v>QTTT</v>
      </c>
      <c r="D896" s="3" t="str">
        <f>VLOOKUP(C896,'[1]Data Dictionary'!$B$2:$I$1048576,5,FALSE)</f>
        <v>Quantity Total</v>
      </c>
      <c r="E896" s="3" t="str">
        <f>VLOOKUP(C896,'[1]Data Dictionary'!$B$2:$I$1048576,6,FALSE)</f>
        <v>Quantity Total</v>
      </c>
      <c r="F896" s="3" t="str">
        <f>VLOOKUP(C896,'[1]Data Dictionary'!$B$2:$I$1048576,7,FALSE)</f>
        <v>Quantity Total</v>
      </c>
      <c r="G896" s="3" t="str">
        <f>VLOOKUP(C896,'[1]Data Dictionary'!$B$2:$I$1048576,8,FALSE)</f>
        <v>Quantity Total</v>
      </c>
      <c r="H896" s="3" t="s">
        <v>22</v>
      </c>
      <c r="I896" s="3" t="s">
        <v>22</v>
      </c>
      <c r="J896" s="4" t="s">
        <v>373</v>
      </c>
      <c r="K896" s="4" t="s">
        <v>23</v>
      </c>
      <c r="L896" s="4" t="str">
        <f t="shared" si="83"/>
        <v>SOQTTT</v>
      </c>
      <c r="M896" s="4" t="str">
        <f t="shared" si="84"/>
        <v>Quantity Total</v>
      </c>
      <c r="N896" s="4" t="s">
        <v>22</v>
      </c>
      <c r="O896" s="4">
        <v>1</v>
      </c>
      <c r="P896" s="5">
        <f t="shared" ca="1" si="80"/>
        <v>20130116</v>
      </c>
      <c r="Q896" s="6">
        <f t="shared" ca="1" si="81"/>
        <v>115536</v>
      </c>
      <c r="R896" s="6" t="s">
        <v>24</v>
      </c>
      <c r="S896" s="4">
        <v>0</v>
      </c>
      <c r="T896" s="4">
        <v>0</v>
      </c>
      <c r="U896" s="4" t="s">
        <v>22</v>
      </c>
      <c r="V896" s="4" t="str">
        <f t="shared" ca="1" si="85"/>
        <v>insert into ZDIC values(' ', ' ', 'EN', 'S', 'SOQTTT', 'Quantity Total', ' ', '1', '20130116', '115536', 'SQL', '0', '0', ' ');</v>
      </c>
    </row>
    <row r="897" spans="1:22" x14ac:dyDescent="0.25">
      <c r="A897" s="8" t="s">
        <v>1225</v>
      </c>
      <c r="B897" s="3" t="s">
        <v>1247</v>
      </c>
      <c r="C897" s="3" t="str">
        <f t="shared" si="82"/>
        <v>USNO</v>
      </c>
      <c r="D897" s="3" t="str">
        <f>VLOOKUP(C897,'[1]Data Dictionary'!$B$2:$I$1048576,5,FALSE)</f>
        <v>User ID</v>
      </c>
      <c r="E897" s="3" t="str">
        <f>VLOOKUP(C897,'[1]Data Dictionary'!$B$2:$I$1048576,6,FALSE)</f>
        <v>User ID</v>
      </c>
      <c r="F897" s="3" t="str">
        <f>VLOOKUP(C897,'[1]Data Dictionary'!$B$2:$I$1048576,7,FALSE)</f>
        <v>User ID</v>
      </c>
      <c r="G897" s="3" t="str">
        <f>VLOOKUP(C897,'[1]Data Dictionary'!$B$2:$I$1048576,8,FALSE)</f>
        <v>User ID</v>
      </c>
      <c r="H897" s="3" t="s">
        <v>22</v>
      </c>
      <c r="I897" s="3" t="s">
        <v>22</v>
      </c>
      <c r="J897" s="4" t="s">
        <v>373</v>
      </c>
      <c r="K897" s="4" t="s">
        <v>23</v>
      </c>
      <c r="L897" s="4" t="str">
        <f t="shared" si="83"/>
        <v>SOUSNO</v>
      </c>
      <c r="M897" s="4" t="str">
        <f t="shared" si="84"/>
        <v>User ID</v>
      </c>
      <c r="N897" s="4" t="s">
        <v>22</v>
      </c>
      <c r="O897" s="4">
        <v>1</v>
      </c>
      <c r="P897" s="5">
        <f t="shared" ca="1" si="80"/>
        <v>20130116</v>
      </c>
      <c r="Q897" s="6">
        <f t="shared" ca="1" si="81"/>
        <v>115536</v>
      </c>
      <c r="R897" s="6" t="s">
        <v>24</v>
      </c>
      <c r="S897" s="4">
        <v>0</v>
      </c>
      <c r="T897" s="4">
        <v>0</v>
      </c>
      <c r="U897" s="4" t="s">
        <v>22</v>
      </c>
      <c r="V897" s="4" t="str">
        <f t="shared" ca="1" si="85"/>
        <v>insert into ZDIC values(' ', ' ', 'EN', 'S', 'SOUSNO', 'User ID', ' ', '1', '20130116', '115536', 'SQL', '0', '0', ' ');</v>
      </c>
    </row>
    <row r="898" spans="1:22" x14ac:dyDescent="0.25">
      <c r="A898" s="8" t="s">
        <v>1225</v>
      </c>
      <c r="B898" s="3" t="s">
        <v>1248</v>
      </c>
      <c r="C898" s="3" t="str">
        <f t="shared" si="82"/>
        <v>DURL</v>
      </c>
      <c r="D898" s="3" t="str">
        <f>VLOOKUP(C898,'[1]Data Dictionary'!$B$2:$I$1048576,5,FALSE)</f>
        <v>Document Default URL</v>
      </c>
      <c r="E898" s="3" t="str">
        <f>VLOOKUP(C898,'[1]Data Dictionary'!$B$2:$I$1048576,6,FALSE)</f>
        <v>Document Default URL</v>
      </c>
      <c r="F898" s="3" t="str">
        <f>VLOOKUP(C898,'[1]Data Dictionary'!$B$2:$I$1048576,7,FALSE)</f>
        <v>Document Default URL</v>
      </c>
      <c r="G898" s="3" t="str">
        <f>VLOOKUP(C898,'[1]Data Dictionary'!$B$2:$I$1048576,8,FALSE)</f>
        <v>Document Default URL</v>
      </c>
      <c r="H898" s="3" t="s">
        <v>22</v>
      </c>
      <c r="I898" s="3" t="s">
        <v>22</v>
      </c>
      <c r="J898" s="4" t="s">
        <v>373</v>
      </c>
      <c r="K898" s="4" t="s">
        <v>23</v>
      </c>
      <c r="L898" s="4" t="str">
        <f t="shared" si="83"/>
        <v>SODURL</v>
      </c>
      <c r="M898" s="4" t="str">
        <f t="shared" si="84"/>
        <v>Document Default URL</v>
      </c>
      <c r="N898" s="4" t="s">
        <v>22</v>
      </c>
      <c r="O898" s="4">
        <v>1</v>
      </c>
      <c r="P898" s="5">
        <f t="shared" ref="P898:P961" ca="1" si="86">YEAR(NOW())*10000+MONTH(NOW())*100+DAY(NOW())</f>
        <v>20130116</v>
      </c>
      <c r="Q898" s="6">
        <f t="shared" ref="Q898:Q961" ca="1" si="87">HOUR(NOW())*10000+MINUTE(NOW())*100+SECOND(NOW())</f>
        <v>115536</v>
      </c>
      <c r="R898" s="6" t="s">
        <v>24</v>
      </c>
      <c r="S898" s="4">
        <v>0</v>
      </c>
      <c r="T898" s="4">
        <v>0</v>
      </c>
      <c r="U898" s="4" t="s">
        <v>22</v>
      </c>
      <c r="V898" s="4" t="str">
        <f t="shared" ca="1" si="85"/>
        <v>insert into ZDIC values(' ', ' ', 'EN', 'S', 'SODURL', 'Document Default URL', ' ', '1', '20130116', '115536', 'SQL', '0', '0', ' ');</v>
      </c>
    </row>
    <row r="899" spans="1:22" x14ac:dyDescent="0.25">
      <c r="A899" s="8" t="s">
        <v>1225</v>
      </c>
      <c r="B899" s="3" t="s">
        <v>1249</v>
      </c>
      <c r="C899" s="3" t="str">
        <f t="shared" ref="C899:C962" si="88">RIGHT(B899,4)</f>
        <v>DCST</v>
      </c>
      <c r="D899" s="3" t="str">
        <f>VLOOKUP(C899,'[1]Data Dictionary'!$B$2:$I$1048576,5,FALSE)</f>
        <v>Document Status</v>
      </c>
      <c r="E899" s="3" t="str">
        <f>VLOOKUP(C899,'[1]Data Dictionary'!$B$2:$I$1048576,6,FALSE)</f>
        <v>Document Status</v>
      </c>
      <c r="F899" s="3" t="str">
        <f>VLOOKUP(C899,'[1]Data Dictionary'!$B$2:$I$1048576,7,FALSE)</f>
        <v>Document Status</v>
      </c>
      <c r="G899" s="3" t="str">
        <f>VLOOKUP(C899,'[1]Data Dictionary'!$B$2:$I$1048576,8,FALSE)</f>
        <v>Document Status</v>
      </c>
      <c r="H899" s="3" t="s">
        <v>22</v>
      </c>
      <c r="I899" s="3" t="s">
        <v>22</v>
      </c>
      <c r="J899" s="4" t="s">
        <v>373</v>
      </c>
      <c r="K899" s="4" t="s">
        <v>23</v>
      </c>
      <c r="L899" s="4" t="str">
        <f t="shared" ref="L899:L962" si="89">B899</f>
        <v>SODCST</v>
      </c>
      <c r="M899" s="4" t="str">
        <f t="shared" ref="M899:M962" si="90">IF(AND(J899="EN",K899="S"),D899, IF(AND(J899="ID", K899="S"),E899, IF(AND(J899="EN", K899="R"),F899,G899)))</f>
        <v>Document Status</v>
      </c>
      <c r="N899" s="4" t="s">
        <v>22</v>
      </c>
      <c r="O899" s="4">
        <v>1</v>
      </c>
      <c r="P899" s="5">
        <f t="shared" ca="1" si="86"/>
        <v>20130116</v>
      </c>
      <c r="Q899" s="6">
        <f t="shared" ca="1" si="87"/>
        <v>115536</v>
      </c>
      <c r="R899" s="6" t="s">
        <v>24</v>
      </c>
      <c r="S899" s="4">
        <v>0</v>
      </c>
      <c r="T899" s="4">
        <v>0</v>
      </c>
      <c r="U899" s="4" t="s">
        <v>22</v>
      </c>
      <c r="V899" s="4" t="str">
        <f t="shared" ref="V899:V962" ca="1" si="91">CONCATENATE("insert into ZDIC values('",H899, "', '",I899, "', '",J899, "', '",K899, "', '",L899, "', '",M899, "', '",N899, "', '",O899, "', '",P899, "', '",Q899, "', '",R899, "', '",S899, "', '",T899, "', '",U899, "');")</f>
        <v>insert into ZDIC values(' ', ' ', 'EN', 'S', 'SODCST', 'Document Status', ' ', '1', '20130116', '115536', 'SQL', '0', '0', ' ');</v>
      </c>
    </row>
    <row r="900" spans="1:22" x14ac:dyDescent="0.25">
      <c r="A900" s="8" t="s">
        <v>1225</v>
      </c>
      <c r="B900" s="3" t="s">
        <v>1250</v>
      </c>
      <c r="C900" s="3" t="str">
        <f t="shared" si="88"/>
        <v>ORST</v>
      </c>
      <c r="D900" s="3" t="str">
        <f>VLOOKUP(C900,'[1]Data Dictionary'!$B$2:$I$1048576,5,FALSE)</f>
        <v>Order Status</v>
      </c>
      <c r="E900" s="3" t="str">
        <f>VLOOKUP(C900,'[1]Data Dictionary'!$B$2:$I$1048576,6,FALSE)</f>
        <v>Order Status</v>
      </c>
      <c r="F900" s="3" t="str">
        <f>VLOOKUP(C900,'[1]Data Dictionary'!$B$2:$I$1048576,7,FALSE)</f>
        <v>Order Status</v>
      </c>
      <c r="G900" s="3" t="str">
        <f>VLOOKUP(C900,'[1]Data Dictionary'!$B$2:$I$1048576,8,FALSE)</f>
        <v>Order Status</v>
      </c>
      <c r="H900" s="3" t="s">
        <v>22</v>
      </c>
      <c r="I900" s="3" t="s">
        <v>22</v>
      </c>
      <c r="J900" s="4" t="s">
        <v>373</v>
      </c>
      <c r="K900" s="4" t="s">
        <v>23</v>
      </c>
      <c r="L900" s="4" t="str">
        <f t="shared" si="89"/>
        <v>SOORST</v>
      </c>
      <c r="M900" s="4" t="str">
        <f t="shared" si="90"/>
        <v>Order Status</v>
      </c>
      <c r="N900" s="4" t="s">
        <v>22</v>
      </c>
      <c r="O900" s="4">
        <v>1</v>
      </c>
      <c r="P900" s="5">
        <f t="shared" ca="1" si="86"/>
        <v>20130116</v>
      </c>
      <c r="Q900" s="6">
        <f t="shared" ca="1" si="87"/>
        <v>115536</v>
      </c>
      <c r="R900" s="6" t="s">
        <v>24</v>
      </c>
      <c r="S900" s="4">
        <v>0</v>
      </c>
      <c r="T900" s="4">
        <v>0</v>
      </c>
      <c r="U900" s="4" t="s">
        <v>22</v>
      </c>
      <c r="V900" s="4" t="str">
        <f t="shared" ca="1" si="91"/>
        <v>insert into ZDIC values(' ', ' ', 'EN', 'S', 'SOORST', 'Order Status', ' ', '1', '20130116', '115536', 'SQL', '0', '0', ' ');</v>
      </c>
    </row>
    <row r="901" spans="1:22" x14ac:dyDescent="0.25">
      <c r="A901" s="8" t="s">
        <v>1225</v>
      </c>
      <c r="B901" s="3" t="s">
        <v>1251</v>
      </c>
      <c r="C901" s="3" t="str">
        <f t="shared" si="88"/>
        <v>REMA</v>
      </c>
      <c r="D901" s="3" t="str">
        <f>VLOOKUP(C901,'[1]Data Dictionary'!$B$2:$I$1048576,5,FALSE)</f>
        <v>Remark</v>
      </c>
      <c r="E901" s="3" t="str">
        <f>VLOOKUP(C901,'[1]Data Dictionary'!$B$2:$I$1048576,6,FALSE)</f>
        <v>Remark</v>
      </c>
      <c r="F901" s="3" t="str">
        <f>VLOOKUP(C901,'[1]Data Dictionary'!$B$2:$I$1048576,7,FALSE)</f>
        <v>Remark</v>
      </c>
      <c r="G901" s="3" t="str">
        <f>VLOOKUP(C901,'[1]Data Dictionary'!$B$2:$I$1048576,8,FALSE)</f>
        <v>Remark</v>
      </c>
      <c r="H901" s="3" t="s">
        <v>22</v>
      </c>
      <c r="I901" s="3" t="s">
        <v>22</v>
      </c>
      <c r="J901" s="4" t="s">
        <v>373</v>
      </c>
      <c r="K901" s="4" t="s">
        <v>23</v>
      </c>
      <c r="L901" s="4" t="str">
        <f t="shared" si="89"/>
        <v>SOREMA</v>
      </c>
      <c r="M901" s="4" t="str">
        <f t="shared" si="90"/>
        <v>Remark</v>
      </c>
      <c r="N901" s="4" t="s">
        <v>22</v>
      </c>
      <c r="O901" s="4">
        <v>1</v>
      </c>
      <c r="P901" s="5">
        <f t="shared" ca="1" si="86"/>
        <v>20130116</v>
      </c>
      <c r="Q901" s="6">
        <f t="shared" ca="1" si="87"/>
        <v>115536</v>
      </c>
      <c r="R901" s="6" t="s">
        <v>24</v>
      </c>
      <c r="S901" s="4">
        <v>0</v>
      </c>
      <c r="T901" s="4">
        <v>0</v>
      </c>
      <c r="U901" s="4" t="s">
        <v>22</v>
      </c>
      <c r="V901" s="4" t="str">
        <f t="shared" ca="1" si="91"/>
        <v>insert into ZDIC values(' ', ' ', 'EN', 'S', 'SOREMA', 'Remark', ' ', '1', '20130116', '115536', 'SQL', '0', '0', ' ');</v>
      </c>
    </row>
    <row r="902" spans="1:22" x14ac:dyDescent="0.25">
      <c r="A902" s="8" t="s">
        <v>1225</v>
      </c>
      <c r="B902" s="3" t="s">
        <v>1252</v>
      </c>
      <c r="C902" s="3" t="str">
        <f t="shared" si="88"/>
        <v>PRTC</v>
      </c>
      <c r="D902" s="3" t="str">
        <f>VLOOKUP(C902,'[1]Data Dictionary'!$B$2:$I$1048576,5,FALSE)</f>
        <v>Print Count</v>
      </c>
      <c r="E902" s="3" t="str">
        <f>VLOOKUP(C902,'[1]Data Dictionary'!$B$2:$I$1048576,6,FALSE)</f>
        <v>Print Count</v>
      </c>
      <c r="F902" s="3" t="str">
        <f>VLOOKUP(C902,'[1]Data Dictionary'!$B$2:$I$1048576,7,FALSE)</f>
        <v>Print Count</v>
      </c>
      <c r="G902" s="3" t="str">
        <f>VLOOKUP(C902,'[1]Data Dictionary'!$B$2:$I$1048576,8,FALSE)</f>
        <v>Print Count</v>
      </c>
      <c r="H902" s="3" t="s">
        <v>22</v>
      </c>
      <c r="I902" s="3" t="s">
        <v>22</v>
      </c>
      <c r="J902" s="4" t="s">
        <v>373</v>
      </c>
      <c r="K902" s="4" t="s">
        <v>23</v>
      </c>
      <c r="L902" s="4" t="str">
        <f t="shared" si="89"/>
        <v>SOPRTC</v>
      </c>
      <c r="M902" s="4" t="str">
        <f t="shared" si="90"/>
        <v>Print Count</v>
      </c>
      <c r="N902" s="4" t="s">
        <v>22</v>
      </c>
      <c r="O902" s="4">
        <v>1</v>
      </c>
      <c r="P902" s="5">
        <f t="shared" ca="1" si="86"/>
        <v>20130116</v>
      </c>
      <c r="Q902" s="6">
        <f t="shared" ca="1" si="87"/>
        <v>115536</v>
      </c>
      <c r="R902" s="6" t="s">
        <v>24</v>
      </c>
      <c r="S902" s="4">
        <v>0</v>
      </c>
      <c r="T902" s="4">
        <v>0</v>
      </c>
      <c r="U902" s="4" t="s">
        <v>22</v>
      </c>
      <c r="V902" s="4" t="str">
        <f t="shared" ca="1" si="91"/>
        <v>insert into ZDIC values(' ', ' ', 'EN', 'S', 'SOPRTC', 'Print Count', ' ', '1', '20130116', '115536', 'SQL', '0', '0', ' ');</v>
      </c>
    </row>
    <row r="903" spans="1:22" x14ac:dyDescent="0.25">
      <c r="A903" s="8" t="s">
        <v>1225</v>
      </c>
      <c r="B903" s="3" t="s">
        <v>1253</v>
      </c>
      <c r="C903" s="3" t="str">
        <f t="shared" si="88"/>
        <v>RCST</v>
      </c>
      <c r="D903" s="3" t="str">
        <f>VLOOKUP(C903,'[1]Data Dictionary'!$B$2:$I$1048576,5,FALSE)</f>
        <v>Record Status</v>
      </c>
      <c r="E903" s="3" t="str">
        <f>VLOOKUP(C903,'[1]Data Dictionary'!$B$2:$I$1048576,6,FALSE)</f>
        <v>Record Status</v>
      </c>
      <c r="F903" s="3" t="str">
        <f>VLOOKUP(C903,'[1]Data Dictionary'!$B$2:$I$1048576,7,FALSE)</f>
        <v>Record Status</v>
      </c>
      <c r="G903" s="3" t="str">
        <f>VLOOKUP(C903,'[1]Data Dictionary'!$B$2:$I$1048576,8,FALSE)</f>
        <v>Record Status</v>
      </c>
      <c r="H903" s="3" t="s">
        <v>22</v>
      </c>
      <c r="I903" s="3" t="s">
        <v>22</v>
      </c>
      <c r="J903" s="4" t="s">
        <v>373</v>
      </c>
      <c r="K903" s="4" t="s">
        <v>23</v>
      </c>
      <c r="L903" s="4" t="str">
        <f t="shared" si="89"/>
        <v>SORCST</v>
      </c>
      <c r="M903" s="4" t="str">
        <f t="shared" si="90"/>
        <v>Record Status</v>
      </c>
      <c r="N903" s="4" t="s">
        <v>22</v>
      </c>
      <c r="O903" s="4">
        <v>1</v>
      </c>
      <c r="P903" s="5">
        <f t="shared" ca="1" si="86"/>
        <v>20130116</v>
      </c>
      <c r="Q903" s="6">
        <f t="shared" ca="1" si="87"/>
        <v>115536</v>
      </c>
      <c r="R903" s="6" t="s">
        <v>24</v>
      </c>
      <c r="S903" s="4">
        <v>0</v>
      </c>
      <c r="T903" s="4">
        <v>0</v>
      </c>
      <c r="U903" s="4" t="s">
        <v>22</v>
      </c>
      <c r="V903" s="4" t="str">
        <f t="shared" ca="1" si="91"/>
        <v>insert into ZDIC values(' ', ' ', 'EN', 'S', 'SORCST', 'Record Status', ' ', '1', '20130116', '115536', 'SQL', '0', '0', ' ');</v>
      </c>
    </row>
    <row r="904" spans="1:22" x14ac:dyDescent="0.25">
      <c r="A904" s="8" t="s">
        <v>1225</v>
      </c>
      <c r="B904" s="3" t="s">
        <v>1254</v>
      </c>
      <c r="C904" s="3" t="str">
        <f t="shared" si="88"/>
        <v>CRDT</v>
      </c>
      <c r="D904" s="3" t="str">
        <f>VLOOKUP(C904,'[1]Data Dictionary'!$B$2:$I$1048576,5,FALSE)</f>
        <v>Create Date</v>
      </c>
      <c r="E904" s="3" t="str">
        <f>VLOOKUP(C904,'[1]Data Dictionary'!$B$2:$I$1048576,6,FALSE)</f>
        <v>Create Date</v>
      </c>
      <c r="F904" s="3" t="str">
        <f>VLOOKUP(C904,'[1]Data Dictionary'!$B$2:$I$1048576,7,FALSE)</f>
        <v>Create Date</v>
      </c>
      <c r="G904" s="3" t="str">
        <f>VLOOKUP(C904,'[1]Data Dictionary'!$B$2:$I$1048576,8,FALSE)</f>
        <v>Create Date</v>
      </c>
      <c r="H904" s="3" t="s">
        <v>22</v>
      </c>
      <c r="I904" s="3" t="s">
        <v>22</v>
      </c>
      <c r="J904" s="4" t="s">
        <v>373</v>
      </c>
      <c r="K904" s="4" t="s">
        <v>23</v>
      </c>
      <c r="L904" s="4" t="str">
        <f t="shared" si="89"/>
        <v>SOCRDT</v>
      </c>
      <c r="M904" s="4" t="str">
        <f t="shared" si="90"/>
        <v>Create Date</v>
      </c>
      <c r="N904" s="4" t="s">
        <v>22</v>
      </c>
      <c r="O904" s="4">
        <v>1</v>
      </c>
      <c r="P904" s="5">
        <f t="shared" ca="1" si="86"/>
        <v>20130116</v>
      </c>
      <c r="Q904" s="6">
        <f t="shared" ca="1" si="87"/>
        <v>115536</v>
      </c>
      <c r="R904" s="6" t="s">
        <v>24</v>
      </c>
      <c r="S904" s="4">
        <v>0</v>
      </c>
      <c r="T904" s="4">
        <v>0</v>
      </c>
      <c r="U904" s="4" t="s">
        <v>22</v>
      </c>
      <c r="V904" s="4" t="str">
        <f t="shared" ca="1" si="91"/>
        <v>insert into ZDIC values(' ', ' ', 'EN', 'S', 'SOCRDT', 'Create Date', ' ', '1', '20130116', '115536', 'SQL', '0', '0', ' ');</v>
      </c>
    </row>
    <row r="905" spans="1:22" x14ac:dyDescent="0.25">
      <c r="A905" s="8" t="s">
        <v>1225</v>
      </c>
      <c r="B905" s="3" t="s">
        <v>1255</v>
      </c>
      <c r="C905" s="3" t="str">
        <f t="shared" si="88"/>
        <v>CRTM</v>
      </c>
      <c r="D905" s="3" t="str">
        <f>VLOOKUP(C905,'[1]Data Dictionary'!$B$2:$I$1048576,5,FALSE)</f>
        <v>Create Time</v>
      </c>
      <c r="E905" s="3" t="str">
        <f>VLOOKUP(C905,'[1]Data Dictionary'!$B$2:$I$1048576,6,FALSE)</f>
        <v>Create Time</v>
      </c>
      <c r="F905" s="3" t="str">
        <f>VLOOKUP(C905,'[1]Data Dictionary'!$B$2:$I$1048576,7,FALSE)</f>
        <v>Create Time</v>
      </c>
      <c r="G905" s="3" t="str">
        <f>VLOOKUP(C905,'[1]Data Dictionary'!$B$2:$I$1048576,8,FALSE)</f>
        <v>Create Time</v>
      </c>
      <c r="H905" s="3" t="s">
        <v>22</v>
      </c>
      <c r="I905" s="3" t="s">
        <v>22</v>
      </c>
      <c r="J905" s="4" t="s">
        <v>373</v>
      </c>
      <c r="K905" s="4" t="s">
        <v>23</v>
      </c>
      <c r="L905" s="4" t="str">
        <f t="shared" si="89"/>
        <v>SOCRTM</v>
      </c>
      <c r="M905" s="4" t="str">
        <f t="shared" si="90"/>
        <v>Create Time</v>
      </c>
      <c r="N905" s="4" t="s">
        <v>22</v>
      </c>
      <c r="O905" s="4">
        <v>1</v>
      </c>
      <c r="P905" s="5">
        <f t="shared" ca="1" si="86"/>
        <v>20130116</v>
      </c>
      <c r="Q905" s="6">
        <f t="shared" ca="1" si="87"/>
        <v>115536</v>
      </c>
      <c r="R905" s="6" t="s">
        <v>24</v>
      </c>
      <c r="S905" s="4">
        <v>0</v>
      </c>
      <c r="T905" s="4">
        <v>0</v>
      </c>
      <c r="U905" s="4" t="s">
        <v>22</v>
      </c>
      <c r="V905" s="4" t="str">
        <f t="shared" ca="1" si="91"/>
        <v>insert into ZDIC values(' ', ' ', 'EN', 'S', 'SOCRTM', 'Create Time', ' ', '1', '20130116', '115536', 'SQL', '0', '0', ' ');</v>
      </c>
    </row>
    <row r="906" spans="1:22" x14ac:dyDescent="0.25">
      <c r="A906" s="8" t="s">
        <v>1225</v>
      </c>
      <c r="B906" s="3" t="s">
        <v>1256</v>
      </c>
      <c r="C906" s="3" t="str">
        <f t="shared" si="88"/>
        <v>CRUS</v>
      </c>
      <c r="D906" s="3" t="str">
        <f>VLOOKUP(C906,'[1]Data Dictionary'!$B$2:$I$1048576,5,FALSE)</f>
        <v>Create User</v>
      </c>
      <c r="E906" s="3" t="str">
        <f>VLOOKUP(C906,'[1]Data Dictionary'!$B$2:$I$1048576,6,FALSE)</f>
        <v>Create User</v>
      </c>
      <c r="F906" s="3" t="str">
        <f>VLOOKUP(C906,'[1]Data Dictionary'!$B$2:$I$1048576,7,FALSE)</f>
        <v>Create User</v>
      </c>
      <c r="G906" s="3" t="str">
        <f>VLOOKUP(C906,'[1]Data Dictionary'!$B$2:$I$1048576,8,FALSE)</f>
        <v>Create User</v>
      </c>
      <c r="H906" s="3" t="s">
        <v>22</v>
      </c>
      <c r="I906" s="3" t="s">
        <v>22</v>
      </c>
      <c r="J906" s="4" t="s">
        <v>373</v>
      </c>
      <c r="K906" s="4" t="s">
        <v>23</v>
      </c>
      <c r="L906" s="4" t="str">
        <f t="shared" si="89"/>
        <v>SOCRUS</v>
      </c>
      <c r="M906" s="4" t="str">
        <f t="shared" si="90"/>
        <v>Create User</v>
      </c>
      <c r="N906" s="4" t="s">
        <v>22</v>
      </c>
      <c r="O906" s="4">
        <v>1</v>
      </c>
      <c r="P906" s="5">
        <f t="shared" ca="1" si="86"/>
        <v>20130116</v>
      </c>
      <c r="Q906" s="6">
        <f t="shared" ca="1" si="87"/>
        <v>115536</v>
      </c>
      <c r="R906" s="6" t="s">
        <v>24</v>
      </c>
      <c r="S906" s="4">
        <v>0</v>
      </c>
      <c r="T906" s="4">
        <v>0</v>
      </c>
      <c r="U906" s="4" t="s">
        <v>22</v>
      </c>
      <c r="V906" s="4" t="str">
        <f t="shared" ca="1" si="91"/>
        <v>insert into ZDIC values(' ', ' ', 'EN', 'S', 'SOCRUS', 'Create User', ' ', '1', '20130116', '115536', 'SQL', '0', '0', ' ');</v>
      </c>
    </row>
    <row r="907" spans="1:22" x14ac:dyDescent="0.25">
      <c r="A907" s="8" t="s">
        <v>1225</v>
      </c>
      <c r="B907" s="3" t="s">
        <v>1257</v>
      </c>
      <c r="C907" s="3" t="str">
        <f t="shared" si="88"/>
        <v>CHDT</v>
      </c>
      <c r="D907" s="3" t="str">
        <f>VLOOKUP(C907,'[1]Data Dictionary'!$B$2:$I$1048576,5,FALSE)</f>
        <v>Change Date</v>
      </c>
      <c r="E907" s="3" t="str">
        <f>VLOOKUP(C907,'[1]Data Dictionary'!$B$2:$I$1048576,6,FALSE)</f>
        <v>Change Date</v>
      </c>
      <c r="F907" s="3" t="str">
        <f>VLOOKUP(C907,'[1]Data Dictionary'!$B$2:$I$1048576,7,FALSE)</f>
        <v>Change Date</v>
      </c>
      <c r="G907" s="3" t="str">
        <f>VLOOKUP(C907,'[1]Data Dictionary'!$B$2:$I$1048576,8,FALSE)</f>
        <v>Change Date</v>
      </c>
      <c r="H907" s="3" t="s">
        <v>22</v>
      </c>
      <c r="I907" s="3" t="s">
        <v>22</v>
      </c>
      <c r="J907" s="4" t="s">
        <v>373</v>
      </c>
      <c r="K907" s="4" t="s">
        <v>23</v>
      </c>
      <c r="L907" s="4" t="str">
        <f t="shared" si="89"/>
        <v>SOCHDT</v>
      </c>
      <c r="M907" s="4" t="str">
        <f t="shared" si="90"/>
        <v>Change Date</v>
      </c>
      <c r="N907" s="4" t="s">
        <v>22</v>
      </c>
      <c r="O907" s="4">
        <v>1</v>
      </c>
      <c r="P907" s="5">
        <f t="shared" ca="1" si="86"/>
        <v>20130116</v>
      </c>
      <c r="Q907" s="6">
        <f t="shared" ca="1" si="87"/>
        <v>115536</v>
      </c>
      <c r="R907" s="6" t="s">
        <v>24</v>
      </c>
      <c r="S907" s="4">
        <v>0</v>
      </c>
      <c r="T907" s="4">
        <v>0</v>
      </c>
      <c r="U907" s="4" t="s">
        <v>22</v>
      </c>
      <c r="V907" s="4" t="str">
        <f t="shared" ca="1" si="91"/>
        <v>insert into ZDIC values(' ', ' ', 'EN', 'S', 'SOCHDT', 'Change Date', ' ', '1', '20130116', '115536', 'SQL', '0', '0', ' ');</v>
      </c>
    </row>
    <row r="908" spans="1:22" x14ac:dyDescent="0.25">
      <c r="A908" s="8" t="s">
        <v>1225</v>
      </c>
      <c r="B908" s="3" t="s">
        <v>1258</v>
      </c>
      <c r="C908" s="3" t="str">
        <f t="shared" si="88"/>
        <v>CHTM</v>
      </c>
      <c r="D908" s="3" t="str">
        <f>VLOOKUP(C908,'[1]Data Dictionary'!$B$2:$I$1048576,5,FALSE)</f>
        <v>Change Time</v>
      </c>
      <c r="E908" s="3" t="str">
        <f>VLOOKUP(C908,'[1]Data Dictionary'!$B$2:$I$1048576,6,FALSE)</f>
        <v>Change Time</v>
      </c>
      <c r="F908" s="3" t="str">
        <f>VLOOKUP(C908,'[1]Data Dictionary'!$B$2:$I$1048576,7,FALSE)</f>
        <v>Change Time</v>
      </c>
      <c r="G908" s="3" t="str">
        <f>VLOOKUP(C908,'[1]Data Dictionary'!$B$2:$I$1048576,8,FALSE)</f>
        <v>Change Time</v>
      </c>
      <c r="H908" s="3" t="s">
        <v>22</v>
      </c>
      <c r="I908" s="3" t="s">
        <v>22</v>
      </c>
      <c r="J908" s="4" t="s">
        <v>373</v>
      </c>
      <c r="K908" s="4" t="s">
        <v>23</v>
      </c>
      <c r="L908" s="4" t="str">
        <f t="shared" si="89"/>
        <v>SOCHTM</v>
      </c>
      <c r="M908" s="4" t="str">
        <f t="shared" si="90"/>
        <v>Change Time</v>
      </c>
      <c r="N908" s="4" t="s">
        <v>22</v>
      </c>
      <c r="O908" s="4">
        <v>1</v>
      </c>
      <c r="P908" s="5">
        <f t="shared" ca="1" si="86"/>
        <v>20130116</v>
      </c>
      <c r="Q908" s="6">
        <f t="shared" ca="1" si="87"/>
        <v>115536</v>
      </c>
      <c r="R908" s="6" t="s">
        <v>24</v>
      </c>
      <c r="S908" s="4">
        <v>0</v>
      </c>
      <c r="T908" s="4">
        <v>0</v>
      </c>
      <c r="U908" s="4" t="s">
        <v>22</v>
      </c>
      <c r="V908" s="4" t="str">
        <f t="shared" ca="1" si="91"/>
        <v>insert into ZDIC values(' ', ' ', 'EN', 'S', 'SOCHTM', 'Change Time', ' ', '1', '20130116', '115536', 'SQL', '0', '0', ' ');</v>
      </c>
    </row>
    <row r="909" spans="1:22" x14ac:dyDescent="0.25">
      <c r="A909" s="8" t="s">
        <v>1225</v>
      </c>
      <c r="B909" s="3" t="s">
        <v>1259</v>
      </c>
      <c r="C909" s="3" t="str">
        <f t="shared" si="88"/>
        <v>CHUS</v>
      </c>
      <c r="D909" s="3" t="str">
        <f>VLOOKUP(C909,'[1]Data Dictionary'!$B$2:$I$1048576,5,FALSE)</f>
        <v>Change User</v>
      </c>
      <c r="E909" s="3" t="str">
        <f>VLOOKUP(C909,'[1]Data Dictionary'!$B$2:$I$1048576,6,FALSE)</f>
        <v>Change User</v>
      </c>
      <c r="F909" s="3" t="str">
        <f>VLOOKUP(C909,'[1]Data Dictionary'!$B$2:$I$1048576,7,FALSE)</f>
        <v>Change User</v>
      </c>
      <c r="G909" s="3" t="str">
        <f>VLOOKUP(C909,'[1]Data Dictionary'!$B$2:$I$1048576,8,FALSE)</f>
        <v>Change User</v>
      </c>
      <c r="H909" s="3" t="s">
        <v>22</v>
      </c>
      <c r="I909" s="3" t="s">
        <v>22</v>
      </c>
      <c r="J909" s="4" t="s">
        <v>373</v>
      </c>
      <c r="K909" s="4" t="s">
        <v>23</v>
      </c>
      <c r="L909" s="4" t="str">
        <f t="shared" si="89"/>
        <v>SOCHUS</v>
      </c>
      <c r="M909" s="4" t="str">
        <f t="shared" si="90"/>
        <v>Change User</v>
      </c>
      <c r="N909" s="4" t="s">
        <v>22</v>
      </c>
      <c r="O909" s="4">
        <v>1</v>
      </c>
      <c r="P909" s="5">
        <f t="shared" ca="1" si="86"/>
        <v>20130116</v>
      </c>
      <c r="Q909" s="6">
        <f t="shared" ca="1" si="87"/>
        <v>115536</v>
      </c>
      <c r="R909" s="6" t="s">
        <v>24</v>
      </c>
      <c r="S909" s="4">
        <v>0</v>
      </c>
      <c r="T909" s="4">
        <v>0</v>
      </c>
      <c r="U909" s="4" t="s">
        <v>22</v>
      </c>
      <c r="V909" s="4" t="str">
        <f t="shared" ca="1" si="91"/>
        <v>insert into ZDIC values(' ', ' ', 'EN', 'S', 'SOCHUS', 'Change User', ' ', '1', '20130116', '115536', 'SQL', '0', '0', ' ');</v>
      </c>
    </row>
    <row r="910" spans="1:22" x14ac:dyDescent="0.25">
      <c r="A910" s="8" t="s">
        <v>1260</v>
      </c>
      <c r="B910" s="3" t="s">
        <v>1261</v>
      </c>
      <c r="C910" s="3" t="str">
        <f t="shared" si="88"/>
        <v>CONO</v>
      </c>
      <c r="D910" s="3" t="str">
        <f>VLOOKUP(C910,'[1]Data Dictionary'!$B$2:$I$1048576,5,FALSE)</f>
        <v>Company Code</v>
      </c>
      <c r="E910" s="3" t="str">
        <f>VLOOKUP(C910,'[1]Data Dictionary'!$B$2:$I$1048576,6,FALSE)</f>
        <v>Company Code</v>
      </c>
      <c r="F910" s="3" t="str">
        <f>VLOOKUP(C910,'[1]Data Dictionary'!$B$2:$I$1048576,7,FALSE)</f>
        <v>Company Code</v>
      </c>
      <c r="G910" s="3" t="str">
        <f>VLOOKUP(C910,'[1]Data Dictionary'!$B$2:$I$1048576,8,FALSE)</f>
        <v>Company Code</v>
      </c>
      <c r="H910" s="3" t="s">
        <v>22</v>
      </c>
      <c r="I910" s="3" t="s">
        <v>22</v>
      </c>
      <c r="J910" s="4" t="s">
        <v>373</v>
      </c>
      <c r="K910" s="4" t="s">
        <v>23</v>
      </c>
      <c r="L910" s="4" t="str">
        <f t="shared" si="89"/>
        <v>SPCONO</v>
      </c>
      <c r="M910" s="4" t="str">
        <f t="shared" si="90"/>
        <v>Company Code</v>
      </c>
      <c r="N910" s="4" t="s">
        <v>22</v>
      </c>
      <c r="O910" s="4">
        <v>1</v>
      </c>
      <c r="P910" s="5">
        <f t="shared" ca="1" si="86"/>
        <v>20130116</v>
      </c>
      <c r="Q910" s="6">
        <f t="shared" ca="1" si="87"/>
        <v>115536</v>
      </c>
      <c r="R910" s="6" t="s">
        <v>24</v>
      </c>
      <c r="S910" s="4">
        <v>0</v>
      </c>
      <c r="T910" s="4">
        <v>0</v>
      </c>
      <c r="U910" s="4" t="s">
        <v>22</v>
      </c>
      <c r="V910" s="4" t="str">
        <f t="shared" ca="1" si="91"/>
        <v>insert into ZDIC values(' ', ' ', 'EN', 'S', 'SPCONO', 'Company Code', ' ', '1', '20130116', '115536', 'SQL', '0', '0', ' ');</v>
      </c>
    </row>
    <row r="911" spans="1:22" x14ac:dyDescent="0.25">
      <c r="A911" s="8" t="s">
        <v>1260</v>
      </c>
      <c r="B911" s="3" t="s">
        <v>1262</v>
      </c>
      <c r="C911" s="3" t="str">
        <f t="shared" si="88"/>
        <v>BRNO</v>
      </c>
      <c r="D911" s="3" t="str">
        <f>VLOOKUP(C911,'[1]Data Dictionary'!$B$2:$I$1048576,5,FALSE)</f>
        <v>Branch Code</v>
      </c>
      <c r="E911" s="3" t="str">
        <f>VLOOKUP(C911,'[1]Data Dictionary'!$B$2:$I$1048576,6,FALSE)</f>
        <v>Branch Code</v>
      </c>
      <c r="F911" s="3" t="str">
        <f>VLOOKUP(C911,'[1]Data Dictionary'!$B$2:$I$1048576,7,FALSE)</f>
        <v>Branch Code</v>
      </c>
      <c r="G911" s="3" t="str">
        <f>VLOOKUP(C911,'[1]Data Dictionary'!$B$2:$I$1048576,8,FALSE)</f>
        <v>Branch Code</v>
      </c>
      <c r="H911" s="3" t="s">
        <v>22</v>
      </c>
      <c r="I911" s="3" t="s">
        <v>22</v>
      </c>
      <c r="J911" s="4" t="s">
        <v>373</v>
      </c>
      <c r="K911" s="4" t="s">
        <v>23</v>
      </c>
      <c r="L911" s="4" t="str">
        <f t="shared" si="89"/>
        <v>SPBRNO</v>
      </c>
      <c r="M911" s="4" t="str">
        <f t="shared" si="90"/>
        <v>Branch Code</v>
      </c>
      <c r="N911" s="4" t="s">
        <v>22</v>
      </c>
      <c r="O911" s="4">
        <v>1</v>
      </c>
      <c r="P911" s="5">
        <f t="shared" ca="1" si="86"/>
        <v>20130116</v>
      </c>
      <c r="Q911" s="6">
        <f t="shared" ca="1" si="87"/>
        <v>115536</v>
      </c>
      <c r="R911" s="6" t="s">
        <v>24</v>
      </c>
      <c r="S911" s="4">
        <v>0</v>
      </c>
      <c r="T911" s="4">
        <v>0</v>
      </c>
      <c r="U911" s="4" t="s">
        <v>22</v>
      </c>
      <c r="V911" s="4" t="str">
        <f t="shared" ca="1" si="91"/>
        <v>insert into ZDIC values(' ', ' ', 'EN', 'S', 'SPBRNO', 'Branch Code', ' ', '1', '20130116', '115536', 'SQL', '0', '0', ' ');</v>
      </c>
    </row>
    <row r="912" spans="1:22" x14ac:dyDescent="0.25">
      <c r="A912" s="8" t="s">
        <v>1260</v>
      </c>
      <c r="B912" s="3" t="s">
        <v>1263</v>
      </c>
      <c r="C912" s="3" t="str">
        <f t="shared" si="88"/>
        <v>CODN</v>
      </c>
      <c r="D912" s="3" t="str">
        <f>VLOOKUP(C912,'[1]Data Dictionary'!$B$2:$I$1048576,5,FALSE)</f>
        <v>Customer Order Doc. No.</v>
      </c>
      <c r="E912" s="3" t="str">
        <f>VLOOKUP(C912,'[1]Data Dictionary'!$B$2:$I$1048576,6,FALSE)</f>
        <v>Customer Order Doc. No.</v>
      </c>
      <c r="F912" s="3" t="str">
        <f>VLOOKUP(C912,'[1]Data Dictionary'!$B$2:$I$1048576,7,FALSE)</f>
        <v>Customer Order Doc. No.</v>
      </c>
      <c r="G912" s="3" t="str">
        <f>VLOOKUP(C912,'[1]Data Dictionary'!$B$2:$I$1048576,8,FALSE)</f>
        <v>Customer Order Doc. No.</v>
      </c>
      <c r="H912" s="3" t="s">
        <v>22</v>
      </c>
      <c r="I912" s="3" t="s">
        <v>22</v>
      </c>
      <c r="J912" s="4" t="s">
        <v>373</v>
      </c>
      <c r="K912" s="4" t="s">
        <v>23</v>
      </c>
      <c r="L912" s="4" t="str">
        <f t="shared" si="89"/>
        <v>SPCODN</v>
      </c>
      <c r="M912" s="4" t="str">
        <f t="shared" si="90"/>
        <v>Customer Order Doc. No.</v>
      </c>
      <c r="N912" s="4" t="s">
        <v>22</v>
      </c>
      <c r="O912" s="4">
        <v>1</v>
      </c>
      <c r="P912" s="5">
        <f t="shared" ca="1" si="86"/>
        <v>20130116</v>
      </c>
      <c r="Q912" s="6">
        <f t="shared" ca="1" si="87"/>
        <v>115536</v>
      </c>
      <c r="R912" s="6" t="s">
        <v>24</v>
      </c>
      <c r="S912" s="4">
        <v>0</v>
      </c>
      <c r="T912" s="4">
        <v>0</v>
      </c>
      <c r="U912" s="4" t="s">
        <v>22</v>
      </c>
      <c r="V912" s="4" t="str">
        <f t="shared" ca="1" si="91"/>
        <v>insert into ZDIC values(' ', ' ', 'EN', 'S', 'SPCODN', 'Customer Order Doc. No.', ' ', '1', '20130116', '115536', 'SQL', '0', '0', ' ');</v>
      </c>
    </row>
    <row r="913" spans="1:22" x14ac:dyDescent="0.25">
      <c r="A913" s="8" t="s">
        <v>1260</v>
      </c>
      <c r="B913" s="3" t="s">
        <v>1264</v>
      </c>
      <c r="C913" s="3" t="str">
        <f t="shared" si="88"/>
        <v>COLN</v>
      </c>
      <c r="D913" s="3" t="str">
        <f>VLOOKUP(C913,'[1]Data Dictionary'!$B$2:$I$1048576,5,FALSE)</f>
        <v>Customer Order Line</v>
      </c>
      <c r="E913" s="3" t="str">
        <f>VLOOKUP(C913,'[1]Data Dictionary'!$B$2:$I$1048576,6,FALSE)</f>
        <v>Customer Order Line</v>
      </c>
      <c r="F913" s="3" t="str">
        <f>VLOOKUP(C913,'[1]Data Dictionary'!$B$2:$I$1048576,7,FALSE)</f>
        <v>Customer Order Line</v>
      </c>
      <c r="G913" s="3" t="str">
        <f>VLOOKUP(C913,'[1]Data Dictionary'!$B$2:$I$1048576,8,FALSE)</f>
        <v>Customer Order Line</v>
      </c>
      <c r="H913" s="3" t="s">
        <v>22</v>
      </c>
      <c r="I913" s="3" t="s">
        <v>22</v>
      </c>
      <c r="J913" s="4" t="s">
        <v>373</v>
      </c>
      <c r="K913" s="4" t="s">
        <v>23</v>
      </c>
      <c r="L913" s="4" t="str">
        <f t="shared" si="89"/>
        <v>SPCOLN</v>
      </c>
      <c r="M913" s="4" t="str">
        <f t="shared" si="90"/>
        <v>Customer Order Line</v>
      </c>
      <c r="N913" s="4" t="s">
        <v>22</v>
      </c>
      <c r="O913" s="4">
        <v>1</v>
      </c>
      <c r="P913" s="5">
        <f t="shared" ca="1" si="86"/>
        <v>20130116</v>
      </c>
      <c r="Q913" s="6">
        <f t="shared" ca="1" si="87"/>
        <v>115536</v>
      </c>
      <c r="R913" s="6" t="s">
        <v>24</v>
      </c>
      <c r="S913" s="4">
        <v>0</v>
      </c>
      <c r="T913" s="4">
        <v>0</v>
      </c>
      <c r="U913" s="4" t="s">
        <v>22</v>
      </c>
      <c r="V913" s="4" t="str">
        <f t="shared" ca="1" si="91"/>
        <v>insert into ZDIC values(' ', ' ', 'EN', 'S', 'SPCOLN', 'Customer Order Line', ' ', '1', '20130116', '115536', 'SQL', '0', '0', ' ');</v>
      </c>
    </row>
    <row r="914" spans="1:22" x14ac:dyDescent="0.25">
      <c r="A914" s="8" t="s">
        <v>1260</v>
      </c>
      <c r="B914" s="3" t="s">
        <v>1265</v>
      </c>
      <c r="C914" s="3" t="str">
        <f t="shared" si="88"/>
        <v>ITNO</v>
      </c>
      <c r="D914" s="3" t="str">
        <f>VLOOKUP(C914,'[1]Data Dictionary'!$B$2:$I$1048576,5,FALSE)</f>
        <v>Material Code</v>
      </c>
      <c r="E914" s="3" t="str">
        <f>VLOOKUP(C914,'[1]Data Dictionary'!$B$2:$I$1048576,6,FALSE)</f>
        <v>Material Code</v>
      </c>
      <c r="F914" s="3" t="str">
        <f>VLOOKUP(C914,'[1]Data Dictionary'!$B$2:$I$1048576,7,FALSE)</f>
        <v>Material Code</v>
      </c>
      <c r="G914" s="3" t="str">
        <f>VLOOKUP(C914,'[1]Data Dictionary'!$B$2:$I$1048576,8,FALSE)</f>
        <v>Material Code</v>
      </c>
      <c r="H914" s="3" t="s">
        <v>22</v>
      </c>
      <c r="I914" s="3" t="s">
        <v>22</v>
      </c>
      <c r="J914" s="4" t="s">
        <v>373</v>
      </c>
      <c r="K914" s="4" t="s">
        <v>23</v>
      </c>
      <c r="L914" s="4" t="str">
        <f t="shared" si="89"/>
        <v>SPITNO</v>
      </c>
      <c r="M914" s="4" t="str">
        <f t="shared" si="90"/>
        <v>Material Code</v>
      </c>
      <c r="N914" s="4" t="s">
        <v>22</v>
      </c>
      <c r="O914" s="4">
        <v>1</v>
      </c>
      <c r="P914" s="5">
        <f t="shared" ca="1" si="86"/>
        <v>20130116</v>
      </c>
      <c r="Q914" s="6">
        <f t="shared" ca="1" si="87"/>
        <v>115536</v>
      </c>
      <c r="R914" s="6" t="s">
        <v>24</v>
      </c>
      <c r="S914" s="4">
        <v>0</v>
      </c>
      <c r="T914" s="4">
        <v>0</v>
      </c>
      <c r="U914" s="4" t="s">
        <v>22</v>
      </c>
      <c r="V914" s="4" t="str">
        <f t="shared" ca="1" si="91"/>
        <v>insert into ZDIC values(' ', ' ', 'EN', 'S', 'SPITNO', 'Material Code', ' ', '1', '20130116', '115536', 'SQL', '0', '0', ' ');</v>
      </c>
    </row>
    <row r="915" spans="1:22" x14ac:dyDescent="0.25">
      <c r="A915" s="8" t="s">
        <v>1260</v>
      </c>
      <c r="B915" s="3" t="s">
        <v>1266</v>
      </c>
      <c r="C915" s="3" t="str">
        <f t="shared" si="88"/>
        <v>SIZE</v>
      </c>
      <c r="D915" s="3" t="str">
        <f>VLOOKUP(C915,'[1]Data Dictionary'!$B$2:$I$1048576,5,FALSE)</f>
        <v>Size</v>
      </c>
      <c r="E915" s="3" t="str">
        <f>VLOOKUP(C915,'[1]Data Dictionary'!$B$2:$I$1048576,6,FALSE)</f>
        <v>Size</v>
      </c>
      <c r="F915" s="3" t="str">
        <f>VLOOKUP(C915,'[1]Data Dictionary'!$B$2:$I$1048576,7,FALSE)</f>
        <v>Size</v>
      </c>
      <c r="G915" s="3" t="str">
        <f>VLOOKUP(C915,'[1]Data Dictionary'!$B$2:$I$1048576,8,FALSE)</f>
        <v>Size</v>
      </c>
      <c r="H915" s="3" t="s">
        <v>22</v>
      </c>
      <c r="I915" s="3" t="s">
        <v>22</v>
      </c>
      <c r="J915" s="4" t="s">
        <v>373</v>
      </c>
      <c r="K915" s="4" t="s">
        <v>23</v>
      </c>
      <c r="L915" s="4" t="str">
        <f t="shared" si="89"/>
        <v>SPSIZE</v>
      </c>
      <c r="M915" s="4" t="str">
        <f t="shared" si="90"/>
        <v>Size</v>
      </c>
      <c r="N915" s="4" t="s">
        <v>22</v>
      </c>
      <c r="O915" s="4">
        <v>1</v>
      </c>
      <c r="P915" s="5">
        <f t="shared" ca="1" si="86"/>
        <v>20130116</v>
      </c>
      <c r="Q915" s="6">
        <f t="shared" ca="1" si="87"/>
        <v>115536</v>
      </c>
      <c r="R915" s="6" t="s">
        <v>24</v>
      </c>
      <c r="S915" s="4">
        <v>0</v>
      </c>
      <c r="T915" s="4">
        <v>0</v>
      </c>
      <c r="U915" s="4" t="s">
        <v>22</v>
      </c>
      <c r="V915" s="4" t="str">
        <f t="shared" ca="1" si="91"/>
        <v>insert into ZDIC values(' ', ' ', 'EN', 'S', 'SPSIZE', 'Size', ' ', '1', '20130116', '115536', 'SQL', '0', '0', ' ');</v>
      </c>
    </row>
    <row r="916" spans="1:22" x14ac:dyDescent="0.25">
      <c r="A916" s="8" t="s">
        <v>1260</v>
      </c>
      <c r="B916" s="3" t="s">
        <v>1267</v>
      </c>
      <c r="C916" s="3" t="str">
        <f t="shared" si="88"/>
        <v>ITST</v>
      </c>
      <c r="D916" s="3" t="str">
        <f>VLOOKUP(C916,'[1]Data Dictionary'!$B$2:$I$1048576,5,FALSE)</f>
        <v>Material Status</v>
      </c>
      <c r="E916" s="3" t="str">
        <f>VLOOKUP(C916,'[1]Data Dictionary'!$B$2:$I$1048576,6,FALSE)</f>
        <v>Material Status</v>
      </c>
      <c r="F916" s="3" t="str">
        <f>VLOOKUP(C916,'[1]Data Dictionary'!$B$2:$I$1048576,7,FALSE)</f>
        <v>Material Status</v>
      </c>
      <c r="G916" s="3" t="str">
        <f>VLOOKUP(C916,'[1]Data Dictionary'!$B$2:$I$1048576,8,FALSE)</f>
        <v>Material Status</v>
      </c>
      <c r="H916" s="3" t="s">
        <v>22</v>
      </c>
      <c r="I916" s="3" t="s">
        <v>22</v>
      </c>
      <c r="J916" s="4" t="s">
        <v>373</v>
      </c>
      <c r="K916" s="4" t="s">
        <v>23</v>
      </c>
      <c r="L916" s="4" t="str">
        <f t="shared" si="89"/>
        <v>SPITST</v>
      </c>
      <c r="M916" s="4" t="str">
        <f t="shared" si="90"/>
        <v>Material Status</v>
      </c>
      <c r="N916" s="4" t="s">
        <v>22</v>
      </c>
      <c r="O916" s="4">
        <v>1</v>
      </c>
      <c r="P916" s="5">
        <f t="shared" ca="1" si="86"/>
        <v>20130116</v>
      </c>
      <c r="Q916" s="6">
        <f t="shared" ca="1" si="87"/>
        <v>115536</v>
      </c>
      <c r="R916" s="6" t="s">
        <v>24</v>
      </c>
      <c r="S916" s="4">
        <v>0</v>
      </c>
      <c r="T916" s="4">
        <v>0</v>
      </c>
      <c r="U916" s="4" t="s">
        <v>22</v>
      </c>
      <c r="V916" s="4" t="str">
        <f t="shared" ca="1" si="91"/>
        <v>insert into ZDIC values(' ', ' ', 'EN', 'S', 'SPITST', 'Material Status', ' ', '1', '20130116', '115536', 'SQL', '0', '0', ' ');</v>
      </c>
    </row>
    <row r="917" spans="1:22" x14ac:dyDescent="0.25">
      <c r="A917" s="8" t="s">
        <v>1260</v>
      </c>
      <c r="B917" s="3" t="s">
        <v>1268</v>
      </c>
      <c r="C917" s="3" t="str">
        <f t="shared" si="88"/>
        <v>SLUM</v>
      </c>
      <c r="D917" s="3" t="str">
        <f>VLOOKUP(C917,'[1]Data Dictionary'!$B$2:$I$1048576,5,FALSE)</f>
        <v>Material Sales Unit</v>
      </c>
      <c r="E917" s="3" t="str">
        <f>VLOOKUP(C917,'[1]Data Dictionary'!$B$2:$I$1048576,6,FALSE)</f>
        <v>Material Sales Unit</v>
      </c>
      <c r="F917" s="3" t="str">
        <f>VLOOKUP(C917,'[1]Data Dictionary'!$B$2:$I$1048576,7,FALSE)</f>
        <v>Material Sales Unit</v>
      </c>
      <c r="G917" s="3" t="str">
        <f>VLOOKUP(C917,'[1]Data Dictionary'!$B$2:$I$1048576,8,FALSE)</f>
        <v>Material Sales Unit</v>
      </c>
      <c r="H917" s="3" t="s">
        <v>22</v>
      </c>
      <c r="I917" s="3" t="s">
        <v>22</v>
      </c>
      <c r="J917" s="4" t="s">
        <v>373</v>
      </c>
      <c r="K917" s="4" t="s">
        <v>23</v>
      </c>
      <c r="L917" s="4" t="str">
        <f t="shared" si="89"/>
        <v>SPSLUM</v>
      </c>
      <c r="M917" s="4" t="str">
        <f t="shared" si="90"/>
        <v>Material Sales Unit</v>
      </c>
      <c r="N917" s="4" t="s">
        <v>22</v>
      </c>
      <c r="O917" s="4">
        <v>1</v>
      </c>
      <c r="P917" s="5">
        <f t="shared" ca="1" si="86"/>
        <v>20130116</v>
      </c>
      <c r="Q917" s="6">
        <f t="shared" ca="1" si="87"/>
        <v>115536</v>
      </c>
      <c r="R917" s="6" t="s">
        <v>24</v>
      </c>
      <c r="S917" s="4">
        <v>0</v>
      </c>
      <c r="T917" s="4">
        <v>0</v>
      </c>
      <c r="U917" s="4" t="s">
        <v>22</v>
      </c>
      <c r="V917" s="4" t="str">
        <f t="shared" ca="1" si="91"/>
        <v>insert into ZDIC values(' ', ' ', 'EN', 'S', 'SPSLUM', 'Material Sales Unit', ' ', '1', '20130116', '115536', 'SQL', '0', '0', ' ');</v>
      </c>
    </row>
    <row r="918" spans="1:22" x14ac:dyDescent="0.25">
      <c r="A918" s="8" t="s">
        <v>1260</v>
      </c>
      <c r="B918" s="3" t="s">
        <v>1269</v>
      </c>
      <c r="C918" s="3" t="str">
        <f t="shared" si="88"/>
        <v>COPR</v>
      </c>
      <c r="D918" s="3" t="str">
        <f>VLOOKUP(C918,'[1]Data Dictionary'!$B$2:$I$1048576,5,FALSE)</f>
        <v>Customer Order Price</v>
      </c>
      <c r="E918" s="3" t="str">
        <f>VLOOKUP(C918,'[1]Data Dictionary'!$B$2:$I$1048576,6,FALSE)</f>
        <v>Customer Order Price</v>
      </c>
      <c r="F918" s="3" t="str">
        <f>VLOOKUP(C918,'[1]Data Dictionary'!$B$2:$I$1048576,7,FALSE)</f>
        <v>Customer Order Price</v>
      </c>
      <c r="G918" s="3" t="str">
        <f>VLOOKUP(C918,'[1]Data Dictionary'!$B$2:$I$1048576,8,FALSE)</f>
        <v>Customer Order Price</v>
      </c>
      <c r="H918" s="3" t="s">
        <v>22</v>
      </c>
      <c r="I918" s="3" t="s">
        <v>22</v>
      </c>
      <c r="J918" s="4" t="s">
        <v>373</v>
      </c>
      <c r="K918" s="4" t="s">
        <v>23</v>
      </c>
      <c r="L918" s="4" t="str">
        <f t="shared" si="89"/>
        <v>SPCOPR</v>
      </c>
      <c r="M918" s="4" t="str">
        <f t="shared" si="90"/>
        <v>Customer Order Price</v>
      </c>
      <c r="N918" s="4" t="s">
        <v>22</v>
      </c>
      <c r="O918" s="4">
        <v>1</v>
      </c>
      <c r="P918" s="5">
        <f t="shared" ca="1" si="86"/>
        <v>20130116</v>
      </c>
      <c r="Q918" s="6">
        <f t="shared" ca="1" si="87"/>
        <v>115536</v>
      </c>
      <c r="R918" s="6" t="s">
        <v>24</v>
      </c>
      <c r="S918" s="4">
        <v>0</v>
      </c>
      <c r="T918" s="4">
        <v>0</v>
      </c>
      <c r="U918" s="4" t="s">
        <v>22</v>
      </c>
      <c r="V918" s="4" t="str">
        <f t="shared" ca="1" si="91"/>
        <v>insert into ZDIC values(' ', ' ', 'EN', 'S', 'SPCOPR', 'Customer Order Price', ' ', '1', '20130116', '115536', 'SQL', '0', '0', ' ');</v>
      </c>
    </row>
    <row r="919" spans="1:22" x14ac:dyDescent="0.25">
      <c r="A919" s="8" t="s">
        <v>1260</v>
      </c>
      <c r="B919" s="3" t="s">
        <v>1270</v>
      </c>
      <c r="C919" s="3" t="str">
        <f t="shared" si="88"/>
        <v>COQT</v>
      </c>
      <c r="D919" s="3" t="str">
        <f>VLOOKUP(C919,'[1]Data Dictionary'!$B$2:$I$1048576,5,FALSE)</f>
        <v>Customer Order Quantity</v>
      </c>
      <c r="E919" s="3" t="str">
        <f>VLOOKUP(C919,'[1]Data Dictionary'!$B$2:$I$1048576,6,FALSE)</f>
        <v>Customer Order Quantity</v>
      </c>
      <c r="F919" s="3" t="str">
        <f>VLOOKUP(C919,'[1]Data Dictionary'!$B$2:$I$1048576,7,FALSE)</f>
        <v>Customer Order Quantity</v>
      </c>
      <c r="G919" s="3" t="str">
        <f>VLOOKUP(C919,'[1]Data Dictionary'!$B$2:$I$1048576,8,FALSE)</f>
        <v>Customer Order Quantity</v>
      </c>
      <c r="H919" s="3" t="s">
        <v>22</v>
      </c>
      <c r="I919" s="3" t="s">
        <v>22</v>
      </c>
      <c r="J919" s="4" t="s">
        <v>373</v>
      </c>
      <c r="K919" s="4" t="s">
        <v>23</v>
      </c>
      <c r="L919" s="4" t="str">
        <f t="shared" si="89"/>
        <v>SPCOQT</v>
      </c>
      <c r="M919" s="4" t="str">
        <f t="shared" si="90"/>
        <v>Customer Order Quantity</v>
      </c>
      <c r="N919" s="4" t="s">
        <v>22</v>
      </c>
      <c r="O919" s="4">
        <v>1</v>
      </c>
      <c r="P919" s="5">
        <f t="shared" ca="1" si="86"/>
        <v>20130116</v>
      </c>
      <c r="Q919" s="6">
        <f t="shared" ca="1" si="87"/>
        <v>115536</v>
      </c>
      <c r="R919" s="6" t="s">
        <v>24</v>
      </c>
      <c r="S919" s="4">
        <v>0</v>
      </c>
      <c r="T919" s="4">
        <v>0</v>
      </c>
      <c r="U919" s="4" t="s">
        <v>22</v>
      </c>
      <c r="V919" s="4" t="str">
        <f t="shared" ca="1" si="91"/>
        <v>insert into ZDIC values(' ', ' ', 'EN', 'S', 'SPCOQT', 'Customer Order Quantity', ' ', '1', '20130116', '115536', 'SQL', '0', '0', ' ');</v>
      </c>
    </row>
    <row r="920" spans="1:22" x14ac:dyDescent="0.25">
      <c r="A920" s="8" t="s">
        <v>1260</v>
      </c>
      <c r="B920" s="3" t="s">
        <v>1271</v>
      </c>
      <c r="C920" s="3" t="str">
        <f t="shared" si="88"/>
        <v>TOTL</v>
      </c>
      <c r="D920" s="3" t="str">
        <f>VLOOKUP(C920,'[1]Data Dictionary'!$B$2:$I$1048576,5,FALSE)</f>
        <v>Total</v>
      </c>
      <c r="E920" s="3" t="str">
        <f>VLOOKUP(C920,'[1]Data Dictionary'!$B$2:$I$1048576,6,FALSE)</f>
        <v>Total</v>
      </c>
      <c r="F920" s="3" t="str">
        <f>VLOOKUP(C920,'[1]Data Dictionary'!$B$2:$I$1048576,7,FALSE)</f>
        <v>Total</v>
      </c>
      <c r="G920" s="3" t="str">
        <f>VLOOKUP(C920,'[1]Data Dictionary'!$B$2:$I$1048576,8,FALSE)</f>
        <v>Total</v>
      </c>
      <c r="H920" s="3" t="s">
        <v>22</v>
      </c>
      <c r="I920" s="3" t="s">
        <v>22</v>
      </c>
      <c r="J920" s="4" t="s">
        <v>373</v>
      </c>
      <c r="K920" s="4" t="s">
        <v>23</v>
      </c>
      <c r="L920" s="4" t="str">
        <f t="shared" si="89"/>
        <v>SPTOTL</v>
      </c>
      <c r="M920" s="4" t="str">
        <f t="shared" si="90"/>
        <v>Total</v>
      </c>
      <c r="N920" s="4" t="s">
        <v>22</v>
      </c>
      <c r="O920" s="4">
        <v>1</v>
      </c>
      <c r="P920" s="5">
        <f t="shared" ca="1" si="86"/>
        <v>20130116</v>
      </c>
      <c r="Q920" s="6">
        <f t="shared" ca="1" si="87"/>
        <v>115536</v>
      </c>
      <c r="R920" s="6" t="s">
        <v>24</v>
      </c>
      <c r="S920" s="4">
        <v>0</v>
      </c>
      <c r="T920" s="4">
        <v>0</v>
      </c>
      <c r="U920" s="4" t="s">
        <v>22</v>
      </c>
      <c r="V920" s="4" t="str">
        <f t="shared" ca="1" si="91"/>
        <v>insert into ZDIC values(' ', ' ', 'EN', 'S', 'SPTOTL', 'Total', ' ', '1', '20130116', '115536', 'SQL', '0', '0', ' ');</v>
      </c>
    </row>
    <row r="921" spans="1:22" x14ac:dyDescent="0.25">
      <c r="A921" s="8" t="s">
        <v>1260</v>
      </c>
      <c r="B921" s="3" t="s">
        <v>1272</v>
      </c>
      <c r="C921" s="3" t="str">
        <f t="shared" si="88"/>
        <v>ORST</v>
      </c>
      <c r="D921" s="3" t="str">
        <f>VLOOKUP(C921,'[1]Data Dictionary'!$B$2:$I$1048576,5,FALSE)</f>
        <v>Order Status</v>
      </c>
      <c r="E921" s="3" t="str">
        <f>VLOOKUP(C921,'[1]Data Dictionary'!$B$2:$I$1048576,6,FALSE)</f>
        <v>Order Status</v>
      </c>
      <c r="F921" s="3" t="str">
        <f>VLOOKUP(C921,'[1]Data Dictionary'!$B$2:$I$1048576,7,FALSE)</f>
        <v>Order Status</v>
      </c>
      <c r="G921" s="3" t="str">
        <f>VLOOKUP(C921,'[1]Data Dictionary'!$B$2:$I$1048576,8,FALSE)</f>
        <v>Order Status</v>
      </c>
      <c r="H921" s="3" t="s">
        <v>22</v>
      </c>
      <c r="I921" s="3" t="s">
        <v>22</v>
      </c>
      <c r="J921" s="4" t="s">
        <v>373</v>
      </c>
      <c r="K921" s="4" t="s">
        <v>23</v>
      </c>
      <c r="L921" s="4" t="str">
        <f t="shared" si="89"/>
        <v>SPORST</v>
      </c>
      <c r="M921" s="4" t="str">
        <f t="shared" si="90"/>
        <v>Order Status</v>
      </c>
      <c r="N921" s="4" t="s">
        <v>22</v>
      </c>
      <c r="O921" s="4">
        <v>1</v>
      </c>
      <c r="P921" s="5">
        <f t="shared" ca="1" si="86"/>
        <v>20130116</v>
      </c>
      <c r="Q921" s="6">
        <f t="shared" ca="1" si="87"/>
        <v>115536</v>
      </c>
      <c r="R921" s="6" t="s">
        <v>24</v>
      </c>
      <c r="S921" s="4">
        <v>0</v>
      </c>
      <c r="T921" s="4">
        <v>0</v>
      </c>
      <c r="U921" s="4" t="s">
        <v>22</v>
      </c>
      <c r="V921" s="4" t="str">
        <f t="shared" ca="1" si="91"/>
        <v>insert into ZDIC values(' ', ' ', 'EN', 'S', 'SPORST', 'Order Status', ' ', '1', '20130116', '115536', 'SQL', '0', '0', ' ');</v>
      </c>
    </row>
    <row r="922" spans="1:22" x14ac:dyDescent="0.25">
      <c r="A922" s="8" t="s">
        <v>1260</v>
      </c>
      <c r="B922" s="3" t="s">
        <v>1273</v>
      </c>
      <c r="C922" s="3" t="str">
        <f t="shared" si="88"/>
        <v>RSNO</v>
      </c>
      <c r="D922" s="3" t="str">
        <f>VLOOKUP(C922,'[1]Data Dictionary'!$B$2:$I$1048576,5,FALSE)</f>
        <v>Reason Code</v>
      </c>
      <c r="E922" s="3" t="str">
        <f>VLOOKUP(C922,'[1]Data Dictionary'!$B$2:$I$1048576,6,FALSE)</f>
        <v>Reason Code</v>
      </c>
      <c r="F922" s="3" t="str">
        <f>VLOOKUP(C922,'[1]Data Dictionary'!$B$2:$I$1048576,7,FALSE)</f>
        <v>Reason Code</v>
      </c>
      <c r="G922" s="3" t="str">
        <f>VLOOKUP(C922,'[1]Data Dictionary'!$B$2:$I$1048576,8,FALSE)</f>
        <v>Reason Code</v>
      </c>
      <c r="H922" s="3" t="s">
        <v>22</v>
      </c>
      <c r="I922" s="3" t="s">
        <v>22</v>
      </c>
      <c r="J922" s="4" t="s">
        <v>373</v>
      </c>
      <c r="K922" s="4" t="s">
        <v>23</v>
      </c>
      <c r="L922" s="4" t="str">
        <f t="shared" si="89"/>
        <v>SPRSNO</v>
      </c>
      <c r="M922" s="4" t="str">
        <f t="shared" si="90"/>
        <v>Reason Code</v>
      </c>
      <c r="N922" s="4" t="s">
        <v>22</v>
      </c>
      <c r="O922" s="4">
        <v>1</v>
      </c>
      <c r="P922" s="5">
        <f t="shared" ca="1" si="86"/>
        <v>20130116</v>
      </c>
      <c r="Q922" s="6">
        <f t="shared" ca="1" si="87"/>
        <v>115536</v>
      </c>
      <c r="R922" s="6" t="s">
        <v>24</v>
      </c>
      <c r="S922" s="4">
        <v>0</v>
      </c>
      <c r="T922" s="4">
        <v>0</v>
      </c>
      <c r="U922" s="4" t="s">
        <v>22</v>
      </c>
      <c r="V922" s="4" t="str">
        <f t="shared" ca="1" si="91"/>
        <v>insert into ZDIC values(' ', ' ', 'EN', 'S', 'SPRSNO', 'Reason Code', ' ', '1', '20130116', '115536', 'SQL', '0', '0', ' ');</v>
      </c>
    </row>
    <row r="923" spans="1:22" x14ac:dyDescent="0.25">
      <c r="A923" s="8" t="s">
        <v>1260</v>
      </c>
      <c r="B923" s="3" t="s">
        <v>1274</v>
      </c>
      <c r="C923" s="3" t="str">
        <f t="shared" si="88"/>
        <v>REMA</v>
      </c>
      <c r="D923" s="3" t="str">
        <f>VLOOKUP(C923,'[1]Data Dictionary'!$B$2:$I$1048576,5,FALSE)</f>
        <v>Remark</v>
      </c>
      <c r="E923" s="3" t="str">
        <f>VLOOKUP(C923,'[1]Data Dictionary'!$B$2:$I$1048576,6,FALSE)</f>
        <v>Remark</v>
      </c>
      <c r="F923" s="3" t="str">
        <f>VLOOKUP(C923,'[1]Data Dictionary'!$B$2:$I$1048576,7,FALSE)</f>
        <v>Remark</v>
      </c>
      <c r="G923" s="3" t="str">
        <f>VLOOKUP(C923,'[1]Data Dictionary'!$B$2:$I$1048576,8,FALSE)</f>
        <v>Remark</v>
      </c>
      <c r="H923" s="3" t="s">
        <v>22</v>
      </c>
      <c r="I923" s="3" t="s">
        <v>22</v>
      </c>
      <c r="J923" s="4" t="s">
        <v>373</v>
      </c>
      <c r="K923" s="4" t="s">
        <v>23</v>
      </c>
      <c r="L923" s="4" t="str">
        <f t="shared" si="89"/>
        <v>SPREMA</v>
      </c>
      <c r="M923" s="4" t="str">
        <f t="shared" si="90"/>
        <v>Remark</v>
      </c>
      <c r="N923" s="4" t="s">
        <v>22</v>
      </c>
      <c r="O923" s="4">
        <v>1</v>
      </c>
      <c r="P923" s="5">
        <f t="shared" ca="1" si="86"/>
        <v>20130116</v>
      </c>
      <c r="Q923" s="6">
        <f t="shared" ca="1" si="87"/>
        <v>115536</v>
      </c>
      <c r="R923" s="6" t="s">
        <v>24</v>
      </c>
      <c r="S923" s="4">
        <v>0</v>
      </c>
      <c r="T923" s="4">
        <v>0</v>
      </c>
      <c r="U923" s="4" t="s">
        <v>22</v>
      </c>
      <c r="V923" s="4" t="str">
        <f t="shared" ca="1" si="91"/>
        <v>insert into ZDIC values(' ', ' ', 'EN', 'S', 'SPREMA', 'Remark', ' ', '1', '20130116', '115536', 'SQL', '0', '0', ' ');</v>
      </c>
    </row>
    <row r="924" spans="1:22" x14ac:dyDescent="0.25">
      <c r="A924" s="8" t="s">
        <v>1260</v>
      </c>
      <c r="B924" s="3" t="s">
        <v>1275</v>
      </c>
      <c r="C924" s="3" t="str">
        <f t="shared" si="88"/>
        <v>RCST</v>
      </c>
      <c r="D924" s="3" t="str">
        <f>VLOOKUP(C924,'[1]Data Dictionary'!$B$2:$I$1048576,5,FALSE)</f>
        <v>Record Status</v>
      </c>
      <c r="E924" s="3" t="str">
        <f>VLOOKUP(C924,'[1]Data Dictionary'!$B$2:$I$1048576,6,FALSE)</f>
        <v>Record Status</v>
      </c>
      <c r="F924" s="3" t="str">
        <f>VLOOKUP(C924,'[1]Data Dictionary'!$B$2:$I$1048576,7,FALSE)</f>
        <v>Record Status</v>
      </c>
      <c r="G924" s="3" t="str">
        <f>VLOOKUP(C924,'[1]Data Dictionary'!$B$2:$I$1048576,8,FALSE)</f>
        <v>Record Status</v>
      </c>
      <c r="H924" s="3" t="s">
        <v>22</v>
      </c>
      <c r="I924" s="3" t="s">
        <v>22</v>
      </c>
      <c r="J924" s="4" t="s">
        <v>373</v>
      </c>
      <c r="K924" s="4" t="s">
        <v>23</v>
      </c>
      <c r="L924" s="4" t="str">
        <f t="shared" si="89"/>
        <v>SPRCST</v>
      </c>
      <c r="M924" s="4" t="str">
        <f t="shared" si="90"/>
        <v>Record Status</v>
      </c>
      <c r="N924" s="4" t="s">
        <v>22</v>
      </c>
      <c r="O924" s="4">
        <v>1</v>
      </c>
      <c r="P924" s="5">
        <f t="shared" ca="1" si="86"/>
        <v>20130116</v>
      </c>
      <c r="Q924" s="6">
        <f t="shared" ca="1" si="87"/>
        <v>115536</v>
      </c>
      <c r="R924" s="6" t="s">
        <v>24</v>
      </c>
      <c r="S924" s="4">
        <v>0</v>
      </c>
      <c r="T924" s="4">
        <v>0</v>
      </c>
      <c r="U924" s="4" t="s">
        <v>22</v>
      </c>
      <c r="V924" s="4" t="str">
        <f t="shared" ca="1" si="91"/>
        <v>insert into ZDIC values(' ', ' ', 'EN', 'S', 'SPRCST', 'Record Status', ' ', '1', '20130116', '115536', 'SQL', '0', '0', ' ');</v>
      </c>
    </row>
    <row r="925" spans="1:22" x14ac:dyDescent="0.25">
      <c r="A925" s="8" t="s">
        <v>1260</v>
      </c>
      <c r="B925" s="3" t="s">
        <v>1276</v>
      </c>
      <c r="C925" s="3" t="str">
        <f t="shared" si="88"/>
        <v>CRDT</v>
      </c>
      <c r="D925" s="3" t="str">
        <f>VLOOKUP(C925,'[1]Data Dictionary'!$B$2:$I$1048576,5,FALSE)</f>
        <v>Create Date</v>
      </c>
      <c r="E925" s="3" t="str">
        <f>VLOOKUP(C925,'[1]Data Dictionary'!$B$2:$I$1048576,6,FALSE)</f>
        <v>Create Date</v>
      </c>
      <c r="F925" s="3" t="str">
        <f>VLOOKUP(C925,'[1]Data Dictionary'!$B$2:$I$1048576,7,FALSE)</f>
        <v>Create Date</v>
      </c>
      <c r="G925" s="3" t="str">
        <f>VLOOKUP(C925,'[1]Data Dictionary'!$B$2:$I$1048576,8,FALSE)</f>
        <v>Create Date</v>
      </c>
      <c r="H925" s="3" t="s">
        <v>22</v>
      </c>
      <c r="I925" s="3" t="s">
        <v>22</v>
      </c>
      <c r="J925" s="4" t="s">
        <v>373</v>
      </c>
      <c r="K925" s="4" t="s">
        <v>23</v>
      </c>
      <c r="L925" s="4" t="str">
        <f t="shared" si="89"/>
        <v>SPCRDT</v>
      </c>
      <c r="M925" s="4" t="str">
        <f t="shared" si="90"/>
        <v>Create Date</v>
      </c>
      <c r="N925" s="4" t="s">
        <v>22</v>
      </c>
      <c r="O925" s="4">
        <v>1</v>
      </c>
      <c r="P925" s="5">
        <f t="shared" ca="1" si="86"/>
        <v>20130116</v>
      </c>
      <c r="Q925" s="6">
        <f t="shared" ca="1" si="87"/>
        <v>115536</v>
      </c>
      <c r="R925" s="6" t="s">
        <v>24</v>
      </c>
      <c r="S925" s="4">
        <v>0</v>
      </c>
      <c r="T925" s="4">
        <v>0</v>
      </c>
      <c r="U925" s="4" t="s">
        <v>22</v>
      </c>
      <c r="V925" s="4" t="str">
        <f t="shared" ca="1" si="91"/>
        <v>insert into ZDIC values(' ', ' ', 'EN', 'S', 'SPCRDT', 'Create Date', ' ', '1', '20130116', '115536', 'SQL', '0', '0', ' ');</v>
      </c>
    </row>
    <row r="926" spans="1:22" x14ac:dyDescent="0.25">
      <c r="A926" s="8" t="s">
        <v>1260</v>
      </c>
      <c r="B926" s="3" t="s">
        <v>1277</v>
      </c>
      <c r="C926" s="3" t="str">
        <f t="shared" si="88"/>
        <v>CRTM</v>
      </c>
      <c r="D926" s="3" t="str">
        <f>VLOOKUP(C926,'[1]Data Dictionary'!$B$2:$I$1048576,5,FALSE)</f>
        <v>Create Time</v>
      </c>
      <c r="E926" s="3" t="str">
        <f>VLOOKUP(C926,'[1]Data Dictionary'!$B$2:$I$1048576,6,FALSE)</f>
        <v>Create Time</v>
      </c>
      <c r="F926" s="3" t="str">
        <f>VLOOKUP(C926,'[1]Data Dictionary'!$B$2:$I$1048576,7,FALSE)</f>
        <v>Create Time</v>
      </c>
      <c r="G926" s="3" t="str">
        <f>VLOOKUP(C926,'[1]Data Dictionary'!$B$2:$I$1048576,8,FALSE)</f>
        <v>Create Time</v>
      </c>
      <c r="H926" s="3" t="s">
        <v>22</v>
      </c>
      <c r="I926" s="3" t="s">
        <v>22</v>
      </c>
      <c r="J926" s="4" t="s">
        <v>373</v>
      </c>
      <c r="K926" s="4" t="s">
        <v>23</v>
      </c>
      <c r="L926" s="4" t="str">
        <f t="shared" si="89"/>
        <v>SPCRTM</v>
      </c>
      <c r="M926" s="4" t="str">
        <f t="shared" si="90"/>
        <v>Create Time</v>
      </c>
      <c r="N926" s="4" t="s">
        <v>22</v>
      </c>
      <c r="O926" s="4">
        <v>1</v>
      </c>
      <c r="P926" s="5">
        <f t="shared" ca="1" si="86"/>
        <v>20130116</v>
      </c>
      <c r="Q926" s="6">
        <f t="shared" ca="1" si="87"/>
        <v>115536</v>
      </c>
      <c r="R926" s="6" t="s">
        <v>24</v>
      </c>
      <c r="S926" s="4">
        <v>0</v>
      </c>
      <c r="T926" s="4">
        <v>0</v>
      </c>
      <c r="U926" s="4" t="s">
        <v>22</v>
      </c>
      <c r="V926" s="4" t="str">
        <f t="shared" ca="1" si="91"/>
        <v>insert into ZDIC values(' ', ' ', 'EN', 'S', 'SPCRTM', 'Create Time', ' ', '1', '20130116', '115536', 'SQL', '0', '0', ' ');</v>
      </c>
    </row>
    <row r="927" spans="1:22" x14ac:dyDescent="0.25">
      <c r="A927" s="8" t="s">
        <v>1260</v>
      </c>
      <c r="B927" s="3" t="s">
        <v>1278</v>
      </c>
      <c r="C927" s="3" t="str">
        <f t="shared" si="88"/>
        <v>CRUS</v>
      </c>
      <c r="D927" s="3" t="str">
        <f>VLOOKUP(C927,'[1]Data Dictionary'!$B$2:$I$1048576,5,FALSE)</f>
        <v>Create User</v>
      </c>
      <c r="E927" s="3" t="str">
        <f>VLOOKUP(C927,'[1]Data Dictionary'!$B$2:$I$1048576,6,FALSE)</f>
        <v>Create User</v>
      </c>
      <c r="F927" s="3" t="str">
        <f>VLOOKUP(C927,'[1]Data Dictionary'!$B$2:$I$1048576,7,FALSE)</f>
        <v>Create User</v>
      </c>
      <c r="G927" s="3" t="str">
        <f>VLOOKUP(C927,'[1]Data Dictionary'!$B$2:$I$1048576,8,FALSE)</f>
        <v>Create User</v>
      </c>
      <c r="H927" s="3" t="s">
        <v>22</v>
      </c>
      <c r="I927" s="3" t="s">
        <v>22</v>
      </c>
      <c r="J927" s="4" t="s">
        <v>373</v>
      </c>
      <c r="K927" s="4" t="s">
        <v>23</v>
      </c>
      <c r="L927" s="4" t="str">
        <f t="shared" si="89"/>
        <v>SPCRUS</v>
      </c>
      <c r="M927" s="4" t="str">
        <f t="shared" si="90"/>
        <v>Create User</v>
      </c>
      <c r="N927" s="4" t="s">
        <v>22</v>
      </c>
      <c r="O927" s="4">
        <v>1</v>
      </c>
      <c r="P927" s="5">
        <f t="shared" ca="1" si="86"/>
        <v>20130116</v>
      </c>
      <c r="Q927" s="6">
        <f t="shared" ca="1" si="87"/>
        <v>115536</v>
      </c>
      <c r="R927" s="6" t="s">
        <v>24</v>
      </c>
      <c r="S927" s="4">
        <v>0</v>
      </c>
      <c r="T927" s="4">
        <v>0</v>
      </c>
      <c r="U927" s="4" t="s">
        <v>22</v>
      </c>
      <c r="V927" s="4" t="str">
        <f t="shared" ca="1" si="91"/>
        <v>insert into ZDIC values(' ', ' ', 'EN', 'S', 'SPCRUS', 'Create User', ' ', '1', '20130116', '115536', 'SQL', '0', '0', ' ');</v>
      </c>
    </row>
    <row r="928" spans="1:22" x14ac:dyDescent="0.25">
      <c r="A928" s="8" t="s">
        <v>1260</v>
      </c>
      <c r="B928" s="3" t="s">
        <v>1279</v>
      </c>
      <c r="C928" s="3" t="str">
        <f t="shared" si="88"/>
        <v>CHDT</v>
      </c>
      <c r="D928" s="3" t="str">
        <f>VLOOKUP(C928,'[1]Data Dictionary'!$B$2:$I$1048576,5,FALSE)</f>
        <v>Change Date</v>
      </c>
      <c r="E928" s="3" t="str">
        <f>VLOOKUP(C928,'[1]Data Dictionary'!$B$2:$I$1048576,6,FALSE)</f>
        <v>Change Date</v>
      </c>
      <c r="F928" s="3" t="str">
        <f>VLOOKUP(C928,'[1]Data Dictionary'!$B$2:$I$1048576,7,FALSE)</f>
        <v>Change Date</v>
      </c>
      <c r="G928" s="3" t="str">
        <f>VLOOKUP(C928,'[1]Data Dictionary'!$B$2:$I$1048576,8,FALSE)</f>
        <v>Change Date</v>
      </c>
      <c r="H928" s="3" t="s">
        <v>22</v>
      </c>
      <c r="I928" s="3" t="s">
        <v>22</v>
      </c>
      <c r="J928" s="4" t="s">
        <v>373</v>
      </c>
      <c r="K928" s="4" t="s">
        <v>23</v>
      </c>
      <c r="L928" s="4" t="str">
        <f t="shared" si="89"/>
        <v>SPCHDT</v>
      </c>
      <c r="M928" s="4" t="str">
        <f t="shared" si="90"/>
        <v>Change Date</v>
      </c>
      <c r="N928" s="4" t="s">
        <v>22</v>
      </c>
      <c r="O928" s="4">
        <v>1</v>
      </c>
      <c r="P928" s="5">
        <f t="shared" ca="1" si="86"/>
        <v>20130116</v>
      </c>
      <c r="Q928" s="6">
        <f t="shared" ca="1" si="87"/>
        <v>115536</v>
      </c>
      <c r="R928" s="6" t="s">
        <v>24</v>
      </c>
      <c r="S928" s="4">
        <v>0</v>
      </c>
      <c r="T928" s="4">
        <v>0</v>
      </c>
      <c r="U928" s="4" t="s">
        <v>22</v>
      </c>
      <c r="V928" s="4" t="str">
        <f t="shared" ca="1" si="91"/>
        <v>insert into ZDIC values(' ', ' ', 'EN', 'S', 'SPCHDT', 'Change Date', ' ', '1', '20130116', '115536', 'SQL', '0', '0', ' ');</v>
      </c>
    </row>
    <row r="929" spans="1:22" x14ac:dyDescent="0.25">
      <c r="A929" s="8" t="s">
        <v>1260</v>
      </c>
      <c r="B929" s="3" t="s">
        <v>1280</v>
      </c>
      <c r="C929" s="3" t="str">
        <f t="shared" si="88"/>
        <v>CHTM</v>
      </c>
      <c r="D929" s="3" t="str">
        <f>VLOOKUP(C929,'[1]Data Dictionary'!$B$2:$I$1048576,5,FALSE)</f>
        <v>Change Time</v>
      </c>
      <c r="E929" s="3" t="str">
        <f>VLOOKUP(C929,'[1]Data Dictionary'!$B$2:$I$1048576,6,FALSE)</f>
        <v>Change Time</v>
      </c>
      <c r="F929" s="3" t="str">
        <f>VLOOKUP(C929,'[1]Data Dictionary'!$B$2:$I$1048576,7,FALSE)</f>
        <v>Change Time</v>
      </c>
      <c r="G929" s="3" t="str">
        <f>VLOOKUP(C929,'[1]Data Dictionary'!$B$2:$I$1048576,8,FALSE)</f>
        <v>Change Time</v>
      </c>
      <c r="H929" s="3" t="s">
        <v>22</v>
      </c>
      <c r="I929" s="3" t="s">
        <v>22</v>
      </c>
      <c r="J929" s="4" t="s">
        <v>373</v>
      </c>
      <c r="K929" s="4" t="s">
        <v>23</v>
      </c>
      <c r="L929" s="4" t="str">
        <f t="shared" si="89"/>
        <v>SPCHTM</v>
      </c>
      <c r="M929" s="4" t="str">
        <f t="shared" si="90"/>
        <v>Change Time</v>
      </c>
      <c r="N929" s="4" t="s">
        <v>22</v>
      </c>
      <c r="O929" s="4">
        <v>1</v>
      </c>
      <c r="P929" s="5">
        <f t="shared" ca="1" si="86"/>
        <v>20130116</v>
      </c>
      <c r="Q929" s="6">
        <f t="shared" ca="1" si="87"/>
        <v>115536</v>
      </c>
      <c r="R929" s="6" t="s">
        <v>24</v>
      </c>
      <c r="S929" s="4">
        <v>0</v>
      </c>
      <c r="T929" s="4">
        <v>0</v>
      </c>
      <c r="U929" s="4" t="s">
        <v>22</v>
      </c>
      <c r="V929" s="4" t="str">
        <f t="shared" ca="1" si="91"/>
        <v>insert into ZDIC values(' ', ' ', 'EN', 'S', 'SPCHTM', 'Change Time', ' ', '1', '20130116', '115536', 'SQL', '0', '0', ' ');</v>
      </c>
    </row>
    <row r="930" spans="1:22" x14ac:dyDescent="0.25">
      <c r="A930" s="8" t="s">
        <v>1260</v>
      </c>
      <c r="B930" s="3" t="s">
        <v>1281</v>
      </c>
      <c r="C930" s="3" t="str">
        <f t="shared" si="88"/>
        <v>CHUS</v>
      </c>
      <c r="D930" s="3" t="str">
        <f>VLOOKUP(C930,'[1]Data Dictionary'!$B$2:$I$1048576,5,FALSE)</f>
        <v>Change User</v>
      </c>
      <c r="E930" s="3" t="str">
        <f>VLOOKUP(C930,'[1]Data Dictionary'!$B$2:$I$1048576,6,FALSE)</f>
        <v>Change User</v>
      </c>
      <c r="F930" s="3" t="str">
        <f>VLOOKUP(C930,'[1]Data Dictionary'!$B$2:$I$1048576,7,FALSE)</f>
        <v>Change User</v>
      </c>
      <c r="G930" s="3" t="str">
        <f>VLOOKUP(C930,'[1]Data Dictionary'!$B$2:$I$1048576,8,FALSE)</f>
        <v>Change User</v>
      </c>
      <c r="H930" s="3" t="s">
        <v>22</v>
      </c>
      <c r="I930" s="3" t="s">
        <v>22</v>
      </c>
      <c r="J930" s="4" t="s">
        <v>373</v>
      </c>
      <c r="K930" s="4" t="s">
        <v>23</v>
      </c>
      <c r="L930" s="4" t="str">
        <f t="shared" si="89"/>
        <v>SPCHUS</v>
      </c>
      <c r="M930" s="4" t="str">
        <f t="shared" si="90"/>
        <v>Change User</v>
      </c>
      <c r="N930" s="4" t="s">
        <v>22</v>
      </c>
      <c r="O930" s="4">
        <v>1</v>
      </c>
      <c r="P930" s="5">
        <f t="shared" ca="1" si="86"/>
        <v>20130116</v>
      </c>
      <c r="Q930" s="6">
        <f t="shared" ca="1" si="87"/>
        <v>115536</v>
      </c>
      <c r="R930" s="6" t="s">
        <v>24</v>
      </c>
      <c r="S930" s="4">
        <v>0</v>
      </c>
      <c r="T930" s="4">
        <v>0</v>
      </c>
      <c r="U930" s="4" t="s">
        <v>22</v>
      </c>
      <c r="V930" s="4" t="str">
        <f t="shared" ca="1" si="91"/>
        <v>insert into ZDIC values(' ', ' ', 'EN', 'S', 'SPCHUS', 'Change User', ' ', '1', '20130116', '115536', 'SQL', '0', '0', ' ');</v>
      </c>
    </row>
    <row r="931" spans="1:22" x14ac:dyDescent="0.25">
      <c r="A931" s="8" t="s">
        <v>1282</v>
      </c>
      <c r="B931" s="3" t="s">
        <v>1283</v>
      </c>
      <c r="C931" s="3" t="str">
        <f t="shared" si="88"/>
        <v>CONO</v>
      </c>
      <c r="D931" s="3" t="str">
        <f>VLOOKUP(C931,'[1]Data Dictionary'!$B$2:$I$1048576,5,FALSE)</f>
        <v>Company Code</v>
      </c>
      <c r="E931" s="3" t="str">
        <f>VLOOKUP(C931,'[1]Data Dictionary'!$B$2:$I$1048576,6,FALSE)</f>
        <v>Company Code</v>
      </c>
      <c r="F931" s="3" t="str">
        <f>VLOOKUP(C931,'[1]Data Dictionary'!$B$2:$I$1048576,7,FALSE)</f>
        <v>Company Code</v>
      </c>
      <c r="G931" s="3" t="str">
        <f>VLOOKUP(C931,'[1]Data Dictionary'!$B$2:$I$1048576,8,FALSE)</f>
        <v>Company Code</v>
      </c>
      <c r="H931" s="3" t="s">
        <v>22</v>
      </c>
      <c r="I931" s="3" t="s">
        <v>22</v>
      </c>
      <c r="J931" s="4" t="s">
        <v>373</v>
      </c>
      <c r="K931" s="4" t="s">
        <v>23</v>
      </c>
      <c r="L931" s="4" t="str">
        <f t="shared" si="89"/>
        <v>SDCONO</v>
      </c>
      <c r="M931" s="4" t="str">
        <f t="shared" si="90"/>
        <v>Company Code</v>
      </c>
      <c r="N931" s="4" t="s">
        <v>22</v>
      </c>
      <c r="O931" s="4">
        <v>1</v>
      </c>
      <c r="P931" s="5">
        <f t="shared" ca="1" si="86"/>
        <v>20130116</v>
      </c>
      <c r="Q931" s="6">
        <f t="shared" ca="1" si="87"/>
        <v>115536</v>
      </c>
      <c r="R931" s="6" t="s">
        <v>24</v>
      </c>
      <c r="S931" s="4">
        <v>0</v>
      </c>
      <c r="T931" s="4">
        <v>0</v>
      </c>
      <c r="U931" s="4" t="s">
        <v>22</v>
      </c>
      <c r="V931" s="4" t="str">
        <f t="shared" ca="1" si="91"/>
        <v>insert into ZDIC values(' ', ' ', 'EN', 'S', 'SDCONO', 'Company Code', ' ', '1', '20130116', '115536', 'SQL', '0', '0', ' ');</v>
      </c>
    </row>
    <row r="932" spans="1:22" x14ac:dyDescent="0.25">
      <c r="A932" s="8" t="s">
        <v>1282</v>
      </c>
      <c r="B932" s="3" t="s">
        <v>1284</v>
      </c>
      <c r="C932" s="3" t="str">
        <f t="shared" si="88"/>
        <v>BRNO</v>
      </c>
      <c r="D932" s="3" t="str">
        <f>VLOOKUP(C932,'[1]Data Dictionary'!$B$2:$I$1048576,5,FALSE)</f>
        <v>Branch Code</v>
      </c>
      <c r="E932" s="3" t="str">
        <f>VLOOKUP(C932,'[1]Data Dictionary'!$B$2:$I$1048576,6,FALSE)</f>
        <v>Branch Code</v>
      </c>
      <c r="F932" s="3" t="str">
        <f>VLOOKUP(C932,'[1]Data Dictionary'!$B$2:$I$1048576,7,FALSE)</f>
        <v>Branch Code</v>
      </c>
      <c r="G932" s="3" t="str">
        <f>VLOOKUP(C932,'[1]Data Dictionary'!$B$2:$I$1048576,8,FALSE)</f>
        <v>Branch Code</v>
      </c>
      <c r="H932" s="3" t="s">
        <v>22</v>
      </c>
      <c r="I932" s="3" t="s">
        <v>22</v>
      </c>
      <c r="J932" s="4" t="s">
        <v>373</v>
      </c>
      <c r="K932" s="4" t="s">
        <v>23</v>
      </c>
      <c r="L932" s="4" t="str">
        <f t="shared" si="89"/>
        <v>SDBRNO</v>
      </c>
      <c r="M932" s="4" t="str">
        <f t="shared" si="90"/>
        <v>Branch Code</v>
      </c>
      <c r="N932" s="4" t="s">
        <v>22</v>
      </c>
      <c r="O932" s="4">
        <v>1</v>
      </c>
      <c r="P932" s="5">
        <f t="shared" ca="1" si="86"/>
        <v>20130116</v>
      </c>
      <c r="Q932" s="6">
        <f t="shared" ca="1" si="87"/>
        <v>115536</v>
      </c>
      <c r="R932" s="6" t="s">
        <v>24</v>
      </c>
      <c r="S932" s="4">
        <v>0</v>
      </c>
      <c r="T932" s="4">
        <v>0</v>
      </c>
      <c r="U932" s="4" t="s">
        <v>22</v>
      </c>
      <c r="V932" s="4" t="str">
        <f t="shared" ca="1" si="91"/>
        <v>insert into ZDIC values(' ', ' ', 'EN', 'S', 'SDBRNO', 'Branch Code', ' ', '1', '20130116', '115536', 'SQL', '0', '0', ' ');</v>
      </c>
    </row>
    <row r="933" spans="1:22" x14ac:dyDescent="0.25">
      <c r="A933" s="8" t="s">
        <v>1282</v>
      </c>
      <c r="B933" s="3" t="s">
        <v>1285</v>
      </c>
      <c r="C933" s="3" t="str">
        <f t="shared" si="88"/>
        <v>SPDN</v>
      </c>
      <c r="D933" s="3" t="str">
        <f>VLOOKUP(C933,'[1]Data Dictionary'!$B$2:$I$1048576,5,FALSE)</f>
        <v>Sales Price Doc No.</v>
      </c>
      <c r="E933" s="3" t="str">
        <f>VLOOKUP(C933,'[1]Data Dictionary'!$B$2:$I$1048576,6,FALSE)</f>
        <v>Sales Price Doc No.</v>
      </c>
      <c r="F933" s="3" t="str">
        <f>VLOOKUP(C933,'[1]Data Dictionary'!$B$2:$I$1048576,7,FALSE)</f>
        <v>Sales Price Doc No.</v>
      </c>
      <c r="G933" s="3" t="str">
        <f>VLOOKUP(C933,'[1]Data Dictionary'!$B$2:$I$1048576,8,FALSE)</f>
        <v>Sales Price Doc No.</v>
      </c>
      <c r="H933" s="3" t="s">
        <v>22</v>
      </c>
      <c r="I933" s="3" t="s">
        <v>22</v>
      </c>
      <c r="J933" s="4" t="s">
        <v>373</v>
      </c>
      <c r="K933" s="4" t="s">
        <v>23</v>
      </c>
      <c r="L933" s="4" t="str">
        <f t="shared" si="89"/>
        <v>SDSPDN</v>
      </c>
      <c r="M933" s="4" t="str">
        <f t="shared" si="90"/>
        <v>Sales Price Doc No.</v>
      </c>
      <c r="N933" s="4" t="s">
        <v>22</v>
      </c>
      <c r="O933" s="4">
        <v>1</v>
      </c>
      <c r="P933" s="5">
        <f t="shared" ca="1" si="86"/>
        <v>20130116</v>
      </c>
      <c r="Q933" s="6">
        <f t="shared" ca="1" si="87"/>
        <v>115536</v>
      </c>
      <c r="R933" s="6" t="s">
        <v>24</v>
      </c>
      <c r="S933" s="4">
        <v>0</v>
      </c>
      <c r="T933" s="4">
        <v>0</v>
      </c>
      <c r="U933" s="4" t="s">
        <v>22</v>
      </c>
      <c r="V933" s="4" t="str">
        <f t="shared" ca="1" si="91"/>
        <v>insert into ZDIC values(' ', ' ', 'EN', 'S', 'SDSPDN', 'Sales Price Doc No.', ' ', '1', '20130116', '115536', 'SQL', '0', '0', ' ');</v>
      </c>
    </row>
    <row r="934" spans="1:22" x14ac:dyDescent="0.25">
      <c r="A934" s="8" t="s">
        <v>1282</v>
      </c>
      <c r="B934" s="3" t="s">
        <v>1286</v>
      </c>
      <c r="C934" s="3" t="str">
        <f t="shared" si="88"/>
        <v>SPDT</v>
      </c>
      <c r="D934" s="3" t="str">
        <f>VLOOKUP(C934,'[1]Data Dictionary'!$B$2:$I$1048576,5,FALSE)</f>
        <v>Sales Price Date</v>
      </c>
      <c r="E934" s="3" t="str">
        <f>VLOOKUP(C934,'[1]Data Dictionary'!$B$2:$I$1048576,6,FALSE)</f>
        <v>Sales Price Date</v>
      </c>
      <c r="F934" s="3" t="str">
        <f>VLOOKUP(C934,'[1]Data Dictionary'!$B$2:$I$1048576,7,FALSE)</f>
        <v>Sales Price Date</v>
      </c>
      <c r="G934" s="3" t="str">
        <f>VLOOKUP(C934,'[1]Data Dictionary'!$B$2:$I$1048576,8,FALSE)</f>
        <v>Sales Price Date</v>
      </c>
      <c r="H934" s="3" t="s">
        <v>22</v>
      </c>
      <c r="I934" s="3" t="s">
        <v>22</v>
      </c>
      <c r="J934" s="4" t="s">
        <v>373</v>
      </c>
      <c r="K934" s="4" t="s">
        <v>23</v>
      </c>
      <c r="L934" s="4" t="str">
        <f t="shared" si="89"/>
        <v>SDSPDT</v>
      </c>
      <c r="M934" s="4" t="str">
        <f t="shared" si="90"/>
        <v>Sales Price Date</v>
      </c>
      <c r="N934" s="4" t="s">
        <v>22</v>
      </c>
      <c r="O934" s="4">
        <v>1</v>
      </c>
      <c r="P934" s="5">
        <f t="shared" ca="1" si="86"/>
        <v>20130116</v>
      </c>
      <c r="Q934" s="6">
        <f t="shared" ca="1" si="87"/>
        <v>115536</v>
      </c>
      <c r="R934" s="6" t="s">
        <v>24</v>
      </c>
      <c r="S934" s="4">
        <v>0</v>
      </c>
      <c r="T934" s="4">
        <v>0</v>
      </c>
      <c r="U934" s="4" t="s">
        <v>22</v>
      </c>
      <c r="V934" s="4" t="str">
        <f t="shared" ca="1" si="91"/>
        <v>insert into ZDIC values(' ', ' ', 'EN', 'S', 'SDSPDT', 'Sales Price Date', ' ', '1', '20130116', '115536', 'SQL', '0', '0', ' ');</v>
      </c>
    </row>
    <row r="935" spans="1:22" x14ac:dyDescent="0.25">
      <c r="A935" s="8" t="s">
        <v>1282</v>
      </c>
      <c r="B935" s="3" t="s">
        <v>1287</v>
      </c>
      <c r="C935" s="3" t="str">
        <f t="shared" si="88"/>
        <v>CUGR</v>
      </c>
      <c r="D935" s="3" t="str">
        <f>VLOOKUP(C935,'[1]Data Dictionary'!$B$2:$I$1048576,5,FALSE)</f>
        <v>Customer Group</v>
      </c>
      <c r="E935" s="3" t="str">
        <f>VLOOKUP(C935,'[1]Data Dictionary'!$B$2:$I$1048576,6,FALSE)</f>
        <v>Customer Group</v>
      </c>
      <c r="F935" s="3" t="str">
        <f>VLOOKUP(C935,'[1]Data Dictionary'!$B$2:$I$1048576,7,FALSE)</f>
        <v>Customer Group</v>
      </c>
      <c r="G935" s="3" t="str">
        <f>VLOOKUP(C935,'[1]Data Dictionary'!$B$2:$I$1048576,8,FALSE)</f>
        <v>Customer Group</v>
      </c>
      <c r="H935" s="3" t="s">
        <v>22</v>
      </c>
      <c r="I935" s="3" t="s">
        <v>22</v>
      </c>
      <c r="J935" s="4" t="s">
        <v>373</v>
      </c>
      <c r="K935" s="4" t="s">
        <v>23</v>
      </c>
      <c r="L935" s="4" t="str">
        <f t="shared" si="89"/>
        <v>SDCUGR</v>
      </c>
      <c r="M935" s="4" t="str">
        <f t="shared" si="90"/>
        <v>Customer Group</v>
      </c>
      <c r="N935" s="4" t="s">
        <v>22</v>
      </c>
      <c r="O935" s="4">
        <v>1</v>
      </c>
      <c r="P935" s="5">
        <f t="shared" ca="1" si="86"/>
        <v>20130116</v>
      </c>
      <c r="Q935" s="6">
        <f t="shared" ca="1" si="87"/>
        <v>115536</v>
      </c>
      <c r="R935" s="6" t="s">
        <v>24</v>
      </c>
      <c r="S935" s="4">
        <v>0</v>
      </c>
      <c r="T935" s="4">
        <v>0</v>
      </c>
      <c r="U935" s="4" t="s">
        <v>22</v>
      </c>
      <c r="V935" s="4" t="str">
        <f t="shared" ca="1" si="91"/>
        <v>insert into ZDIC values(' ', ' ', 'EN', 'S', 'SDCUGR', 'Customer Group', ' ', '1', '20130116', '115536', 'SQL', '0', '0', ' ');</v>
      </c>
    </row>
    <row r="936" spans="1:22" x14ac:dyDescent="0.25">
      <c r="A936" s="8" t="s">
        <v>1282</v>
      </c>
      <c r="B936" s="3" t="s">
        <v>1288</v>
      </c>
      <c r="C936" s="3" t="str">
        <f t="shared" si="88"/>
        <v>EFDT</v>
      </c>
      <c r="D936" s="3" t="str">
        <f>VLOOKUP(C936,'[1]Data Dictionary'!$B$2:$I$1048576,5,FALSE)</f>
        <v>Effective Date</v>
      </c>
      <c r="E936" s="3" t="str">
        <f>VLOOKUP(C936,'[1]Data Dictionary'!$B$2:$I$1048576,6,FALSE)</f>
        <v>Effective Date</v>
      </c>
      <c r="F936" s="3" t="str">
        <f>VLOOKUP(C936,'[1]Data Dictionary'!$B$2:$I$1048576,7,FALSE)</f>
        <v>Effective Date</v>
      </c>
      <c r="G936" s="3" t="str">
        <f>VLOOKUP(C936,'[1]Data Dictionary'!$B$2:$I$1048576,8,FALSE)</f>
        <v>Effective Date</v>
      </c>
      <c r="H936" s="3" t="s">
        <v>22</v>
      </c>
      <c r="I936" s="3" t="s">
        <v>22</v>
      </c>
      <c r="J936" s="4" t="s">
        <v>373</v>
      </c>
      <c r="K936" s="4" t="s">
        <v>23</v>
      </c>
      <c r="L936" s="4" t="str">
        <f t="shared" si="89"/>
        <v>SDEFDT</v>
      </c>
      <c r="M936" s="4" t="str">
        <f t="shared" si="90"/>
        <v>Effective Date</v>
      </c>
      <c r="N936" s="4" t="s">
        <v>22</v>
      </c>
      <c r="O936" s="4">
        <v>1</v>
      </c>
      <c r="P936" s="5">
        <f t="shared" ca="1" si="86"/>
        <v>20130116</v>
      </c>
      <c r="Q936" s="6">
        <f t="shared" ca="1" si="87"/>
        <v>115536</v>
      </c>
      <c r="R936" s="6" t="s">
        <v>24</v>
      </c>
      <c r="S936" s="4">
        <v>0</v>
      </c>
      <c r="T936" s="4">
        <v>0</v>
      </c>
      <c r="U936" s="4" t="s">
        <v>22</v>
      </c>
      <c r="V936" s="4" t="str">
        <f t="shared" ca="1" si="91"/>
        <v>insert into ZDIC values(' ', ' ', 'EN', 'S', 'SDEFDT', 'Effective Date', ' ', '1', '20130116', '115536', 'SQL', '0', '0', ' ');</v>
      </c>
    </row>
    <row r="937" spans="1:22" x14ac:dyDescent="0.25">
      <c r="A937" s="8" t="s">
        <v>1282</v>
      </c>
      <c r="B937" s="3" t="s">
        <v>1289</v>
      </c>
      <c r="C937" s="3" t="str">
        <f t="shared" si="88"/>
        <v>ITST</v>
      </c>
      <c r="D937" s="3" t="str">
        <f>VLOOKUP(C937,'[1]Data Dictionary'!$B$2:$I$1048576,5,FALSE)</f>
        <v>Material Status</v>
      </c>
      <c r="E937" s="3" t="str">
        <f>VLOOKUP(C937,'[1]Data Dictionary'!$B$2:$I$1048576,6,FALSE)</f>
        <v>Material Status</v>
      </c>
      <c r="F937" s="3" t="str">
        <f>VLOOKUP(C937,'[1]Data Dictionary'!$B$2:$I$1048576,7,FALSE)</f>
        <v>Material Status</v>
      </c>
      <c r="G937" s="3" t="str">
        <f>VLOOKUP(C937,'[1]Data Dictionary'!$B$2:$I$1048576,8,FALSE)</f>
        <v>Material Status</v>
      </c>
      <c r="H937" s="3" t="s">
        <v>22</v>
      </c>
      <c r="I937" s="3" t="s">
        <v>22</v>
      </c>
      <c r="J937" s="4" t="s">
        <v>373</v>
      </c>
      <c r="K937" s="4" t="s">
        <v>23</v>
      </c>
      <c r="L937" s="4" t="str">
        <f t="shared" si="89"/>
        <v>SDITST</v>
      </c>
      <c r="M937" s="4" t="str">
        <f t="shared" si="90"/>
        <v>Material Status</v>
      </c>
      <c r="N937" s="4" t="s">
        <v>22</v>
      </c>
      <c r="O937" s="4">
        <v>1</v>
      </c>
      <c r="P937" s="5">
        <f t="shared" ca="1" si="86"/>
        <v>20130116</v>
      </c>
      <c r="Q937" s="6">
        <f t="shared" ca="1" si="87"/>
        <v>115536</v>
      </c>
      <c r="R937" s="6" t="s">
        <v>24</v>
      </c>
      <c r="S937" s="4">
        <v>0</v>
      </c>
      <c r="T937" s="4">
        <v>0</v>
      </c>
      <c r="U937" s="4" t="s">
        <v>22</v>
      </c>
      <c r="V937" s="4" t="str">
        <f t="shared" ca="1" si="91"/>
        <v>insert into ZDIC values(' ', ' ', 'EN', 'S', 'SDITST', 'Material Status', ' ', '1', '20130116', '115536', 'SQL', '0', '0', ' ');</v>
      </c>
    </row>
    <row r="938" spans="1:22" x14ac:dyDescent="0.25">
      <c r="A938" s="8" t="s">
        <v>1282</v>
      </c>
      <c r="B938" s="3" t="s">
        <v>1290</v>
      </c>
      <c r="C938" s="3" t="str">
        <f t="shared" si="88"/>
        <v>USNO</v>
      </c>
      <c r="D938" s="3" t="str">
        <f>VLOOKUP(C938,'[1]Data Dictionary'!$B$2:$I$1048576,5,FALSE)</f>
        <v>User ID</v>
      </c>
      <c r="E938" s="3" t="str">
        <f>VLOOKUP(C938,'[1]Data Dictionary'!$B$2:$I$1048576,6,FALSE)</f>
        <v>User ID</v>
      </c>
      <c r="F938" s="3" t="str">
        <f>VLOOKUP(C938,'[1]Data Dictionary'!$B$2:$I$1048576,7,FALSE)</f>
        <v>User ID</v>
      </c>
      <c r="G938" s="3" t="str">
        <f>VLOOKUP(C938,'[1]Data Dictionary'!$B$2:$I$1048576,8,FALSE)</f>
        <v>User ID</v>
      </c>
      <c r="H938" s="3" t="s">
        <v>22</v>
      </c>
      <c r="I938" s="3" t="s">
        <v>22</v>
      </c>
      <c r="J938" s="4" t="s">
        <v>373</v>
      </c>
      <c r="K938" s="4" t="s">
        <v>23</v>
      </c>
      <c r="L938" s="4" t="str">
        <f t="shared" si="89"/>
        <v>SDUSNO</v>
      </c>
      <c r="M938" s="4" t="str">
        <f t="shared" si="90"/>
        <v>User ID</v>
      </c>
      <c r="N938" s="4" t="s">
        <v>22</v>
      </c>
      <c r="O938" s="4">
        <v>1</v>
      </c>
      <c r="P938" s="5">
        <f t="shared" ca="1" si="86"/>
        <v>20130116</v>
      </c>
      <c r="Q938" s="6">
        <f t="shared" ca="1" si="87"/>
        <v>115536</v>
      </c>
      <c r="R938" s="6" t="s">
        <v>24</v>
      </c>
      <c r="S938" s="4">
        <v>0</v>
      </c>
      <c r="T938" s="4">
        <v>0</v>
      </c>
      <c r="U938" s="4" t="s">
        <v>22</v>
      </c>
      <c r="V938" s="4" t="str">
        <f t="shared" ca="1" si="91"/>
        <v>insert into ZDIC values(' ', ' ', 'EN', 'S', 'SDUSNO', 'User ID', ' ', '1', '20130116', '115536', 'SQL', '0', '0', ' ');</v>
      </c>
    </row>
    <row r="939" spans="1:22" x14ac:dyDescent="0.25">
      <c r="A939" s="8" t="s">
        <v>1282</v>
      </c>
      <c r="B939" s="3" t="s">
        <v>1291</v>
      </c>
      <c r="C939" s="3" t="str">
        <f t="shared" si="88"/>
        <v>DURL</v>
      </c>
      <c r="D939" s="3" t="str">
        <f>VLOOKUP(C939,'[1]Data Dictionary'!$B$2:$I$1048576,5,FALSE)</f>
        <v>Document Default URL</v>
      </c>
      <c r="E939" s="3" t="str">
        <f>VLOOKUP(C939,'[1]Data Dictionary'!$B$2:$I$1048576,6,FALSE)</f>
        <v>Document Default URL</v>
      </c>
      <c r="F939" s="3" t="str">
        <f>VLOOKUP(C939,'[1]Data Dictionary'!$B$2:$I$1048576,7,FALSE)</f>
        <v>Document Default URL</v>
      </c>
      <c r="G939" s="3" t="str">
        <f>VLOOKUP(C939,'[1]Data Dictionary'!$B$2:$I$1048576,8,FALSE)</f>
        <v>Document Default URL</v>
      </c>
      <c r="H939" s="3" t="s">
        <v>22</v>
      </c>
      <c r="I939" s="3" t="s">
        <v>22</v>
      </c>
      <c r="J939" s="4" t="s">
        <v>373</v>
      </c>
      <c r="K939" s="4" t="s">
        <v>23</v>
      </c>
      <c r="L939" s="4" t="str">
        <f t="shared" si="89"/>
        <v>SDDURL</v>
      </c>
      <c r="M939" s="4" t="str">
        <f t="shared" si="90"/>
        <v>Document Default URL</v>
      </c>
      <c r="N939" s="4" t="s">
        <v>22</v>
      </c>
      <c r="O939" s="4">
        <v>1</v>
      </c>
      <c r="P939" s="5">
        <f t="shared" ca="1" si="86"/>
        <v>20130116</v>
      </c>
      <c r="Q939" s="6">
        <f t="shared" ca="1" si="87"/>
        <v>115536</v>
      </c>
      <c r="R939" s="6" t="s">
        <v>24</v>
      </c>
      <c r="S939" s="4">
        <v>0</v>
      </c>
      <c r="T939" s="4">
        <v>0</v>
      </c>
      <c r="U939" s="4" t="s">
        <v>22</v>
      </c>
      <c r="V939" s="4" t="str">
        <f t="shared" ca="1" si="91"/>
        <v>insert into ZDIC values(' ', ' ', 'EN', 'S', 'SDDURL', 'Document Default URL', ' ', '1', '20130116', '115536', 'SQL', '0', '0', ' ');</v>
      </c>
    </row>
    <row r="940" spans="1:22" x14ac:dyDescent="0.25">
      <c r="A940" s="8" t="s">
        <v>1282</v>
      </c>
      <c r="B940" s="3" t="s">
        <v>1292</v>
      </c>
      <c r="C940" s="3" t="str">
        <f t="shared" si="88"/>
        <v>DCST</v>
      </c>
      <c r="D940" s="3" t="str">
        <f>VLOOKUP(C940,'[1]Data Dictionary'!$B$2:$I$1048576,5,FALSE)</f>
        <v>Document Status</v>
      </c>
      <c r="E940" s="3" t="str">
        <f>VLOOKUP(C940,'[1]Data Dictionary'!$B$2:$I$1048576,6,FALSE)</f>
        <v>Document Status</v>
      </c>
      <c r="F940" s="3" t="str">
        <f>VLOOKUP(C940,'[1]Data Dictionary'!$B$2:$I$1048576,7,FALSE)</f>
        <v>Document Status</v>
      </c>
      <c r="G940" s="3" t="str">
        <f>VLOOKUP(C940,'[1]Data Dictionary'!$B$2:$I$1048576,8,FALSE)</f>
        <v>Document Status</v>
      </c>
      <c r="H940" s="3" t="s">
        <v>22</v>
      </c>
      <c r="I940" s="3" t="s">
        <v>22</v>
      </c>
      <c r="J940" s="4" t="s">
        <v>373</v>
      </c>
      <c r="K940" s="4" t="s">
        <v>23</v>
      </c>
      <c r="L940" s="4" t="str">
        <f t="shared" si="89"/>
        <v>SDDCST</v>
      </c>
      <c r="M940" s="4" t="str">
        <f t="shared" si="90"/>
        <v>Document Status</v>
      </c>
      <c r="N940" s="4" t="s">
        <v>22</v>
      </c>
      <c r="O940" s="4">
        <v>1</v>
      </c>
      <c r="P940" s="5">
        <f t="shared" ca="1" si="86"/>
        <v>20130116</v>
      </c>
      <c r="Q940" s="6">
        <f t="shared" ca="1" si="87"/>
        <v>115536</v>
      </c>
      <c r="R940" s="6" t="s">
        <v>24</v>
      </c>
      <c r="S940" s="4">
        <v>0</v>
      </c>
      <c r="T940" s="4">
        <v>0</v>
      </c>
      <c r="U940" s="4" t="s">
        <v>22</v>
      </c>
      <c r="V940" s="4" t="str">
        <f t="shared" ca="1" si="91"/>
        <v>insert into ZDIC values(' ', ' ', 'EN', 'S', 'SDDCST', 'Document Status', ' ', '1', '20130116', '115536', 'SQL', '0', '0', ' ');</v>
      </c>
    </row>
    <row r="941" spans="1:22" x14ac:dyDescent="0.25">
      <c r="A941" s="8" t="s">
        <v>1282</v>
      </c>
      <c r="B941" s="3" t="s">
        <v>1293</v>
      </c>
      <c r="C941" s="3" t="str">
        <f t="shared" si="88"/>
        <v>ORST</v>
      </c>
      <c r="D941" s="3" t="str">
        <f>VLOOKUP(C941,'[1]Data Dictionary'!$B$2:$I$1048576,5,FALSE)</f>
        <v>Order Status</v>
      </c>
      <c r="E941" s="3" t="str">
        <f>VLOOKUP(C941,'[1]Data Dictionary'!$B$2:$I$1048576,6,FALSE)</f>
        <v>Order Status</v>
      </c>
      <c r="F941" s="3" t="str">
        <f>VLOOKUP(C941,'[1]Data Dictionary'!$B$2:$I$1048576,7,FALSE)</f>
        <v>Order Status</v>
      </c>
      <c r="G941" s="3" t="str">
        <f>VLOOKUP(C941,'[1]Data Dictionary'!$B$2:$I$1048576,8,FALSE)</f>
        <v>Order Status</v>
      </c>
      <c r="H941" s="3" t="s">
        <v>22</v>
      </c>
      <c r="I941" s="3" t="s">
        <v>22</v>
      </c>
      <c r="J941" s="4" t="s">
        <v>373</v>
      </c>
      <c r="K941" s="4" t="s">
        <v>23</v>
      </c>
      <c r="L941" s="4" t="str">
        <f t="shared" si="89"/>
        <v>SDORST</v>
      </c>
      <c r="M941" s="4" t="str">
        <f t="shared" si="90"/>
        <v>Order Status</v>
      </c>
      <c r="N941" s="4" t="s">
        <v>22</v>
      </c>
      <c r="O941" s="4">
        <v>1</v>
      </c>
      <c r="P941" s="5">
        <f t="shared" ca="1" si="86"/>
        <v>20130116</v>
      </c>
      <c r="Q941" s="6">
        <f t="shared" ca="1" si="87"/>
        <v>115536</v>
      </c>
      <c r="R941" s="6" t="s">
        <v>24</v>
      </c>
      <c r="S941" s="4">
        <v>0</v>
      </c>
      <c r="T941" s="4">
        <v>0</v>
      </c>
      <c r="U941" s="4" t="s">
        <v>22</v>
      </c>
      <c r="V941" s="4" t="str">
        <f t="shared" ca="1" si="91"/>
        <v>insert into ZDIC values(' ', ' ', 'EN', 'S', 'SDORST', 'Order Status', ' ', '1', '20130116', '115536', 'SQL', '0', '0', ' ');</v>
      </c>
    </row>
    <row r="942" spans="1:22" x14ac:dyDescent="0.25">
      <c r="A942" s="8" t="s">
        <v>1282</v>
      </c>
      <c r="B942" s="3" t="s">
        <v>1294</v>
      </c>
      <c r="C942" s="3" t="str">
        <f t="shared" si="88"/>
        <v>REMA</v>
      </c>
      <c r="D942" s="3" t="str">
        <f>VLOOKUP(C942,'[1]Data Dictionary'!$B$2:$I$1048576,5,FALSE)</f>
        <v>Remark</v>
      </c>
      <c r="E942" s="3" t="str">
        <f>VLOOKUP(C942,'[1]Data Dictionary'!$B$2:$I$1048576,6,FALSE)</f>
        <v>Remark</v>
      </c>
      <c r="F942" s="3" t="str">
        <f>VLOOKUP(C942,'[1]Data Dictionary'!$B$2:$I$1048576,7,FALSE)</f>
        <v>Remark</v>
      </c>
      <c r="G942" s="3" t="str">
        <f>VLOOKUP(C942,'[1]Data Dictionary'!$B$2:$I$1048576,8,FALSE)</f>
        <v>Remark</v>
      </c>
      <c r="H942" s="3" t="s">
        <v>22</v>
      </c>
      <c r="I942" s="3" t="s">
        <v>22</v>
      </c>
      <c r="J942" s="4" t="s">
        <v>373</v>
      </c>
      <c r="K942" s="4" t="s">
        <v>23</v>
      </c>
      <c r="L942" s="4" t="str">
        <f t="shared" si="89"/>
        <v>SDREMA</v>
      </c>
      <c r="M942" s="4" t="str">
        <f t="shared" si="90"/>
        <v>Remark</v>
      </c>
      <c r="N942" s="4" t="s">
        <v>22</v>
      </c>
      <c r="O942" s="4">
        <v>1</v>
      </c>
      <c r="P942" s="5">
        <f t="shared" ca="1" si="86"/>
        <v>20130116</v>
      </c>
      <c r="Q942" s="6">
        <f t="shared" ca="1" si="87"/>
        <v>115536</v>
      </c>
      <c r="R942" s="6" t="s">
        <v>24</v>
      </c>
      <c r="S942" s="4">
        <v>0</v>
      </c>
      <c r="T942" s="4">
        <v>0</v>
      </c>
      <c r="U942" s="4" t="s">
        <v>22</v>
      </c>
      <c r="V942" s="4" t="str">
        <f t="shared" ca="1" si="91"/>
        <v>insert into ZDIC values(' ', ' ', 'EN', 'S', 'SDREMA', 'Remark', ' ', '1', '20130116', '115536', 'SQL', '0', '0', ' ');</v>
      </c>
    </row>
    <row r="943" spans="1:22" x14ac:dyDescent="0.25">
      <c r="A943" s="8" t="s">
        <v>1282</v>
      </c>
      <c r="B943" s="3" t="s">
        <v>1295</v>
      </c>
      <c r="C943" s="3" t="str">
        <f t="shared" si="88"/>
        <v>PRTC</v>
      </c>
      <c r="D943" s="3" t="str">
        <f>VLOOKUP(C943,'[1]Data Dictionary'!$B$2:$I$1048576,5,FALSE)</f>
        <v>Print Count</v>
      </c>
      <c r="E943" s="3" t="str">
        <f>VLOOKUP(C943,'[1]Data Dictionary'!$B$2:$I$1048576,6,FALSE)</f>
        <v>Print Count</v>
      </c>
      <c r="F943" s="3" t="str">
        <f>VLOOKUP(C943,'[1]Data Dictionary'!$B$2:$I$1048576,7,FALSE)</f>
        <v>Print Count</v>
      </c>
      <c r="G943" s="3" t="str">
        <f>VLOOKUP(C943,'[1]Data Dictionary'!$B$2:$I$1048576,8,FALSE)</f>
        <v>Print Count</v>
      </c>
      <c r="H943" s="3" t="s">
        <v>22</v>
      </c>
      <c r="I943" s="3" t="s">
        <v>22</v>
      </c>
      <c r="J943" s="4" t="s">
        <v>373</v>
      </c>
      <c r="K943" s="4" t="s">
        <v>23</v>
      </c>
      <c r="L943" s="4" t="str">
        <f t="shared" si="89"/>
        <v>SDPRTC</v>
      </c>
      <c r="M943" s="4" t="str">
        <f t="shared" si="90"/>
        <v>Print Count</v>
      </c>
      <c r="N943" s="4" t="s">
        <v>22</v>
      </c>
      <c r="O943" s="4">
        <v>1</v>
      </c>
      <c r="P943" s="5">
        <f t="shared" ca="1" si="86"/>
        <v>20130116</v>
      </c>
      <c r="Q943" s="6">
        <f t="shared" ca="1" si="87"/>
        <v>115536</v>
      </c>
      <c r="R943" s="6" t="s">
        <v>24</v>
      </c>
      <c r="S943" s="4">
        <v>0</v>
      </c>
      <c r="T943" s="4">
        <v>0</v>
      </c>
      <c r="U943" s="4" t="s">
        <v>22</v>
      </c>
      <c r="V943" s="4" t="str">
        <f t="shared" ca="1" si="91"/>
        <v>insert into ZDIC values(' ', ' ', 'EN', 'S', 'SDPRTC', 'Print Count', ' ', '1', '20130116', '115536', 'SQL', '0', '0', ' ');</v>
      </c>
    </row>
    <row r="944" spans="1:22" x14ac:dyDescent="0.25">
      <c r="A944" s="8" t="s">
        <v>1282</v>
      </c>
      <c r="B944" s="3" t="s">
        <v>1296</v>
      </c>
      <c r="C944" s="3" t="str">
        <f t="shared" si="88"/>
        <v>RCST</v>
      </c>
      <c r="D944" s="3" t="str">
        <f>VLOOKUP(C944,'[1]Data Dictionary'!$B$2:$I$1048576,5,FALSE)</f>
        <v>Record Status</v>
      </c>
      <c r="E944" s="3" t="str">
        <f>VLOOKUP(C944,'[1]Data Dictionary'!$B$2:$I$1048576,6,FALSE)</f>
        <v>Record Status</v>
      </c>
      <c r="F944" s="3" t="str">
        <f>VLOOKUP(C944,'[1]Data Dictionary'!$B$2:$I$1048576,7,FALSE)</f>
        <v>Record Status</v>
      </c>
      <c r="G944" s="3" t="str">
        <f>VLOOKUP(C944,'[1]Data Dictionary'!$B$2:$I$1048576,8,FALSE)</f>
        <v>Record Status</v>
      </c>
      <c r="H944" s="3" t="s">
        <v>22</v>
      </c>
      <c r="I944" s="3" t="s">
        <v>22</v>
      </c>
      <c r="J944" s="4" t="s">
        <v>373</v>
      </c>
      <c r="K944" s="4" t="s">
        <v>23</v>
      </c>
      <c r="L944" s="4" t="str">
        <f t="shared" si="89"/>
        <v>SDRCST</v>
      </c>
      <c r="M944" s="4" t="str">
        <f t="shared" si="90"/>
        <v>Record Status</v>
      </c>
      <c r="N944" s="4" t="s">
        <v>22</v>
      </c>
      <c r="O944" s="4">
        <v>1</v>
      </c>
      <c r="P944" s="5">
        <f t="shared" ca="1" si="86"/>
        <v>20130116</v>
      </c>
      <c r="Q944" s="6">
        <f t="shared" ca="1" si="87"/>
        <v>115536</v>
      </c>
      <c r="R944" s="6" t="s">
        <v>24</v>
      </c>
      <c r="S944" s="4">
        <v>0</v>
      </c>
      <c r="T944" s="4">
        <v>0</v>
      </c>
      <c r="U944" s="4" t="s">
        <v>22</v>
      </c>
      <c r="V944" s="4" t="str">
        <f t="shared" ca="1" si="91"/>
        <v>insert into ZDIC values(' ', ' ', 'EN', 'S', 'SDRCST', 'Record Status', ' ', '1', '20130116', '115536', 'SQL', '0', '0', ' ');</v>
      </c>
    </row>
    <row r="945" spans="1:22" x14ac:dyDescent="0.25">
      <c r="A945" s="8" t="s">
        <v>1282</v>
      </c>
      <c r="B945" s="3" t="s">
        <v>1297</v>
      </c>
      <c r="C945" s="3" t="str">
        <f t="shared" si="88"/>
        <v>CRDT</v>
      </c>
      <c r="D945" s="3" t="str">
        <f>VLOOKUP(C945,'[1]Data Dictionary'!$B$2:$I$1048576,5,FALSE)</f>
        <v>Create Date</v>
      </c>
      <c r="E945" s="3" t="str">
        <f>VLOOKUP(C945,'[1]Data Dictionary'!$B$2:$I$1048576,6,FALSE)</f>
        <v>Create Date</v>
      </c>
      <c r="F945" s="3" t="str">
        <f>VLOOKUP(C945,'[1]Data Dictionary'!$B$2:$I$1048576,7,FALSE)</f>
        <v>Create Date</v>
      </c>
      <c r="G945" s="3" t="str">
        <f>VLOOKUP(C945,'[1]Data Dictionary'!$B$2:$I$1048576,8,FALSE)</f>
        <v>Create Date</v>
      </c>
      <c r="H945" s="3" t="s">
        <v>22</v>
      </c>
      <c r="I945" s="3" t="s">
        <v>22</v>
      </c>
      <c r="J945" s="4" t="s">
        <v>373</v>
      </c>
      <c r="K945" s="4" t="s">
        <v>23</v>
      </c>
      <c r="L945" s="4" t="str">
        <f t="shared" si="89"/>
        <v>SDCRDT</v>
      </c>
      <c r="M945" s="4" t="str">
        <f t="shared" si="90"/>
        <v>Create Date</v>
      </c>
      <c r="N945" s="4" t="s">
        <v>22</v>
      </c>
      <c r="O945" s="4">
        <v>1</v>
      </c>
      <c r="P945" s="5">
        <f t="shared" ca="1" si="86"/>
        <v>20130116</v>
      </c>
      <c r="Q945" s="6">
        <f t="shared" ca="1" si="87"/>
        <v>115536</v>
      </c>
      <c r="R945" s="6" t="s">
        <v>24</v>
      </c>
      <c r="S945" s="4">
        <v>0</v>
      </c>
      <c r="T945" s="4">
        <v>0</v>
      </c>
      <c r="U945" s="4" t="s">
        <v>22</v>
      </c>
      <c r="V945" s="4" t="str">
        <f t="shared" ca="1" si="91"/>
        <v>insert into ZDIC values(' ', ' ', 'EN', 'S', 'SDCRDT', 'Create Date', ' ', '1', '20130116', '115536', 'SQL', '0', '0', ' ');</v>
      </c>
    </row>
    <row r="946" spans="1:22" x14ac:dyDescent="0.25">
      <c r="A946" s="8" t="s">
        <v>1282</v>
      </c>
      <c r="B946" s="3" t="s">
        <v>1298</v>
      </c>
      <c r="C946" s="3" t="str">
        <f t="shared" si="88"/>
        <v>CRTM</v>
      </c>
      <c r="D946" s="3" t="str">
        <f>VLOOKUP(C946,'[1]Data Dictionary'!$B$2:$I$1048576,5,FALSE)</f>
        <v>Create Time</v>
      </c>
      <c r="E946" s="3" t="str">
        <f>VLOOKUP(C946,'[1]Data Dictionary'!$B$2:$I$1048576,6,FALSE)</f>
        <v>Create Time</v>
      </c>
      <c r="F946" s="3" t="str">
        <f>VLOOKUP(C946,'[1]Data Dictionary'!$B$2:$I$1048576,7,FALSE)</f>
        <v>Create Time</v>
      </c>
      <c r="G946" s="3" t="str">
        <f>VLOOKUP(C946,'[1]Data Dictionary'!$B$2:$I$1048576,8,FALSE)</f>
        <v>Create Time</v>
      </c>
      <c r="H946" s="3" t="s">
        <v>22</v>
      </c>
      <c r="I946" s="3" t="s">
        <v>22</v>
      </c>
      <c r="J946" s="4" t="s">
        <v>373</v>
      </c>
      <c r="K946" s="4" t="s">
        <v>23</v>
      </c>
      <c r="L946" s="4" t="str">
        <f t="shared" si="89"/>
        <v>SDCRTM</v>
      </c>
      <c r="M946" s="4" t="str">
        <f t="shared" si="90"/>
        <v>Create Time</v>
      </c>
      <c r="N946" s="4" t="s">
        <v>22</v>
      </c>
      <c r="O946" s="4">
        <v>1</v>
      </c>
      <c r="P946" s="5">
        <f t="shared" ca="1" si="86"/>
        <v>20130116</v>
      </c>
      <c r="Q946" s="6">
        <f t="shared" ca="1" si="87"/>
        <v>115536</v>
      </c>
      <c r="R946" s="6" t="s">
        <v>24</v>
      </c>
      <c r="S946" s="4">
        <v>0</v>
      </c>
      <c r="T946" s="4">
        <v>0</v>
      </c>
      <c r="U946" s="4" t="s">
        <v>22</v>
      </c>
      <c r="V946" s="4" t="str">
        <f t="shared" ca="1" si="91"/>
        <v>insert into ZDIC values(' ', ' ', 'EN', 'S', 'SDCRTM', 'Create Time', ' ', '1', '20130116', '115536', 'SQL', '0', '0', ' ');</v>
      </c>
    </row>
    <row r="947" spans="1:22" x14ac:dyDescent="0.25">
      <c r="A947" s="8" t="s">
        <v>1282</v>
      </c>
      <c r="B947" s="3" t="s">
        <v>1299</v>
      </c>
      <c r="C947" s="3" t="str">
        <f t="shared" si="88"/>
        <v>CRUS</v>
      </c>
      <c r="D947" s="3" t="str">
        <f>VLOOKUP(C947,'[1]Data Dictionary'!$B$2:$I$1048576,5,FALSE)</f>
        <v>Create User</v>
      </c>
      <c r="E947" s="3" t="str">
        <f>VLOOKUP(C947,'[1]Data Dictionary'!$B$2:$I$1048576,6,FALSE)</f>
        <v>Create User</v>
      </c>
      <c r="F947" s="3" t="str">
        <f>VLOOKUP(C947,'[1]Data Dictionary'!$B$2:$I$1048576,7,FALSE)</f>
        <v>Create User</v>
      </c>
      <c r="G947" s="3" t="str">
        <f>VLOOKUP(C947,'[1]Data Dictionary'!$B$2:$I$1048576,8,FALSE)</f>
        <v>Create User</v>
      </c>
      <c r="H947" s="3" t="s">
        <v>22</v>
      </c>
      <c r="I947" s="3" t="s">
        <v>22</v>
      </c>
      <c r="J947" s="4" t="s">
        <v>373</v>
      </c>
      <c r="K947" s="4" t="s">
        <v>23</v>
      </c>
      <c r="L947" s="4" t="str">
        <f t="shared" si="89"/>
        <v>SDCRUS</v>
      </c>
      <c r="M947" s="4" t="str">
        <f t="shared" si="90"/>
        <v>Create User</v>
      </c>
      <c r="N947" s="4" t="s">
        <v>22</v>
      </c>
      <c r="O947" s="4">
        <v>1</v>
      </c>
      <c r="P947" s="5">
        <f t="shared" ca="1" si="86"/>
        <v>20130116</v>
      </c>
      <c r="Q947" s="6">
        <f t="shared" ca="1" si="87"/>
        <v>115536</v>
      </c>
      <c r="R947" s="6" t="s">
        <v>24</v>
      </c>
      <c r="S947" s="4">
        <v>0</v>
      </c>
      <c r="T947" s="4">
        <v>0</v>
      </c>
      <c r="U947" s="4" t="s">
        <v>22</v>
      </c>
      <c r="V947" s="4" t="str">
        <f t="shared" ca="1" si="91"/>
        <v>insert into ZDIC values(' ', ' ', 'EN', 'S', 'SDCRUS', 'Create User', ' ', '1', '20130116', '115536', 'SQL', '0', '0', ' ');</v>
      </c>
    </row>
    <row r="948" spans="1:22" x14ac:dyDescent="0.25">
      <c r="A948" s="8" t="s">
        <v>1282</v>
      </c>
      <c r="B948" s="3" t="s">
        <v>1300</v>
      </c>
      <c r="C948" s="3" t="str">
        <f t="shared" si="88"/>
        <v>CHDT</v>
      </c>
      <c r="D948" s="3" t="str">
        <f>VLOOKUP(C948,'[1]Data Dictionary'!$B$2:$I$1048576,5,FALSE)</f>
        <v>Change Date</v>
      </c>
      <c r="E948" s="3" t="str">
        <f>VLOOKUP(C948,'[1]Data Dictionary'!$B$2:$I$1048576,6,FALSE)</f>
        <v>Change Date</v>
      </c>
      <c r="F948" s="3" t="str">
        <f>VLOOKUP(C948,'[1]Data Dictionary'!$B$2:$I$1048576,7,FALSE)</f>
        <v>Change Date</v>
      </c>
      <c r="G948" s="3" t="str">
        <f>VLOOKUP(C948,'[1]Data Dictionary'!$B$2:$I$1048576,8,FALSE)</f>
        <v>Change Date</v>
      </c>
      <c r="H948" s="3" t="s">
        <v>22</v>
      </c>
      <c r="I948" s="3" t="s">
        <v>22</v>
      </c>
      <c r="J948" s="4" t="s">
        <v>373</v>
      </c>
      <c r="K948" s="4" t="s">
        <v>23</v>
      </c>
      <c r="L948" s="4" t="str">
        <f t="shared" si="89"/>
        <v>SDCHDT</v>
      </c>
      <c r="M948" s="4" t="str">
        <f t="shared" si="90"/>
        <v>Change Date</v>
      </c>
      <c r="N948" s="4" t="s">
        <v>22</v>
      </c>
      <c r="O948" s="4">
        <v>1</v>
      </c>
      <c r="P948" s="5">
        <f t="shared" ca="1" si="86"/>
        <v>20130116</v>
      </c>
      <c r="Q948" s="6">
        <f t="shared" ca="1" si="87"/>
        <v>115536</v>
      </c>
      <c r="R948" s="6" t="s">
        <v>24</v>
      </c>
      <c r="S948" s="4">
        <v>0</v>
      </c>
      <c r="T948" s="4">
        <v>0</v>
      </c>
      <c r="U948" s="4" t="s">
        <v>22</v>
      </c>
      <c r="V948" s="4" t="str">
        <f t="shared" ca="1" si="91"/>
        <v>insert into ZDIC values(' ', ' ', 'EN', 'S', 'SDCHDT', 'Change Date', ' ', '1', '20130116', '115536', 'SQL', '0', '0', ' ');</v>
      </c>
    </row>
    <row r="949" spans="1:22" x14ac:dyDescent="0.25">
      <c r="A949" s="8" t="s">
        <v>1282</v>
      </c>
      <c r="B949" s="3" t="s">
        <v>1301</v>
      </c>
      <c r="C949" s="3" t="str">
        <f t="shared" si="88"/>
        <v>CHTM</v>
      </c>
      <c r="D949" s="3" t="str">
        <f>VLOOKUP(C949,'[1]Data Dictionary'!$B$2:$I$1048576,5,FALSE)</f>
        <v>Change Time</v>
      </c>
      <c r="E949" s="3" t="str">
        <f>VLOOKUP(C949,'[1]Data Dictionary'!$B$2:$I$1048576,6,FALSE)</f>
        <v>Change Time</v>
      </c>
      <c r="F949" s="3" t="str">
        <f>VLOOKUP(C949,'[1]Data Dictionary'!$B$2:$I$1048576,7,FALSE)</f>
        <v>Change Time</v>
      </c>
      <c r="G949" s="3" t="str">
        <f>VLOOKUP(C949,'[1]Data Dictionary'!$B$2:$I$1048576,8,FALSE)</f>
        <v>Change Time</v>
      </c>
      <c r="H949" s="3" t="s">
        <v>22</v>
      </c>
      <c r="I949" s="3" t="s">
        <v>22</v>
      </c>
      <c r="J949" s="4" t="s">
        <v>373</v>
      </c>
      <c r="K949" s="4" t="s">
        <v>23</v>
      </c>
      <c r="L949" s="4" t="str">
        <f t="shared" si="89"/>
        <v>SDCHTM</v>
      </c>
      <c r="M949" s="4" t="str">
        <f t="shared" si="90"/>
        <v>Change Time</v>
      </c>
      <c r="N949" s="4" t="s">
        <v>22</v>
      </c>
      <c r="O949" s="4">
        <v>1</v>
      </c>
      <c r="P949" s="5">
        <f t="shared" ca="1" si="86"/>
        <v>20130116</v>
      </c>
      <c r="Q949" s="6">
        <f t="shared" ca="1" si="87"/>
        <v>115536</v>
      </c>
      <c r="R949" s="6" t="s">
        <v>24</v>
      </c>
      <c r="S949" s="4">
        <v>0</v>
      </c>
      <c r="T949" s="4">
        <v>0</v>
      </c>
      <c r="U949" s="4" t="s">
        <v>22</v>
      </c>
      <c r="V949" s="4" t="str">
        <f t="shared" ca="1" si="91"/>
        <v>insert into ZDIC values(' ', ' ', 'EN', 'S', 'SDCHTM', 'Change Time', ' ', '1', '20130116', '115536', 'SQL', '0', '0', ' ');</v>
      </c>
    </row>
    <row r="950" spans="1:22" x14ac:dyDescent="0.25">
      <c r="A950" s="8" t="s">
        <v>1282</v>
      </c>
      <c r="B950" s="3" t="s">
        <v>1302</v>
      </c>
      <c r="C950" s="3" t="str">
        <f t="shared" si="88"/>
        <v>CHUS</v>
      </c>
      <c r="D950" s="3" t="str">
        <f>VLOOKUP(C950,'[1]Data Dictionary'!$B$2:$I$1048576,5,FALSE)</f>
        <v>Change User</v>
      </c>
      <c r="E950" s="3" t="str">
        <f>VLOOKUP(C950,'[1]Data Dictionary'!$B$2:$I$1048576,6,FALSE)</f>
        <v>Change User</v>
      </c>
      <c r="F950" s="3" t="str">
        <f>VLOOKUP(C950,'[1]Data Dictionary'!$B$2:$I$1048576,7,FALSE)</f>
        <v>Change User</v>
      </c>
      <c r="G950" s="3" t="str">
        <f>VLOOKUP(C950,'[1]Data Dictionary'!$B$2:$I$1048576,8,FALSE)</f>
        <v>Change User</v>
      </c>
      <c r="H950" s="3" t="s">
        <v>22</v>
      </c>
      <c r="I950" s="3" t="s">
        <v>22</v>
      </c>
      <c r="J950" s="4" t="s">
        <v>373</v>
      </c>
      <c r="K950" s="4" t="s">
        <v>23</v>
      </c>
      <c r="L950" s="4" t="str">
        <f t="shared" si="89"/>
        <v>SDCHUS</v>
      </c>
      <c r="M950" s="4" t="str">
        <f t="shared" si="90"/>
        <v>Change User</v>
      </c>
      <c r="N950" s="4" t="s">
        <v>22</v>
      </c>
      <c r="O950" s="4">
        <v>1</v>
      </c>
      <c r="P950" s="5">
        <f t="shared" ca="1" si="86"/>
        <v>20130116</v>
      </c>
      <c r="Q950" s="6">
        <f t="shared" ca="1" si="87"/>
        <v>115536</v>
      </c>
      <c r="R950" s="6" t="s">
        <v>24</v>
      </c>
      <c r="S950" s="4">
        <v>0</v>
      </c>
      <c r="T950" s="4">
        <v>0</v>
      </c>
      <c r="U950" s="4" t="s">
        <v>22</v>
      </c>
      <c r="V950" s="4" t="str">
        <f t="shared" ca="1" si="91"/>
        <v>insert into ZDIC values(' ', ' ', 'EN', 'S', 'SDCHUS', 'Change User', ' ', '1', '20130116', '115536', 'SQL', '0', '0', ' ');</v>
      </c>
    </row>
    <row r="951" spans="1:22" x14ac:dyDescent="0.25">
      <c r="A951" s="8" t="s">
        <v>1303</v>
      </c>
      <c r="B951" s="3" t="s">
        <v>1304</v>
      </c>
      <c r="C951" s="3" t="str">
        <f t="shared" si="88"/>
        <v>CONO</v>
      </c>
      <c r="D951" s="3" t="str">
        <f>VLOOKUP(C951,'[1]Data Dictionary'!$B$2:$I$1048576,5,FALSE)</f>
        <v>Company Code</v>
      </c>
      <c r="E951" s="3" t="str">
        <f>VLOOKUP(C951,'[1]Data Dictionary'!$B$2:$I$1048576,6,FALSE)</f>
        <v>Company Code</v>
      </c>
      <c r="F951" s="3" t="str">
        <f>VLOOKUP(C951,'[1]Data Dictionary'!$B$2:$I$1048576,7,FALSE)</f>
        <v>Company Code</v>
      </c>
      <c r="G951" s="3" t="str">
        <f>VLOOKUP(C951,'[1]Data Dictionary'!$B$2:$I$1048576,8,FALSE)</f>
        <v>Company Code</v>
      </c>
      <c r="H951" s="3" t="s">
        <v>22</v>
      </c>
      <c r="I951" s="3" t="s">
        <v>22</v>
      </c>
      <c r="J951" s="4" t="s">
        <v>373</v>
      </c>
      <c r="K951" s="4" t="s">
        <v>23</v>
      </c>
      <c r="L951" s="4" t="str">
        <f t="shared" si="89"/>
        <v>SECONO</v>
      </c>
      <c r="M951" s="4" t="str">
        <f t="shared" si="90"/>
        <v>Company Code</v>
      </c>
      <c r="N951" s="4" t="s">
        <v>22</v>
      </c>
      <c r="O951" s="4">
        <v>1</v>
      </c>
      <c r="P951" s="5">
        <f t="shared" ca="1" si="86"/>
        <v>20130116</v>
      </c>
      <c r="Q951" s="6">
        <f t="shared" ca="1" si="87"/>
        <v>115536</v>
      </c>
      <c r="R951" s="6" t="s">
        <v>24</v>
      </c>
      <c r="S951" s="4">
        <v>0</v>
      </c>
      <c r="T951" s="4">
        <v>0</v>
      </c>
      <c r="U951" s="4" t="s">
        <v>22</v>
      </c>
      <c r="V951" s="4" t="str">
        <f t="shared" ca="1" si="91"/>
        <v>insert into ZDIC values(' ', ' ', 'EN', 'S', 'SECONO', 'Company Code', ' ', '1', '20130116', '115536', 'SQL', '0', '0', ' ');</v>
      </c>
    </row>
    <row r="952" spans="1:22" x14ac:dyDescent="0.25">
      <c r="A952" s="8" t="s">
        <v>1303</v>
      </c>
      <c r="B952" s="3" t="s">
        <v>1305</v>
      </c>
      <c r="C952" s="3" t="str">
        <f t="shared" si="88"/>
        <v>BRNO</v>
      </c>
      <c r="D952" s="3" t="str">
        <f>VLOOKUP(C952,'[1]Data Dictionary'!$B$2:$I$1048576,5,FALSE)</f>
        <v>Branch Code</v>
      </c>
      <c r="E952" s="3" t="str">
        <f>VLOOKUP(C952,'[1]Data Dictionary'!$B$2:$I$1048576,6,FALSE)</f>
        <v>Branch Code</v>
      </c>
      <c r="F952" s="3" t="str">
        <f>VLOOKUP(C952,'[1]Data Dictionary'!$B$2:$I$1048576,7,FALSE)</f>
        <v>Branch Code</v>
      </c>
      <c r="G952" s="3" t="str">
        <f>VLOOKUP(C952,'[1]Data Dictionary'!$B$2:$I$1048576,8,FALSE)</f>
        <v>Branch Code</v>
      </c>
      <c r="H952" s="3" t="s">
        <v>22</v>
      </c>
      <c r="I952" s="3" t="s">
        <v>22</v>
      </c>
      <c r="J952" s="4" t="s">
        <v>373</v>
      </c>
      <c r="K952" s="4" t="s">
        <v>23</v>
      </c>
      <c r="L952" s="4" t="str">
        <f t="shared" si="89"/>
        <v>SEBRNO</v>
      </c>
      <c r="M952" s="4" t="str">
        <f t="shared" si="90"/>
        <v>Branch Code</v>
      </c>
      <c r="N952" s="4" t="s">
        <v>22</v>
      </c>
      <c r="O952" s="4">
        <v>1</v>
      </c>
      <c r="P952" s="5">
        <f t="shared" ca="1" si="86"/>
        <v>20130116</v>
      </c>
      <c r="Q952" s="6">
        <f t="shared" ca="1" si="87"/>
        <v>115536</v>
      </c>
      <c r="R952" s="6" t="s">
        <v>24</v>
      </c>
      <c r="S952" s="4">
        <v>0</v>
      </c>
      <c r="T952" s="4">
        <v>0</v>
      </c>
      <c r="U952" s="4" t="s">
        <v>22</v>
      </c>
      <c r="V952" s="4" t="str">
        <f t="shared" ca="1" si="91"/>
        <v>insert into ZDIC values(' ', ' ', 'EN', 'S', 'SEBRNO', 'Branch Code', ' ', '1', '20130116', '115536', 'SQL', '0', '0', ' ');</v>
      </c>
    </row>
    <row r="953" spans="1:22" x14ac:dyDescent="0.25">
      <c r="A953" s="8" t="s">
        <v>1303</v>
      </c>
      <c r="B953" s="3" t="s">
        <v>1306</v>
      </c>
      <c r="C953" s="3" t="str">
        <f t="shared" si="88"/>
        <v>SPDN</v>
      </c>
      <c r="D953" s="3" t="str">
        <f>VLOOKUP(C953,'[1]Data Dictionary'!$B$2:$I$1048576,5,FALSE)</f>
        <v>Sales Price Doc No.</v>
      </c>
      <c r="E953" s="3" t="str">
        <f>VLOOKUP(C953,'[1]Data Dictionary'!$B$2:$I$1048576,6,FALSE)</f>
        <v>Sales Price Doc No.</v>
      </c>
      <c r="F953" s="3" t="str">
        <f>VLOOKUP(C953,'[1]Data Dictionary'!$B$2:$I$1048576,7,FALSE)</f>
        <v>Sales Price Doc No.</v>
      </c>
      <c r="G953" s="3" t="str">
        <f>VLOOKUP(C953,'[1]Data Dictionary'!$B$2:$I$1048576,8,FALSE)</f>
        <v>Sales Price Doc No.</v>
      </c>
      <c r="H953" s="3" t="s">
        <v>22</v>
      </c>
      <c r="I953" s="3" t="s">
        <v>22</v>
      </c>
      <c r="J953" s="4" t="s">
        <v>373</v>
      </c>
      <c r="K953" s="4" t="s">
        <v>23</v>
      </c>
      <c r="L953" s="4" t="str">
        <f t="shared" si="89"/>
        <v>SESPDN</v>
      </c>
      <c r="M953" s="4" t="str">
        <f t="shared" si="90"/>
        <v>Sales Price Doc No.</v>
      </c>
      <c r="N953" s="4" t="s">
        <v>22</v>
      </c>
      <c r="O953" s="4">
        <v>1</v>
      </c>
      <c r="P953" s="5">
        <f t="shared" ca="1" si="86"/>
        <v>20130116</v>
      </c>
      <c r="Q953" s="6">
        <f t="shared" ca="1" si="87"/>
        <v>115536</v>
      </c>
      <c r="R953" s="6" t="s">
        <v>24</v>
      </c>
      <c r="S953" s="4">
        <v>0</v>
      </c>
      <c r="T953" s="4">
        <v>0</v>
      </c>
      <c r="U953" s="4" t="s">
        <v>22</v>
      </c>
      <c r="V953" s="4" t="str">
        <f t="shared" ca="1" si="91"/>
        <v>insert into ZDIC values(' ', ' ', 'EN', 'S', 'SESPDN', 'Sales Price Doc No.', ' ', '1', '20130116', '115536', 'SQL', '0', '0', ' ');</v>
      </c>
    </row>
    <row r="954" spans="1:22" x14ac:dyDescent="0.25">
      <c r="A954" s="8" t="s">
        <v>1303</v>
      </c>
      <c r="B954" s="3" t="s">
        <v>1307</v>
      </c>
      <c r="C954" s="3" t="str">
        <f t="shared" si="88"/>
        <v>REMA</v>
      </c>
      <c r="D954" s="3" t="str">
        <f>VLOOKUP(C954,'[1]Data Dictionary'!$B$2:$I$1048576,5,FALSE)</f>
        <v>Remark</v>
      </c>
      <c r="E954" s="3" t="str">
        <f>VLOOKUP(C954,'[1]Data Dictionary'!$B$2:$I$1048576,6,FALSE)</f>
        <v>Remark</v>
      </c>
      <c r="F954" s="3" t="str">
        <f>VLOOKUP(C954,'[1]Data Dictionary'!$B$2:$I$1048576,7,FALSE)</f>
        <v>Remark</v>
      </c>
      <c r="G954" s="3" t="str">
        <f>VLOOKUP(C954,'[1]Data Dictionary'!$B$2:$I$1048576,8,FALSE)</f>
        <v>Remark</v>
      </c>
      <c r="H954" s="3" t="s">
        <v>22</v>
      </c>
      <c r="I954" s="3" t="s">
        <v>22</v>
      </c>
      <c r="J954" s="4" t="s">
        <v>373</v>
      </c>
      <c r="K954" s="4" t="s">
        <v>23</v>
      </c>
      <c r="L954" s="4" t="str">
        <f t="shared" si="89"/>
        <v>SEREMA</v>
      </c>
      <c r="M954" s="4" t="str">
        <f t="shared" si="90"/>
        <v>Remark</v>
      </c>
      <c r="N954" s="4" t="s">
        <v>22</v>
      </c>
      <c r="O954" s="4">
        <v>1</v>
      </c>
      <c r="P954" s="5">
        <f t="shared" ca="1" si="86"/>
        <v>20130116</v>
      </c>
      <c r="Q954" s="6">
        <f t="shared" ca="1" si="87"/>
        <v>115536</v>
      </c>
      <c r="R954" s="6" t="s">
        <v>24</v>
      </c>
      <c r="S954" s="4">
        <v>0</v>
      </c>
      <c r="T954" s="4">
        <v>0</v>
      </c>
      <c r="U954" s="4" t="s">
        <v>22</v>
      </c>
      <c r="V954" s="4" t="str">
        <f t="shared" ca="1" si="91"/>
        <v>insert into ZDIC values(' ', ' ', 'EN', 'S', 'SEREMA', 'Remark', ' ', '1', '20130116', '115536', 'SQL', '0', '0', ' ');</v>
      </c>
    </row>
    <row r="955" spans="1:22" x14ac:dyDescent="0.25">
      <c r="A955" s="8" t="s">
        <v>1303</v>
      </c>
      <c r="B955" s="3" t="s">
        <v>1308</v>
      </c>
      <c r="C955" s="3" t="str">
        <f t="shared" si="88"/>
        <v>RCST</v>
      </c>
      <c r="D955" s="3" t="str">
        <f>VLOOKUP(C955,'[1]Data Dictionary'!$B$2:$I$1048576,5,FALSE)</f>
        <v>Record Status</v>
      </c>
      <c r="E955" s="3" t="str">
        <f>VLOOKUP(C955,'[1]Data Dictionary'!$B$2:$I$1048576,6,FALSE)</f>
        <v>Record Status</v>
      </c>
      <c r="F955" s="3" t="str">
        <f>VLOOKUP(C955,'[1]Data Dictionary'!$B$2:$I$1048576,7,FALSE)</f>
        <v>Record Status</v>
      </c>
      <c r="G955" s="3" t="str">
        <f>VLOOKUP(C955,'[1]Data Dictionary'!$B$2:$I$1048576,8,FALSE)</f>
        <v>Record Status</v>
      </c>
      <c r="H955" s="3" t="s">
        <v>22</v>
      </c>
      <c r="I955" s="3" t="s">
        <v>22</v>
      </c>
      <c r="J955" s="4" t="s">
        <v>373</v>
      </c>
      <c r="K955" s="4" t="s">
        <v>23</v>
      </c>
      <c r="L955" s="4" t="str">
        <f t="shared" si="89"/>
        <v>SERCST</v>
      </c>
      <c r="M955" s="4" t="str">
        <f t="shared" si="90"/>
        <v>Record Status</v>
      </c>
      <c r="N955" s="4" t="s">
        <v>22</v>
      </c>
      <c r="O955" s="4">
        <v>1</v>
      </c>
      <c r="P955" s="5">
        <f t="shared" ca="1" si="86"/>
        <v>20130116</v>
      </c>
      <c r="Q955" s="6">
        <f t="shared" ca="1" si="87"/>
        <v>115536</v>
      </c>
      <c r="R955" s="6" t="s">
        <v>24</v>
      </c>
      <c r="S955" s="4">
        <v>0</v>
      </c>
      <c r="T955" s="4">
        <v>0</v>
      </c>
      <c r="U955" s="4" t="s">
        <v>22</v>
      </c>
      <c r="V955" s="4" t="str">
        <f t="shared" ca="1" si="91"/>
        <v>insert into ZDIC values(' ', ' ', 'EN', 'S', 'SERCST', 'Record Status', ' ', '1', '20130116', '115536', 'SQL', '0', '0', ' ');</v>
      </c>
    </row>
    <row r="956" spans="1:22" x14ac:dyDescent="0.25">
      <c r="A956" s="8" t="s">
        <v>1303</v>
      </c>
      <c r="B956" s="3" t="s">
        <v>1309</v>
      </c>
      <c r="C956" s="3" t="str">
        <f t="shared" si="88"/>
        <v>CRDT</v>
      </c>
      <c r="D956" s="3" t="str">
        <f>VLOOKUP(C956,'[1]Data Dictionary'!$B$2:$I$1048576,5,FALSE)</f>
        <v>Create Date</v>
      </c>
      <c r="E956" s="3" t="str">
        <f>VLOOKUP(C956,'[1]Data Dictionary'!$B$2:$I$1048576,6,FALSE)</f>
        <v>Create Date</v>
      </c>
      <c r="F956" s="3" t="str">
        <f>VLOOKUP(C956,'[1]Data Dictionary'!$B$2:$I$1048576,7,FALSE)</f>
        <v>Create Date</v>
      </c>
      <c r="G956" s="3" t="str">
        <f>VLOOKUP(C956,'[1]Data Dictionary'!$B$2:$I$1048576,8,FALSE)</f>
        <v>Create Date</v>
      </c>
      <c r="H956" s="3" t="s">
        <v>22</v>
      </c>
      <c r="I956" s="3" t="s">
        <v>22</v>
      </c>
      <c r="J956" s="4" t="s">
        <v>373</v>
      </c>
      <c r="K956" s="4" t="s">
        <v>23</v>
      </c>
      <c r="L956" s="4" t="str">
        <f t="shared" si="89"/>
        <v>SECRDT</v>
      </c>
      <c r="M956" s="4" t="str">
        <f t="shared" si="90"/>
        <v>Create Date</v>
      </c>
      <c r="N956" s="4" t="s">
        <v>22</v>
      </c>
      <c r="O956" s="4">
        <v>1</v>
      </c>
      <c r="P956" s="5">
        <f t="shared" ca="1" si="86"/>
        <v>20130116</v>
      </c>
      <c r="Q956" s="6">
        <f t="shared" ca="1" si="87"/>
        <v>115536</v>
      </c>
      <c r="R956" s="6" t="s">
        <v>24</v>
      </c>
      <c r="S956" s="4">
        <v>0</v>
      </c>
      <c r="T956" s="4">
        <v>0</v>
      </c>
      <c r="U956" s="4" t="s">
        <v>22</v>
      </c>
      <c r="V956" s="4" t="str">
        <f t="shared" ca="1" si="91"/>
        <v>insert into ZDIC values(' ', ' ', 'EN', 'S', 'SECRDT', 'Create Date', ' ', '1', '20130116', '115536', 'SQL', '0', '0', ' ');</v>
      </c>
    </row>
    <row r="957" spans="1:22" x14ac:dyDescent="0.25">
      <c r="A957" s="8" t="s">
        <v>1303</v>
      </c>
      <c r="B957" s="3" t="s">
        <v>1310</v>
      </c>
      <c r="C957" s="3" t="str">
        <f t="shared" si="88"/>
        <v>CRTM</v>
      </c>
      <c r="D957" s="3" t="str">
        <f>VLOOKUP(C957,'[1]Data Dictionary'!$B$2:$I$1048576,5,FALSE)</f>
        <v>Create Time</v>
      </c>
      <c r="E957" s="3" t="str">
        <f>VLOOKUP(C957,'[1]Data Dictionary'!$B$2:$I$1048576,6,FALSE)</f>
        <v>Create Time</v>
      </c>
      <c r="F957" s="3" t="str">
        <f>VLOOKUP(C957,'[1]Data Dictionary'!$B$2:$I$1048576,7,FALSE)</f>
        <v>Create Time</v>
      </c>
      <c r="G957" s="3" t="str">
        <f>VLOOKUP(C957,'[1]Data Dictionary'!$B$2:$I$1048576,8,FALSE)</f>
        <v>Create Time</v>
      </c>
      <c r="H957" s="3" t="s">
        <v>22</v>
      </c>
      <c r="I957" s="3" t="s">
        <v>22</v>
      </c>
      <c r="J957" s="4" t="s">
        <v>373</v>
      </c>
      <c r="K957" s="4" t="s">
        <v>23</v>
      </c>
      <c r="L957" s="4" t="str">
        <f t="shared" si="89"/>
        <v>SECRTM</v>
      </c>
      <c r="M957" s="4" t="str">
        <f t="shared" si="90"/>
        <v>Create Time</v>
      </c>
      <c r="N957" s="4" t="s">
        <v>22</v>
      </c>
      <c r="O957" s="4">
        <v>1</v>
      </c>
      <c r="P957" s="5">
        <f t="shared" ca="1" si="86"/>
        <v>20130116</v>
      </c>
      <c r="Q957" s="6">
        <f t="shared" ca="1" si="87"/>
        <v>115536</v>
      </c>
      <c r="R957" s="6" t="s">
        <v>24</v>
      </c>
      <c r="S957" s="4">
        <v>0</v>
      </c>
      <c r="T957" s="4">
        <v>0</v>
      </c>
      <c r="U957" s="4" t="s">
        <v>22</v>
      </c>
      <c r="V957" s="4" t="str">
        <f t="shared" ca="1" si="91"/>
        <v>insert into ZDIC values(' ', ' ', 'EN', 'S', 'SECRTM', 'Create Time', ' ', '1', '20130116', '115536', 'SQL', '0', '0', ' ');</v>
      </c>
    </row>
    <row r="958" spans="1:22" x14ac:dyDescent="0.25">
      <c r="A958" s="8" t="s">
        <v>1303</v>
      </c>
      <c r="B958" s="3" t="s">
        <v>1311</v>
      </c>
      <c r="C958" s="3" t="str">
        <f t="shared" si="88"/>
        <v>CRUS</v>
      </c>
      <c r="D958" s="3" t="str">
        <f>VLOOKUP(C958,'[1]Data Dictionary'!$B$2:$I$1048576,5,FALSE)</f>
        <v>Create User</v>
      </c>
      <c r="E958" s="3" t="str">
        <f>VLOOKUP(C958,'[1]Data Dictionary'!$B$2:$I$1048576,6,FALSE)</f>
        <v>Create User</v>
      </c>
      <c r="F958" s="3" t="str">
        <f>VLOOKUP(C958,'[1]Data Dictionary'!$B$2:$I$1048576,7,FALSE)</f>
        <v>Create User</v>
      </c>
      <c r="G958" s="3" t="str">
        <f>VLOOKUP(C958,'[1]Data Dictionary'!$B$2:$I$1048576,8,FALSE)</f>
        <v>Create User</v>
      </c>
      <c r="H958" s="3" t="s">
        <v>22</v>
      </c>
      <c r="I958" s="3" t="s">
        <v>22</v>
      </c>
      <c r="J958" s="4" t="s">
        <v>373</v>
      </c>
      <c r="K958" s="4" t="s">
        <v>23</v>
      </c>
      <c r="L958" s="4" t="str">
        <f t="shared" si="89"/>
        <v>SECRUS</v>
      </c>
      <c r="M958" s="4" t="str">
        <f t="shared" si="90"/>
        <v>Create User</v>
      </c>
      <c r="N958" s="4" t="s">
        <v>22</v>
      </c>
      <c r="O958" s="4">
        <v>1</v>
      </c>
      <c r="P958" s="5">
        <f t="shared" ca="1" si="86"/>
        <v>20130116</v>
      </c>
      <c r="Q958" s="6">
        <f t="shared" ca="1" si="87"/>
        <v>115536</v>
      </c>
      <c r="R958" s="6" t="s">
        <v>24</v>
      </c>
      <c r="S958" s="4">
        <v>0</v>
      </c>
      <c r="T958" s="4">
        <v>0</v>
      </c>
      <c r="U958" s="4" t="s">
        <v>22</v>
      </c>
      <c r="V958" s="4" t="str">
        <f t="shared" ca="1" si="91"/>
        <v>insert into ZDIC values(' ', ' ', 'EN', 'S', 'SECRUS', 'Create User', ' ', '1', '20130116', '115536', 'SQL', '0', '0', ' ');</v>
      </c>
    </row>
    <row r="959" spans="1:22" x14ac:dyDescent="0.25">
      <c r="A959" s="8" t="s">
        <v>1303</v>
      </c>
      <c r="B959" s="3" t="s">
        <v>1312</v>
      </c>
      <c r="C959" s="3" t="str">
        <f t="shared" si="88"/>
        <v>CHDT</v>
      </c>
      <c r="D959" s="3" t="str">
        <f>VLOOKUP(C959,'[1]Data Dictionary'!$B$2:$I$1048576,5,FALSE)</f>
        <v>Change Date</v>
      </c>
      <c r="E959" s="3" t="str">
        <f>VLOOKUP(C959,'[1]Data Dictionary'!$B$2:$I$1048576,6,FALSE)</f>
        <v>Change Date</v>
      </c>
      <c r="F959" s="3" t="str">
        <f>VLOOKUP(C959,'[1]Data Dictionary'!$B$2:$I$1048576,7,FALSE)</f>
        <v>Change Date</v>
      </c>
      <c r="G959" s="3" t="str">
        <f>VLOOKUP(C959,'[1]Data Dictionary'!$B$2:$I$1048576,8,FALSE)</f>
        <v>Change Date</v>
      </c>
      <c r="H959" s="3" t="s">
        <v>22</v>
      </c>
      <c r="I959" s="3" t="s">
        <v>22</v>
      </c>
      <c r="J959" s="4" t="s">
        <v>373</v>
      </c>
      <c r="K959" s="4" t="s">
        <v>23</v>
      </c>
      <c r="L959" s="4" t="str">
        <f t="shared" si="89"/>
        <v>SECHDT</v>
      </c>
      <c r="M959" s="4" t="str">
        <f t="shared" si="90"/>
        <v>Change Date</v>
      </c>
      <c r="N959" s="4" t="s">
        <v>22</v>
      </c>
      <c r="O959" s="4">
        <v>1</v>
      </c>
      <c r="P959" s="5">
        <f t="shared" ca="1" si="86"/>
        <v>20130116</v>
      </c>
      <c r="Q959" s="6">
        <f t="shared" ca="1" si="87"/>
        <v>115536</v>
      </c>
      <c r="R959" s="6" t="s">
        <v>24</v>
      </c>
      <c r="S959" s="4">
        <v>0</v>
      </c>
      <c r="T959" s="4">
        <v>0</v>
      </c>
      <c r="U959" s="4" t="s">
        <v>22</v>
      </c>
      <c r="V959" s="4" t="str">
        <f t="shared" ca="1" si="91"/>
        <v>insert into ZDIC values(' ', ' ', 'EN', 'S', 'SECHDT', 'Change Date', ' ', '1', '20130116', '115536', 'SQL', '0', '0', ' ');</v>
      </c>
    </row>
    <row r="960" spans="1:22" x14ac:dyDescent="0.25">
      <c r="A960" s="8" t="s">
        <v>1303</v>
      </c>
      <c r="B960" s="3" t="s">
        <v>1313</v>
      </c>
      <c r="C960" s="3" t="str">
        <f t="shared" si="88"/>
        <v>CHTM</v>
      </c>
      <c r="D960" s="3" t="str">
        <f>VLOOKUP(C960,'[1]Data Dictionary'!$B$2:$I$1048576,5,FALSE)</f>
        <v>Change Time</v>
      </c>
      <c r="E960" s="3" t="str">
        <f>VLOOKUP(C960,'[1]Data Dictionary'!$B$2:$I$1048576,6,FALSE)</f>
        <v>Change Time</v>
      </c>
      <c r="F960" s="3" t="str">
        <f>VLOOKUP(C960,'[1]Data Dictionary'!$B$2:$I$1048576,7,FALSE)</f>
        <v>Change Time</v>
      </c>
      <c r="G960" s="3" t="str">
        <f>VLOOKUP(C960,'[1]Data Dictionary'!$B$2:$I$1048576,8,FALSE)</f>
        <v>Change Time</v>
      </c>
      <c r="H960" s="3" t="s">
        <v>22</v>
      </c>
      <c r="I960" s="3" t="s">
        <v>22</v>
      </c>
      <c r="J960" s="4" t="s">
        <v>373</v>
      </c>
      <c r="K960" s="4" t="s">
        <v>23</v>
      </c>
      <c r="L960" s="4" t="str">
        <f t="shared" si="89"/>
        <v>SECHTM</v>
      </c>
      <c r="M960" s="4" t="str">
        <f t="shared" si="90"/>
        <v>Change Time</v>
      </c>
      <c r="N960" s="4" t="s">
        <v>22</v>
      </c>
      <c r="O960" s="4">
        <v>1</v>
      </c>
      <c r="P960" s="5">
        <f t="shared" ca="1" si="86"/>
        <v>20130116</v>
      </c>
      <c r="Q960" s="6">
        <f t="shared" ca="1" si="87"/>
        <v>115536</v>
      </c>
      <c r="R960" s="6" t="s">
        <v>24</v>
      </c>
      <c r="S960" s="4">
        <v>0</v>
      </c>
      <c r="T960" s="4">
        <v>0</v>
      </c>
      <c r="U960" s="4" t="s">
        <v>22</v>
      </c>
      <c r="V960" s="4" t="str">
        <f t="shared" ca="1" si="91"/>
        <v>insert into ZDIC values(' ', ' ', 'EN', 'S', 'SECHTM', 'Change Time', ' ', '1', '20130116', '115536', 'SQL', '0', '0', ' ');</v>
      </c>
    </row>
    <row r="961" spans="1:22" x14ac:dyDescent="0.25">
      <c r="A961" s="8" t="s">
        <v>1303</v>
      </c>
      <c r="B961" s="3" t="s">
        <v>1314</v>
      </c>
      <c r="C961" s="3" t="str">
        <f t="shared" si="88"/>
        <v>CHUS</v>
      </c>
      <c r="D961" s="3" t="str">
        <f>VLOOKUP(C961,'[1]Data Dictionary'!$B$2:$I$1048576,5,FALSE)</f>
        <v>Change User</v>
      </c>
      <c r="E961" s="3" t="str">
        <f>VLOOKUP(C961,'[1]Data Dictionary'!$B$2:$I$1048576,6,FALSE)</f>
        <v>Change User</v>
      </c>
      <c r="F961" s="3" t="str">
        <f>VLOOKUP(C961,'[1]Data Dictionary'!$B$2:$I$1048576,7,FALSE)</f>
        <v>Change User</v>
      </c>
      <c r="G961" s="3" t="str">
        <f>VLOOKUP(C961,'[1]Data Dictionary'!$B$2:$I$1048576,8,FALSE)</f>
        <v>Change User</v>
      </c>
      <c r="H961" s="3" t="s">
        <v>22</v>
      </c>
      <c r="I961" s="3" t="s">
        <v>22</v>
      </c>
      <c r="J961" s="4" t="s">
        <v>373</v>
      </c>
      <c r="K961" s="4" t="s">
        <v>23</v>
      </c>
      <c r="L961" s="4" t="str">
        <f t="shared" si="89"/>
        <v>SECHUS</v>
      </c>
      <c r="M961" s="4" t="str">
        <f t="shared" si="90"/>
        <v>Change User</v>
      </c>
      <c r="N961" s="4" t="s">
        <v>22</v>
      </c>
      <c r="O961" s="4">
        <v>1</v>
      </c>
      <c r="P961" s="5">
        <f t="shared" ca="1" si="86"/>
        <v>20130116</v>
      </c>
      <c r="Q961" s="6">
        <f t="shared" ca="1" si="87"/>
        <v>115536</v>
      </c>
      <c r="R961" s="6" t="s">
        <v>24</v>
      </c>
      <c r="S961" s="4">
        <v>0</v>
      </c>
      <c r="T961" s="4">
        <v>0</v>
      </c>
      <c r="U961" s="4" t="s">
        <v>22</v>
      </c>
      <c r="V961" s="4" t="str">
        <f t="shared" ca="1" si="91"/>
        <v>insert into ZDIC values(' ', ' ', 'EN', 'S', 'SECHUS', 'Change User', ' ', '1', '20130116', '115536', 'SQL', '0', '0', ' ');</v>
      </c>
    </row>
    <row r="962" spans="1:22" x14ac:dyDescent="0.25">
      <c r="A962" s="8" t="s">
        <v>1315</v>
      </c>
      <c r="B962" s="3" t="s">
        <v>1316</v>
      </c>
      <c r="C962" s="3" t="str">
        <f t="shared" si="88"/>
        <v>CONO</v>
      </c>
      <c r="D962" s="3" t="str">
        <f>VLOOKUP(C962,'[1]Data Dictionary'!$B$2:$I$1048576,5,FALSE)</f>
        <v>Company Code</v>
      </c>
      <c r="E962" s="3" t="str">
        <f>VLOOKUP(C962,'[1]Data Dictionary'!$B$2:$I$1048576,6,FALSE)</f>
        <v>Company Code</v>
      </c>
      <c r="F962" s="3" t="str">
        <f>VLOOKUP(C962,'[1]Data Dictionary'!$B$2:$I$1048576,7,FALSE)</f>
        <v>Company Code</v>
      </c>
      <c r="G962" s="3" t="str">
        <f>VLOOKUP(C962,'[1]Data Dictionary'!$B$2:$I$1048576,8,FALSE)</f>
        <v>Company Code</v>
      </c>
      <c r="H962" s="3" t="s">
        <v>22</v>
      </c>
      <c r="I962" s="3" t="s">
        <v>22</v>
      </c>
      <c r="J962" s="4" t="s">
        <v>373</v>
      </c>
      <c r="K962" s="4" t="s">
        <v>23</v>
      </c>
      <c r="L962" s="4" t="str">
        <f t="shared" si="89"/>
        <v>SFCONO</v>
      </c>
      <c r="M962" s="4" t="str">
        <f t="shared" si="90"/>
        <v>Company Code</v>
      </c>
      <c r="N962" s="4" t="s">
        <v>22</v>
      </c>
      <c r="O962" s="4">
        <v>1</v>
      </c>
      <c r="P962" s="5">
        <f t="shared" ref="P962:P1025" ca="1" si="92">YEAR(NOW())*10000+MONTH(NOW())*100+DAY(NOW())</f>
        <v>20130116</v>
      </c>
      <c r="Q962" s="6">
        <f t="shared" ref="Q962:Q1025" ca="1" si="93">HOUR(NOW())*10000+MINUTE(NOW())*100+SECOND(NOW())</f>
        <v>115536</v>
      </c>
      <c r="R962" s="6" t="s">
        <v>24</v>
      </c>
      <c r="S962" s="4">
        <v>0</v>
      </c>
      <c r="T962" s="4">
        <v>0</v>
      </c>
      <c r="U962" s="4" t="s">
        <v>22</v>
      </c>
      <c r="V962" s="4" t="str">
        <f t="shared" ca="1" si="91"/>
        <v>insert into ZDIC values(' ', ' ', 'EN', 'S', 'SFCONO', 'Company Code', ' ', '1', '20130116', '115536', 'SQL', '0', '0', ' ');</v>
      </c>
    </row>
    <row r="963" spans="1:22" x14ac:dyDescent="0.25">
      <c r="A963" s="8" t="s">
        <v>1315</v>
      </c>
      <c r="B963" s="3" t="s">
        <v>1317</v>
      </c>
      <c r="C963" s="3" t="str">
        <f t="shared" ref="C963:C1026" si="94">RIGHT(B963,4)</f>
        <v>BRNO</v>
      </c>
      <c r="D963" s="3" t="str">
        <f>VLOOKUP(C963,'[1]Data Dictionary'!$B$2:$I$1048576,5,FALSE)</f>
        <v>Branch Code</v>
      </c>
      <c r="E963" s="3" t="str">
        <f>VLOOKUP(C963,'[1]Data Dictionary'!$B$2:$I$1048576,6,FALSE)</f>
        <v>Branch Code</v>
      </c>
      <c r="F963" s="3" t="str">
        <f>VLOOKUP(C963,'[1]Data Dictionary'!$B$2:$I$1048576,7,FALSE)</f>
        <v>Branch Code</v>
      </c>
      <c r="G963" s="3" t="str">
        <f>VLOOKUP(C963,'[1]Data Dictionary'!$B$2:$I$1048576,8,FALSE)</f>
        <v>Branch Code</v>
      </c>
      <c r="H963" s="3" t="s">
        <v>22</v>
      </c>
      <c r="I963" s="3" t="s">
        <v>22</v>
      </c>
      <c r="J963" s="4" t="s">
        <v>373</v>
      </c>
      <c r="K963" s="4" t="s">
        <v>23</v>
      </c>
      <c r="L963" s="4" t="str">
        <f t="shared" ref="L963:L1026" si="95">B963</f>
        <v>SFBRNO</v>
      </c>
      <c r="M963" s="4" t="str">
        <f t="shared" ref="M963:M1026" si="96">IF(AND(J963="EN",K963="S"),D963, IF(AND(J963="ID", K963="S"),E963, IF(AND(J963="EN", K963="R"),F963,G963)))</f>
        <v>Branch Code</v>
      </c>
      <c r="N963" s="4" t="s">
        <v>22</v>
      </c>
      <c r="O963" s="4">
        <v>1</v>
      </c>
      <c r="P963" s="5">
        <f t="shared" ca="1" si="92"/>
        <v>20130116</v>
      </c>
      <c r="Q963" s="6">
        <f t="shared" ca="1" si="93"/>
        <v>115536</v>
      </c>
      <c r="R963" s="6" t="s">
        <v>24</v>
      </c>
      <c r="S963" s="4">
        <v>0</v>
      </c>
      <c r="T963" s="4">
        <v>0</v>
      </c>
      <c r="U963" s="4" t="s">
        <v>22</v>
      </c>
      <c r="V963" s="4" t="str">
        <f t="shared" ref="V963:V1026" ca="1" si="97">CONCATENATE("insert into ZDIC values('",H963, "', '",I963, "', '",J963, "', '",K963, "', '",L963, "', '",M963, "', '",N963, "', '",O963, "', '",P963, "', '",Q963, "', '",R963, "', '",S963, "', '",T963, "', '",U963, "');")</f>
        <v>insert into ZDIC values(' ', ' ', 'EN', 'S', 'SFBRNO', 'Branch Code', ' ', '1', '20130116', '115536', 'SQL', '0', '0', ' ');</v>
      </c>
    </row>
    <row r="964" spans="1:22" x14ac:dyDescent="0.25">
      <c r="A964" s="8" t="s">
        <v>1315</v>
      </c>
      <c r="B964" s="3" t="s">
        <v>1318</v>
      </c>
      <c r="C964" s="3" t="str">
        <f t="shared" si="94"/>
        <v>SPDN</v>
      </c>
      <c r="D964" s="3" t="str">
        <f>VLOOKUP(C964,'[1]Data Dictionary'!$B$2:$I$1048576,5,FALSE)</f>
        <v>Sales Price Doc No.</v>
      </c>
      <c r="E964" s="3" t="str">
        <f>VLOOKUP(C964,'[1]Data Dictionary'!$B$2:$I$1048576,6,FALSE)</f>
        <v>Sales Price Doc No.</v>
      </c>
      <c r="F964" s="3" t="str">
        <f>VLOOKUP(C964,'[1]Data Dictionary'!$B$2:$I$1048576,7,FALSE)</f>
        <v>Sales Price Doc No.</v>
      </c>
      <c r="G964" s="3" t="str">
        <f>VLOOKUP(C964,'[1]Data Dictionary'!$B$2:$I$1048576,8,FALSE)</f>
        <v>Sales Price Doc No.</v>
      </c>
      <c r="H964" s="3" t="s">
        <v>22</v>
      </c>
      <c r="I964" s="3" t="s">
        <v>22</v>
      </c>
      <c r="J964" s="4" t="s">
        <v>373</v>
      </c>
      <c r="K964" s="4" t="s">
        <v>23</v>
      </c>
      <c r="L964" s="4" t="str">
        <f t="shared" si="95"/>
        <v>SFSPDN</v>
      </c>
      <c r="M964" s="4" t="str">
        <f t="shared" si="96"/>
        <v>Sales Price Doc No.</v>
      </c>
      <c r="N964" s="4" t="s">
        <v>22</v>
      </c>
      <c r="O964" s="4">
        <v>1</v>
      </c>
      <c r="P964" s="5">
        <f t="shared" ca="1" si="92"/>
        <v>20130116</v>
      </c>
      <c r="Q964" s="6">
        <f t="shared" ca="1" si="93"/>
        <v>115536</v>
      </c>
      <c r="R964" s="6" t="s">
        <v>24</v>
      </c>
      <c r="S964" s="4">
        <v>0</v>
      </c>
      <c r="T964" s="4">
        <v>0</v>
      </c>
      <c r="U964" s="4" t="s">
        <v>22</v>
      </c>
      <c r="V964" s="4" t="str">
        <f t="shared" ca="1" si="97"/>
        <v>insert into ZDIC values(' ', ' ', 'EN', 'S', 'SFSPDN', 'Sales Price Doc No.', ' ', '1', '20130116', '115536', 'SQL', '0', '0', ' ');</v>
      </c>
    </row>
    <row r="965" spans="1:22" x14ac:dyDescent="0.25">
      <c r="A965" s="8" t="s">
        <v>1315</v>
      </c>
      <c r="B965" s="3" t="s">
        <v>1319</v>
      </c>
      <c r="C965" s="3" t="str">
        <f t="shared" si="94"/>
        <v>ITNO</v>
      </c>
      <c r="D965" s="3" t="str">
        <f>VLOOKUP(C965,'[1]Data Dictionary'!$B$2:$I$1048576,5,FALSE)</f>
        <v>Material Code</v>
      </c>
      <c r="E965" s="3" t="str">
        <f>VLOOKUP(C965,'[1]Data Dictionary'!$B$2:$I$1048576,6,FALSE)</f>
        <v>Material Code</v>
      </c>
      <c r="F965" s="3" t="str">
        <f>VLOOKUP(C965,'[1]Data Dictionary'!$B$2:$I$1048576,7,FALSE)</f>
        <v>Material Code</v>
      </c>
      <c r="G965" s="3" t="str">
        <f>VLOOKUP(C965,'[1]Data Dictionary'!$B$2:$I$1048576,8,FALSE)</f>
        <v>Material Code</v>
      </c>
      <c r="H965" s="3" t="s">
        <v>22</v>
      </c>
      <c r="I965" s="3" t="s">
        <v>22</v>
      </c>
      <c r="J965" s="4" t="s">
        <v>373</v>
      </c>
      <c r="K965" s="4" t="s">
        <v>23</v>
      </c>
      <c r="L965" s="4" t="str">
        <f t="shared" si="95"/>
        <v>SFITNO</v>
      </c>
      <c r="M965" s="4" t="str">
        <f t="shared" si="96"/>
        <v>Material Code</v>
      </c>
      <c r="N965" s="4" t="s">
        <v>22</v>
      </c>
      <c r="O965" s="4">
        <v>1</v>
      </c>
      <c r="P965" s="5">
        <f t="shared" ca="1" si="92"/>
        <v>20130116</v>
      </c>
      <c r="Q965" s="6">
        <f t="shared" ca="1" si="93"/>
        <v>115536</v>
      </c>
      <c r="R965" s="6" t="s">
        <v>24</v>
      </c>
      <c r="S965" s="4">
        <v>0</v>
      </c>
      <c r="T965" s="4">
        <v>0</v>
      </c>
      <c r="U965" s="4" t="s">
        <v>22</v>
      </c>
      <c r="V965" s="4" t="str">
        <f t="shared" ca="1" si="97"/>
        <v>insert into ZDIC values(' ', ' ', 'EN', 'S', 'SFITNO', 'Material Code', ' ', '1', '20130116', '115536', 'SQL', '0', '0', ' ');</v>
      </c>
    </row>
    <row r="966" spans="1:22" x14ac:dyDescent="0.25">
      <c r="A966" s="8" t="s">
        <v>1315</v>
      </c>
      <c r="B966" s="3" t="s">
        <v>1320</v>
      </c>
      <c r="C966" s="3" t="str">
        <f t="shared" si="94"/>
        <v>COPR</v>
      </c>
      <c r="D966" s="3" t="str">
        <f>VLOOKUP(C966,'[1]Data Dictionary'!$B$2:$I$1048576,5,FALSE)</f>
        <v>Customer Order Price</v>
      </c>
      <c r="E966" s="3" t="str">
        <f>VLOOKUP(C966,'[1]Data Dictionary'!$B$2:$I$1048576,6,FALSE)</f>
        <v>Customer Order Price</v>
      </c>
      <c r="F966" s="3" t="str">
        <f>VLOOKUP(C966,'[1]Data Dictionary'!$B$2:$I$1048576,7,FALSE)</f>
        <v>Customer Order Price</v>
      </c>
      <c r="G966" s="3" t="str">
        <f>VLOOKUP(C966,'[1]Data Dictionary'!$B$2:$I$1048576,8,FALSE)</f>
        <v>Customer Order Price</v>
      </c>
      <c r="H966" s="3" t="s">
        <v>22</v>
      </c>
      <c r="I966" s="3" t="s">
        <v>22</v>
      </c>
      <c r="J966" s="4" t="s">
        <v>373</v>
      </c>
      <c r="K966" s="4" t="s">
        <v>23</v>
      </c>
      <c r="L966" s="4" t="str">
        <f t="shared" si="95"/>
        <v>SFCOPR</v>
      </c>
      <c r="M966" s="4" t="str">
        <f t="shared" si="96"/>
        <v>Customer Order Price</v>
      </c>
      <c r="N966" s="4" t="s">
        <v>22</v>
      </c>
      <c r="O966" s="4">
        <v>1</v>
      </c>
      <c r="P966" s="5">
        <f t="shared" ca="1" si="92"/>
        <v>20130116</v>
      </c>
      <c r="Q966" s="6">
        <f t="shared" ca="1" si="93"/>
        <v>115536</v>
      </c>
      <c r="R966" s="6" t="s">
        <v>24</v>
      </c>
      <c r="S966" s="4">
        <v>0</v>
      </c>
      <c r="T966" s="4">
        <v>0</v>
      </c>
      <c r="U966" s="4" t="s">
        <v>22</v>
      </c>
      <c r="V966" s="4" t="str">
        <f t="shared" ca="1" si="97"/>
        <v>insert into ZDIC values(' ', ' ', 'EN', 'S', 'SFCOPR', 'Customer Order Price', ' ', '1', '20130116', '115536', 'SQL', '0', '0', ' ');</v>
      </c>
    </row>
    <row r="967" spans="1:22" x14ac:dyDescent="0.25">
      <c r="A967" s="8" t="s">
        <v>1315</v>
      </c>
      <c r="B967" s="3" t="s">
        <v>1321</v>
      </c>
      <c r="C967" s="3" t="str">
        <f t="shared" si="94"/>
        <v>REMA</v>
      </c>
      <c r="D967" s="3" t="str">
        <f>VLOOKUP(C967,'[1]Data Dictionary'!$B$2:$I$1048576,5,FALSE)</f>
        <v>Remark</v>
      </c>
      <c r="E967" s="3" t="str">
        <f>VLOOKUP(C967,'[1]Data Dictionary'!$B$2:$I$1048576,6,FALSE)</f>
        <v>Remark</v>
      </c>
      <c r="F967" s="3" t="str">
        <f>VLOOKUP(C967,'[1]Data Dictionary'!$B$2:$I$1048576,7,FALSE)</f>
        <v>Remark</v>
      </c>
      <c r="G967" s="3" t="str">
        <f>VLOOKUP(C967,'[1]Data Dictionary'!$B$2:$I$1048576,8,FALSE)</f>
        <v>Remark</v>
      </c>
      <c r="H967" s="3" t="s">
        <v>22</v>
      </c>
      <c r="I967" s="3" t="s">
        <v>22</v>
      </c>
      <c r="J967" s="4" t="s">
        <v>373</v>
      </c>
      <c r="K967" s="4" t="s">
        <v>23</v>
      </c>
      <c r="L967" s="4" t="str">
        <f t="shared" si="95"/>
        <v>SFREMA</v>
      </c>
      <c r="M967" s="4" t="str">
        <f t="shared" si="96"/>
        <v>Remark</v>
      </c>
      <c r="N967" s="4" t="s">
        <v>22</v>
      </c>
      <c r="O967" s="4">
        <v>1</v>
      </c>
      <c r="P967" s="5">
        <f t="shared" ca="1" si="92"/>
        <v>20130116</v>
      </c>
      <c r="Q967" s="6">
        <f t="shared" ca="1" si="93"/>
        <v>115536</v>
      </c>
      <c r="R967" s="6" t="s">
        <v>24</v>
      </c>
      <c r="S967" s="4">
        <v>0</v>
      </c>
      <c r="T967" s="4">
        <v>0</v>
      </c>
      <c r="U967" s="4" t="s">
        <v>22</v>
      </c>
      <c r="V967" s="4" t="str">
        <f t="shared" ca="1" si="97"/>
        <v>insert into ZDIC values(' ', ' ', 'EN', 'S', 'SFREMA', 'Remark', ' ', '1', '20130116', '115536', 'SQL', '0', '0', ' ');</v>
      </c>
    </row>
    <row r="968" spans="1:22" x14ac:dyDescent="0.25">
      <c r="A968" s="8" t="s">
        <v>1315</v>
      </c>
      <c r="B968" s="3" t="s">
        <v>1322</v>
      </c>
      <c r="C968" s="3" t="str">
        <f t="shared" si="94"/>
        <v>RCST</v>
      </c>
      <c r="D968" s="3" t="str">
        <f>VLOOKUP(C968,'[1]Data Dictionary'!$B$2:$I$1048576,5,FALSE)</f>
        <v>Record Status</v>
      </c>
      <c r="E968" s="3" t="str">
        <f>VLOOKUP(C968,'[1]Data Dictionary'!$B$2:$I$1048576,6,FALSE)</f>
        <v>Record Status</v>
      </c>
      <c r="F968" s="3" t="str">
        <f>VLOOKUP(C968,'[1]Data Dictionary'!$B$2:$I$1048576,7,FALSE)</f>
        <v>Record Status</v>
      </c>
      <c r="G968" s="3" t="str">
        <f>VLOOKUP(C968,'[1]Data Dictionary'!$B$2:$I$1048576,8,FALSE)</f>
        <v>Record Status</v>
      </c>
      <c r="H968" s="3" t="s">
        <v>22</v>
      </c>
      <c r="I968" s="3" t="s">
        <v>22</v>
      </c>
      <c r="J968" s="4" t="s">
        <v>373</v>
      </c>
      <c r="K968" s="4" t="s">
        <v>23</v>
      </c>
      <c r="L968" s="4" t="str">
        <f t="shared" si="95"/>
        <v>SFRCST</v>
      </c>
      <c r="M968" s="4" t="str">
        <f t="shared" si="96"/>
        <v>Record Status</v>
      </c>
      <c r="N968" s="4" t="s">
        <v>22</v>
      </c>
      <c r="O968" s="4">
        <v>1</v>
      </c>
      <c r="P968" s="5">
        <f t="shared" ca="1" si="92"/>
        <v>20130116</v>
      </c>
      <c r="Q968" s="6">
        <f t="shared" ca="1" si="93"/>
        <v>115536</v>
      </c>
      <c r="R968" s="6" t="s">
        <v>24</v>
      </c>
      <c r="S968" s="4">
        <v>0</v>
      </c>
      <c r="T968" s="4">
        <v>0</v>
      </c>
      <c r="U968" s="4" t="s">
        <v>22</v>
      </c>
      <c r="V968" s="4" t="str">
        <f t="shared" ca="1" si="97"/>
        <v>insert into ZDIC values(' ', ' ', 'EN', 'S', 'SFRCST', 'Record Status', ' ', '1', '20130116', '115536', 'SQL', '0', '0', ' ');</v>
      </c>
    </row>
    <row r="969" spans="1:22" x14ac:dyDescent="0.25">
      <c r="A969" s="8" t="s">
        <v>1315</v>
      </c>
      <c r="B969" s="3" t="s">
        <v>1323</v>
      </c>
      <c r="C969" s="3" t="str">
        <f t="shared" si="94"/>
        <v>CRDT</v>
      </c>
      <c r="D969" s="3" t="str">
        <f>VLOOKUP(C969,'[1]Data Dictionary'!$B$2:$I$1048576,5,FALSE)</f>
        <v>Create Date</v>
      </c>
      <c r="E969" s="3" t="str">
        <f>VLOOKUP(C969,'[1]Data Dictionary'!$B$2:$I$1048576,6,FALSE)</f>
        <v>Create Date</v>
      </c>
      <c r="F969" s="3" t="str">
        <f>VLOOKUP(C969,'[1]Data Dictionary'!$B$2:$I$1048576,7,FALSE)</f>
        <v>Create Date</v>
      </c>
      <c r="G969" s="3" t="str">
        <f>VLOOKUP(C969,'[1]Data Dictionary'!$B$2:$I$1048576,8,FALSE)</f>
        <v>Create Date</v>
      </c>
      <c r="H969" s="3" t="s">
        <v>22</v>
      </c>
      <c r="I969" s="3" t="s">
        <v>22</v>
      </c>
      <c r="J969" s="4" t="s">
        <v>373</v>
      </c>
      <c r="K969" s="4" t="s">
        <v>23</v>
      </c>
      <c r="L969" s="4" t="str">
        <f t="shared" si="95"/>
        <v>SFCRDT</v>
      </c>
      <c r="M969" s="4" t="str">
        <f t="shared" si="96"/>
        <v>Create Date</v>
      </c>
      <c r="N969" s="4" t="s">
        <v>22</v>
      </c>
      <c r="O969" s="4">
        <v>1</v>
      </c>
      <c r="P969" s="5">
        <f t="shared" ca="1" si="92"/>
        <v>20130116</v>
      </c>
      <c r="Q969" s="6">
        <f t="shared" ca="1" si="93"/>
        <v>115536</v>
      </c>
      <c r="R969" s="6" t="s">
        <v>24</v>
      </c>
      <c r="S969" s="4">
        <v>0</v>
      </c>
      <c r="T969" s="4">
        <v>0</v>
      </c>
      <c r="U969" s="4" t="s">
        <v>22</v>
      </c>
      <c r="V969" s="4" t="str">
        <f t="shared" ca="1" si="97"/>
        <v>insert into ZDIC values(' ', ' ', 'EN', 'S', 'SFCRDT', 'Create Date', ' ', '1', '20130116', '115536', 'SQL', '0', '0', ' ');</v>
      </c>
    </row>
    <row r="970" spans="1:22" x14ac:dyDescent="0.25">
      <c r="A970" s="8" t="s">
        <v>1315</v>
      </c>
      <c r="B970" s="3" t="s">
        <v>1324</v>
      </c>
      <c r="C970" s="3" t="str">
        <f t="shared" si="94"/>
        <v>CRTM</v>
      </c>
      <c r="D970" s="3" t="str">
        <f>VLOOKUP(C970,'[1]Data Dictionary'!$B$2:$I$1048576,5,FALSE)</f>
        <v>Create Time</v>
      </c>
      <c r="E970" s="3" t="str">
        <f>VLOOKUP(C970,'[1]Data Dictionary'!$B$2:$I$1048576,6,FALSE)</f>
        <v>Create Time</v>
      </c>
      <c r="F970" s="3" t="str">
        <f>VLOOKUP(C970,'[1]Data Dictionary'!$B$2:$I$1048576,7,FALSE)</f>
        <v>Create Time</v>
      </c>
      <c r="G970" s="3" t="str">
        <f>VLOOKUP(C970,'[1]Data Dictionary'!$B$2:$I$1048576,8,FALSE)</f>
        <v>Create Time</v>
      </c>
      <c r="H970" s="3" t="s">
        <v>22</v>
      </c>
      <c r="I970" s="3" t="s">
        <v>22</v>
      </c>
      <c r="J970" s="4" t="s">
        <v>373</v>
      </c>
      <c r="K970" s="4" t="s">
        <v>23</v>
      </c>
      <c r="L970" s="4" t="str">
        <f t="shared" si="95"/>
        <v>SFCRTM</v>
      </c>
      <c r="M970" s="4" t="str">
        <f t="shared" si="96"/>
        <v>Create Time</v>
      </c>
      <c r="N970" s="4" t="s">
        <v>22</v>
      </c>
      <c r="O970" s="4">
        <v>1</v>
      </c>
      <c r="P970" s="5">
        <f t="shared" ca="1" si="92"/>
        <v>20130116</v>
      </c>
      <c r="Q970" s="6">
        <f t="shared" ca="1" si="93"/>
        <v>115536</v>
      </c>
      <c r="R970" s="6" t="s">
        <v>24</v>
      </c>
      <c r="S970" s="4">
        <v>0</v>
      </c>
      <c r="T970" s="4">
        <v>0</v>
      </c>
      <c r="U970" s="4" t="s">
        <v>22</v>
      </c>
      <c r="V970" s="4" t="str">
        <f t="shared" ca="1" si="97"/>
        <v>insert into ZDIC values(' ', ' ', 'EN', 'S', 'SFCRTM', 'Create Time', ' ', '1', '20130116', '115536', 'SQL', '0', '0', ' ');</v>
      </c>
    </row>
    <row r="971" spans="1:22" x14ac:dyDescent="0.25">
      <c r="A971" s="8" t="s">
        <v>1315</v>
      </c>
      <c r="B971" s="3" t="s">
        <v>1325</v>
      </c>
      <c r="C971" s="3" t="str">
        <f t="shared" si="94"/>
        <v>CRUS</v>
      </c>
      <c r="D971" s="3" t="str">
        <f>VLOOKUP(C971,'[1]Data Dictionary'!$B$2:$I$1048576,5,FALSE)</f>
        <v>Create User</v>
      </c>
      <c r="E971" s="3" t="str">
        <f>VLOOKUP(C971,'[1]Data Dictionary'!$B$2:$I$1048576,6,FALSE)</f>
        <v>Create User</v>
      </c>
      <c r="F971" s="3" t="str">
        <f>VLOOKUP(C971,'[1]Data Dictionary'!$B$2:$I$1048576,7,FALSE)</f>
        <v>Create User</v>
      </c>
      <c r="G971" s="3" t="str">
        <f>VLOOKUP(C971,'[1]Data Dictionary'!$B$2:$I$1048576,8,FALSE)</f>
        <v>Create User</v>
      </c>
      <c r="H971" s="3" t="s">
        <v>22</v>
      </c>
      <c r="I971" s="3" t="s">
        <v>22</v>
      </c>
      <c r="J971" s="4" t="s">
        <v>373</v>
      </c>
      <c r="K971" s="4" t="s">
        <v>23</v>
      </c>
      <c r="L971" s="4" t="str">
        <f t="shared" si="95"/>
        <v>SFCRUS</v>
      </c>
      <c r="M971" s="4" t="str">
        <f t="shared" si="96"/>
        <v>Create User</v>
      </c>
      <c r="N971" s="4" t="s">
        <v>22</v>
      </c>
      <c r="O971" s="4">
        <v>1</v>
      </c>
      <c r="P971" s="5">
        <f t="shared" ca="1" si="92"/>
        <v>20130116</v>
      </c>
      <c r="Q971" s="6">
        <f t="shared" ca="1" si="93"/>
        <v>115536</v>
      </c>
      <c r="R971" s="6" t="s">
        <v>24</v>
      </c>
      <c r="S971" s="4">
        <v>0</v>
      </c>
      <c r="T971" s="4">
        <v>0</v>
      </c>
      <c r="U971" s="4" t="s">
        <v>22</v>
      </c>
      <c r="V971" s="4" t="str">
        <f t="shared" ca="1" si="97"/>
        <v>insert into ZDIC values(' ', ' ', 'EN', 'S', 'SFCRUS', 'Create User', ' ', '1', '20130116', '115536', 'SQL', '0', '0', ' ');</v>
      </c>
    </row>
    <row r="972" spans="1:22" x14ac:dyDescent="0.25">
      <c r="A972" s="8" t="s">
        <v>1315</v>
      </c>
      <c r="B972" s="3" t="s">
        <v>1326</v>
      </c>
      <c r="C972" s="3" t="str">
        <f t="shared" si="94"/>
        <v>CHDT</v>
      </c>
      <c r="D972" s="3" t="str">
        <f>VLOOKUP(C972,'[1]Data Dictionary'!$B$2:$I$1048576,5,FALSE)</f>
        <v>Change Date</v>
      </c>
      <c r="E972" s="3" t="str">
        <f>VLOOKUP(C972,'[1]Data Dictionary'!$B$2:$I$1048576,6,FALSE)</f>
        <v>Change Date</v>
      </c>
      <c r="F972" s="3" t="str">
        <f>VLOOKUP(C972,'[1]Data Dictionary'!$B$2:$I$1048576,7,FALSE)</f>
        <v>Change Date</v>
      </c>
      <c r="G972" s="3" t="str">
        <f>VLOOKUP(C972,'[1]Data Dictionary'!$B$2:$I$1048576,8,FALSE)</f>
        <v>Change Date</v>
      </c>
      <c r="H972" s="3" t="s">
        <v>22</v>
      </c>
      <c r="I972" s="3" t="s">
        <v>22</v>
      </c>
      <c r="J972" s="4" t="s">
        <v>373</v>
      </c>
      <c r="K972" s="4" t="s">
        <v>23</v>
      </c>
      <c r="L972" s="4" t="str">
        <f t="shared" si="95"/>
        <v>SFCHDT</v>
      </c>
      <c r="M972" s="4" t="str">
        <f t="shared" si="96"/>
        <v>Change Date</v>
      </c>
      <c r="N972" s="4" t="s">
        <v>22</v>
      </c>
      <c r="O972" s="4">
        <v>1</v>
      </c>
      <c r="P972" s="5">
        <f t="shared" ca="1" si="92"/>
        <v>20130116</v>
      </c>
      <c r="Q972" s="6">
        <f t="shared" ca="1" si="93"/>
        <v>115536</v>
      </c>
      <c r="R972" s="6" t="s">
        <v>24</v>
      </c>
      <c r="S972" s="4">
        <v>0</v>
      </c>
      <c r="T972" s="4">
        <v>0</v>
      </c>
      <c r="U972" s="4" t="s">
        <v>22</v>
      </c>
      <c r="V972" s="4" t="str">
        <f t="shared" ca="1" si="97"/>
        <v>insert into ZDIC values(' ', ' ', 'EN', 'S', 'SFCHDT', 'Change Date', ' ', '1', '20130116', '115536', 'SQL', '0', '0', ' ');</v>
      </c>
    </row>
    <row r="973" spans="1:22" x14ac:dyDescent="0.25">
      <c r="A973" s="8" t="s">
        <v>1315</v>
      </c>
      <c r="B973" s="3" t="s">
        <v>1327</v>
      </c>
      <c r="C973" s="3" t="str">
        <f t="shared" si="94"/>
        <v>CHTM</v>
      </c>
      <c r="D973" s="3" t="str">
        <f>VLOOKUP(C973,'[1]Data Dictionary'!$B$2:$I$1048576,5,FALSE)</f>
        <v>Change Time</v>
      </c>
      <c r="E973" s="3" t="str">
        <f>VLOOKUP(C973,'[1]Data Dictionary'!$B$2:$I$1048576,6,FALSE)</f>
        <v>Change Time</v>
      </c>
      <c r="F973" s="3" t="str">
        <f>VLOOKUP(C973,'[1]Data Dictionary'!$B$2:$I$1048576,7,FALSE)</f>
        <v>Change Time</v>
      </c>
      <c r="G973" s="3" t="str">
        <f>VLOOKUP(C973,'[1]Data Dictionary'!$B$2:$I$1048576,8,FALSE)</f>
        <v>Change Time</v>
      </c>
      <c r="H973" s="3" t="s">
        <v>22</v>
      </c>
      <c r="I973" s="3" t="s">
        <v>22</v>
      </c>
      <c r="J973" s="4" t="s">
        <v>373</v>
      </c>
      <c r="K973" s="4" t="s">
        <v>23</v>
      </c>
      <c r="L973" s="4" t="str">
        <f t="shared" si="95"/>
        <v>SFCHTM</v>
      </c>
      <c r="M973" s="4" t="str">
        <f t="shared" si="96"/>
        <v>Change Time</v>
      </c>
      <c r="N973" s="4" t="s">
        <v>22</v>
      </c>
      <c r="O973" s="4">
        <v>1</v>
      </c>
      <c r="P973" s="5">
        <f t="shared" ca="1" si="92"/>
        <v>20130116</v>
      </c>
      <c r="Q973" s="6">
        <f t="shared" ca="1" si="93"/>
        <v>115536</v>
      </c>
      <c r="R973" s="6" t="s">
        <v>24</v>
      </c>
      <c r="S973" s="4">
        <v>0</v>
      </c>
      <c r="T973" s="4">
        <v>0</v>
      </c>
      <c r="U973" s="4" t="s">
        <v>22</v>
      </c>
      <c r="V973" s="4" t="str">
        <f t="shared" ca="1" si="97"/>
        <v>insert into ZDIC values(' ', ' ', 'EN', 'S', 'SFCHTM', 'Change Time', ' ', '1', '20130116', '115536', 'SQL', '0', '0', ' ');</v>
      </c>
    </row>
    <row r="974" spans="1:22" x14ac:dyDescent="0.25">
      <c r="A974" s="8" t="s">
        <v>1315</v>
      </c>
      <c r="B974" s="3" t="s">
        <v>1328</v>
      </c>
      <c r="C974" s="3" t="str">
        <f t="shared" si="94"/>
        <v>CHUS</v>
      </c>
      <c r="D974" s="3" t="str">
        <f>VLOOKUP(C974,'[1]Data Dictionary'!$B$2:$I$1048576,5,FALSE)</f>
        <v>Change User</v>
      </c>
      <c r="E974" s="3" t="str">
        <f>VLOOKUP(C974,'[1]Data Dictionary'!$B$2:$I$1048576,6,FALSE)</f>
        <v>Change User</v>
      </c>
      <c r="F974" s="3" t="str">
        <f>VLOOKUP(C974,'[1]Data Dictionary'!$B$2:$I$1048576,7,FALSE)</f>
        <v>Change User</v>
      </c>
      <c r="G974" s="3" t="str">
        <f>VLOOKUP(C974,'[1]Data Dictionary'!$B$2:$I$1048576,8,FALSE)</f>
        <v>Change User</v>
      </c>
      <c r="H974" s="3" t="s">
        <v>22</v>
      </c>
      <c r="I974" s="3" t="s">
        <v>22</v>
      </c>
      <c r="J974" s="4" t="s">
        <v>373</v>
      </c>
      <c r="K974" s="4" t="s">
        <v>23</v>
      </c>
      <c r="L974" s="4" t="str">
        <f t="shared" si="95"/>
        <v>SFCHUS</v>
      </c>
      <c r="M974" s="4" t="str">
        <f t="shared" si="96"/>
        <v>Change User</v>
      </c>
      <c r="N974" s="4" t="s">
        <v>22</v>
      </c>
      <c r="O974" s="4">
        <v>1</v>
      </c>
      <c r="P974" s="5">
        <f t="shared" ca="1" si="92"/>
        <v>20130116</v>
      </c>
      <c r="Q974" s="6">
        <f t="shared" ca="1" si="93"/>
        <v>115536</v>
      </c>
      <c r="R974" s="6" t="s">
        <v>24</v>
      </c>
      <c r="S974" s="4">
        <v>0</v>
      </c>
      <c r="T974" s="4">
        <v>0</v>
      </c>
      <c r="U974" s="4" t="s">
        <v>22</v>
      </c>
      <c r="V974" s="4" t="str">
        <f t="shared" ca="1" si="97"/>
        <v>insert into ZDIC values(' ', ' ', 'EN', 'S', 'SFCHUS', 'Change User', ' ', '1', '20130116', '115536', 'SQL', '0', '0', ' ');</v>
      </c>
    </row>
    <row r="975" spans="1:22" x14ac:dyDescent="0.25">
      <c r="A975" s="8" t="s">
        <v>747</v>
      </c>
      <c r="B975" s="3" t="s">
        <v>748</v>
      </c>
      <c r="C975" s="3" t="str">
        <f t="shared" si="94"/>
        <v>CONO</v>
      </c>
      <c r="D975" s="3" t="str">
        <f>VLOOKUP(C975,'[1]Data Dictionary'!$B$2:$I$1048576,5,FALSE)</f>
        <v>Company Code</v>
      </c>
      <c r="E975" s="3" t="str">
        <f>VLOOKUP(C975,'[1]Data Dictionary'!$B$2:$I$1048576,6,FALSE)</f>
        <v>Company Code</v>
      </c>
      <c r="F975" s="3" t="str">
        <f>VLOOKUP(C975,'[1]Data Dictionary'!$B$2:$I$1048576,7,FALSE)</f>
        <v>Company Code</v>
      </c>
      <c r="G975" s="3" t="str">
        <f>VLOOKUP(C975,'[1]Data Dictionary'!$B$2:$I$1048576,8,FALSE)</f>
        <v>Company Code</v>
      </c>
      <c r="H975" s="3" t="s">
        <v>22</v>
      </c>
      <c r="I975" s="3" t="s">
        <v>22</v>
      </c>
      <c r="J975" s="4" t="s">
        <v>373</v>
      </c>
      <c r="K975" s="4" t="s">
        <v>23</v>
      </c>
      <c r="L975" s="4" t="str">
        <f t="shared" si="95"/>
        <v>WDCONO</v>
      </c>
      <c r="M975" s="4" t="str">
        <f t="shared" si="96"/>
        <v>Company Code</v>
      </c>
      <c r="N975" s="4" t="s">
        <v>22</v>
      </c>
      <c r="O975" s="4">
        <v>1</v>
      </c>
      <c r="P975" s="5">
        <f t="shared" ca="1" si="92"/>
        <v>20130116</v>
      </c>
      <c r="Q975" s="6">
        <f t="shared" ca="1" si="93"/>
        <v>115536</v>
      </c>
      <c r="R975" s="6" t="s">
        <v>24</v>
      </c>
      <c r="S975" s="4">
        <v>0</v>
      </c>
      <c r="T975" s="4">
        <v>0</v>
      </c>
      <c r="U975" s="4" t="s">
        <v>22</v>
      </c>
      <c r="V975" s="4" t="str">
        <f t="shared" ca="1" si="97"/>
        <v>insert into ZDIC values(' ', ' ', 'EN', 'S', 'WDCONO', 'Company Code', ' ', '1', '20130116', '115536', 'SQL', '0', '0', ' ');</v>
      </c>
    </row>
    <row r="976" spans="1:22" x14ac:dyDescent="0.25">
      <c r="A976" s="8" t="s">
        <v>747</v>
      </c>
      <c r="B976" s="3" t="s">
        <v>749</v>
      </c>
      <c r="C976" s="3" t="str">
        <f t="shared" si="94"/>
        <v>BRNO</v>
      </c>
      <c r="D976" s="3" t="str">
        <f>VLOOKUP(C976,'[1]Data Dictionary'!$B$2:$I$1048576,5,FALSE)</f>
        <v>Branch Code</v>
      </c>
      <c r="E976" s="3" t="str">
        <f>VLOOKUP(C976,'[1]Data Dictionary'!$B$2:$I$1048576,6,FALSE)</f>
        <v>Branch Code</v>
      </c>
      <c r="F976" s="3" t="str">
        <f>VLOOKUP(C976,'[1]Data Dictionary'!$B$2:$I$1048576,7,FALSE)</f>
        <v>Branch Code</v>
      </c>
      <c r="G976" s="3" t="str">
        <f>VLOOKUP(C976,'[1]Data Dictionary'!$B$2:$I$1048576,8,FALSE)</f>
        <v>Branch Code</v>
      </c>
      <c r="H976" s="3" t="s">
        <v>22</v>
      </c>
      <c r="I976" s="3" t="s">
        <v>22</v>
      </c>
      <c r="J976" s="4" t="s">
        <v>373</v>
      </c>
      <c r="K976" s="4" t="s">
        <v>23</v>
      </c>
      <c r="L976" s="4" t="str">
        <f t="shared" si="95"/>
        <v>WDBRNO</v>
      </c>
      <c r="M976" s="4" t="str">
        <f t="shared" si="96"/>
        <v>Branch Code</v>
      </c>
      <c r="N976" s="4" t="s">
        <v>22</v>
      </c>
      <c r="O976" s="4">
        <v>1</v>
      </c>
      <c r="P976" s="5">
        <f t="shared" ca="1" si="92"/>
        <v>20130116</v>
      </c>
      <c r="Q976" s="6">
        <f t="shared" ca="1" si="93"/>
        <v>115536</v>
      </c>
      <c r="R976" s="6" t="s">
        <v>24</v>
      </c>
      <c r="S976" s="4">
        <v>0</v>
      </c>
      <c r="T976" s="4">
        <v>0</v>
      </c>
      <c r="U976" s="4" t="s">
        <v>22</v>
      </c>
      <c r="V976" s="4" t="str">
        <f t="shared" ca="1" si="97"/>
        <v>insert into ZDIC values(' ', ' ', 'EN', 'S', 'WDBRNO', 'Branch Code', ' ', '1', '20130116', '115536', 'SQL', '0', '0', ' ');</v>
      </c>
    </row>
    <row r="977" spans="1:22" x14ac:dyDescent="0.25">
      <c r="A977" s="8" t="s">
        <v>747</v>
      </c>
      <c r="B977" s="3" t="s">
        <v>750</v>
      </c>
      <c r="C977" s="3" t="str">
        <f t="shared" si="94"/>
        <v>DCTY</v>
      </c>
      <c r="D977" s="3" t="str">
        <f>VLOOKUP(C977,'[1]Data Dictionary'!$B$2:$I$1048576,5,FALSE)</f>
        <v>Document Type</v>
      </c>
      <c r="E977" s="3" t="str">
        <f>VLOOKUP(C977,'[1]Data Dictionary'!$B$2:$I$1048576,6,FALSE)</f>
        <v>Document Type</v>
      </c>
      <c r="F977" s="3" t="str">
        <f>VLOOKUP(C977,'[1]Data Dictionary'!$B$2:$I$1048576,7,FALSE)</f>
        <v>Document Type</v>
      </c>
      <c r="G977" s="3" t="str">
        <f>VLOOKUP(C977,'[1]Data Dictionary'!$B$2:$I$1048576,8,FALSE)</f>
        <v>Document Type</v>
      </c>
      <c r="H977" s="3" t="s">
        <v>22</v>
      </c>
      <c r="I977" s="3" t="s">
        <v>22</v>
      </c>
      <c r="J977" s="4" t="s">
        <v>373</v>
      </c>
      <c r="K977" s="4" t="s">
        <v>23</v>
      </c>
      <c r="L977" s="4" t="str">
        <f t="shared" si="95"/>
        <v>WDDCTY</v>
      </c>
      <c r="M977" s="4" t="str">
        <f t="shared" si="96"/>
        <v>Document Type</v>
      </c>
      <c r="N977" s="4" t="s">
        <v>22</v>
      </c>
      <c r="O977" s="4">
        <v>1</v>
      </c>
      <c r="P977" s="5">
        <f t="shared" ca="1" si="92"/>
        <v>20130116</v>
      </c>
      <c r="Q977" s="6">
        <f t="shared" ca="1" si="93"/>
        <v>115536</v>
      </c>
      <c r="R977" s="6" t="s">
        <v>24</v>
      </c>
      <c r="S977" s="4">
        <v>0</v>
      </c>
      <c r="T977" s="4">
        <v>0</v>
      </c>
      <c r="U977" s="4" t="s">
        <v>22</v>
      </c>
      <c r="V977" s="4" t="str">
        <f t="shared" ca="1" si="97"/>
        <v>insert into ZDIC values(' ', ' ', 'EN', 'S', 'WDDCTY', 'Document Type', ' ', '1', '20130116', '115536', 'SQL', '0', '0', ' ');</v>
      </c>
    </row>
    <row r="978" spans="1:22" x14ac:dyDescent="0.25">
      <c r="A978" s="8" t="s">
        <v>747</v>
      </c>
      <c r="B978" s="3" t="s">
        <v>751</v>
      </c>
      <c r="C978" s="3" t="str">
        <f t="shared" si="94"/>
        <v>DCNA</v>
      </c>
      <c r="D978" s="3" t="str">
        <f>VLOOKUP(C978,'[1]Data Dictionary'!$B$2:$I$1048576,5,FALSE)</f>
        <v>Document Type Name</v>
      </c>
      <c r="E978" s="3" t="str">
        <f>VLOOKUP(C978,'[1]Data Dictionary'!$B$2:$I$1048576,6,FALSE)</f>
        <v>Document Type Name</v>
      </c>
      <c r="F978" s="3" t="str">
        <f>VLOOKUP(C978,'[1]Data Dictionary'!$B$2:$I$1048576,7,FALSE)</f>
        <v>Document Type Name</v>
      </c>
      <c r="G978" s="3" t="str">
        <f>VLOOKUP(C978,'[1]Data Dictionary'!$B$2:$I$1048576,8,FALSE)</f>
        <v>Document Type Name</v>
      </c>
      <c r="H978" s="3" t="s">
        <v>22</v>
      </c>
      <c r="I978" s="3" t="s">
        <v>22</v>
      </c>
      <c r="J978" s="4" t="s">
        <v>373</v>
      </c>
      <c r="K978" s="4" t="s">
        <v>23</v>
      </c>
      <c r="L978" s="4" t="str">
        <f t="shared" si="95"/>
        <v>WDDCNA</v>
      </c>
      <c r="M978" s="4" t="str">
        <f t="shared" si="96"/>
        <v>Document Type Name</v>
      </c>
      <c r="N978" s="4" t="s">
        <v>22</v>
      </c>
      <c r="O978" s="4">
        <v>1</v>
      </c>
      <c r="P978" s="5">
        <f t="shared" ca="1" si="92"/>
        <v>20130116</v>
      </c>
      <c r="Q978" s="6">
        <f t="shared" ca="1" si="93"/>
        <v>115536</v>
      </c>
      <c r="R978" s="6" t="s">
        <v>24</v>
      </c>
      <c r="S978" s="4">
        <v>0</v>
      </c>
      <c r="T978" s="4">
        <v>0</v>
      </c>
      <c r="U978" s="4" t="s">
        <v>22</v>
      </c>
      <c r="V978" s="4" t="str">
        <f t="shared" ca="1" si="97"/>
        <v>insert into ZDIC values(' ', ' ', 'EN', 'S', 'WDDCNA', 'Document Type Name', ' ', '1', '20130116', '115536', 'SQL', '0', '0', ' ');</v>
      </c>
    </row>
    <row r="979" spans="1:22" x14ac:dyDescent="0.25">
      <c r="A979" s="8" t="s">
        <v>747</v>
      </c>
      <c r="B979" s="3" t="s">
        <v>752</v>
      </c>
      <c r="C979" s="3" t="str">
        <f t="shared" si="94"/>
        <v>REMA</v>
      </c>
      <c r="D979" s="3" t="str">
        <f>VLOOKUP(C979,'[1]Data Dictionary'!$B$2:$I$1048576,5,FALSE)</f>
        <v>Remark</v>
      </c>
      <c r="E979" s="3" t="str">
        <f>VLOOKUP(C979,'[1]Data Dictionary'!$B$2:$I$1048576,6,FALSE)</f>
        <v>Remark</v>
      </c>
      <c r="F979" s="3" t="str">
        <f>VLOOKUP(C979,'[1]Data Dictionary'!$B$2:$I$1048576,7,FALSE)</f>
        <v>Remark</v>
      </c>
      <c r="G979" s="3" t="str">
        <f>VLOOKUP(C979,'[1]Data Dictionary'!$B$2:$I$1048576,8,FALSE)</f>
        <v>Remark</v>
      </c>
      <c r="H979" s="3" t="s">
        <v>22</v>
      </c>
      <c r="I979" s="3" t="s">
        <v>22</v>
      </c>
      <c r="J979" s="4" t="s">
        <v>373</v>
      </c>
      <c r="K979" s="4" t="s">
        <v>23</v>
      </c>
      <c r="L979" s="4" t="str">
        <f t="shared" si="95"/>
        <v>WDREMA</v>
      </c>
      <c r="M979" s="4" t="str">
        <f t="shared" si="96"/>
        <v>Remark</v>
      </c>
      <c r="N979" s="4" t="s">
        <v>22</v>
      </c>
      <c r="O979" s="4">
        <v>1</v>
      </c>
      <c r="P979" s="5">
        <f t="shared" ca="1" si="92"/>
        <v>20130116</v>
      </c>
      <c r="Q979" s="6">
        <f t="shared" ca="1" si="93"/>
        <v>115536</v>
      </c>
      <c r="R979" s="6" t="s">
        <v>24</v>
      </c>
      <c r="S979" s="4">
        <v>0</v>
      </c>
      <c r="T979" s="4">
        <v>0</v>
      </c>
      <c r="U979" s="4" t="s">
        <v>22</v>
      </c>
      <c r="V979" s="4" t="str">
        <f t="shared" ca="1" si="97"/>
        <v>insert into ZDIC values(' ', ' ', 'EN', 'S', 'WDREMA', 'Remark', ' ', '1', '20130116', '115536', 'SQL', '0', '0', ' ');</v>
      </c>
    </row>
    <row r="980" spans="1:22" x14ac:dyDescent="0.25">
      <c r="A980" s="8" t="s">
        <v>747</v>
      </c>
      <c r="B980" s="3" t="s">
        <v>753</v>
      </c>
      <c r="C980" s="3" t="str">
        <f t="shared" si="94"/>
        <v>RCST</v>
      </c>
      <c r="D980" s="3" t="str">
        <f>VLOOKUP(C980,'[1]Data Dictionary'!$B$2:$I$1048576,5,FALSE)</f>
        <v>Record Status</v>
      </c>
      <c r="E980" s="3" t="str">
        <f>VLOOKUP(C980,'[1]Data Dictionary'!$B$2:$I$1048576,6,FALSE)</f>
        <v>Record Status</v>
      </c>
      <c r="F980" s="3" t="str">
        <f>VLOOKUP(C980,'[1]Data Dictionary'!$B$2:$I$1048576,7,FALSE)</f>
        <v>Record Status</v>
      </c>
      <c r="G980" s="3" t="str">
        <f>VLOOKUP(C980,'[1]Data Dictionary'!$B$2:$I$1048576,8,FALSE)</f>
        <v>Record Status</v>
      </c>
      <c r="H980" s="3" t="s">
        <v>22</v>
      </c>
      <c r="I980" s="3" t="s">
        <v>22</v>
      </c>
      <c r="J980" s="4" t="s">
        <v>373</v>
      </c>
      <c r="K980" s="4" t="s">
        <v>23</v>
      </c>
      <c r="L980" s="4" t="str">
        <f t="shared" si="95"/>
        <v>WDRCST</v>
      </c>
      <c r="M980" s="4" t="str">
        <f t="shared" si="96"/>
        <v>Record Status</v>
      </c>
      <c r="N980" s="4" t="s">
        <v>22</v>
      </c>
      <c r="O980" s="4">
        <v>1</v>
      </c>
      <c r="P980" s="5">
        <f t="shared" ca="1" si="92"/>
        <v>20130116</v>
      </c>
      <c r="Q980" s="6">
        <f t="shared" ca="1" si="93"/>
        <v>115536</v>
      </c>
      <c r="R980" s="6" t="s">
        <v>24</v>
      </c>
      <c r="S980" s="4">
        <v>0</v>
      </c>
      <c r="T980" s="4">
        <v>0</v>
      </c>
      <c r="U980" s="4" t="s">
        <v>22</v>
      </c>
      <c r="V980" s="4" t="str">
        <f t="shared" ca="1" si="97"/>
        <v>insert into ZDIC values(' ', ' ', 'EN', 'S', 'WDRCST', 'Record Status', ' ', '1', '20130116', '115536', 'SQL', '0', '0', ' ');</v>
      </c>
    </row>
    <row r="981" spans="1:22" x14ac:dyDescent="0.25">
      <c r="A981" s="8" t="s">
        <v>747</v>
      </c>
      <c r="B981" s="3" t="s">
        <v>754</v>
      </c>
      <c r="C981" s="3" t="str">
        <f t="shared" si="94"/>
        <v>CRDT</v>
      </c>
      <c r="D981" s="3" t="str">
        <f>VLOOKUP(C981,'[1]Data Dictionary'!$B$2:$I$1048576,5,FALSE)</f>
        <v>Create Date</v>
      </c>
      <c r="E981" s="3" t="str">
        <f>VLOOKUP(C981,'[1]Data Dictionary'!$B$2:$I$1048576,6,FALSE)</f>
        <v>Create Date</v>
      </c>
      <c r="F981" s="3" t="str">
        <f>VLOOKUP(C981,'[1]Data Dictionary'!$B$2:$I$1048576,7,FALSE)</f>
        <v>Create Date</v>
      </c>
      <c r="G981" s="3" t="str">
        <f>VLOOKUP(C981,'[1]Data Dictionary'!$B$2:$I$1048576,8,FALSE)</f>
        <v>Create Date</v>
      </c>
      <c r="H981" s="3" t="s">
        <v>22</v>
      </c>
      <c r="I981" s="3" t="s">
        <v>22</v>
      </c>
      <c r="J981" s="4" t="s">
        <v>373</v>
      </c>
      <c r="K981" s="4" t="s">
        <v>23</v>
      </c>
      <c r="L981" s="4" t="str">
        <f t="shared" si="95"/>
        <v>WDCRDT</v>
      </c>
      <c r="M981" s="4" t="str">
        <f t="shared" si="96"/>
        <v>Create Date</v>
      </c>
      <c r="N981" s="4" t="s">
        <v>22</v>
      </c>
      <c r="O981" s="4">
        <v>1</v>
      </c>
      <c r="P981" s="5">
        <f t="shared" ca="1" si="92"/>
        <v>20130116</v>
      </c>
      <c r="Q981" s="6">
        <f t="shared" ca="1" si="93"/>
        <v>115536</v>
      </c>
      <c r="R981" s="6" t="s">
        <v>24</v>
      </c>
      <c r="S981" s="4">
        <v>0</v>
      </c>
      <c r="T981" s="4">
        <v>0</v>
      </c>
      <c r="U981" s="4" t="s">
        <v>22</v>
      </c>
      <c r="V981" s="4" t="str">
        <f t="shared" ca="1" si="97"/>
        <v>insert into ZDIC values(' ', ' ', 'EN', 'S', 'WDCRDT', 'Create Date', ' ', '1', '20130116', '115536', 'SQL', '0', '0', ' ');</v>
      </c>
    </row>
    <row r="982" spans="1:22" x14ac:dyDescent="0.25">
      <c r="A982" s="8" t="s">
        <v>747</v>
      </c>
      <c r="B982" s="3" t="s">
        <v>755</v>
      </c>
      <c r="C982" s="3" t="str">
        <f t="shared" si="94"/>
        <v>CRTM</v>
      </c>
      <c r="D982" s="3" t="str">
        <f>VLOOKUP(C982,'[1]Data Dictionary'!$B$2:$I$1048576,5,FALSE)</f>
        <v>Create Time</v>
      </c>
      <c r="E982" s="3" t="str">
        <f>VLOOKUP(C982,'[1]Data Dictionary'!$B$2:$I$1048576,6,FALSE)</f>
        <v>Create Time</v>
      </c>
      <c r="F982" s="3" t="str">
        <f>VLOOKUP(C982,'[1]Data Dictionary'!$B$2:$I$1048576,7,FALSE)</f>
        <v>Create Time</v>
      </c>
      <c r="G982" s="3" t="str">
        <f>VLOOKUP(C982,'[1]Data Dictionary'!$B$2:$I$1048576,8,FALSE)</f>
        <v>Create Time</v>
      </c>
      <c r="H982" s="3" t="s">
        <v>22</v>
      </c>
      <c r="I982" s="3" t="s">
        <v>22</v>
      </c>
      <c r="J982" s="4" t="s">
        <v>373</v>
      </c>
      <c r="K982" s="4" t="s">
        <v>23</v>
      </c>
      <c r="L982" s="4" t="str">
        <f t="shared" si="95"/>
        <v>WDCRTM</v>
      </c>
      <c r="M982" s="4" t="str">
        <f t="shared" si="96"/>
        <v>Create Time</v>
      </c>
      <c r="N982" s="4" t="s">
        <v>22</v>
      </c>
      <c r="O982" s="4">
        <v>1</v>
      </c>
      <c r="P982" s="5">
        <f t="shared" ca="1" si="92"/>
        <v>20130116</v>
      </c>
      <c r="Q982" s="6">
        <f t="shared" ca="1" si="93"/>
        <v>115536</v>
      </c>
      <c r="R982" s="6" t="s">
        <v>24</v>
      </c>
      <c r="S982" s="4">
        <v>0</v>
      </c>
      <c r="T982" s="4">
        <v>0</v>
      </c>
      <c r="U982" s="4" t="s">
        <v>22</v>
      </c>
      <c r="V982" s="4" t="str">
        <f t="shared" ca="1" si="97"/>
        <v>insert into ZDIC values(' ', ' ', 'EN', 'S', 'WDCRTM', 'Create Time', ' ', '1', '20130116', '115536', 'SQL', '0', '0', ' ');</v>
      </c>
    </row>
    <row r="983" spans="1:22" x14ac:dyDescent="0.25">
      <c r="A983" s="8" t="s">
        <v>747</v>
      </c>
      <c r="B983" s="3" t="s">
        <v>756</v>
      </c>
      <c r="C983" s="3" t="str">
        <f t="shared" si="94"/>
        <v>CRUS</v>
      </c>
      <c r="D983" s="3" t="str">
        <f>VLOOKUP(C983,'[1]Data Dictionary'!$B$2:$I$1048576,5,FALSE)</f>
        <v>Create User</v>
      </c>
      <c r="E983" s="3" t="str">
        <f>VLOOKUP(C983,'[1]Data Dictionary'!$B$2:$I$1048576,6,FALSE)</f>
        <v>Create User</v>
      </c>
      <c r="F983" s="3" t="str">
        <f>VLOOKUP(C983,'[1]Data Dictionary'!$B$2:$I$1048576,7,FALSE)</f>
        <v>Create User</v>
      </c>
      <c r="G983" s="3" t="str">
        <f>VLOOKUP(C983,'[1]Data Dictionary'!$B$2:$I$1048576,8,FALSE)</f>
        <v>Create User</v>
      </c>
      <c r="H983" s="3" t="s">
        <v>22</v>
      </c>
      <c r="I983" s="3" t="s">
        <v>22</v>
      </c>
      <c r="J983" s="4" t="s">
        <v>373</v>
      </c>
      <c r="K983" s="4" t="s">
        <v>23</v>
      </c>
      <c r="L983" s="4" t="str">
        <f t="shared" si="95"/>
        <v>WDCRUS</v>
      </c>
      <c r="M983" s="4" t="str">
        <f t="shared" si="96"/>
        <v>Create User</v>
      </c>
      <c r="N983" s="4" t="s">
        <v>22</v>
      </c>
      <c r="O983" s="4">
        <v>1</v>
      </c>
      <c r="P983" s="5">
        <f t="shared" ca="1" si="92"/>
        <v>20130116</v>
      </c>
      <c r="Q983" s="6">
        <f t="shared" ca="1" si="93"/>
        <v>115536</v>
      </c>
      <c r="R983" s="6" t="s">
        <v>24</v>
      </c>
      <c r="S983" s="4">
        <v>0</v>
      </c>
      <c r="T983" s="4">
        <v>0</v>
      </c>
      <c r="U983" s="4" t="s">
        <v>22</v>
      </c>
      <c r="V983" s="4" t="str">
        <f t="shared" ca="1" si="97"/>
        <v>insert into ZDIC values(' ', ' ', 'EN', 'S', 'WDCRUS', 'Create User', ' ', '1', '20130116', '115536', 'SQL', '0', '0', ' ');</v>
      </c>
    </row>
    <row r="984" spans="1:22" x14ac:dyDescent="0.25">
      <c r="A984" s="8" t="s">
        <v>747</v>
      </c>
      <c r="B984" s="3" t="s">
        <v>757</v>
      </c>
      <c r="C984" s="3" t="str">
        <f t="shared" si="94"/>
        <v>CHDT</v>
      </c>
      <c r="D984" s="3" t="str">
        <f>VLOOKUP(C984,'[1]Data Dictionary'!$B$2:$I$1048576,5,FALSE)</f>
        <v>Change Date</v>
      </c>
      <c r="E984" s="3" t="str">
        <f>VLOOKUP(C984,'[1]Data Dictionary'!$B$2:$I$1048576,6,FALSE)</f>
        <v>Change Date</v>
      </c>
      <c r="F984" s="3" t="str">
        <f>VLOOKUP(C984,'[1]Data Dictionary'!$B$2:$I$1048576,7,FALSE)</f>
        <v>Change Date</v>
      </c>
      <c r="G984" s="3" t="str">
        <f>VLOOKUP(C984,'[1]Data Dictionary'!$B$2:$I$1048576,8,FALSE)</f>
        <v>Change Date</v>
      </c>
      <c r="H984" s="3" t="s">
        <v>22</v>
      </c>
      <c r="I984" s="3" t="s">
        <v>22</v>
      </c>
      <c r="J984" s="4" t="s">
        <v>373</v>
      </c>
      <c r="K984" s="4" t="s">
        <v>23</v>
      </c>
      <c r="L984" s="4" t="str">
        <f t="shared" si="95"/>
        <v>WDCHDT</v>
      </c>
      <c r="M984" s="4" t="str">
        <f t="shared" si="96"/>
        <v>Change Date</v>
      </c>
      <c r="N984" s="4" t="s">
        <v>22</v>
      </c>
      <c r="O984" s="4">
        <v>1</v>
      </c>
      <c r="P984" s="5">
        <f t="shared" ca="1" si="92"/>
        <v>20130116</v>
      </c>
      <c r="Q984" s="6">
        <f t="shared" ca="1" si="93"/>
        <v>115536</v>
      </c>
      <c r="R984" s="6" t="s">
        <v>24</v>
      </c>
      <c r="S984" s="4">
        <v>0</v>
      </c>
      <c r="T984" s="4">
        <v>0</v>
      </c>
      <c r="U984" s="4" t="s">
        <v>22</v>
      </c>
      <c r="V984" s="4" t="str">
        <f t="shared" ca="1" si="97"/>
        <v>insert into ZDIC values(' ', ' ', 'EN', 'S', 'WDCHDT', 'Change Date', ' ', '1', '20130116', '115536', 'SQL', '0', '0', ' ');</v>
      </c>
    </row>
    <row r="985" spans="1:22" x14ac:dyDescent="0.25">
      <c r="A985" s="8" t="s">
        <v>747</v>
      </c>
      <c r="B985" s="3" t="s">
        <v>758</v>
      </c>
      <c r="C985" s="3" t="str">
        <f t="shared" si="94"/>
        <v>CHTM</v>
      </c>
      <c r="D985" s="3" t="str">
        <f>VLOOKUP(C985,'[1]Data Dictionary'!$B$2:$I$1048576,5,FALSE)</f>
        <v>Change Time</v>
      </c>
      <c r="E985" s="3" t="str">
        <f>VLOOKUP(C985,'[1]Data Dictionary'!$B$2:$I$1048576,6,FALSE)</f>
        <v>Change Time</v>
      </c>
      <c r="F985" s="3" t="str">
        <f>VLOOKUP(C985,'[1]Data Dictionary'!$B$2:$I$1048576,7,FALSE)</f>
        <v>Change Time</v>
      </c>
      <c r="G985" s="3" t="str">
        <f>VLOOKUP(C985,'[1]Data Dictionary'!$B$2:$I$1048576,8,FALSE)</f>
        <v>Change Time</v>
      </c>
      <c r="H985" s="3" t="s">
        <v>22</v>
      </c>
      <c r="I985" s="3" t="s">
        <v>22</v>
      </c>
      <c r="J985" s="4" t="s">
        <v>373</v>
      </c>
      <c r="K985" s="4" t="s">
        <v>23</v>
      </c>
      <c r="L985" s="4" t="str">
        <f t="shared" si="95"/>
        <v>WDCHTM</v>
      </c>
      <c r="M985" s="4" t="str">
        <f t="shared" si="96"/>
        <v>Change Time</v>
      </c>
      <c r="N985" s="4" t="s">
        <v>22</v>
      </c>
      <c r="O985" s="4">
        <v>1</v>
      </c>
      <c r="P985" s="5">
        <f t="shared" ca="1" si="92"/>
        <v>20130116</v>
      </c>
      <c r="Q985" s="6">
        <f t="shared" ca="1" si="93"/>
        <v>115536</v>
      </c>
      <c r="R985" s="6" t="s">
        <v>24</v>
      </c>
      <c r="S985" s="4">
        <v>0</v>
      </c>
      <c r="T985" s="4">
        <v>0</v>
      </c>
      <c r="U985" s="4" t="s">
        <v>22</v>
      </c>
      <c r="V985" s="4" t="str">
        <f t="shared" ca="1" si="97"/>
        <v>insert into ZDIC values(' ', ' ', 'EN', 'S', 'WDCHTM', 'Change Time', ' ', '1', '20130116', '115536', 'SQL', '0', '0', ' ');</v>
      </c>
    </row>
    <row r="986" spans="1:22" x14ac:dyDescent="0.25">
      <c r="A986" s="8" t="s">
        <v>747</v>
      </c>
      <c r="B986" s="3" t="s">
        <v>759</v>
      </c>
      <c r="C986" s="3" t="str">
        <f t="shared" si="94"/>
        <v>CHUS</v>
      </c>
      <c r="D986" s="3" t="str">
        <f>VLOOKUP(C986,'[1]Data Dictionary'!$B$2:$I$1048576,5,FALSE)</f>
        <v>Change User</v>
      </c>
      <c r="E986" s="3" t="str">
        <f>VLOOKUP(C986,'[1]Data Dictionary'!$B$2:$I$1048576,6,FALSE)</f>
        <v>Change User</v>
      </c>
      <c r="F986" s="3" t="str">
        <f>VLOOKUP(C986,'[1]Data Dictionary'!$B$2:$I$1048576,7,FALSE)</f>
        <v>Change User</v>
      </c>
      <c r="G986" s="3" t="str">
        <f>VLOOKUP(C986,'[1]Data Dictionary'!$B$2:$I$1048576,8,FALSE)</f>
        <v>Change User</v>
      </c>
      <c r="H986" s="3" t="s">
        <v>22</v>
      </c>
      <c r="I986" s="3" t="s">
        <v>22</v>
      </c>
      <c r="J986" s="4" t="s">
        <v>373</v>
      </c>
      <c r="K986" s="4" t="s">
        <v>23</v>
      </c>
      <c r="L986" s="4" t="str">
        <f t="shared" si="95"/>
        <v>WDCHUS</v>
      </c>
      <c r="M986" s="4" t="str">
        <f t="shared" si="96"/>
        <v>Change User</v>
      </c>
      <c r="N986" s="4" t="s">
        <v>22</v>
      </c>
      <c r="O986" s="4">
        <v>1</v>
      </c>
      <c r="P986" s="5">
        <f t="shared" ca="1" si="92"/>
        <v>20130116</v>
      </c>
      <c r="Q986" s="6">
        <f t="shared" ca="1" si="93"/>
        <v>115536</v>
      </c>
      <c r="R986" s="6" t="s">
        <v>24</v>
      </c>
      <c r="S986" s="4">
        <v>0</v>
      </c>
      <c r="T986" s="4">
        <v>0</v>
      </c>
      <c r="U986" s="4" t="s">
        <v>22</v>
      </c>
      <c r="V986" s="4" t="str">
        <f t="shared" ca="1" si="97"/>
        <v>insert into ZDIC values(' ', ' ', 'EN', 'S', 'WDCHUS', 'Change User', ' ', '1', '20130116', '115536', 'SQL', '0', '0', ' ');</v>
      </c>
    </row>
    <row r="987" spans="1:22" x14ac:dyDescent="0.25">
      <c r="A987" s="8" t="s">
        <v>760</v>
      </c>
      <c r="B987" s="3" t="s">
        <v>761</v>
      </c>
      <c r="C987" s="3" t="str">
        <f t="shared" si="94"/>
        <v>CONO</v>
      </c>
      <c r="D987" s="3" t="str">
        <f>VLOOKUP(C987,'[1]Data Dictionary'!$B$2:$I$1048576,5,FALSE)</f>
        <v>Company Code</v>
      </c>
      <c r="E987" s="3" t="str">
        <f>VLOOKUP(C987,'[1]Data Dictionary'!$B$2:$I$1048576,6,FALSE)</f>
        <v>Company Code</v>
      </c>
      <c r="F987" s="3" t="str">
        <f>VLOOKUP(C987,'[1]Data Dictionary'!$B$2:$I$1048576,7,FALSE)</f>
        <v>Company Code</v>
      </c>
      <c r="G987" s="3" t="str">
        <f>VLOOKUP(C987,'[1]Data Dictionary'!$B$2:$I$1048576,8,FALSE)</f>
        <v>Company Code</v>
      </c>
      <c r="H987" s="3" t="s">
        <v>22</v>
      </c>
      <c r="I987" s="3" t="s">
        <v>22</v>
      </c>
      <c r="J987" s="4" t="s">
        <v>373</v>
      </c>
      <c r="K987" s="4" t="s">
        <v>23</v>
      </c>
      <c r="L987" s="4" t="str">
        <f t="shared" si="95"/>
        <v>WECONO</v>
      </c>
      <c r="M987" s="4" t="str">
        <f t="shared" si="96"/>
        <v>Company Code</v>
      </c>
      <c r="N987" s="4" t="s">
        <v>22</v>
      </c>
      <c r="O987" s="4">
        <v>1</v>
      </c>
      <c r="P987" s="5">
        <f t="shared" ca="1" si="92"/>
        <v>20130116</v>
      </c>
      <c r="Q987" s="6">
        <f t="shared" ca="1" si="93"/>
        <v>115536</v>
      </c>
      <c r="R987" s="6" t="s">
        <v>24</v>
      </c>
      <c r="S987" s="4">
        <v>0</v>
      </c>
      <c r="T987" s="4">
        <v>0</v>
      </c>
      <c r="U987" s="4" t="s">
        <v>22</v>
      </c>
      <c r="V987" s="4" t="str">
        <f t="shared" ca="1" si="97"/>
        <v>insert into ZDIC values(' ', ' ', 'EN', 'S', 'WECONO', 'Company Code', ' ', '1', '20130116', '115536', 'SQL', '0', '0', ' ');</v>
      </c>
    </row>
    <row r="988" spans="1:22" x14ac:dyDescent="0.25">
      <c r="A988" s="8" t="s">
        <v>760</v>
      </c>
      <c r="B988" s="3" t="s">
        <v>762</v>
      </c>
      <c r="C988" s="3" t="str">
        <f t="shared" si="94"/>
        <v>BRNO</v>
      </c>
      <c r="D988" s="3" t="str">
        <f>VLOOKUP(C988,'[1]Data Dictionary'!$B$2:$I$1048576,5,FALSE)</f>
        <v>Branch Code</v>
      </c>
      <c r="E988" s="3" t="str">
        <f>VLOOKUP(C988,'[1]Data Dictionary'!$B$2:$I$1048576,6,FALSE)</f>
        <v>Branch Code</v>
      </c>
      <c r="F988" s="3" t="str">
        <f>VLOOKUP(C988,'[1]Data Dictionary'!$B$2:$I$1048576,7,FALSE)</f>
        <v>Branch Code</v>
      </c>
      <c r="G988" s="3" t="str">
        <f>VLOOKUP(C988,'[1]Data Dictionary'!$B$2:$I$1048576,8,FALSE)</f>
        <v>Branch Code</v>
      </c>
      <c r="H988" s="3" t="s">
        <v>22</v>
      </c>
      <c r="I988" s="3" t="s">
        <v>22</v>
      </c>
      <c r="J988" s="4" t="s">
        <v>373</v>
      </c>
      <c r="K988" s="4" t="s">
        <v>23</v>
      </c>
      <c r="L988" s="4" t="str">
        <f t="shared" si="95"/>
        <v>WEBRNO</v>
      </c>
      <c r="M988" s="4" t="str">
        <f t="shared" si="96"/>
        <v>Branch Code</v>
      </c>
      <c r="N988" s="4" t="s">
        <v>22</v>
      </c>
      <c r="O988" s="4">
        <v>1</v>
      </c>
      <c r="P988" s="5">
        <f t="shared" ca="1" si="92"/>
        <v>20130116</v>
      </c>
      <c r="Q988" s="6">
        <f t="shared" ca="1" si="93"/>
        <v>115536</v>
      </c>
      <c r="R988" s="6" t="s">
        <v>24</v>
      </c>
      <c r="S988" s="4">
        <v>0</v>
      </c>
      <c r="T988" s="4">
        <v>0</v>
      </c>
      <c r="U988" s="4" t="s">
        <v>22</v>
      </c>
      <c r="V988" s="4" t="str">
        <f t="shared" ca="1" si="97"/>
        <v>insert into ZDIC values(' ', ' ', 'EN', 'S', 'WEBRNO', 'Branch Code', ' ', '1', '20130116', '115536', 'SQL', '0', '0', ' ');</v>
      </c>
    </row>
    <row r="989" spans="1:22" x14ac:dyDescent="0.25">
      <c r="A989" s="8" t="s">
        <v>760</v>
      </c>
      <c r="B989" s="3" t="s">
        <v>763</v>
      </c>
      <c r="C989" s="3" t="str">
        <f t="shared" si="94"/>
        <v>DCTY</v>
      </c>
      <c r="D989" s="3" t="str">
        <f>VLOOKUP(C989,'[1]Data Dictionary'!$B$2:$I$1048576,5,FALSE)</f>
        <v>Document Type</v>
      </c>
      <c r="E989" s="3" t="str">
        <f>VLOOKUP(C989,'[1]Data Dictionary'!$B$2:$I$1048576,6,FALSE)</f>
        <v>Document Type</v>
      </c>
      <c r="F989" s="3" t="str">
        <f>VLOOKUP(C989,'[1]Data Dictionary'!$B$2:$I$1048576,7,FALSE)</f>
        <v>Document Type</v>
      </c>
      <c r="G989" s="3" t="str">
        <f>VLOOKUP(C989,'[1]Data Dictionary'!$B$2:$I$1048576,8,FALSE)</f>
        <v>Document Type</v>
      </c>
      <c r="H989" s="3" t="s">
        <v>22</v>
      </c>
      <c r="I989" s="3" t="s">
        <v>22</v>
      </c>
      <c r="J989" s="4" t="s">
        <v>373</v>
      </c>
      <c r="K989" s="4" t="s">
        <v>23</v>
      </c>
      <c r="L989" s="4" t="str">
        <f t="shared" si="95"/>
        <v>WEDCTY</v>
      </c>
      <c r="M989" s="4" t="str">
        <f t="shared" si="96"/>
        <v>Document Type</v>
      </c>
      <c r="N989" s="4" t="s">
        <v>22</v>
      </c>
      <c r="O989" s="4">
        <v>1</v>
      </c>
      <c r="P989" s="5">
        <f t="shared" ca="1" si="92"/>
        <v>20130116</v>
      </c>
      <c r="Q989" s="6">
        <f t="shared" ca="1" si="93"/>
        <v>115536</v>
      </c>
      <c r="R989" s="6" t="s">
        <v>24</v>
      </c>
      <c r="S989" s="4">
        <v>0</v>
      </c>
      <c r="T989" s="4">
        <v>0</v>
      </c>
      <c r="U989" s="4" t="s">
        <v>22</v>
      </c>
      <c r="V989" s="4" t="str">
        <f t="shared" ca="1" si="97"/>
        <v>insert into ZDIC values(' ', ' ', 'EN', 'S', 'WEDCTY', 'Document Type', ' ', '1', '20130116', '115536', 'SQL', '0', '0', ' ');</v>
      </c>
    </row>
    <row r="990" spans="1:22" x14ac:dyDescent="0.25">
      <c r="A990" s="8" t="s">
        <v>760</v>
      </c>
      <c r="B990" s="3" t="s">
        <v>764</v>
      </c>
      <c r="C990" s="3" t="str">
        <f t="shared" si="94"/>
        <v>LVNO</v>
      </c>
      <c r="D990" s="3" t="str">
        <f>VLOOKUP(C990,'[1]Data Dictionary'!$B$2:$I$1048576,5,FALSE)</f>
        <v>Level No.</v>
      </c>
      <c r="E990" s="3" t="str">
        <f>VLOOKUP(C990,'[1]Data Dictionary'!$B$2:$I$1048576,6,FALSE)</f>
        <v>Level No.</v>
      </c>
      <c r="F990" s="3" t="str">
        <f>VLOOKUP(C990,'[1]Data Dictionary'!$B$2:$I$1048576,7,FALSE)</f>
        <v>Level No.</v>
      </c>
      <c r="G990" s="3" t="str">
        <f>VLOOKUP(C990,'[1]Data Dictionary'!$B$2:$I$1048576,8,FALSE)</f>
        <v>Level No.</v>
      </c>
      <c r="H990" s="3" t="s">
        <v>22</v>
      </c>
      <c r="I990" s="3" t="s">
        <v>22</v>
      </c>
      <c r="J990" s="4" t="s">
        <v>373</v>
      </c>
      <c r="K990" s="4" t="s">
        <v>23</v>
      </c>
      <c r="L990" s="4" t="str">
        <f t="shared" si="95"/>
        <v>WELVNO</v>
      </c>
      <c r="M990" s="4" t="str">
        <f t="shared" si="96"/>
        <v>Level No.</v>
      </c>
      <c r="N990" s="4" t="s">
        <v>22</v>
      </c>
      <c r="O990" s="4">
        <v>1</v>
      </c>
      <c r="P990" s="5">
        <f t="shared" ca="1" si="92"/>
        <v>20130116</v>
      </c>
      <c r="Q990" s="6">
        <f t="shared" ca="1" si="93"/>
        <v>115536</v>
      </c>
      <c r="R990" s="6" t="s">
        <v>24</v>
      </c>
      <c r="S990" s="4">
        <v>0</v>
      </c>
      <c r="T990" s="4">
        <v>0</v>
      </c>
      <c r="U990" s="4" t="s">
        <v>22</v>
      </c>
      <c r="V990" s="4" t="str">
        <f t="shared" ca="1" si="97"/>
        <v>insert into ZDIC values(' ', ' ', 'EN', 'S', 'WELVNO', 'Level No.', ' ', '1', '20130116', '115536', 'SQL', '0', '0', ' ');</v>
      </c>
    </row>
    <row r="991" spans="1:22" x14ac:dyDescent="0.25">
      <c r="A991" s="8" t="s">
        <v>760</v>
      </c>
      <c r="B991" s="3" t="s">
        <v>765</v>
      </c>
      <c r="C991" s="3" t="str">
        <f t="shared" si="94"/>
        <v>EPNO</v>
      </c>
      <c r="D991" s="3" t="str">
        <f>VLOOKUP(C991,'[1]Data Dictionary'!$B$2:$I$1048576,5,FALSE)</f>
        <v>Employee Position</v>
      </c>
      <c r="E991" s="3" t="str">
        <f>VLOOKUP(C991,'[1]Data Dictionary'!$B$2:$I$1048576,6,FALSE)</f>
        <v>Employee Position</v>
      </c>
      <c r="F991" s="3" t="str">
        <f>VLOOKUP(C991,'[1]Data Dictionary'!$B$2:$I$1048576,7,FALSE)</f>
        <v>Employee Position</v>
      </c>
      <c r="G991" s="3" t="str">
        <f>VLOOKUP(C991,'[1]Data Dictionary'!$B$2:$I$1048576,8,FALSE)</f>
        <v>Employee Position</v>
      </c>
      <c r="H991" s="3" t="s">
        <v>22</v>
      </c>
      <c r="I991" s="3" t="s">
        <v>22</v>
      </c>
      <c r="J991" s="4" t="s">
        <v>373</v>
      </c>
      <c r="K991" s="4" t="s">
        <v>23</v>
      </c>
      <c r="L991" s="4" t="str">
        <f t="shared" si="95"/>
        <v>WEEPNO</v>
      </c>
      <c r="M991" s="4" t="str">
        <f t="shared" si="96"/>
        <v>Employee Position</v>
      </c>
      <c r="N991" s="4" t="s">
        <v>22</v>
      </c>
      <c r="O991" s="4">
        <v>1</v>
      </c>
      <c r="P991" s="5">
        <f t="shared" ca="1" si="92"/>
        <v>20130116</v>
      </c>
      <c r="Q991" s="6">
        <f t="shared" ca="1" si="93"/>
        <v>115536</v>
      </c>
      <c r="R991" s="6" t="s">
        <v>24</v>
      </c>
      <c r="S991" s="4">
        <v>0</v>
      </c>
      <c r="T991" s="4">
        <v>0</v>
      </c>
      <c r="U991" s="4" t="s">
        <v>22</v>
      </c>
      <c r="V991" s="4" t="str">
        <f t="shared" ca="1" si="97"/>
        <v>insert into ZDIC values(' ', ' ', 'EN', 'S', 'WEEPNO', 'Employee Position', ' ', '1', '20130116', '115536', 'SQL', '0', '0', ' ');</v>
      </c>
    </row>
    <row r="992" spans="1:22" x14ac:dyDescent="0.25">
      <c r="A992" s="8" t="s">
        <v>760</v>
      </c>
      <c r="B992" s="3" t="s">
        <v>766</v>
      </c>
      <c r="C992" s="3" t="str">
        <f t="shared" si="94"/>
        <v>REMA</v>
      </c>
      <c r="D992" s="3" t="str">
        <f>VLOOKUP(C992,'[1]Data Dictionary'!$B$2:$I$1048576,5,FALSE)</f>
        <v>Remark</v>
      </c>
      <c r="E992" s="3" t="str">
        <f>VLOOKUP(C992,'[1]Data Dictionary'!$B$2:$I$1048576,6,FALSE)</f>
        <v>Remark</v>
      </c>
      <c r="F992" s="3" t="str">
        <f>VLOOKUP(C992,'[1]Data Dictionary'!$B$2:$I$1048576,7,FALSE)</f>
        <v>Remark</v>
      </c>
      <c r="G992" s="3" t="str">
        <f>VLOOKUP(C992,'[1]Data Dictionary'!$B$2:$I$1048576,8,FALSE)</f>
        <v>Remark</v>
      </c>
      <c r="H992" s="3" t="s">
        <v>22</v>
      </c>
      <c r="I992" s="3" t="s">
        <v>22</v>
      </c>
      <c r="J992" s="4" t="s">
        <v>373</v>
      </c>
      <c r="K992" s="4" t="s">
        <v>23</v>
      </c>
      <c r="L992" s="4" t="str">
        <f t="shared" si="95"/>
        <v>WEREMA</v>
      </c>
      <c r="M992" s="4" t="str">
        <f t="shared" si="96"/>
        <v>Remark</v>
      </c>
      <c r="N992" s="4" t="s">
        <v>22</v>
      </c>
      <c r="O992" s="4">
        <v>1</v>
      </c>
      <c r="P992" s="5">
        <f t="shared" ca="1" si="92"/>
        <v>20130116</v>
      </c>
      <c r="Q992" s="6">
        <f t="shared" ca="1" si="93"/>
        <v>115536</v>
      </c>
      <c r="R992" s="6" t="s">
        <v>24</v>
      </c>
      <c r="S992" s="4">
        <v>0</v>
      </c>
      <c r="T992" s="4">
        <v>0</v>
      </c>
      <c r="U992" s="4" t="s">
        <v>22</v>
      </c>
      <c r="V992" s="4" t="str">
        <f t="shared" ca="1" si="97"/>
        <v>insert into ZDIC values(' ', ' ', 'EN', 'S', 'WEREMA', 'Remark', ' ', '1', '20130116', '115536', 'SQL', '0', '0', ' ');</v>
      </c>
    </row>
    <row r="993" spans="1:22" x14ac:dyDescent="0.25">
      <c r="A993" s="8" t="s">
        <v>760</v>
      </c>
      <c r="B993" s="3" t="s">
        <v>767</v>
      </c>
      <c r="C993" s="3" t="str">
        <f t="shared" si="94"/>
        <v>RCST</v>
      </c>
      <c r="D993" s="3" t="str">
        <f>VLOOKUP(C993,'[1]Data Dictionary'!$B$2:$I$1048576,5,FALSE)</f>
        <v>Record Status</v>
      </c>
      <c r="E993" s="3" t="str">
        <f>VLOOKUP(C993,'[1]Data Dictionary'!$B$2:$I$1048576,6,FALSE)</f>
        <v>Record Status</v>
      </c>
      <c r="F993" s="3" t="str">
        <f>VLOOKUP(C993,'[1]Data Dictionary'!$B$2:$I$1048576,7,FALSE)</f>
        <v>Record Status</v>
      </c>
      <c r="G993" s="3" t="str">
        <f>VLOOKUP(C993,'[1]Data Dictionary'!$B$2:$I$1048576,8,FALSE)</f>
        <v>Record Status</v>
      </c>
      <c r="H993" s="3" t="s">
        <v>22</v>
      </c>
      <c r="I993" s="3" t="s">
        <v>22</v>
      </c>
      <c r="J993" s="4" t="s">
        <v>373</v>
      </c>
      <c r="K993" s="4" t="s">
        <v>23</v>
      </c>
      <c r="L993" s="4" t="str">
        <f t="shared" si="95"/>
        <v>WERCST</v>
      </c>
      <c r="M993" s="4" t="str">
        <f t="shared" si="96"/>
        <v>Record Status</v>
      </c>
      <c r="N993" s="4" t="s">
        <v>22</v>
      </c>
      <c r="O993" s="4">
        <v>1</v>
      </c>
      <c r="P993" s="5">
        <f t="shared" ca="1" si="92"/>
        <v>20130116</v>
      </c>
      <c r="Q993" s="6">
        <f t="shared" ca="1" si="93"/>
        <v>115536</v>
      </c>
      <c r="R993" s="6" t="s">
        <v>24</v>
      </c>
      <c r="S993" s="4">
        <v>0</v>
      </c>
      <c r="T993" s="4">
        <v>0</v>
      </c>
      <c r="U993" s="4" t="s">
        <v>22</v>
      </c>
      <c r="V993" s="4" t="str">
        <f t="shared" ca="1" si="97"/>
        <v>insert into ZDIC values(' ', ' ', 'EN', 'S', 'WERCST', 'Record Status', ' ', '1', '20130116', '115536', 'SQL', '0', '0', ' ');</v>
      </c>
    </row>
    <row r="994" spans="1:22" x14ac:dyDescent="0.25">
      <c r="A994" s="8" t="s">
        <v>760</v>
      </c>
      <c r="B994" s="3" t="s">
        <v>768</v>
      </c>
      <c r="C994" s="3" t="str">
        <f t="shared" si="94"/>
        <v>CRDT</v>
      </c>
      <c r="D994" s="3" t="str">
        <f>VLOOKUP(C994,'[1]Data Dictionary'!$B$2:$I$1048576,5,FALSE)</f>
        <v>Create Date</v>
      </c>
      <c r="E994" s="3" t="str">
        <f>VLOOKUP(C994,'[1]Data Dictionary'!$B$2:$I$1048576,6,FALSE)</f>
        <v>Create Date</v>
      </c>
      <c r="F994" s="3" t="str">
        <f>VLOOKUP(C994,'[1]Data Dictionary'!$B$2:$I$1048576,7,FALSE)</f>
        <v>Create Date</v>
      </c>
      <c r="G994" s="3" t="str">
        <f>VLOOKUP(C994,'[1]Data Dictionary'!$B$2:$I$1048576,8,FALSE)</f>
        <v>Create Date</v>
      </c>
      <c r="H994" s="3" t="s">
        <v>22</v>
      </c>
      <c r="I994" s="3" t="s">
        <v>22</v>
      </c>
      <c r="J994" s="4" t="s">
        <v>373</v>
      </c>
      <c r="K994" s="4" t="s">
        <v>23</v>
      </c>
      <c r="L994" s="4" t="str">
        <f t="shared" si="95"/>
        <v>WECRDT</v>
      </c>
      <c r="M994" s="4" t="str">
        <f t="shared" si="96"/>
        <v>Create Date</v>
      </c>
      <c r="N994" s="4" t="s">
        <v>22</v>
      </c>
      <c r="O994" s="4">
        <v>1</v>
      </c>
      <c r="P994" s="5">
        <f t="shared" ca="1" si="92"/>
        <v>20130116</v>
      </c>
      <c r="Q994" s="6">
        <f t="shared" ca="1" si="93"/>
        <v>115536</v>
      </c>
      <c r="R994" s="6" t="s">
        <v>24</v>
      </c>
      <c r="S994" s="4">
        <v>0</v>
      </c>
      <c r="T994" s="4">
        <v>0</v>
      </c>
      <c r="U994" s="4" t="s">
        <v>22</v>
      </c>
      <c r="V994" s="4" t="str">
        <f t="shared" ca="1" si="97"/>
        <v>insert into ZDIC values(' ', ' ', 'EN', 'S', 'WECRDT', 'Create Date', ' ', '1', '20130116', '115536', 'SQL', '0', '0', ' ');</v>
      </c>
    </row>
    <row r="995" spans="1:22" x14ac:dyDescent="0.25">
      <c r="A995" s="8" t="s">
        <v>760</v>
      </c>
      <c r="B995" s="3" t="s">
        <v>769</v>
      </c>
      <c r="C995" s="3" t="str">
        <f t="shared" si="94"/>
        <v>CRTM</v>
      </c>
      <c r="D995" s="3" t="str">
        <f>VLOOKUP(C995,'[1]Data Dictionary'!$B$2:$I$1048576,5,FALSE)</f>
        <v>Create Time</v>
      </c>
      <c r="E995" s="3" t="str">
        <f>VLOOKUP(C995,'[1]Data Dictionary'!$B$2:$I$1048576,6,FALSE)</f>
        <v>Create Time</v>
      </c>
      <c r="F995" s="3" t="str">
        <f>VLOOKUP(C995,'[1]Data Dictionary'!$B$2:$I$1048576,7,FALSE)</f>
        <v>Create Time</v>
      </c>
      <c r="G995" s="3" t="str">
        <f>VLOOKUP(C995,'[1]Data Dictionary'!$B$2:$I$1048576,8,FALSE)</f>
        <v>Create Time</v>
      </c>
      <c r="H995" s="3" t="s">
        <v>22</v>
      </c>
      <c r="I995" s="3" t="s">
        <v>22</v>
      </c>
      <c r="J995" s="4" t="s">
        <v>373</v>
      </c>
      <c r="K995" s="4" t="s">
        <v>23</v>
      </c>
      <c r="L995" s="4" t="str">
        <f t="shared" si="95"/>
        <v>WECRTM</v>
      </c>
      <c r="M995" s="4" t="str">
        <f t="shared" si="96"/>
        <v>Create Time</v>
      </c>
      <c r="N995" s="4" t="s">
        <v>22</v>
      </c>
      <c r="O995" s="4">
        <v>1</v>
      </c>
      <c r="P995" s="5">
        <f t="shared" ca="1" si="92"/>
        <v>20130116</v>
      </c>
      <c r="Q995" s="6">
        <f t="shared" ca="1" si="93"/>
        <v>115536</v>
      </c>
      <c r="R995" s="6" t="s">
        <v>24</v>
      </c>
      <c r="S995" s="4">
        <v>0</v>
      </c>
      <c r="T995" s="4">
        <v>0</v>
      </c>
      <c r="U995" s="4" t="s">
        <v>22</v>
      </c>
      <c r="V995" s="4" t="str">
        <f t="shared" ca="1" si="97"/>
        <v>insert into ZDIC values(' ', ' ', 'EN', 'S', 'WECRTM', 'Create Time', ' ', '1', '20130116', '115536', 'SQL', '0', '0', ' ');</v>
      </c>
    </row>
    <row r="996" spans="1:22" x14ac:dyDescent="0.25">
      <c r="A996" s="8" t="s">
        <v>760</v>
      </c>
      <c r="B996" s="3" t="s">
        <v>770</v>
      </c>
      <c r="C996" s="3" t="str">
        <f t="shared" si="94"/>
        <v>CRUS</v>
      </c>
      <c r="D996" s="3" t="str">
        <f>VLOOKUP(C996,'[1]Data Dictionary'!$B$2:$I$1048576,5,FALSE)</f>
        <v>Create User</v>
      </c>
      <c r="E996" s="3" t="str">
        <f>VLOOKUP(C996,'[1]Data Dictionary'!$B$2:$I$1048576,6,FALSE)</f>
        <v>Create User</v>
      </c>
      <c r="F996" s="3" t="str">
        <f>VLOOKUP(C996,'[1]Data Dictionary'!$B$2:$I$1048576,7,FALSE)</f>
        <v>Create User</v>
      </c>
      <c r="G996" s="3" t="str">
        <f>VLOOKUP(C996,'[1]Data Dictionary'!$B$2:$I$1048576,8,FALSE)</f>
        <v>Create User</v>
      </c>
      <c r="H996" s="3" t="s">
        <v>22</v>
      </c>
      <c r="I996" s="3" t="s">
        <v>22</v>
      </c>
      <c r="J996" s="4" t="s">
        <v>373</v>
      </c>
      <c r="K996" s="4" t="s">
        <v>23</v>
      </c>
      <c r="L996" s="4" t="str">
        <f t="shared" si="95"/>
        <v>WECRUS</v>
      </c>
      <c r="M996" s="4" t="str">
        <f t="shared" si="96"/>
        <v>Create User</v>
      </c>
      <c r="N996" s="4" t="s">
        <v>22</v>
      </c>
      <c r="O996" s="4">
        <v>1</v>
      </c>
      <c r="P996" s="5">
        <f t="shared" ca="1" si="92"/>
        <v>20130116</v>
      </c>
      <c r="Q996" s="6">
        <f t="shared" ca="1" si="93"/>
        <v>115536</v>
      </c>
      <c r="R996" s="6" t="s">
        <v>24</v>
      </c>
      <c r="S996" s="4">
        <v>0</v>
      </c>
      <c r="T996" s="4">
        <v>0</v>
      </c>
      <c r="U996" s="4" t="s">
        <v>22</v>
      </c>
      <c r="V996" s="4" t="str">
        <f t="shared" ca="1" si="97"/>
        <v>insert into ZDIC values(' ', ' ', 'EN', 'S', 'WECRUS', 'Create User', ' ', '1', '20130116', '115536', 'SQL', '0', '0', ' ');</v>
      </c>
    </row>
    <row r="997" spans="1:22" x14ac:dyDescent="0.25">
      <c r="A997" s="8" t="s">
        <v>760</v>
      </c>
      <c r="B997" s="3" t="s">
        <v>771</v>
      </c>
      <c r="C997" s="3" t="str">
        <f t="shared" si="94"/>
        <v>CHDT</v>
      </c>
      <c r="D997" s="3" t="str">
        <f>VLOOKUP(C997,'[1]Data Dictionary'!$B$2:$I$1048576,5,FALSE)</f>
        <v>Change Date</v>
      </c>
      <c r="E997" s="3" t="str">
        <f>VLOOKUP(C997,'[1]Data Dictionary'!$B$2:$I$1048576,6,FALSE)</f>
        <v>Change Date</v>
      </c>
      <c r="F997" s="3" t="str">
        <f>VLOOKUP(C997,'[1]Data Dictionary'!$B$2:$I$1048576,7,FALSE)</f>
        <v>Change Date</v>
      </c>
      <c r="G997" s="3" t="str">
        <f>VLOOKUP(C997,'[1]Data Dictionary'!$B$2:$I$1048576,8,FALSE)</f>
        <v>Change Date</v>
      </c>
      <c r="H997" s="3" t="s">
        <v>22</v>
      </c>
      <c r="I997" s="3" t="s">
        <v>22</v>
      </c>
      <c r="J997" s="4" t="s">
        <v>373</v>
      </c>
      <c r="K997" s="4" t="s">
        <v>23</v>
      </c>
      <c r="L997" s="4" t="str">
        <f t="shared" si="95"/>
        <v>WECHDT</v>
      </c>
      <c r="M997" s="4" t="str">
        <f t="shared" si="96"/>
        <v>Change Date</v>
      </c>
      <c r="N997" s="4" t="s">
        <v>22</v>
      </c>
      <c r="O997" s="4">
        <v>1</v>
      </c>
      <c r="P997" s="5">
        <f t="shared" ca="1" si="92"/>
        <v>20130116</v>
      </c>
      <c r="Q997" s="6">
        <f t="shared" ca="1" si="93"/>
        <v>115536</v>
      </c>
      <c r="R997" s="6" t="s">
        <v>24</v>
      </c>
      <c r="S997" s="4">
        <v>0</v>
      </c>
      <c r="T997" s="4">
        <v>0</v>
      </c>
      <c r="U997" s="4" t="s">
        <v>22</v>
      </c>
      <c r="V997" s="4" t="str">
        <f t="shared" ca="1" si="97"/>
        <v>insert into ZDIC values(' ', ' ', 'EN', 'S', 'WECHDT', 'Change Date', ' ', '1', '20130116', '115536', 'SQL', '0', '0', ' ');</v>
      </c>
    </row>
    <row r="998" spans="1:22" x14ac:dyDescent="0.25">
      <c r="A998" s="8" t="s">
        <v>760</v>
      </c>
      <c r="B998" s="3" t="s">
        <v>772</v>
      </c>
      <c r="C998" s="3" t="str">
        <f t="shared" si="94"/>
        <v>CHTM</v>
      </c>
      <c r="D998" s="3" t="str">
        <f>VLOOKUP(C998,'[1]Data Dictionary'!$B$2:$I$1048576,5,FALSE)</f>
        <v>Change Time</v>
      </c>
      <c r="E998" s="3" t="str">
        <f>VLOOKUP(C998,'[1]Data Dictionary'!$B$2:$I$1048576,6,FALSE)</f>
        <v>Change Time</v>
      </c>
      <c r="F998" s="3" t="str">
        <f>VLOOKUP(C998,'[1]Data Dictionary'!$B$2:$I$1048576,7,FALSE)</f>
        <v>Change Time</v>
      </c>
      <c r="G998" s="3" t="str">
        <f>VLOOKUP(C998,'[1]Data Dictionary'!$B$2:$I$1048576,8,FALSE)</f>
        <v>Change Time</v>
      </c>
      <c r="H998" s="3" t="s">
        <v>22</v>
      </c>
      <c r="I998" s="3" t="s">
        <v>22</v>
      </c>
      <c r="J998" s="4" t="s">
        <v>373</v>
      </c>
      <c r="K998" s="4" t="s">
        <v>23</v>
      </c>
      <c r="L998" s="4" t="str">
        <f t="shared" si="95"/>
        <v>WECHTM</v>
      </c>
      <c r="M998" s="4" t="str">
        <f t="shared" si="96"/>
        <v>Change Time</v>
      </c>
      <c r="N998" s="4" t="s">
        <v>22</v>
      </c>
      <c r="O998" s="4">
        <v>1</v>
      </c>
      <c r="P998" s="5">
        <f t="shared" ca="1" si="92"/>
        <v>20130116</v>
      </c>
      <c r="Q998" s="6">
        <f t="shared" ca="1" si="93"/>
        <v>115536</v>
      </c>
      <c r="R998" s="6" t="s">
        <v>24</v>
      </c>
      <c r="S998" s="4">
        <v>0</v>
      </c>
      <c r="T998" s="4">
        <v>0</v>
      </c>
      <c r="U998" s="4" t="s">
        <v>22</v>
      </c>
      <c r="V998" s="4" t="str">
        <f t="shared" ca="1" si="97"/>
        <v>insert into ZDIC values(' ', ' ', 'EN', 'S', 'WECHTM', 'Change Time', ' ', '1', '20130116', '115536', 'SQL', '0', '0', ' ');</v>
      </c>
    </row>
    <row r="999" spans="1:22" x14ac:dyDescent="0.25">
      <c r="A999" s="8" t="s">
        <v>760</v>
      </c>
      <c r="B999" s="3" t="s">
        <v>773</v>
      </c>
      <c r="C999" s="3" t="str">
        <f t="shared" si="94"/>
        <v>CHUS</v>
      </c>
      <c r="D999" s="3" t="str">
        <f>VLOOKUP(C999,'[1]Data Dictionary'!$B$2:$I$1048576,5,FALSE)</f>
        <v>Change User</v>
      </c>
      <c r="E999" s="3" t="str">
        <f>VLOOKUP(C999,'[1]Data Dictionary'!$B$2:$I$1048576,6,FALSE)</f>
        <v>Change User</v>
      </c>
      <c r="F999" s="3" t="str">
        <f>VLOOKUP(C999,'[1]Data Dictionary'!$B$2:$I$1048576,7,FALSE)</f>
        <v>Change User</v>
      </c>
      <c r="G999" s="3" t="str">
        <f>VLOOKUP(C999,'[1]Data Dictionary'!$B$2:$I$1048576,8,FALSE)</f>
        <v>Change User</v>
      </c>
      <c r="H999" s="3" t="s">
        <v>22</v>
      </c>
      <c r="I999" s="3" t="s">
        <v>22</v>
      </c>
      <c r="J999" s="4" t="s">
        <v>373</v>
      </c>
      <c r="K999" s="4" t="s">
        <v>23</v>
      </c>
      <c r="L999" s="4" t="str">
        <f t="shared" si="95"/>
        <v>WECHUS</v>
      </c>
      <c r="M999" s="4" t="str">
        <f t="shared" si="96"/>
        <v>Change User</v>
      </c>
      <c r="N999" s="4" t="s">
        <v>22</v>
      </c>
      <c r="O999" s="4">
        <v>1</v>
      </c>
      <c r="P999" s="5">
        <f t="shared" ca="1" si="92"/>
        <v>20130116</v>
      </c>
      <c r="Q999" s="6">
        <f t="shared" ca="1" si="93"/>
        <v>115536</v>
      </c>
      <c r="R999" s="6" t="s">
        <v>24</v>
      </c>
      <c r="S999" s="4">
        <v>0</v>
      </c>
      <c r="T999" s="4">
        <v>0</v>
      </c>
      <c r="U999" s="4" t="s">
        <v>22</v>
      </c>
      <c r="V999" s="4" t="str">
        <f t="shared" ca="1" si="97"/>
        <v>insert into ZDIC values(' ', ' ', 'EN', 'S', 'WECHUS', 'Change User', ' ', '1', '20130116', '115536', 'SQL', '0', '0', ' ');</v>
      </c>
    </row>
    <row r="1000" spans="1:22" x14ac:dyDescent="0.25">
      <c r="A1000" s="8" t="s">
        <v>30</v>
      </c>
      <c r="B1000" s="3" t="s">
        <v>180</v>
      </c>
      <c r="C1000" s="3" t="str">
        <f t="shared" si="94"/>
        <v>CONO</v>
      </c>
      <c r="D1000" s="3" t="str">
        <f>VLOOKUP(C1000,'[1]Data Dictionary'!$B$2:$I$1048576,5,FALSE)</f>
        <v>Company Code</v>
      </c>
      <c r="E1000" s="3" t="str">
        <f>VLOOKUP(C1000,'[1]Data Dictionary'!$B$2:$I$1048576,6,FALSE)</f>
        <v>Company Code</v>
      </c>
      <c r="F1000" s="3" t="str">
        <f>VLOOKUP(C1000,'[1]Data Dictionary'!$B$2:$I$1048576,7,FALSE)</f>
        <v>Company Code</v>
      </c>
      <c r="G1000" s="3" t="str">
        <f>VLOOKUP(C1000,'[1]Data Dictionary'!$B$2:$I$1048576,8,FALSE)</f>
        <v>Company Code</v>
      </c>
      <c r="H1000" s="3" t="s">
        <v>22</v>
      </c>
      <c r="I1000" s="3" t="s">
        <v>22</v>
      </c>
      <c r="J1000" s="4" t="s">
        <v>373</v>
      </c>
      <c r="K1000" s="4" t="s">
        <v>23</v>
      </c>
      <c r="L1000" s="4" t="str">
        <f t="shared" si="95"/>
        <v>ZACONO</v>
      </c>
      <c r="M1000" s="4" t="str">
        <f t="shared" si="96"/>
        <v>Company Code</v>
      </c>
      <c r="N1000" s="4" t="s">
        <v>22</v>
      </c>
      <c r="O1000" s="4">
        <v>1</v>
      </c>
      <c r="P1000" s="5">
        <f t="shared" ca="1" si="92"/>
        <v>20130116</v>
      </c>
      <c r="Q1000" s="6">
        <f t="shared" ca="1" si="93"/>
        <v>115536</v>
      </c>
      <c r="R1000" s="6" t="s">
        <v>24</v>
      </c>
      <c r="S1000" s="4">
        <v>0</v>
      </c>
      <c r="T1000" s="4">
        <v>0</v>
      </c>
      <c r="U1000" s="4" t="s">
        <v>22</v>
      </c>
      <c r="V1000" s="4" t="str">
        <f t="shared" ca="1" si="97"/>
        <v>insert into ZDIC values(' ', ' ', 'EN', 'S', 'ZACONO', 'Company Code', ' ', '1', '20130116', '115536', 'SQL', '0', '0', ' ');</v>
      </c>
    </row>
    <row r="1001" spans="1:22" x14ac:dyDescent="0.25">
      <c r="A1001" s="8" t="s">
        <v>30</v>
      </c>
      <c r="B1001" s="3" t="s">
        <v>181</v>
      </c>
      <c r="C1001" s="3" t="str">
        <f t="shared" si="94"/>
        <v>BRNO</v>
      </c>
      <c r="D1001" s="3" t="str">
        <f>VLOOKUP(C1001,'[1]Data Dictionary'!$B$2:$I$1048576,5,FALSE)</f>
        <v>Branch Code</v>
      </c>
      <c r="E1001" s="3" t="str">
        <f>VLOOKUP(C1001,'[1]Data Dictionary'!$B$2:$I$1048576,6,FALSE)</f>
        <v>Branch Code</v>
      </c>
      <c r="F1001" s="3" t="str">
        <f>VLOOKUP(C1001,'[1]Data Dictionary'!$B$2:$I$1048576,7,FALSE)</f>
        <v>Branch Code</v>
      </c>
      <c r="G1001" s="3" t="str">
        <f>VLOOKUP(C1001,'[1]Data Dictionary'!$B$2:$I$1048576,8,FALSE)</f>
        <v>Branch Code</v>
      </c>
      <c r="H1001" s="3" t="s">
        <v>22</v>
      </c>
      <c r="I1001" s="3" t="s">
        <v>22</v>
      </c>
      <c r="J1001" s="4" t="s">
        <v>373</v>
      </c>
      <c r="K1001" s="4" t="s">
        <v>23</v>
      </c>
      <c r="L1001" s="4" t="str">
        <f t="shared" si="95"/>
        <v>ZABRNO</v>
      </c>
      <c r="M1001" s="4" t="str">
        <f t="shared" si="96"/>
        <v>Branch Code</v>
      </c>
      <c r="N1001" s="4" t="s">
        <v>22</v>
      </c>
      <c r="O1001" s="4">
        <v>1</v>
      </c>
      <c r="P1001" s="5">
        <f t="shared" ca="1" si="92"/>
        <v>20130116</v>
      </c>
      <c r="Q1001" s="6">
        <f t="shared" ca="1" si="93"/>
        <v>115536</v>
      </c>
      <c r="R1001" s="6" t="s">
        <v>24</v>
      </c>
      <c r="S1001" s="4">
        <v>0</v>
      </c>
      <c r="T1001" s="4">
        <v>0</v>
      </c>
      <c r="U1001" s="4" t="s">
        <v>22</v>
      </c>
      <c r="V1001" s="4" t="str">
        <f t="shared" ca="1" si="97"/>
        <v>insert into ZDIC values(' ', ' ', 'EN', 'S', 'ZABRNO', 'Branch Code', ' ', '1', '20130116', '115536', 'SQL', '0', '0', ' ');</v>
      </c>
    </row>
    <row r="1002" spans="1:22" x14ac:dyDescent="0.25">
      <c r="A1002" s="8" t="s">
        <v>30</v>
      </c>
      <c r="B1002" s="3" t="s">
        <v>182</v>
      </c>
      <c r="C1002" s="3" t="str">
        <f t="shared" si="94"/>
        <v>APNO</v>
      </c>
      <c r="D1002" s="3" t="str">
        <f>VLOOKUP(C1002,'[1]Data Dictionary'!$B$2:$I$1048576,5,FALSE)</f>
        <v>Application Code</v>
      </c>
      <c r="E1002" s="3" t="str">
        <f>VLOOKUP(C1002,'[1]Data Dictionary'!$B$2:$I$1048576,6,FALSE)</f>
        <v>Application Code</v>
      </c>
      <c r="F1002" s="3" t="str">
        <f>VLOOKUP(C1002,'[1]Data Dictionary'!$B$2:$I$1048576,7,FALSE)</f>
        <v>Application Code</v>
      </c>
      <c r="G1002" s="3" t="str">
        <f>VLOOKUP(C1002,'[1]Data Dictionary'!$B$2:$I$1048576,8,FALSE)</f>
        <v>Application Code</v>
      </c>
      <c r="H1002" s="3" t="s">
        <v>22</v>
      </c>
      <c r="I1002" s="3" t="s">
        <v>22</v>
      </c>
      <c r="J1002" s="4" t="s">
        <v>373</v>
      </c>
      <c r="K1002" s="4" t="s">
        <v>23</v>
      </c>
      <c r="L1002" s="4" t="str">
        <f t="shared" si="95"/>
        <v>ZAAPNO</v>
      </c>
      <c r="M1002" s="4" t="str">
        <f t="shared" si="96"/>
        <v>Application Code</v>
      </c>
      <c r="N1002" s="4" t="s">
        <v>22</v>
      </c>
      <c r="O1002" s="4">
        <v>1</v>
      </c>
      <c r="P1002" s="5">
        <f t="shared" ca="1" si="92"/>
        <v>20130116</v>
      </c>
      <c r="Q1002" s="6">
        <f t="shared" ca="1" si="93"/>
        <v>115536</v>
      </c>
      <c r="R1002" s="6" t="s">
        <v>24</v>
      </c>
      <c r="S1002" s="4">
        <v>0</v>
      </c>
      <c r="T1002" s="4">
        <v>0</v>
      </c>
      <c r="U1002" s="4" t="s">
        <v>22</v>
      </c>
      <c r="V1002" s="4" t="str">
        <f t="shared" ca="1" si="97"/>
        <v>insert into ZDIC values(' ', ' ', 'EN', 'S', 'ZAAPNO', 'Application Code', ' ', '1', '20130116', '115536', 'SQL', '0', '0', ' ');</v>
      </c>
    </row>
    <row r="1003" spans="1:22" x14ac:dyDescent="0.25">
      <c r="A1003" s="8" t="s">
        <v>30</v>
      </c>
      <c r="B1003" s="3" t="s">
        <v>183</v>
      </c>
      <c r="C1003" s="3" t="str">
        <f t="shared" si="94"/>
        <v>APNA</v>
      </c>
      <c r="D1003" s="3" t="str">
        <f>VLOOKUP(C1003,'[1]Data Dictionary'!$B$2:$I$1048576,5,FALSE)</f>
        <v>Application Name</v>
      </c>
      <c r="E1003" s="3" t="str">
        <f>VLOOKUP(C1003,'[1]Data Dictionary'!$B$2:$I$1048576,6,FALSE)</f>
        <v>Application Name</v>
      </c>
      <c r="F1003" s="3" t="str">
        <f>VLOOKUP(C1003,'[1]Data Dictionary'!$B$2:$I$1048576,7,FALSE)</f>
        <v>Application Name</v>
      </c>
      <c r="G1003" s="3" t="str">
        <f>VLOOKUP(C1003,'[1]Data Dictionary'!$B$2:$I$1048576,8,FALSE)</f>
        <v>Application Name</v>
      </c>
      <c r="H1003" s="3" t="s">
        <v>22</v>
      </c>
      <c r="I1003" s="3" t="s">
        <v>22</v>
      </c>
      <c r="J1003" s="4" t="s">
        <v>373</v>
      </c>
      <c r="K1003" s="4" t="s">
        <v>23</v>
      </c>
      <c r="L1003" s="4" t="str">
        <f t="shared" si="95"/>
        <v>ZAAPNA</v>
      </c>
      <c r="M1003" s="4" t="str">
        <f t="shared" si="96"/>
        <v>Application Name</v>
      </c>
      <c r="N1003" s="4" t="s">
        <v>22</v>
      </c>
      <c r="O1003" s="4">
        <v>1</v>
      </c>
      <c r="P1003" s="5">
        <f t="shared" ca="1" si="92"/>
        <v>20130116</v>
      </c>
      <c r="Q1003" s="6">
        <f t="shared" ca="1" si="93"/>
        <v>115536</v>
      </c>
      <c r="R1003" s="6" t="s">
        <v>24</v>
      </c>
      <c r="S1003" s="4">
        <v>0</v>
      </c>
      <c r="T1003" s="4">
        <v>0</v>
      </c>
      <c r="U1003" s="4" t="s">
        <v>22</v>
      </c>
      <c r="V1003" s="4" t="str">
        <f t="shared" ca="1" si="97"/>
        <v>insert into ZDIC values(' ', ' ', 'EN', 'S', 'ZAAPNA', 'Application Name', ' ', '1', '20130116', '115536', 'SQL', '0', '0', ' ');</v>
      </c>
    </row>
    <row r="1004" spans="1:22" x14ac:dyDescent="0.25">
      <c r="A1004" s="8" t="s">
        <v>30</v>
      </c>
      <c r="B1004" s="3" t="s">
        <v>184</v>
      </c>
      <c r="C1004" s="3" t="str">
        <f t="shared" si="94"/>
        <v>AURL</v>
      </c>
      <c r="D1004" s="3" t="str">
        <f>VLOOKUP(C1004,'[1]Data Dictionary'!$B$2:$I$1048576,5,FALSE)</f>
        <v>Application Default URL</v>
      </c>
      <c r="E1004" s="3" t="str">
        <f>VLOOKUP(C1004,'[1]Data Dictionary'!$B$2:$I$1048576,6,FALSE)</f>
        <v>Application Default URL</v>
      </c>
      <c r="F1004" s="3" t="str">
        <f>VLOOKUP(C1004,'[1]Data Dictionary'!$B$2:$I$1048576,7,FALSE)</f>
        <v>Application Default URL</v>
      </c>
      <c r="G1004" s="3" t="str">
        <f>VLOOKUP(C1004,'[1]Data Dictionary'!$B$2:$I$1048576,8,FALSE)</f>
        <v>Application Default URL</v>
      </c>
      <c r="H1004" s="3" t="s">
        <v>22</v>
      </c>
      <c r="I1004" s="3" t="s">
        <v>22</v>
      </c>
      <c r="J1004" s="4" t="s">
        <v>373</v>
      </c>
      <c r="K1004" s="4" t="s">
        <v>23</v>
      </c>
      <c r="L1004" s="4" t="str">
        <f t="shared" si="95"/>
        <v>ZAAURL</v>
      </c>
      <c r="M1004" s="4" t="str">
        <f t="shared" si="96"/>
        <v>Application Default URL</v>
      </c>
      <c r="N1004" s="4" t="s">
        <v>22</v>
      </c>
      <c r="O1004" s="4">
        <v>1</v>
      </c>
      <c r="P1004" s="5">
        <f t="shared" ca="1" si="92"/>
        <v>20130116</v>
      </c>
      <c r="Q1004" s="6">
        <f t="shared" ca="1" si="93"/>
        <v>115536</v>
      </c>
      <c r="R1004" s="6" t="s">
        <v>24</v>
      </c>
      <c r="S1004" s="4">
        <v>0</v>
      </c>
      <c r="T1004" s="4">
        <v>0</v>
      </c>
      <c r="U1004" s="4" t="s">
        <v>22</v>
      </c>
      <c r="V1004" s="4" t="str">
        <f t="shared" ca="1" si="97"/>
        <v>insert into ZDIC values(' ', ' ', 'EN', 'S', 'ZAAURL', 'Application Default URL', ' ', '1', '20130116', '115536', 'SQL', '0', '0', ' ');</v>
      </c>
    </row>
    <row r="1005" spans="1:22" x14ac:dyDescent="0.25">
      <c r="A1005" s="8" t="s">
        <v>30</v>
      </c>
      <c r="B1005" s="3" t="s">
        <v>185</v>
      </c>
      <c r="C1005" s="3" t="str">
        <f t="shared" si="94"/>
        <v>IURL</v>
      </c>
      <c r="D1005" s="3" t="str">
        <f>VLOOKUP(C1005,'[1]Data Dictionary'!$B$2:$I$1048576,5,FALSE)</f>
        <v>Image URL</v>
      </c>
      <c r="E1005" s="3" t="str">
        <f>VLOOKUP(C1005,'[1]Data Dictionary'!$B$2:$I$1048576,6,FALSE)</f>
        <v>Image URL</v>
      </c>
      <c r="F1005" s="3" t="str">
        <f>VLOOKUP(C1005,'[1]Data Dictionary'!$B$2:$I$1048576,7,FALSE)</f>
        <v>Image URL</v>
      </c>
      <c r="G1005" s="3" t="str">
        <f>VLOOKUP(C1005,'[1]Data Dictionary'!$B$2:$I$1048576,8,FALSE)</f>
        <v>Image URL</v>
      </c>
      <c r="H1005" s="3" t="s">
        <v>22</v>
      </c>
      <c r="I1005" s="3" t="s">
        <v>22</v>
      </c>
      <c r="J1005" s="4" t="s">
        <v>373</v>
      </c>
      <c r="K1005" s="4" t="s">
        <v>23</v>
      </c>
      <c r="L1005" s="4" t="str">
        <f t="shared" si="95"/>
        <v>ZAIURL</v>
      </c>
      <c r="M1005" s="4" t="str">
        <f t="shared" si="96"/>
        <v>Image URL</v>
      </c>
      <c r="N1005" s="4" t="s">
        <v>22</v>
      </c>
      <c r="O1005" s="4">
        <v>1</v>
      </c>
      <c r="P1005" s="5">
        <f t="shared" ca="1" si="92"/>
        <v>20130116</v>
      </c>
      <c r="Q1005" s="6">
        <f t="shared" ca="1" si="93"/>
        <v>115536</v>
      </c>
      <c r="R1005" s="6" t="s">
        <v>24</v>
      </c>
      <c r="S1005" s="4">
        <v>0</v>
      </c>
      <c r="T1005" s="4">
        <v>0</v>
      </c>
      <c r="U1005" s="4" t="s">
        <v>22</v>
      </c>
      <c r="V1005" s="4" t="str">
        <f t="shared" ca="1" si="97"/>
        <v>insert into ZDIC values(' ', ' ', 'EN', 'S', 'ZAIURL', 'Image URL', ' ', '1', '20130116', '115536', 'SQL', '0', '0', ' ');</v>
      </c>
    </row>
    <row r="1006" spans="1:22" x14ac:dyDescent="0.25">
      <c r="A1006" s="8" t="s">
        <v>30</v>
      </c>
      <c r="B1006" s="3" t="s">
        <v>186</v>
      </c>
      <c r="C1006" s="3" t="str">
        <f t="shared" si="94"/>
        <v>REMA</v>
      </c>
      <c r="D1006" s="3" t="str">
        <f>VLOOKUP(C1006,'[1]Data Dictionary'!$B$2:$I$1048576,5,FALSE)</f>
        <v>Remark</v>
      </c>
      <c r="E1006" s="3" t="str">
        <f>VLOOKUP(C1006,'[1]Data Dictionary'!$B$2:$I$1048576,6,FALSE)</f>
        <v>Remark</v>
      </c>
      <c r="F1006" s="3" t="str">
        <f>VLOOKUP(C1006,'[1]Data Dictionary'!$B$2:$I$1048576,7,FALSE)</f>
        <v>Remark</v>
      </c>
      <c r="G1006" s="3" t="str">
        <f>VLOOKUP(C1006,'[1]Data Dictionary'!$B$2:$I$1048576,8,FALSE)</f>
        <v>Remark</v>
      </c>
      <c r="H1006" s="3" t="s">
        <v>22</v>
      </c>
      <c r="I1006" s="3" t="s">
        <v>22</v>
      </c>
      <c r="J1006" s="4" t="s">
        <v>373</v>
      </c>
      <c r="K1006" s="4" t="s">
        <v>23</v>
      </c>
      <c r="L1006" s="4" t="str">
        <f t="shared" si="95"/>
        <v>ZAREMA</v>
      </c>
      <c r="M1006" s="4" t="str">
        <f t="shared" si="96"/>
        <v>Remark</v>
      </c>
      <c r="N1006" s="4" t="s">
        <v>22</v>
      </c>
      <c r="O1006" s="4">
        <v>1</v>
      </c>
      <c r="P1006" s="5">
        <f t="shared" ca="1" si="92"/>
        <v>20130116</v>
      </c>
      <c r="Q1006" s="6">
        <f t="shared" ca="1" si="93"/>
        <v>115536</v>
      </c>
      <c r="R1006" s="6" t="s">
        <v>24</v>
      </c>
      <c r="S1006" s="4">
        <v>0</v>
      </c>
      <c r="T1006" s="4">
        <v>0</v>
      </c>
      <c r="U1006" s="4" t="s">
        <v>22</v>
      </c>
      <c r="V1006" s="4" t="str">
        <f t="shared" ca="1" si="97"/>
        <v>insert into ZDIC values(' ', ' ', 'EN', 'S', 'ZAREMA', 'Remark', ' ', '1', '20130116', '115536', 'SQL', '0', '0', ' ');</v>
      </c>
    </row>
    <row r="1007" spans="1:22" x14ac:dyDescent="0.25">
      <c r="A1007" s="8" t="s">
        <v>30</v>
      </c>
      <c r="B1007" s="3" t="s">
        <v>187</v>
      </c>
      <c r="C1007" s="3" t="str">
        <f t="shared" si="94"/>
        <v>RCST</v>
      </c>
      <c r="D1007" s="3" t="str">
        <f>VLOOKUP(C1007,'[1]Data Dictionary'!$B$2:$I$1048576,5,FALSE)</f>
        <v>Record Status</v>
      </c>
      <c r="E1007" s="3" t="str">
        <f>VLOOKUP(C1007,'[1]Data Dictionary'!$B$2:$I$1048576,6,FALSE)</f>
        <v>Record Status</v>
      </c>
      <c r="F1007" s="3" t="str">
        <f>VLOOKUP(C1007,'[1]Data Dictionary'!$B$2:$I$1048576,7,FALSE)</f>
        <v>Record Status</v>
      </c>
      <c r="G1007" s="3" t="str">
        <f>VLOOKUP(C1007,'[1]Data Dictionary'!$B$2:$I$1048576,8,FALSE)</f>
        <v>Record Status</v>
      </c>
      <c r="H1007" s="3" t="s">
        <v>22</v>
      </c>
      <c r="I1007" s="3" t="s">
        <v>22</v>
      </c>
      <c r="J1007" s="4" t="s">
        <v>373</v>
      </c>
      <c r="K1007" s="4" t="s">
        <v>23</v>
      </c>
      <c r="L1007" s="4" t="str">
        <f t="shared" si="95"/>
        <v>ZARCST</v>
      </c>
      <c r="M1007" s="4" t="str">
        <f t="shared" si="96"/>
        <v>Record Status</v>
      </c>
      <c r="N1007" s="4" t="s">
        <v>22</v>
      </c>
      <c r="O1007" s="4">
        <v>1</v>
      </c>
      <c r="P1007" s="5">
        <f t="shared" ca="1" si="92"/>
        <v>20130116</v>
      </c>
      <c r="Q1007" s="6">
        <f t="shared" ca="1" si="93"/>
        <v>115536</v>
      </c>
      <c r="R1007" s="6" t="s">
        <v>24</v>
      </c>
      <c r="S1007" s="4">
        <v>0</v>
      </c>
      <c r="T1007" s="4">
        <v>0</v>
      </c>
      <c r="U1007" s="4" t="s">
        <v>22</v>
      </c>
      <c r="V1007" s="4" t="str">
        <f t="shared" ca="1" si="97"/>
        <v>insert into ZDIC values(' ', ' ', 'EN', 'S', 'ZARCST', 'Record Status', ' ', '1', '20130116', '115536', 'SQL', '0', '0', ' ');</v>
      </c>
    </row>
    <row r="1008" spans="1:22" x14ac:dyDescent="0.25">
      <c r="A1008" s="8" t="s">
        <v>30</v>
      </c>
      <c r="B1008" s="3" t="s">
        <v>188</v>
      </c>
      <c r="C1008" s="3" t="str">
        <f t="shared" si="94"/>
        <v>CRDT</v>
      </c>
      <c r="D1008" s="3" t="str">
        <f>VLOOKUP(C1008,'[1]Data Dictionary'!$B$2:$I$1048576,5,FALSE)</f>
        <v>Create Date</v>
      </c>
      <c r="E1008" s="3" t="str">
        <f>VLOOKUP(C1008,'[1]Data Dictionary'!$B$2:$I$1048576,6,FALSE)</f>
        <v>Create Date</v>
      </c>
      <c r="F1008" s="3" t="str">
        <f>VLOOKUP(C1008,'[1]Data Dictionary'!$B$2:$I$1048576,7,FALSE)</f>
        <v>Create Date</v>
      </c>
      <c r="G1008" s="3" t="str">
        <f>VLOOKUP(C1008,'[1]Data Dictionary'!$B$2:$I$1048576,8,FALSE)</f>
        <v>Create Date</v>
      </c>
      <c r="H1008" s="3" t="s">
        <v>22</v>
      </c>
      <c r="I1008" s="3" t="s">
        <v>22</v>
      </c>
      <c r="J1008" s="4" t="s">
        <v>373</v>
      </c>
      <c r="K1008" s="4" t="s">
        <v>23</v>
      </c>
      <c r="L1008" s="4" t="str">
        <f t="shared" si="95"/>
        <v>ZACRDT</v>
      </c>
      <c r="M1008" s="4" t="str">
        <f t="shared" si="96"/>
        <v>Create Date</v>
      </c>
      <c r="N1008" s="4" t="s">
        <v>22</v>
      </c>
      <c r="O1008" s="4">
        <v>1</v>
      </c>
      <c r="P1008" s="5">
        <f t="shared" ca="1" si="92"/>
        <v>20130116</v>
      </c>
      <c r="Q1008" s="6">
        <f t="shared" ca="1" si="93"/>
        <v>115536</v>
      </c>
      <c r="R1008" s="6" t="s">
        <v>24</v>
      </c>
      <c r="S1008" s="4">
        <v>0</v>
      </c>
      <c r="T1008" s="4">
        <v>0</v>
      </c>
      <c r="U1008" s="4" t="s">
        <v>22</v>
      </c>
      <c r="V1008" s="4" t="str">
        <f t="shared" ca="1" si="97"/>
        <v>insert into ZDIC values(' ', ' ', 'EN', 'S', 'ZACRDT', 'Create Date', ' ', '1', '20130116', '115536', 'SQL', '0', '0', ' ');</v>
      </c>
    </row>
    <row r="1009" spans="1:22" x14ac:dyDescent="0.25">
      <c r="A1009" s="8" t="s">
        <v>30</v>
      </c>
      <c r="B1009" s="3" t="s">
        <v>189</v>
      </c>
      <c r="C1009" s="3" t="str">
        <f t="shared" si="94"/>
        <v>CRTM</v>
      </c>
      <c r="D1009" s="3" t="str">
        <f>VLOOKUP(C1009,'[1]Data Dictionary'!$B$2:$I$1048576,5,FALSE)</f>
        <v>Create Time</v>
      </c>
      <c r="E1009" s="3" t="str">
        <f>VLOOKUP(C1009,'[1]Data Dictionary'!$B$2:$I$1048576,6,FALSE)</f>
        <v>Create Time</v>
      </c>
      <c r="F1009" s="3" t="str">
        <f>VLOOKUP(C1009,'[1]Data Dictionary'!$B$2:$I$1048576,7,FALSE)</f>
        <v>Create Time</v>
      </c>
      <c r="G1009" s="3" t="str">
        <f>VLOOKUP(C1009,'[1]Data Dictionary'!$B$2:$I$1048576,8,FALSE)</f>
        <v>Create Time</v>
      </c>
      <c r="H1009" s="3" t="s">
        <v>22</v>
      </c>
      <c r="I1009" s="3" t="s">
        <v>22</v>
      </c>
      <c r="J1009" s="4" t="s">
        <v>373</v>
      </c>
      <c r="K1009" s="4" t="s">
        <v>23</v>
      </c>
      <c r="L1009" s="4" t="str">
        <f t="shared" si="95"/>
        <v>ZACRTM</v>
      </c>
      <c r="M1009" s="4" t="str">
        <f t="shared" si="96"/>
        <v>Create Time</v>
      </c>
      <c r="N1009" s="4" t="s">
        <v>22</v>
      </c>
      <c r="O1009" s="4">
        <v>1</v>
      </c>
      <c r="P1009" s="5">
        <f t="shared" ca="1" si="92"/>
        <v>20130116</v>
      </c>
      <c r="Q1009" s="6">
        <f t="shared" ca="1" si="93"/>
        <v>115536</v>
      </c>
      <c r="R1009" s="6" t="s">
        <v>24</v>
      </c>
      <c r="S1009" s="4">
        <v>0</v>
      </c>
      <c r="T1009" s="4">
        <v>0</v>
      </c>
      <c r="U1009" s="4" t="s">
        <v>22</v>
      </c>
      <c r="V1009" s="4" t="str">
        <f t="shared" ca="1" si="97"/>
        <v>insert into ZDIC values(' ', ' ', 'EN', 'S', 'ZACRTM', 'Create Time', ' ', '1', '20130116', '115536', 'SQL', '0', '0', ' ');</v>
      </c>
    </row>
    <row r="1010" spans="1:22" x14ac:dyDescent="0.25">
      <c r="A1010" s="8" t="s">
        <v>30</v>
      </c>
      <c r="B1010" s="3" t="s">
        <v>190</v>
      </c>
      <c r="C1010" s="3" t="str">
        <f t="shared" si="94"/>
        <v>CRUS</v>
      </c>
      <c r="D1010" s="3" t="str">
        <f>VLOOKUP(C1010,'[1]Data Dictionary'!$B$2:$I$1048576,5,FALSE)</f>
        <v>Create User</v>
      </c>
      <c r="E1010" s="3" t="str">
        <f>VLOOKUP(C1010,'[1]Data Dictionary'!$B$2:$I$1048576,6,FALSE)</f>
        <v>Create User</v>
      </c>
      <c r="F1010" s="3" t="str">
        <f>VLOOKUP(C1010,'[1]Data Dictionary'!$B$2:$I$1048576,7,FALSE)</f>
        <v>Create User</v>
      </c>
      <c r="G1010" s="3" t="str">
        <f>VLOOKUP(C1010,'[1]Data Dictionary'!$B$2:$I$1048576,8,FALSE)</f>
        <v>Create User</v>
      </c>
      <c r="H1010" s="3" t="s">
        <v>22</v>
      </c>
      <c r="I1010" s="3" t="s">
        <v>22</v>
      </c>
      <c r="J1010" s="4" t="s">
        <v>373</v>
      </c>
      <c r="K1010" s="4" t="s">
        <v>23</v>
      </c>
      <c r="L1010" s="4" t="str">
        <f t="shared" si="95"/>
        <v>ZACRUS</v>
      </c>
      <c r="M1010" s="4" t="str">
        <f t="shared" si="96"/>
        <v>Create User</v>
      </c>
      <c r="N1010" s="4" t="s">
        <v>22</v>
      </c>
      <c r="O1010" s="4">
        <v>1</v>
      </c>
      <c r="P1010" s="5">
        <f t="shared" ca="1" si="92"/>
        <v>20130116</v>
      </c>
      <c r="Q1010" s="6">
        <f t="shared" ca="1" si="93"/>
        <v>115536</v>
      </c>
      <c r="R1010" s="6" t="s">
        <v>24</v>
      </c>
      <c r="S1010" s="4">
        <v>0</v>
      </c>
      <c r="T1010" s="4">
        <v>0</v>
      </c>
      <c r="U1010" s="4" t="s">
        <v>22</v>
      </c>
      <c r="V1010" s="4" t="str">
        <f t="shared" ca="1" si="97"/>
        <v>insert into ZDIC values(' ', ' ', 'EN', 'S', 'ZACRUS', 'Create User', ' ', '1', '20130116', '115536', 'SQL', '0', '0', ' ');</v>
      </c>
    </row>
    <row r="1011" spans="1:22" x14ac:dyDescent="0.25">
      <c r="A1011" s="8" t="s">
        <v>30</v>
      </c>
      <c r="B1011" s="3" t="s">
        <v>191</v>
      </c>
      <c r="C1011" s="3" t="str">
        <f t="shared" si="94"/>
        <v>CHDT</v>
      </c>
      <c r="D1011" s="3" t="str">
        <f>VLOOKUP(C1011,'[1]Data Dictionary'!$B$2:$I$1048576,5,FALSE)</f>
        <v>Change Date</v>
      </c>
      <c r="E1011" s="3" t="str">
        <f>VLOOKUP(C1011,'[1]Data Dictionary'!$B$2:$I$1048576,6,FALSE)</f>
        <v>Change Date</v>
      </c>
      <c r="F1011" s="3" t="str">
        <f>VLOOKUP(C1011,'[1]Data Dictionary'!$B$2:$I$1048576,7,FALSE)</f>
        <v>Change Date</v>
      </c>
      <c r="G1011" s="3" t="str">
        <f>VLOOKUP(C1011,'[1]Data Dictionary'!$B$2:$I$1048576,8,FALSE)</f>
        <v>Change Date</v>
      </c>
      <c r="H1011" s="3" t="s">
        <v>22</v>
      </c>
      <c r="I1011" s="3" t="s">
        <v>22</v>
      </c>
      <c r="J1011" s="4" t="s">
        <v>373</v>
      </c>
      <c r="K1011" s="4" t="s">
        <v>23</v>
      </c>
      <c r="L1011" s="4" t="str">
        <f t="shared" si="95"/>
        <v>ZACHDT</v>
      </c>
      <c r="M1011" s="4" t="str">
        <f t="shared" si="96"/>
        <v>Change Date</v>
      </c>
      <c r="N1011" s="4" t="s">
        <v>22</v>
      </c>
      <c r="O1011" s="4">
        <v>1</v>
      </c>
      <c r="P1011" s="5">
        <f t="shared" ca="1" si="92"/>
        <v>20130116</v>
      </c>
      <c r="Q1011" s="6">
        <f t="shared" ca="1" si="93"/>
        <v>115536</v>
      </c>
      <c r="R1011" s="6" t="s">
        <v>24</v>
      </c>
      <c r="S1011" s="4">
        <v>0</v>
      </c>
      <c r="T1011" s="4">
        <v>0</v>
      </c>
      <c r="U1011" s="4" t="s">
        <v>22</v>
      </c>
      <c r="V1011" s="4" t="str">
        <f t="shared" ca="1" si="97"/>
        <v>insert into ZDIC values(' ', ' ', 'EN', 'S', 'ZACHDT', 'Change Date', ' ', '1', '20130116', '115536', 'SQL', '0', '0', ' ');</v>
      </c>
    </row>
    <row r="1012" spans="1:22" x14ac:dyDescent="0.25">
      <c r="A1012" s="8" t="s">
        <v>30</v>
      </c>
      <c r="B1012" s="3" t="s">
        <v>192</v>
      </c>
      <c r="C1012" s="3" t="str">
        <f t="shared" si="94"/>
        <v>CHTM</v>
      </c>
      <c r="D1012" s="3" t="str">
        <f>VLOOKUP(C1012,'[1]Data Dictionary'!$B$2:$I$1048576,5,FALSE)</f>
        <v>Change Time</v>
      </c>
      <c r="E1012" s="3" t="str">
        <f>VLOOKUP(C1012,'[1]Data Dictionary'!$B$2:$I$1048576,6,FALSE)</f>
        <v>Change Time</v>
      </c>
      <c r="F1012" s="3" t="str">
        <f>VLOOKUP(C1012,'[1]Data Dictionary'!$B$2:$I$1048576,7,FALSE)</f>
        <v>Change Time</v>
      </c>
      <c r="G1012" s="3" t="str">
        <f>VLOOKUP(C1012,'[1]Data Dictionary'!$B$2:$I$1048576,8,FALSE)</f>
        <v>Change Time</v>
      </c>
      <c r="H1012" s="3" t="s">
        <v>22</v>
      </c>
      <c r="I1012" s="3" t="s">
        <v>22</v>
      </c>
      <c r="J1012" s="4" t="s">
        <v>373</v>
      </c>
      <c r="K1012" s="4" t="s">
        <v>23</v>
      </c>
      <c r="L1012" s="4" t="str">
        <f t="shared" si="95"/>
        <v>ZACHTM</v>
      </c>
      <c r="M1012" s="4" t="str">
        <f t="shared" si="96"/>
        <v>Change Time</v>
      </c>
      <c r="N1012" s="4" t="s">
        <v>22</v>
      </c>
      <c r="O1012" s="4">
        <v>1</v>
      </c>
      <c r="P1012" s="5">
        <f t="shared" ca="1" si="92"/>
        <v>20130116</v>
      </c>
      <c r="Q1012" s="6">
        <f t="shared" ca="1" si="93"/>
        <v>115536</v>
      </c>
      <c r="R1012" s="6" t="s">
        <v>24</v>
      </c>
      <c r="S1012" s="4">
        <v>0</v>
      </c>
      <c r="T1012" s="4">
        <v>0</v>
      </c>
      <c r="U1012" s="4" t="s">
        <v>22</v>
      </c>
      <c r="V1012" s="4" t="str">
        <f t="shared" ca="1" si="97"/>
        <v>insert into ZDIC values(' ', ' ', 'EN', 'S', 'ZACHTM', 'Change Time', ' ', '1', '20130116', '115536', 'SQL', '0', '0', ' ');</v>
      </c>
    </row>
    <row r="1013" spans="1:22" x14ac:dyDescent="0.25">
      <c r="A1013" s="8" t="s">
        <v>30</v>
      </c>
      <c r="B1013" s="3" t="s">
        <v>193</v>
      </c>
      <c r="C1013" s="3" t="str">
        <f t="shared" si="94"/>
        <v>CHUS</v>
      </c>
      <c r="D1013" s="3" t="str">
        <f>VLOOKUP(C1013,'[1]Data Dictionary'!$B$2:$I$1048576,5,FALSE)</f>
        <v>Change User</v>
      </c>
      <c r="E1013" s="3" t="str">
        <f>VLOOKUP(C1013,'[1]Data Dictionary'!$B$2:$I$1048576,6,FALSE)</f>
        <v>Change User</v>
      </c>
      <c r="F1013" s="3" t="str">
        <f>VLOOKUP(C1013,'[1]Data Dictionary'!$B$2:$I$1048576,7,FALSE)</f>
        <v>Change User</v>
      </c>
      <c r="G1013" s="3" t="str">
        <f>VLOOKUP(C1013,'[1]Data Dictionary'!$B$2:$I$1048576,8,FALSE)</f>
        <v>Change User</v>
      </c>
      <c r="H1013" s="3" t="s">
        <v>22</v>
      </c>
      <c r="I1013" s="3" t="s">
        <v>22</v>
      </c>
      <c r="J1013" s="4" t="s">
        <v>373</v>
      </c>
      <c r="K1013" s="4" t="s">
        <v>23</v>
      </c>
      <c r="L1013" s="4" t="str">
        <f t="shared" si="95"/>
        <v>ZACHUS</v>
      </c>
      <c r="M1013" s="4" t="str">
        <f t="shared" si="96"/>
        <v>Change User</v>
      </c>
      <c r="N1013" s="4" t="s">
        <v>22</v>
      </c>
      <c r="O1013" s="4">
        <v>1</v>
      </c>
      <c r="P1013" s="5">
        <f t="shared" ca="1" si="92"/>
        <v>20130116</v>
      </c>
      <c r="Q1013" s="6">
        <f t="shared" ca="1" si="93"/>
        <v>115536</v>
      </c>
      <c r="R1013" s="6" t="s">
        <v>24</v>
      </c>
      <c r="S1013" s="4">
        <v>0</v>
      </c>
      <c r="T1013" s="4">
        <v>0</v>
      </c>
      <c r="U1013" s="4" t="s">
        <v>22</v>
      </c>
      <c r="V1013" s="4" t="str">
        <f t="shared" ca="1" si="97"/>
        <v>insert into ZDIC values(' ', ' ', 'EN', 'S', 'ZACHUS', 'Change User', ' ', '1', '20130116', '115536', 'SQL', '0', '0', ' ');</v>
      </c>
    </row>
    <row r="1014" spans="1:22" x14ac:dyDescent="0.25">
      <c r="A1014" s="8" t="s">
        <v>31</v>
      </c>
      <c r="B1014" s="3" t="s">
        <v>194</v>
      </c>
      <c r="C1014" s="3" t="str">
        <f t="shared" si="94"/>
        <v>CONO</v>
      </c>
      <c r="D1014" s="3" t="str">
        <f>VLOOKUP(C1014,'[1]Data Dictionary'!$B$2:$I$1048576,5,FALSE)</f>
        <v>Company Code</v>
      </c>
      <c r="E1014" s="3" t="str">
        <f>VLOOKUP(C1014,'[1]Data Dictionary'!$B$2:$I$1048576,6,FALSE)</f>
        <v>Company Code</v>
      </c>
      <c r="F1014" s="3" t="str">
        <f>VLOOKUP(C1014,'[1]Data Dictionary'!$B$2:$I$1048576,7,FALSE)</f>
        <v>Company Code</v>
      </c>
      <c r="G1014" s="3" t="str">
        <f>VLOOKUP(C1014,'[1]Data Dictionary'!$B$2:$I$1048576,8,FALSE)</f>
        <v>Company Code</v>
      </c>
      <c r="H1014" s="3" t="s">
        <v>22</v>
      </c>
      <c r="I1014" s="3" t="s">
        <v>22</v>
      </c>
      <c r="J1014" s="4" t="s">
        <v>373</v>
      </c>
      <c r="K1014" s="4" t="s">
        <v>23</v>
      </c>
      <c r="L1014" s="4" t="str">
        <f t="shared" si="95"/>
        <v>ZTCONO</v>
      </c>
      <c r="M1014" s="4" t="str">
        <f t="shared" si="96"/>
        <v>Company Code</v>
      </c>
      <c r="N1014" s="4" t="s">
        <v>22</v>
      </c>
      <c r="O1014" s="4">
        <v>1</v>
      </c>
      <c r="P1014" s="5">
        <f t="shared" ca="1" si="92"/>
        <v>20130116</v>
      </c>
      <c r="Q1014" s="6">
        <f t="shared" ca="1" si="93"/>
        <v>115536</v>
      </c>
      <c r="R1014" s="6" t="s">
        <v>24</v>
      </c>
      <c r="S1014" s="4">
        <v>0</v>
      </c>
      <c r="T1014" s="4">
        <v>0</v>
      </c>
      <c r="U1014" s="4" t="s">
        <v>22</v>
      </c>
      <c r="V1014" s="4" t="str">
        <f t="shared" ca="1" si="97"/>
        <v>insert into ZDIC values(' ', ' ', 'EN', 'S', 'ZTCONO', 'Company Code', ' ', '1', '20130116', '115536', 'SQL', '0', '0', ' ');</v>
      </c>
    </row>
    <row r="1015" spans="1:22" x14ac:dyDescent="0.25">
      <c r="A1015" s="8" t="s">
        <v>31</v>
      </c>
      <c r="B1015" s="3" t="s">
        <v>195</v>
      </c>
      <c r="C1015" s="3" t="str">
        <f t="shared" si="94"/>
        <v>BRNO</v>
      </c>
      <c r="D1015" s="3" t="str">
        <f>VLOOKUP(C1015,'[1]Data Dictionary'!$B$2:$I$1048576,5,FALSE)</f>
        <v>Branch Code</v>
      </c>
      <c r="E1015" s="3" t="str">
        <f>VLOOKUP(C1015,'[1]Data Dictionary'!$B$2:$I$1048576,6,FALSE)</f>
        <v>Branch Code</v>
      </c>
      <c r="F1015" s="3" t="str">
        <f>VLOOKUP(C1015,'[1]Data Dictionary'!$B$2:$I$1048576,7,FALSE)</f>
        <v>Branch Code</v>
      </c>
      <c r="G1015" s="3" t="str">
        <f>VLOOKUP(C1015,'[1]Data Dictionary'!$B$2:$I$1048576,8,FALSE)</f>
        <v>Branch Code</v>
      </c>
      <c r="H1015" s="3" t="s">
        <v>22</v>
      </c>
      <c r="I1015" s="3" t="s">
        <v>22</v>
      </c>
      <c r="J1015" s="4" t="s">
        <v>373</v>
      </c>
      <c r="K1015" s="4" t="s">
        <v>23</v>
      </c>
      <c r="L1015" s="4" t="str">
        <f t="shared" si="95"/>
        <v>ZTBRNO</v>
      </c>
      <c r="M1015" s="4" t="str">
        <f t="shared" si="96"/>
        <v>Branch Code</v>
      </c>
      <c r="N1015" s="4" t="s">
        <v>22</v>
      </c>
      <c r="O1015" s="4">
        <v>1</v>
      </c>
      <c r="P1015" s="5">
        <f t="shared" ca="1" si="92"/>
        <v>20130116</v>
      </c>
      <c r="Q1015" s="6">
        <f t="shared" ca="1" si="93"/>
        <v>115536</v>
      </c>
      <c r="R1015" s="6" t="s">
        <v>24</v>
      </c>
      <c r="S1015" s="4">
        <v>0</v>
      </c>
      <c r="T1015" s="4">
        <v>0</v>
      </c>
      <c r="U1015" s="4" t="s">
        <v>22</v>
      </c>
      <c r="V1015" s="4" t="str">
        <f t="shared" ca="1" si="97"/>
        <v>insert into ZDIC values(' ', ' ', 'EN', 'S', 'ZTBRNO', 'Branch Code', ' ', '1', '20130116', '115536', 'SQL', '0', '0', ' ');</v>
      </c>
    </row>
    <row r="1016" spans="1:22" x14ac:dyDescent="0.25">
      <c r="A1016" s="8" t="s">
        <v>31</v>
      </c>
      <c r="B1016" s="3" t="s">
        <v>196</v>
      </c>
      <c r="C1016" s="3" t="str">
        <f t="shared" si="94"/>
        <v>UGNO</v>
      </c>
      <c r="D1016" s="3" t="str">
        <f>VLOOKUP(C1016,'[1]Data Dictionary'!$B$2:$I$1048576,5,FALSE)</f>
        <v>User Group Code</v>
      </c>
      <c r="E1016" s="3" t="str">
        <f>VLOOKUP(C1016,'[1]Data Dictionary'!$B$2:$I$1048576,6,FALSE)</f>
        <v>User Group Code</v>
      </c>
      <c r="F1016" s="3" t="str">
        <f>VLOOKUP(C1016,'[1]Data Dictionary'!$B$2:$I$1048576,7,FALSE)</f>
        <v>User Group Code</v>
      </c>
      <c r="G1016" s="3" t="str">
        <f>VLOOKUP(C1016,'[1]Data Dictionary'!$B$2:$I$1048576,8,FALSE)</f>
        <v>User Group Code</v>
      </c>
      <c r="H1016" s="3" t="s">
        <v>22</v>
      </c>
      <c r="I1016" s="3" t="s">
        <v>22</v>
      </c>
      <c r="J1016" s="4" t="s">
        <v>373</v>
      </c>
      <c r="K1016" s="4" t="s">
        <v>23</v>
      </c>
      <c r="L1016" s="4" t="str">
        <f t="shared" si="95"/>
        <v>ZTUGNO</v>
      </c>
      <c r="M1016" s="4" t="str">
        <f t="shared" si="96"/>
        <v>User Group Code</v>
      </c>
      <c r="N1016" s="4" t="s">
        <v>22</v>
      </c>
      <c r="O1016" s="4">
        <v>1</v>
      </c>
      <c r="P1016" s="5">
        <f t="shared" ca="1" si="92"/>
        <v>20130116</v>
      </c>
      <c r="Q1016" s="6">
        <f t="shared" ca="1" si="93"/>
        <v>115536</v>
      </c>
      <c r="R1016" s="6" t="s">
        <v>24</v>
      </c>
      <c r="S1016" s="4">
        <v>0</v>
      </c>
      <c r="T1016" s="4">
        <v>0</v>
      </c>
      <c r="U1016" s="4" t="s">
        <v>22</v>
      </c>
      <c r="V1016" s="4" t="str">
        <f t="shared" ca="1" si="97"/>
        <v>insert into ZDIC values(' ', ' ', 'EN', 'S', 'ZTUGNO', 'User Group Code', ' ', '1', '20130116', '115536', 'SQL', '0', '0', ' ');</v>
      </c>
    </row>
    <row r="1017" spans="1:22" x14ac:dyDescent="0.25">
      <c r="A1017" s="8" t="s">
        <v>31</v>
      </c>
      <c r="B1017" s="3" t="s">
        <v>197</v>
      </c>
      <c r="C1017" s="3" t="str">
        <f t="shared" si="94"/>
        <v>APNO</v>
      </c>
      <c r="D1017" s="3" t="str">
        <f>VLOOKUP(C1017,'[1]Data Dictionary'!$B$2:$I$1048576,5,FALSE)</f>
        <v>Application Code</v>
      </c>
      <c r="E1017" s="3" t="str">
        <f>VLOOKUP(C1017,'[1]Data Dictionary'!$B$2:$I$1048576,6,FALSE)</f>
        <v>Application Code</v>
      </c>
      <c r="F1017" s="3" t="str">
        <f>VLOOKUP(C1017,'[1]Data Dictionary'!$B$2:$I$1048576,7,FALSE)</f>
        <v>Application Code</v>
      </c>
      <c r="G1017" s="3" t="str">
        <f>VLOOKUP(C1017,'[1]Data Dictionary'!$B$2:$I$1048576,8,FALSE)</f>
        <v>Application Code</v>
      </c>
      <c r="H1017" s="3" t="s">
        <v>22</v>
      </c>
      <c r="I1017" s="3" t="s">
        <v>22</v>
      </c>
      <c r="J1017" s="4" t="s">
        <v>373</v>
      </c>
      <c r="K1017" s="4" t="s">
        <v>23</v>
      </c>
      <c r="L1017" s="4" t="str">
        <f t="shared" si="95"/>
        <v>ZTAPNO</v>
      </c>
      <c r="M1017" s="4" t="str">
        <f t="shared" si="96"/>
        <v>Application Code</v>
      </c>
      <c r="N1017" s="4" t="s">
        <v>22</v>
      </c>
      <c r="O1017" s="4">
        <v>1</v>
      </c>
      <c r="P1017" s="5">
        <f t="shared" ca="1" si="92"/>
        <v>20130116</v>
      </c>
      <c r="Q1017" s="6">
        <f t="shared" ca="1" si="93"/>
        <v>115536</v>
      </c>
      <c r="R1017" s="6" t="s">
        <v>24</v>
      </c>
      <c r="S1017" s="4">
        <v>0</v>
      </c>
      <c r="T1017" s="4">
        <v>0</v>
      </c>
      <c r="U1017" s="4" t="s">
        <v>22</v>
      </c>
      <c r="V1017" s="4" t="str">
        <f t="shared" ca="1" si="97"/>
        <v>insert into ZDIC values(' ', ' ', 'EN', 'S', 'ZTAPNO', 'Application Code', ' ', '1', '20130116', '115536', 'SQL', '0', '0', ' ');</v>
      </c>
    </row>
    <row r="1018" spans="1:22" x14ac:dyDescent="0.25">
      <c r="A1018" s="8" t="s">
        <v>31</v>
      </c>
      <c r="B1018" s="3" t="s">
        <v>198</v>
      </c>
      <c r="C1018" s="3" t="str">
        <f t="shared" si="94"/>
        <v>MENO</v>
      </c>
      <c r="D1018" s="3" t="str">
        <f>VLOOKUP(C1018,'[1]Data Dictionary'!$B$2:$I$1048576,5,FALSE)</f>
        <v>Menu Code</v>
      </c>
      <c r="E1018" s="3" t="str">
        <f>VLOOKUP(C1018,'[1]Data Dictionary'!$B$2:$I$1048576,6,FALSE)</f>
        <v>Menu Code</v>
      </c>
      <c r="F1018" s="3" t="str">
        <f>VLOOKUP(C1018,'[1]Data Dictionary'!$B$2:$I$1048576,7,FALSE)</f>
        <v>Menu Code</v>
      </c>
      <c r="G1018" s="3" t="str">
        <f>VLOOKUP(C1018,'[1]Data Dictionary'!$B$2:$I$1048576,8,FALSE)</f>
        <v>Menu Code</v>
      </c>
      <c r="H1018" s="3" t="s">
        <v>22</v>
      </c>
      <c r="I1018" s="3" t="s">
        <v>22</v>
      </c>
      <c r="J1018" s="4" t="s">
        <v>373</v>
      </c>
      <c r="K1018" s="4" t="s">
        <v>23</v>
      </c>
      <c r="L1018" s="4" t="str">
        <f t="shared" si="95"/>
        <v>ZTMENO</v>
      </c>
      <c r="M1018" s="4" t="str">
        <f t="shared" si="96"/>
        <v>Menu Code</v>
      </c>
      <c r="N1018" s="4" t="s">
        <v>22</v>
      </c>
      <c r="O1018" s="4">
        <v>1</v>
      </c>
      <c r="P1018" s="5">
        <f t="shared" ca="1" si="92"/>
        <v>20130116</v>
      </c>
      <c r="Q1018" s="6">
        <f t="shared" ca="1" si="93"/>
        <v>115536</v>
      </c>
      <c r="R1018" s="6" t="s">
        <v>24</v>
      </c>
      <c r="S1018" s="4">
        <v>0</v>
      </c>
      <c r="T1018" s="4">
        <v>0</v>
      </c>
      <c r="U1018" s="4" t="s">
        <v>22</v>
      </c>
      <c r="V1018" s="4" t="str">
        <f t="shared" ca="1" si="97"/>
        <v>insert into ZDIC values(' ', ' ', 'EN', 'S', 'ZTMENO', 'Menu Code', ' ', '1', '20130116', '115536', 'SQL', '0', '0', ' ');</v>
      </c>
    </row>
    <row r="1019" spans="1:22" x14ac:dyDescent="0.25">
      <c r="A1019" s="8" t="s">
        <v>31</v>
      </c>
      <c r="B1019" s="3" t="s">
        <v>199</v>
      </c>
      <c r="C1019" s="3" t="str">
        <f t="shared" si="94"/>
        <v>RIGH</v>
      </c>
      <c r="D1019" s="3" t="str">
        <f>VLOOKUP(C1019,'[1]Data Dictionary'!$B$2:$I$1048576,5,FALSE)</f>
        <v>Access Right</v>
      </c>
      <c r="E1019" s="3" t="str">
        <f>VLOOKUP(C1019,'[1]Data Dictionary'!$B$2:$I$1048576,6,FALSE)</f>
        <v>Access Right</v>
      </c>
      <c r="F1019" s="3" t="str">
        <f>VLOOKUP(C1019,'[1]Data Dictionary'!$B$2:$I$1048576,7,FALSE)</f>
        <v>Access Right</v>
      </c>
      <c r="G1019" s="3" t="str">
        <f>VLOOKUP(C1019,'[1]Data Dictionary'!$B$2:$I$1048576,8,FALSE)</f>
        <v>Access Right</v>
      </c>
      <c r="H1019" s="3" t="s">
        <v>22</v>
      </c>
      <c r="I1019" s="3" t="s">
        <v>22</v>
      </c>
      <c r="J1019" s="4" t="s">
        <v>373</v>
      </c>
      <c r="K1019" s="4" t="s">
        <v>23</v>
      </c>
      <c r="L1019" s="4" t="str">
        <f t="shared" si="95"/>
        <v>ZTRIGH</v>
      </c>
      <c r="M1019" s="4" t="str">
        <f t="shared" si="96"/>
        <v>Access Right</v>
      </c>
      <c r="N1019" s="4" t="s">
        <v>22</v>
      </c>
      <c r="O1019" s="4">
        <v>1</v>
      </c>
      <c r="P1019" s="5">
        <f t="shared" ca="1" si="92"/>
        <v>20130116</v>
      </c>
      <c r="Q1019" s="6">
        <f t="shared" ca="1" si="93"/>
        <v>115536</v>
      </c>
      <c r="R1019" s="6" t="s">
        <v>24</v>
      </c>
      <c r="S1019" s="4">
        <v>0</v>
      </c>
      <c r="T1019" s="4">
        <v>0</v>
      </c>
      <c r="U1019" s="4" t="s">
        <v>22</v>
      </c>
      <c r="V1019" s="4" t="str">
        <f t="shared" ca="1" si="97"/>
        <v>insert into ZDIC values(' ', ' ', 'EN', 'S', 'ZTRIGH', 'Access Right', ' ', '1', '20130116', '115536', 'SQL', '0', '0', ' ');</v>
      </c>
    </row>
    <row r="1020" spans="1:22" x14ac:dyDescent="0.25">
      <c r="A1020" s="8" t="s">
        <v>31</v>
      </c>
      <c r="B1020" s="3" t="s">
        <v>200</v>
      </c>
      <c r="C1020" s="3" t="str">
        <f t="shared" si="94"/>
        <v>RCST</v>
      </c>
      <c r="D1020" s="3" t="str">
        <f>VLOOKUP(C1020,'[1]Data Dictionary'!$B$2:$I$1048576,5,FALSE)</f>
        <v>Record Status</v>
      </c>
      <c r="E1020" s="3" t="str">
        <f>VLOOKUP(C1020,'[1]Data Dictionary'!$B$2:$I$1048576,6,FALSE)</f>
        <v>Record Status</v>
      </c>
      <c r="F1020" s="3" t="str">
        <f>VLOOKUP(C1020,'[1]Data Dictionary'!$B$2:$I$1048576,7,FALSE)</f>
        <v>Record Status</v>
      </c>
      <c r="G1020" s="3" t="str">
        <f>VLOOKUP(C1020,'[1]Data Dictionary'!$B$2:$I$1048576,8,FALSE)</f>
        <v>Record Status</v>
      </c>
      <c r="H1020" s="3" t="s">
        <v>22</v>
      </c>
      <c r="I1020" s="3" t="s">
        <v>22</v>
      </c>
      <c r="J1020" s="4" t="s">
        <v>373</v>
      </c>
      <c r="K1020" s="4" t="s">
        <v>23</v>
      </c>
      <c r="L1020" s="4" t="str">
        <f t="shared" si="95"/>
        <v>ZTRCST</v>
      </c>
      <c r="M1020" s="4" t="str">
        <f t="shared" si="96"/>
        <v>Record Status</v>
      </c>
      <c r="N1020" s="4" t="s">
        <v>22</v>
      </c>
      <c r="O1020" s="4">
        <v>1</v>
      </c>
      <c r="P1020" s="5">
        <f t="shared" ca="1" si="92"/>
        <v>20130116</v>
      </c>
      <c r="Q1020" s="6">
        <f t="shared" ca="1" si="93"/>
        <v>115536</v>
      </c>
      <c r="R1020" s="6" t="s">
        <v>24</v>
      </c>
      <c r="S1020" s="4">
        <v>0</v>
      </c>
      <c r="T1020" s="4">
        <v>0</v>
      </c>
      <c r="U1020" s="4" t="s">
        <v>22</v>
      </c>
      <c r="V1020" s="4" t="str">
        <f t="shared" ca="1" si="97"/>
        <v>insert into ZDIC values(' ', ' ', 'EN', 'S', 'ZTRCST', 'Record Status', ' ', '1', '20130116', '115536', 'SQL', '0', '0', ' ');</v>
      </c>
    </row>
    <row r="1021" spans="1:22" x14ac:dyDescent="0.25">
      <c r="A1021" s="8" t="s">
        <v>31</v>
      </c>
      <c r="B1021" s="3" t="s">
        <v>201</v>
      </c>
      <c r="C1021" s="3" t="str">
        <f t="shared" si="94"/>
        <v>CRDT</v>
      </c>
      <c r="D1021" s="3" t="str">
        <f>VLOOKUP(C1021,'[1]Data Dictionary'!$B$2:$I$1048576,5,FALSE)</f>
        <v>Create Date</v>
      </c>
      <c r="E1021" s="3" t="str">
        <f>VLOOKUP(C1021,'[1]Data Dictionary'!$B$2:$I$1048576,6,FALSE)</f>
        <v>Create Date</v>
      </c>
      <c r="F1021" s="3" t="str">
        <f>VLOOKUP(C1021,'[1]Data Dictionary'!$B$2:$I$1048576,7,FALSE)</f>
        <v>Create Date</v>
      </c>
      <c r="G1021" s="3" t="str">
        <f>VLOOKUP(C1021,'[1]Data Dictionary'!$B$2:$I$1048576,8,FALSE)</f>
        <v>Create Date</v>
      </c>
      <c r="H1021" s="3" t="s">
        <v>22</v>
      </c>
      <c r="I1021" s="3" t="s">
        <v>22</v>
      </c>
      <c r="J1021" s="4" t="s">
        <v>373</v>
      </c>
      <c r="K1021" s="4" t="s">
        <v>23</v>
      </c>
      <c r="L1021" s="4" t="str">
        <f t="shared" si="95"/>
        <v>ZTCRDT</v>
      </c>
      <c r="M1021" s="4" t="str">
        <f t="shared" si="96"/>
        <v>Create Date</v>
      </c>
      <c r="N1021" s="4" t="s">
        <v>22</v>
      </c>
      <c r="O1021" s="4">
        <v>1</v>
      </c>
      <c r="P1021" s="5">
        <f t="shared" ca="1" si="92"/>
        <v>20130116</v>
      </c>
      <c r="Q1021" s="6">
        <f t="shared" ca="1" si="93"/>
        <v>115536</v>
      </c>
      <c r="R1021" s="6" t="s">
        <v>24</v>
      </c>
      <c r="S1021" s="4">
        <v>0</v>
      </c>
      <c r="T1021" s="4">
        <v>0</v>
      </c>
      <c r="U1021" s="4" t="s">
        <v>22</v>
      </c>
      <c r="V1021" s="4" t="str">
        <f t="shared" ca="1" si="97"/>
        <v>insert into ZDIC values(' ', ' ', 'EN', 'S', 'ZTCRDT', 'Create Date', ' ', '1', '20130116', '115536', 'SQL', '0', '0', ' ');</v>
      </c>
    </row>
    <row r="1022" spans="1:22" x14ac:dyDescent="0.25">
      <c r="A1022" s="8" t="s">
        <v>31</v>
      </c>
      <c r="B1022" s="3" t="s">
        <v>202</v>
      </c>
      <c r="C1022" s="3" t="str">
        <f t="shared" si="94"/>
        <v>CRTM</v>
      </c>
      <c r="D1022" s="3" t="str">
        <f>VLOOKUP(C1022,'[1]Data Dictionary'!$B$2:$I$1048576,5,FALSE)</f>
        <v>Create Time</v>
      </c>
      <c r="E1022" s="3" t="str">
        <f>VLOOKUP(C1022,'[1]Data Dictionary'!$B$2:$I$1048576,6,FALSE)</f>
        <v>Create Time</v>
      </c>
      <c r="F1022" s="3" t="str">
        <f>VLOOKUP(C1022,'[1]Data Dictionary'!$B$2:$I$1048576,7,FALSE)</f>
        <v>Create Time</v>
      </c>
      <c r="G1022" s="3" t="str">
        <f>VLOOKUP(C1022,'[1]Data Dictionary'!$B$2:$I$1048576,8,FALSE)</f>
        <v>Create Time</v>
      </c>
      <c r="H1022" s="3" t="s">
        <v>22</v>
      </c>
      <c r="I1022" s="3" t="s">
        <v>22</v>
      </c>
      <c r="J1022" s="4" t="s">
        <v>373</v>
      </c>
      <c r="K1022" s="4" t="s">
        <v>23</v>
      </c>
      <c r="L1022" s="4" t="str">
        <f t="shared" si="95"/>
        <v>ZTCRTM</v>
      </c>
      <c r="M1022" s="4" t="str">
        <f t="shared" si="96"/>
        <v>Create Time</v>
      </c>
      <c r="N1022" s="4" t="s">
        <v>22</v>
      </c>
      <c r="O1022" s="4">
        <v>1</v>
      </c>
      <c r="P1022" s="5">
        <f t="shared" ca="1" si="92"/>
        <v>20130116</v>
      </c>
      <c r="Q1022" s="6">
        <f t="shared" ca="1" si="93"/>
        <v>115536</v>
      </c>
      <c r="R1022" s="6" t="s">
        <v>24</v>
      </c>
      <c r="S1022" s="4">
        <v>0</v>
      </c>
      <c r="T1022" s="4">
        <v>0</v>
      </c>
      <c r="U1022" s="4" t="s">
        <v>22</v>
      </c>
      <c r="V1022" s="4" t="str">
        <f t="shared" ca="1" si="97"/>
        <v>insert into ZDIC values(' ', ' ', 'EN', 'S', 'ZTCRTM', 'Create Time', ' ', '1', '20130116', '115536', 'SQL', '0', '0', ' ');</v>
      </c>
    </row>
    <row r="1023" spans="1:22" x14ac:dyDescent="0.25">
      <c r="A1023" s="8" t="s">
        <v>31</v>
      </c>
      <c r="B1023" s="3" t="s">
        <v>203</v>
      </c>
      <c r="C1023" s="3" t="str">
        <f t="shared" si="94"/>
        <v>CRUS</v>
      </c>
      <c r="D1023" s="3" t="str">
        <f>VLOOKUP(C1023,'[1]Data Dictionary'!$B$2:$I$1048576,5,FALSE)</f>
        <v>Create User</v>
      </c>
      <c r="E1023" s="3" t="str">
        <f>VLOOKUP(C1023,'[1]Data Dictionary'!$B$2:$I$1048576,6,FALSE)</f>
        <v>Create User</v>
      </c>
      <c r="F1023" s="3" t="str">
        <f>VLOOKUP(C1023,'[1]Data Dictionary'!$B$2:$I$1048576,7,FALSE)</f>
        <v>Create User</v>
      </c>
      <c r="G1023" s="3" t="str">
        <f>VLOOKUP(C1023,'[1]Data Dictionary'!$B$2:$I$1048576,8,FALSE)</f>
        <v>Create User</v>
      </c>
      <c r="H1023" s="3" t="s">
        <v>22</v>
      </c>
      <c r="I1023" s="3" t="s">
        <v>22</v>
      </c>
      <c r="J1023" s="4" t="s">
        <v>373</v>
      </c>
      <c r="K1023" s="4" t="s">
        <v>23</v>
      </c>
      <c r="L1023" s="4" t="str">
        <f t="shared" si="95"/>
        <v>ZTCRUS</v>
      </c>
      <c r="M1023" s="4" t="str">
        <f t="shared" si="96"/>
        <v>Create User</v>
      </c>
      <c r="N1023" s="4" t="s">
        <v>22</v>
      </c>
      <c r="O1023" s="4">
        <v>1</v>
      </c>
      <c r="P1023" s="5">
        <f t="shared" ca="1" si="92"/>
        <v>20130116</v>
      </c>
      <c r="Q1023" s="6">
        <f t="shared" ca="1" si="93"/>
        <v>115536</v>
      </c>
      <c r="R1023" s="6" t="s">
        <v>24</v>
      </c>
      <c r="S1023" s="4">
        <v>0</v>
      </c>
      <c r="T1023" s="4">
        <v>0</v>
      </c>
      <c r="U1023" s="4" t="s">
        <v>22</v>
      </c>
      <c r="V1023" s="4" t="str">
        <f t="shared" ca="1" si="97"/>
        <v>insert into ZDIC values(' ', ' ', 'EN', 'S', 'ZTCRUS', 'Create User', ' ', '1', '20130116', '115536', 'SQL', '0', '0', ' ');</v>
      </c>
    </row>
    <row r="1024" spans="1:22" x14ac:dyDescent="0.25">
      <c r="A1024" s="8" t="s">
        <v>31</v>
      </c>
      <c r="B1024" s="3" t="s">
        <v>204</v>
      </c>
      <c r="C1024" s="3" t="str">
        <f t="shared" si="94"/>
        <v>CHDT</v>
      </c>
      <c r="D1024" s="3" t="str">
        <f>VLOOKUP(C1024,'[1]Data Dictionary'!$B$2:$I$1048576,5,FALSE)</f>
        <v>Change Date</v>
      </c>
      <c r="E1024" s="3" t="str">
        <f>VLOOKUP(C1024,'[1]Data Dictionary'!$B$2:$I$1048576,6,FALSE)</f>
        <v>Change Date</v>
      </c>
      <c r="F1024" s="3" t="str">
        <f>VLOOKUP(C1024,'[1]Data Dictionary'!$B$2:$I$1048576,7,FALSE)</f>
        <v>Change Date</v>
      </c>
      <c r="G1024" s="3" t="str">
        <f>VLOOKUP(C1024,'[1]Data Dictionary'!$B$2:$I$1048576,8,FALSE)</f>
        <v>Change Date</v>
      </c>
      <c r="H1024" s="3" t="s">
        <v>22</v>
      </c>
      <c r="I1024" s="3" t="s">
        <v>22</v>
      </c>
      <c r="J1024" s="4" t="s">
        <v>373</v>
      </c>
      <c r="K1024" s="4" t="s">
        <v>23</v>
      </c>
      <c r="L1024" s="4" t="str">
        <f t="shared" si="95"/>
        <v>ZTCHDT</v>
      </c>
      <c r="M1024" s="4" t="str">
        <f t="shared" si="96"/>
        <v>Change Date</v>
      </c>
      <c r="N1024" s="4" t="s">
        <v>22</v>
      </c>
      <c r="O1024" s="4">
        <v>1</v>
      </c>
      <c r="P1024" s="5">
        <f t="shared" ca="1" si="92"/>
        <v>20130116</v>
      </c>
      <c r="Q1024" s="6">
        <f t="shared" ca="1" si="93"/>
        <v>115536</v>
      </c>
      <c r="R1024" s="6" t="s">
        <v>24</v>
      </c>
      <c r="S1024" s="4">
        <v>0</v>
      </c>
      <c r="T1024" s="4">
        <v>0</v>
      </c>
      <c r="U1024" s="4" t="s">
        <v>22</v>
      </c>
      <c r="V1024" s="4" t="str">
        <f t="shared" ca="1" si="97"/>
        <v>insert into ZDIC values(' ', ' ', 'EN', 'S', 'ZTCHDT', 'Change Date', ' ', '1', '20130116', '115536', 'SQL', '0', '0', ' ');</v>
      </c>
    </row>
    <row r="1025" spans="1:22" x14ac:dyDescent="0.25">
      <c r="A1025" s="8" t="s">
        <v>31</v>
      </c>
      <c r="B1025" s="3" t="s">
        <v>205</v>
      </c>
      <c r="C1025" s="3" t="str">
        <f t="shared" si="94"/>
        <v>CHTM</v>
      </c>
      <c r="D1025" s="3" t="str">
        <f>VLOOKUP(C1025,'[1]Data Dictionary'!$B$2:$I$1048576,5,FALSE)</f>
        <v>Change Time</v>
      </c>
      <c r="E1025" s="3" t="str">
        <f>VLOOKUP(C1025,'[1]Data Dictionary'!$B$2:$I$1048576,6,FALSE)</f>
        <v>Change Time</v>
      </c>
      <c r="F1025" s="3" t="str">
        <f>VLOOKUP(C1025,'[1]Data Dictionary'!$B$2:$I$1048576,7,FALSE)</f>
        <v>Change Time</v>
      </c>
      <c r="G1025" s="3" t="str">
        <f>VLOOKUP(C1025,'[1]Data Dictionary'!$B$2:$I$1048576,8,FALSE)</f>
        <v>Change Time</v>
      </c>
      <c r="H1025" s="3" t="s">
        <v>22</v>
      </c>
      <c r="I1025" s="3" t="s">
        <v>22</v>
      </c>
      <c r="J1025" s="4" t="s">
        <v>373</v>
      </c>
      <c r="K1025" s="4" t="s">
        <v>23</v>
      </c>
      <c r="L1025" s="4" t="str">
        <f t="shared" si="95"/>
        <v>ZTCHTM</v>
      </c>
      <c r="M1025" s="4" t="str">
        <f t="shared" si="96"/>
        <v>Change Time</v>
      </c>
      <c r="N1025" s="4" t="s">
        <v>22</v>
      </c>
      <c r="O1025" s="4">
        <v>1</v>
      </c>
      <c r="P1025" s="5">
        <f t="shared" ca="1" si="92"/>
        <v>20130116</v>
      </c>
      <c r="Q1025" s="6">
        <f t="shared" ca="1" si="93"/>
        <v>115536</v>
      </c>
      <c r="R1025" s="6" t="s">
        <v>24</v>
      </c>
      <c r="S1025" s="4">
        <v>0</v>
      </c>
      <c r="T1025" s="4">
        <v>0</v>
      </c>
      <c r="U1025" s="4" t="s">
        <v>22</v>
      </c>
      <c r="V1025" s="4" t="str">
        <f t="shared" ca="1" si="97"/>
        <v>insert into ZDIC values(' ', ' ', 'EN', 'S', 'ZTCHTM', 'Change Time', ' ', '1', '20130116', '115536', 'SQL', '0', '0', ' ');</v>
      </c>
    </row>
    <row r="1026" spans="1:22" x14ac:dyDescent="0.25">
      <c r="A1026" s="8" t="s">
        <v>31</v>
      </c>
      <c r="B1026" s="3" t="s">
        <v>206</v>
      </c>
      <c r="C1026" s="3" t="str">
        <f t="shared" si="94"/>
        <v>CHUS</v>
      </c>
      <c r="D1026" s="3" t="str">
        <f>VLOOKUP(C1026,'[1]Data Dictionary'!$B$2:$I$1048576,5,FALSE)</f>
        <v>Change User</v>
      </c>
      <c r="E1026" s="3" t="str">
        <f>VLOOKUP(C1026,'[1]Data Dictionary'!$B$2:$I$1048576,6,FALSE)</f>
        <v>Change User</v>
      </c>
      <c r="F1026" s="3" t="str">
        <f>VLOOKUP(C1026,'[1]Data Dictionary'!$B$2:$I$1048576,7,FALSE)</f>
        <v>Change User</v>
      </c>
      <c r="G1026" s="3" t="str">
        <f>VLOOKUP(C1026,'[1]Data Dictionary'!$B$2:$I$1048576,8,FALSE)</f>
        <v>Change User</v>
      </c>
      <c r="H1026" s="3" t="s">
        <v>22</v>
      </c>
      <c r="I1026" s="3" t="s">
        <v>22</v>
      </c>
      <c r="J1026" s="4" t="s">
        <v>373</v>
      </c>
      <c r="K1026" s="4" t="s">
        <v>23</v>
      </c>
      <c r="L1026" s="4" t="str">
        <f t="shared" si="95"/>
        <v>ZTCHUS</v>
      </c>
      <c r="M1026" s="4" t="str">
        <f t="shared" si="96"/>
        <v>Change User</v>
      </c>
      <c r="N1026" s="4" t="s">
        <v>22</v>
      </c>
      <c r="O1026" s="4">
        <v>1</v>
      </c>
      <c r="P1026" s="5">
        <f t="shared" ref="P1026:P1089" ca="1" si="98">YEAR(NOW())*10000+MONTH(NOW())*100+DAY(NOW())</f>
        <v>20130116</v>
      </c>
      <c r="Q1026" s="6">
        <f t="shared" ref="Q1026:Q1089" ca="1" si="99">HOUR(NOW())*10000+MINUTE(NOW())*100+SECOND(NOW())</f>
        <v>115536</v>
      </c>
      <c r="R1026" s="6" t="s">
        <v>24</v>
      </c>
      <c r="S1026" s="4">
        <v>0</v>
      </c>
      <c r="T1026" s="4">
        <v>0</v>
      </c>
      <c r="U1026" s="4" t="s">
        <v>22</v>
      </c>
      <c r="V1026" s="4" t="str">
        <f t="shared" ca="1" si="97"/>
        <v>insert into ZDIC values(' ', ' ', 'EN', 'S', 'ZTCHUS', 'Change User', ' ', '1', '20130116', '115536', 'SQL', '0', '0', ' ');</v>
      </c>
    </row>
    <row r="1027" spans="1:22" x14ac:dyDescent="0.25">
      <c r="A1027" s="8" t="s">
        <v>45</v>
      </c>
      <c r="B1027" s="3" t="s">
        <v>207</v>
      </c>
      <c r="C1027" s="3" t="str">
        <f t="shared" ref="C1027:C1090" si="100">RIGHT(B1027,4)</f>
        <v>CONO</v>
      </c>
      <c r="D1027" s="3" t="str">
        <f>VLOOKUP(C1027,'[1]Data Dictionary'!$B$2:$I$1048576,5,FALSE)</f>
        <v>Company Code</v>
      </c>
      <c r="E1027" s="3" t="str">
        <f>VLOOKUP(C1027,'[1]Data Dictionary'!$B$2:$I$1048576,6,FALSE)</f>
        <v>Company Code</v>
      </c>
      <c r="F1027" s="3" t="str">
        <f>VLOOKUP(C1027,'[1]Data Dictionary'!$B$2:$I$1048576,7,FALSE)</f>
        <v>Company Code</v>
      </c>
      <c r="G1027" s="3" t="str">
        <f>VLOOKUP(C1027,'[1]Data Dictionary'!$B$2:$I$1048576,8,FALSE)</f>
        <v>Company Code</v>
      </c>
      <c r="H1027" s="3" t="s">
        <v>22</v>
      </c>
      <c r="I1027" s="3" t="s">
        <v>22</v>
      </c>
      <c r="J1027" s="4" t="s">
        <v>373</v>
      </c>
      <c r="K1027" s="4" t="s">
        <v>23</v>
      </c>
      <c r="L1027" s="4" t="str">
        <f t="shared" ref="L1027:L1090" si="101">B1027</f>
        <v>ZBCONO</v>
      </c>
      <c r="M1027" s="4" t="str">
        <f t="shared" ref="M1027:M1090" si="102">IF(AND(J1027="EN",K1027="S"),D1027, IF(AND(J1027="ID", K1027="S"),E1027, IF(AND(J1027="EN", K1027="R"),F1027,G1027)))</f>
        <v>Company Code</v>
      </c>
      <c r="N1027" s="4" t="s">
        <v>22</v>
      </c>
      <c r="O1027" s="4">
        <v>1</v>
      </c>
      <c r="P1027" s="5">
        <f t="shared" ca="1" si="98"/>
        <v>20130116</v>
      </c>
      <c r="Q1027" s="6">
        <f t="shared" ca="1" si="99"/>
        <v>115536</v>
      </c>
      <c r="R1027" s="6" t="s">
        <v>24</v>
      </c>
      <c r="S1027" s="4">
        <v>0</v>
      </c>
      <c r="T1027" s="4">
        <v>0</v>
      </c>
      <c r="U1027" s="4" t="s">
        <v>22</v>
      </c>
      <c r="V1027" s="4" t="str">
        <f t="shared" ref="V1027:V1090" ca="1" si="103">CONCATENATE("insert into ZDIC values('",H1027, "', '",I1027, "', '",J1027, "', '",K1027, "', '",L1027, "', '",M1027, "', '",N1027, "', '",O1027, "', '",P1027, "', '",Q1027, "', '",R1027, "', '",S1027, "', '",T1027, "', '",U1027, "');")</f>
        <v>insert into ZDIC values(' ', ' ', 'EN', 'S', 'ZBCONO', 'Company Code', ' ', '1', '20130116', '115536', 'SQL', '0', '0', ' ');</v>
      </c>
    </row>
    <row r="1028" spans="1:22" x14ac:dyDescent="0.25">
      <c r="A1028" s="8" t="s">
        <v>45</v>
      </c>
      <c r="B1028" s="3" t="s">
        <v>208</v>
      </c>
      <c r="C1028" s="3" t="str">
        <f t="shared" si="100"/>
        <v>BRNO</v>
      </c>
      <c r="D1028" s="3" t="str">
        <f>VLOOKUP(C1028,'[1]Data Dictionary'!$B$2:$I$1048576,5,FALSE)</f>
        <v>Branch Code</v>
      </c>
      <c r="E1028" s="3" t="str">
        <f>VLOOKUP(C1028,'[1]Data Dictionary'!$B$2:$I$1048576,6,FALSE)</f>
        <v>Branch Code</v>
      </c>
      <c r="F1028" s="3" t="str">
        <f>VLOOKUP(C1028,'[1]Data Dictionary'!$B$2:$I$1048576,7,FALSE)</f>
        <v>Branch Code</v>
      </c>
      <c r="G1028" s="3" t="str">
        <f>VLOOKUP(C1028,'[1]Data Dictionary'!$B$2:$I$1048576,8,FALSE)</f>
        <v>Branch Code</v>
      </c>
      <c r="H1028" s="3" t="s">
        <v>22</v>
      </c>
      <c r="I1028" s="3" t="s">
        <v>22</v>
      </c>
      <c r="J1028" s="4" t="s">
        <v>373</v>
      </c>
      <c r="K1028" s="4" t="s">
        <v>23</v>
      </c>
      <c r="L1028" s="4" t="str">
        <f t="shared" si="101"/>
        <v>ZBBRNO</v>
      </c>
      <c r="M1028" s="4" t="str">
        <f t="shared" si="102"/>
        <v>Branch Code</v>
      </c>
      <c r="N1028" s="4" t="s">
        <v>22</v>
      </c>
      <c r="O1028" s="4">
        <v>1</v>
      </c>
      <c r="P1028" s="5">
        <f t="shared" ca="1" si="98"/>
        <v>20130116</v>
      </c>
      <c r="Q1028" s="6">
        <f t="shared" ca="1" si="99"/>
        <v>115536</v>
      </c>
      <c r="R1028" s="6" t="s">
        <v>24</v>
      </c>
      <c r="S1028" s="4">
        <v>0</v>
      </c>
      <c r="T1028" s="4">
        <v>0</v>
      </c>
      <c r="U1028" s="4" t="s">
        <v>22</v>
      </c>
      <c r="V1028" s="4" t="str">
        <f t="shared" ca="1" si="103"/>
        <v>insert into ZDIC values(' ', ' ', 'EN', 'S', 'ZBBRNO', 'Branch Code', ' ', '1', '20130116', '115536', 'SQL', '0', '0', ' ');</v>
      </c>
    </row>
    <row r="1029" spans="1:22" x14ac:dyDescent="0.25">
      <c r="A1029" s="8" t="s">
        <v>45</v>
      </c>
      <c r="B1029" s="3" t="s">
        <v>209</v>
      </c>
      <c r="C1029" s="3" t="str">
        <f t="shared" si="100"/>
        <v>BRNA</v>
      </c>
      <c r="D1029" s="3" t="str">
        <f>VLOOKUP(C1029,'[1]Data Dictionary'!$B$2:$I$1048576,5,FALSE)</f>
        <v>Branch Name</v>
      </c>
      <c r="E1029" s="3" t="str">
        <f>VLOOKUP(C1029,'[1]Data Dictionary'!$B$2:$I$1048576,6,FALSE)</f>
        <v>Branch Name</v>
      </c>
      <c r="F1029" s="3" t="str">
        <f>VLOOKUP(C1029,'[1]Data Dictionary'!$B$2:$I$1048576,7,FALSE)</f>
        <v>Branch Name</v>
      </c>
      <c r="G1029" s="3" t="str">
        <f>VLOOKUP(C1029,'[1]Data Dictionary'!$B$2:$I$1048576,8,FALSE)</f>
        <v>Branch Name</v>
      </c>
      <c r="H1029" s="3" t="s">
        <v>22</v>
      </c>
      <c r="I1029" s="3" t="s">
        <v>22</v>
      </c>
      <c r="J1029" s="4" t="s">
        <v>373</v>
      </c>
      <c r="K1029" s="4" t="s">
        <v>23</v>
      </c>
      <c r="L1029" s="4" t="str">
        <f t="shared" si="101"/>
        <v>ZBBRNA</v>
      </c>
      <c r="M1029" s="4" t="str">
        <f t="shared" si="102"/>
        <v>Branch Name</v>
      </c>
      <c r="N1029" s="4" t="s">
        <v>22</v>
      </c>
      <c r="O1029" s="4">
        <v>1</v>
      </c>
      <c r="P1029" s="5">
        <f t="shared" ca="1" si="98"/>
        <v>20130116</v>
      </c>
      <c r="Q1029" s="6">
        <f t="shared" ca="1" si="99"/>
        <v>115536</v>
      </c>
      <c r="R1029" s="6" t="s">
        <v>24</v>
      </c>
      <c r="S1029" s="4">
        <v>0</v>
      </c>
      <c r="T1029" s="4">
        <v>0</v>
      </c>
      <c r="U1029" s="4" t="s">
        <v>22</v>
      </c>
      <c r="V1029" s="4" t="str">
        <f t="shared" ca="1" si="103"/>
        <v>insert into ZDIC values(' ', ' ', 'EN', 'S', 'ZBBRNA', 'Branch Name', ' ', '1', '20130116', '115536', 'SQL', '0', '0', ' ');</v>
      </c>
    </row>
    <row r="1030" spans="1:22" x14ac:dyDescent="0.25">
      <c r="A1030" s="8" t="s">
        <v>45</v>
      </c>
      <c r="B1030" s="3" t="s">
        <v>210</v>
      </c>
      <c r="C1030" s="3" t="str">
        <f t="shared" si="100"/>
        <v>ADR1</v>
      </c>
      <c r="D1030" s="3" t="str">
        <f>VLOOKUP(C1030,'[1]Data Dictionary'!$B$2:$I$1048576,5,FALSE)</f>
        <v>Address Line 1</v>
      </c>
      <c r="E1030" s="3" t="str">
        <f>VLOOKUP(C1030,'[1]Data Dictionary'!$B$2:$I$1048576,6,FALSE)</f>
        <v>Address Line 1</v>
      </c>
      <c r="F1030" s="3" t="str">
        <f>VLOOKUP(C1030,'[1]Data Dictionary'!$B$2:$I$1048576,7,FALSE)</f>
        <v>Address Line 1</v>
      </c>
      <c r="G1030" s="3" t="str">
        <f>VLOOKUP(C1030,'[1]Data Dictionary'!$B$2:$I$1048576,8,FALSE)</f>
        <v>Address Line 1</v>
      </c>
      <c r="H1030" s="3" t="s">
        <v>22</v>
      </c>
      <c r="I1030" s="3" t="s">
        <v>22</v>
      </c>
      <c r="J1030" s="4" t="s">
        <v>373</v>
      </c>
      <c r="K1030" s="4" t="s">
        <v>23</v>
      </c>
      <c r="L1030" s="4" t="str">
        <f t="shared" si="101"/>
        <v>ZBADR1</v>
      </c>
      <c r="M1030" s="4" t="str">
        <f t="shared" si="102"/>
        <v>Address Line 1</v>
      </c>
      <c r="N1030" s="4" t="s">
        <v>22</v>
      </c>
      <c r="O1030" s="4">
        <v>1</v>
      </c>
      <c r="P1030" s="5">
        <f t="shared" ca="1" si="98"/>
        <v>20130116</v>
      </c>
      <c r="Q1030" s="6">
        <f t="shared" ca="1" si="99"/>
        <v>115536</v>
      </c>
      <c r="R1030" s="6" t="s">
        <v>24</v>
      </c>
      <c r="S1030" s="4">
        <v>0</v>
      </c>
      <c r="T1030" s="4">
        <v>0</v>
      </c>
      <c r="U1030" s="4" t="s">
        <v>22</v>
      </c>
      <c r="V1030" s="4" t="str">
        <f t="shared" ca="1" si="103"/>
        <v>insert into ZDIC values(' ', ' ', 'EN', 'S', 'ZBADR1', 'Address Line 1', ' ', '1', '20130116', '115536', 'SQL', '0', '0', ' ');</v>
      </c>
    </row>
    <row r="1031" spans="1:22" x14ac:dyDescent="0.25">
      <c r="A1031" s="8" t="s">
        <v>45</v>
      </c>
      <c r="B1031" s="3" t="s">
        <v>211</v>
      </c>
      <c r="C1031" s="3" t="str">
        <f t="shared" si="100"/>
        <v>ADR2</v>
      </c>
      <c r="D1031" s="3" t="str">
        <f>VLOOKUP(C1031,'[1]Data Dictionary'!$B$2:$I$1048576,5,FALSE)</f>
        <v>Address Line 2</v>
      </c>
      <c r="E1031" s="3" t="str">
        <f>VLOOKUP(C1031,'[1]Data Dictionary'!$B$2:$I$1048576,6,FALSE)</f>
        <v>Address Line 2</v>
      </c>
      <c r="F1031" s="3" t="str">
        <f>VLOOKUP(C1031,'[1]Data Dictionary'!$B$2:$I$1048576,7,FALSE)</f>
        <v>Address Line 2</v>
      </c>
      <c r="G1031" s="3" t="str">
        <f>VLOOKUP(C1031,'[1]Data Dictionary'!$B$2:$I$1048576,8,FALSE)</f>
        <v>Address Line 2</v>
      </c>
      <c r="H1031" s="3" t="s">
        <v>22</v>
      </c>
      <c r="I1031" s="3" t="s">
        <v>22</v>
      </c>
      <c r="J1031" s="4" t="s">
        <v>373</v>
      </c>
      <c r="K1031" s="4" t="s">
        <v>23</v>
      </c>
      <c r="L1031" s="4" t="str">
        <f t="shared" si="101"/>
        <v>ZBADR2</v>
      </c>
      <c r="M1031" s="4" t="str">
        <f t="shared" si="102"/>
        <v>Address Line 2</v>
      </c>
      <c r="N1031" s="4" t="s">
        <v>22</v>
      </c>
      <c r="O1031" s="4">
        <v>1</v>
      </c>
      <c r="P1031" s="5">
        <f t="shared" ca="1" si="98"/>
        <v>20130116</v>
      </c>
      <c r="Q1031" s="6">
        <f t="shared" ca="1" si="99"/>
        <v>115536</v>
      </c>
      <c r="R1031" s="6" t="s">
        <v>24</v>
      </c>
      <c r="S1031" s="4">
        <v>0</v>
      </c>
      <c r="T1031" s="4">
        <v>0</v>
      </c>
      <c r="U1031" s="4" t="s">
        <v>22</v>
      </c>
      <c r="V1031" s="4" t="str">
        <f t="shared" ca="1" si="103"/>
        <v>insert into ZDIC values(' ', ' ', 'EN', 'S', 'ZBADR2', 'Address Line 2', ' ', '1', '20130116', '115536', 'SQL', '0', '0', ' ');</v>
      </c>
    </row>
    <row r="1032" spans="1:22" x14ac:dyDescent="0.25">
      <c r="A1032" s="8" t="s">
        <v>45</v>
      </c>
      <c r="B1032" s="3" t="s">
        <v>212</v>
      </c>
      <c r="C1032" s="3" t="str">
        <f t="shared" si="100"/>
        <v>ADR3</v>
      </c>
      <c r="D1032" s="3" t="str">
        <f>VLOOKUP(C1032,'[1]Data Dictionary'!$B$2:$I$1048576,5,FALSE)</f>
        <v>Address Line 3</v>
      </c>
      <c r="E1032" s="3" t="str">
        <f>VLOOKUP(C1032,'[1]Data Dictionary'!$B$2:$I$1048576,6,FALSE)</f>
        <v>Address Line 3</v>
      </c>
      <c r="F1032" s="3" t="str">
        <f>VLOOKUP(C1032,'[1]Data Dictionary'!$B$2:$I$1048576,7,FALSE)</f>
        <v>Address Line 3</v>
      </c>
      <c r="G1032" s="3" t="str">
        <f>VLOOKUP(C1032,'[1]Data Dictionary'!$B$2:$I$1048576,8,FALSE)</f>
        <v>Address Line 3</v>
      </c>
      <c r="H1032" s="3" t="s">
        <v>22</v>
      </c>
      <c r="I1032" s="3" t="s">
        <v>22</v>
      </c>
      <c r="J1032" s="4" t="s">
        <v>373</v>
      </c>
      <c r="K1032" s="4" t="s">
        <v>23</v>
      </c>
      <c r="L1032" s="4" t="str">
        <f t="shared" si="101"/>
        <v>ZBADR3</v>
      </c>
      <c r="M1032" s="4" t="str">
        <f t="shared" si="102"/>
        <v>Address Line 3</v>
      </c>
      <c r="N1032" s="4" t="s">
        <v>22</v>
      </c>
      <c r="O1032" s="4">
        <v>1</v>
      </c>
      <c r="P1032" s="5">
        <f t="shared" ca="1" si="98"/>
        <v>20130116</v>
      </c>
      <c r="Q1032" s="6">
        <f t="shared" ca="1" si="99"/>
        <v>115536</v>
      </c>
      <c r="R1032" s="6" t="s">
        <v>24</v>
      </c>
      <c r="S1032" s="4">
        <v>0</v>
      </c>
      <c r="T1032" s="4">
        <v>0</v>
      </c>
      <c r="U1032" s="4" t="s">
        <v>22</v>
      </c>
      <c r="V1032" s="4" t="str">
        <f t="shared" ca="1" si="103"/>
        <v>insert into ZDIC values(' ', ' ', 'EN', 'S', 'ZBADR3', 'Address Line 3', ' ', '1', '20130116', '115536', 'SQL', '0', '0', ' ');</v>
      </c>
    </row>
    <row r="1033" spans="1:22" x14ac:dyDescent="0.25">
      <c r="A1033" s="8" t="s">
        <v>45</v>
      </c>
      <c r="B1033" s="3" t="s">
        <v>213</v>
      </c>
      <c r="C1033" s="3" t="str">
        <f t="shared" si="100"/>
        <v>CTNO</v>
      </c>
      <c r="D1033" s="3" t="str">
        <f>VLOOKUP(C1033,'[1]Data Dictionary'!$B$2:$I$1048576,5,FALSE)</f>
        <v>City Code</v>
      </c>
      <c r="E1033" s="3" t="str">
        <f>VLOOKUP(C1033,'[1]Data Dictionary'!$B$2:$I$1048576,6,FALSE)</f>
        <v>City Code</v>
      </c>
      <c r="F1033" s="3" t="str">
        <f>VLOOKUP(C1033,'[1]Data Dictionary'!$B$2:$I$1048576,7,FALSE)</f>
        <v>City Code</v>
      </c>
      <c r="G1033" s="3" t="str">
        <f>VLOOKUP(C1033,'[1]Data Dictionary'!$B$2:$I$1048576,8,FALSE)</f>
        <v>City Code</v>
      </c>
      <c r="H1033" s="3" t="s">
        <v>22</v>
      </c>
      <c r="I1033" s="3" t="s">
        <v>22</v>
      </c>
      <c r="J1033" s="4" t="s">
        <v>373</v>
      </c>
      <c r="K1033" s="4" t="s">
        <v>23</v>
      </c>
      <c r="L1033" s="4" t="str">
        <f t="shared" si="101"/>
        <v>ZBCTNO</v>
      </c>
      <c r="M1033" s="4" t="str">
        <f t="shared" si="102"/>
        <v>City Code</v>
      </c>
      <c r="N1033" s="4" t="s">
        <v>22</v>
      </c>
      <c r="O1033" s="4">
        <v>1</v>
      </c>
      <c r="P1033" s="5">
        <f t="shared" ca="1" si="98"/>
        <v>20130116</v>
      </c>
      <c r="Q1033" s="6">
        <f t="shared" ca="1" si="99"/>
        <v>115536</v>
      </c>
      <c r="R1033" s="6" t="s">
        <v>24</v>
      </c>
      <c r="S1033" s="4">
        <v>0</v>
      </c>
      <c r="T1033" s="4">
        <v>0</v>
      </c>
      <c r="U1033" s="4" t="s">
        <v>22</v>
      </c>
      <c r="V1033" s="4" t="str">
        <f t="shared" ca="1" si="103"/>
        <v>insert into ZDIC values(' ', ' ', 'EN', 'S', 'ZBCTNO', 'City Code', ' ', '1', '20130116', '115536', 'SQL', '0', '0', ' ');</v>
      </c>
    </row>
    <row r="1034" spans="1:22" x14ac:dyDescent="0.25">
      <c r="A1034" s="8" t="s">
        <v>45</v>
      </c>
      <c r="B1034" s="3" t="s">
        <v>214</v>
      </c>
      <c r="C1034" s="3" t="str">
        <f t="shared" si="100"/>
        <v>CNNO</v>
      </c>
      <c r="D1034" s="3" t="str">
        <f>VLOOKUP(C1034,'[1]Data Dictionary'!$B$2:$I$1048576,5,FALSE)</f>
        <v>Country Code</v>
      </c>
      <c r="E1034" s="3" t="str">
        <f>VLOOKUP(C1034,'[1]Data Dictionary'!$B$2:$I$1048576,6,FALSE)</f>
        <v>Country Code</v>
      </c>
      <c r="F1034" s="3" t="str">
        <f>VLOOKUP(C1034,'[1]Data Dictionary'!$B$2:$I$1048576,7,FALSE)</f>
        <v>Country Code</v>
      </c>
      <c r="G1034" s="3" t="str">
        <f>VLOOKUP(C1034,'[1]Data Dictionary'!$B$2:$I$1048576,8,FALSE)</f>
        <v>Country Code</v>
      </c>
      <c r="H1034" s="3" t="s">
        <v>22</v>
      </c>
      <c r="I1034" s="3" t="s">
        <v>22</v>
      </c>
      <c r="J1034" s="4" t="s">
        <v>373</v>
      </c>
      <c r="K1034" s="4" t="s">
        <v>23</v>
      </c>
      <c r="L1034" s="4" t="str">
        <f t="shared" si="101"/>
        <v>ZBCNNO</v>
      </c>
      <c r="M1034" s="4" t="str">
        <f t="shared" si="102"/>
        <v>Country Code</v>
      </c>
      <c r="N1034" s="4" t="s">
        <v>22</v>
      </c>
      <c r="O1034" s="4">
        <v>1</v>
      </c>
      <c r="P1034" s="5">
        <f t="shared" ca="1" si="98"/>
        <v>20130116</v>
      </c>
      <c r="Q1034" s="6">
        <f t="shared" ca="1" si="99"/>
        <v>115536</v>
      </c>
      <c r="R1034" s="6" t="s">
        <v>24</v>
      </c>
      <c r="S1034" s="4">
        <v>0</v>
      </c>
      <c r="T1034" s="4">
        <v>0</v>
      </c>
      <c r="U1034" s="4" t="s">
        <v>22</v>
      </c>
      <c r="V1034" s="4" t="str">
        <f t="shared" ca="1" si="103"/>
        <v>insert into ZDIC values(' ', ' ', 'EN', 'S', 'ZBCNNO', 'Country Code', ' ', '1', '20130116', '115536', 'SQL', '0', '0', ' ');</v>
      </c>
    </row>
    <row r="1035" spans="1:22" x14ac:dyDescent="0.25">
      <c r="A1035" s="8" t="s">
        <v>45</v>
      </c>
      <c r="B1035" s="3" t="s">
        <v>215</v>
      </c>
      <c r="C1035" s="3" t="str">
        <f t="shared" si="100"/>
        <v>PHN1</v>
      </c>
      <c r="D1035" s="3" t="str">
        <f>VLOOKUP(C1035,'[1]Data Dictionary'!$B$2:$I$1048576,5,FALSE)</f>
        <v>Phone 1</v>
      </c>
      <c r="E1035" s="3" t="str">
        <f>VLOOKUP(C1035,'[1]Data Dictionary'!$B$2:$I$1048576,6,FALSE)</f>
        <v>Phone 1</v>
      </c>
      <c r="F1035" s="3" t="str">
        <f>VLOOKUP(C1035,'[1]Data Dictionary'!$B$2:$I$1048576,7,FALSE)</f>
        <v>Phone 1</v>
      </c>
      <c r="G1035" s="3" t="str">
        <f>VLOOKUP(C1035,'[1]Data Dictionary'!$B$2:$I$1048576,8,FALSE)</f>
        <v>Phone 1</v>
      </c>
      <c r="H1035" s="3" t="s">
        <v>22</v>
      </c>
      <c r="I1035" s="3" t="s">
        <v>22</v>
      </c>
      <c r="J1035" s="4" t="s">
        <v>373</v>
      </c>
      <c r="K1035" s="4" t="s">
        <v>23</v>
      </c>
      <c r="L1035" s="4" t="str">
        <f t="shared" si="101"/>
        <v>ZBPHN1</v>
      </c>
      <c r="M1035" s="4" t="str">
        <f t="shared" si="102"/>
        <v>Phone 1</v>
      </c>
      <c r="N1035" s="4" t="s">
        <v>22</v>
      </c>
      <c r="O1035" s="4">
        <v>1</v>
      </c>
      <c r="P1035" s="5">
        <f t="shared" ca="1" si="98"/>
        <v>20130116</v>
      </c>
      <c r="Q1035" s="6">
        <f t="shared" ca="1" si="99"/>
        <v>115536</v>
      </c>
      <c r="R1035" s="6" t="s">
        <v>24</v>
      </c>
      <c r="S1035" s="4">
        <v>0</v>
      </c>
      <c r="T1035" s="4">
        <v>0</v>
      </c>
      <c r="U1035" s="4" t="s">
        <v>22</v>
      </c>
      <c r="V1035" s="4" t="str">
        <f t="shared" ca="1" si="103"/>
        <v>insert into ZDIC values(' ', ' ', 'EN', 'S', 'ZBPHN1', 'Phone 1', ' ', '1', '20130116', '115536', 'SQL', '0', '0', ' ');</v>
      </c>
    </row>
    <row r="1036" spans="1:22" x14ac:dyDescent="0.25">
      <c r="A1036" s="8" t="s">
        <v>45</v>
      </c>
      <c r="B1036" s="3" t="s">
        <v>216</v>
      </c>
      <c r="C1036" s="3" t="str">
        <f t="shared" si="100"/>
        <v>PHN2</v>
      </c>
      <c r="D1036" s="3" t="str">
        <f>VLOOKUP(C1036,'[1]Data Dictionary'!$B$2:$I$1048576,5,FALSE)</f>
        <v>Phone 2</v>
      </c>
      <c r="E1036" s="3" t="str">
        <f>VLOOKUP(C1036,'[1]Data Dictionary'!$B$2:$I$1048576,6,FALSE)</f>
        <v>Phone 2</v>
      </c>
      <c r="F1036" s="3" t="str">
        <f>VLOOKUP(C1036,'[1]Data Dictionary'!$B$2:$I$1048576,7,FALSE)</f>
        <v>Phone 2</v>
      </c>
      <c r="G1036" s="3" t="str">
        <f>VLOOKUP(C1036,'[1]Data Dictionary'!$B$2:$I$1048576,8,FALSE)</f>
        <v>Phone 2</v>
      </c>
      <c r="H1036" s="3" t="s">
        <v>22</v>
      </c>
      <c r="I1036" s="3" t="s">
        <v>22</v>
      </c>
      <c r="J1036" s="4" t="s">
        <v>373</v>
      </c>
      <c r="K1036" s="4" t="s">
        <v>23</v>
      </c>
      <c r="L1036" s="4" t="str">
        <f t="shared" si="101"/>
        <v>ZBPHN2</v>
      </c>
      <c r="M1036" s="4" t="str">
        <f t="shared" si="102"/>
        <v>Phone 2</v>
      </c>
      <c r="N1036" s="4" t="s">
        <v>22</v>
      </c>
      <c r="O1036" s="4">
        <v>1</v>
      </c>
      <c r="P1036" s="5">
        <f t="shared" ca="1" si="98"/>
        <v>20130116</v>
      </c>
      <c r="Q1036" s="6">
        <f t="shared" ca="1" si="99"/>
        <v>115536</v>
      </c>
      <c r="R1036" s="6" t="s">
        <v>24</v>
      </c>
      <c r="S1036" s="4">
        <v>0</v>
      </c>
      <c r="T1036" s="4">
        <v>0</v>
      </c>
      <c r="U1036" s="4" t="s">
        <v>22</v>
      </c>
      <c r="V1036" s="4" t="str">
        <f t="shared" ca="1" si="103"/>
        <v>insert into ZDIC values(' ', ' ', 'EN', 'S', 'ZBPHN2', 'Phone 2', ' ', '1', '20130116', '115536', 'SQL', '0', '0', ' ');</v>
      </c>
    </row>
    <row r="1037" spans="1:22" x14ac:dyDescent="0.25">
      <c r="A1037" s="8" t="s">
        <v>45</v>
      </c>
      <c r="B1037" s="3" t="s">
        <v>217</v>
      </c>
      <c r="C1037" s="3" t="str">
        <f t="shared" si="100"/>
        <v>FAX1</v>
      </c>
      <c r="D1037" s="3" t="str">
        <f>VLOOKUP(C1037,'[1]Data Dictionary'!$B$2:$I$1048576,5,FALSE)</f>
        <v>Fax 1</v>
      </c>
      <c r="E1037" s="3" t="str">
        <f>VLOOKUP(C1037,'[1]Data Dictionary'!$B$2:$I$1048576,6,FALSE)</f>
        <v>Fax 1</v>
      </c>
      <c r="F1037" s="3" t="str">
        <f>VLOOKUP(C1037,'[1]Data Dictionary'!$B$2:$I$1048576,7,FALSE)</f>
        <v>Fax 1</v>
      </c>
      <c r="G1037" s="3" t="str">
        <f>VLOOKUP(C1037,'[1]Data Dictionary'!$B$2:$I$1048576,8,FALSE)</f>
        <v>Fax 1</v>
      </c>
      <c r="H1037" s="3" t="s">
        <v>22</v>
      </c>
      <c r="I1037" s="3" t="s">
        <v>22</v>
      </c>
      <c r="J1037" s="4" t="s">
        <v>373</v>
      </c>
      <c r="K1037" s="4" t="s">
        <v>23</v>
      </c>
      <c r="L1037" s="4" t="str">
        <f t="shared" si="101"/>
        <v>ZBFAX1</v>
      </c>
      <c r="M1037" s="4" t="str">
        <f t="shared" si="102"/>
        <v>Fax 1</v>
      </c>
      <c r="N1037" s="4" t="s">
        <v>22</v>
      </c>
      <c r="O1037" s="4">
        <v>1</v>
      </c>
      <c r="P1037" s="5">
        <f t="shared" ca="1" si="98"/>
        <v>20130116</v>
      </c>
      <c r="Q1037" s="6">
        <f t="shared" ca="1" si="99"/>
        <v>115536</v>
      </c>
      <c r="R1037" s="6" t="s">
        <v>24</v>
      </c>
      <c r="S1037" s="4">
        <v>0</v>
      </c>
      <c r="T1037" s="4">
        <v>0</v>
      </c>
      <c r="U1037" s="4" t="s">
        <v>22</v>
      </c>
      <c r="V1037" s="4" t="str">
        <f t="shared" ca="1" si="103"/>
        <v>insert into ZDIC values(' ', ' ', 'EN', 'S', 'ZBFAX1', 'Fax 1', ' ', '1', '20130116', '115536', 'SQL', '0', '0', ' ');</v>
      </c>
    </row>
    <row r="1038" spans="1:22" x14ac:dyDescent="0.25">
      <c r="A1038" s="8" t="s">
        <v>45</v>
      </c>
      <c r="B1038" s="3" t="s">
        <v>218</v>
      </c>
      <c r="C1038" s="3" t="str">
        <f t="shared" si="100"/>
        <v>FAX2</v>
      </c>
      <c r="D1038" s="3" t="str">
        <f>VLOOKUP(C1038,'[1]Data Dictionary'!$B$2:$I$1048576,5,FALSE)</f>
        <v>Fax 2</v>
      </c>
      <c r="E1038" s="3" t="str">
        <f>VLOOKUP(C1038,'[1]Data Dictionary'!$B$2:$I$1048576,6,FALSE)</f>
        <v>Fax 2</v>
      </c>
      <c r="F1038" s="3" t="str">
        <f>VLOOKUP(C1038,'[1]Data Dictionary'!$B$2:$I$1048576,7,FALSE)</f>
        <v>Fax 2</v>
      </c>
      <c r="G1038" s="3" t="str">
        <f>VLOOKUP(C1038,'[1]Data Dictionary'!$B$2:$I$1048576,8,FALSE)</f>
        <v>Fax 2</v>
      </c>
      <c r="H1038" s="3" t="s">
        <v>22</v>
      </c>
      <c r="I1038" s="3" t="s">
        <v>22</v>
      </c>
      <c r="J1038" s="4" t="s">
        <v>373</v>
      </c>
      <c r="K1038" s="4" t="s">
        <v>23</v>
      </c>
      <c r="L1038" s="4" t="str">
        <f t="shared" si="101"/>
        <v>ZBFAX2</v>
      </c>
      <c r="M1038" s="4" t="str">
        <f t="shared" si="102"/>
        <v>Fax 2</v>
      </c>
      <c r="N1038" s="4" t="s">
        <v>22</v>
      </c>
      <c r="O1038" s="4">
        <v>1</v>
      </c>
      <c r="P1038" s="5">
        <f t="shared" ca="1" si="98"/>
        <v>20130116</v>
      </c>
      <c r="Q1038" s="6">
        <f t="shared" ca="1" si="99"/>
        <v>115536</v>
      </c>
      <c r="R1038" s="6" t="s">
        <v>24</v>
      </c>
      <c r="S1038" s="4">
        <v>0</v>
      </c>
      <c r="T1038" s="4">
        <v>0</v>
      </c>
      <c r="U1038" s="4" t="s">
        <v>22</v>
      </c>
      <c r="V1038" s="4" t="str">
        <f t="shared" ca="1" si="103"/>
        <v>insert into ZDIC values(' ', ' ', 'EN', 'S', 'ZBFAX2', 'Fax 2', ' ', '1', '20130116', '115536', 'SQL', '0', '0', ' ');</v>
      </c>
    </row>
    <row r="1039" spans="1:22" x14ac:dyDescent="0.25">
      <c r="A1039" s="8" t="s">
        <v>45</v>
      </c>
      <c r="B1039" s="3" t="s">
        <v>219</v>
      </c>
      <c r="C1039" s="3" t="str">
        <f t="shared" si="100"/>
        <v>EMAD</v>
      </c>
      <c r="D1039" s="3" t="str">
        <f>VLOOKUP(C1039,'[1]Data Dictionary'!$B$2:$I$1048576,5,FALSE)</f>
        <v>Email Address</v>
      </c>
      <c r="E1039" s="3" t="str">
        <f>VLOOKUP(C1039,'[1]Data Dictionary'!$B$2:$I$1048576,6,FALSE)</f>
        <v>Email Address</v>
      </c>
      <c r="F1039" s="3" t="str">
        <f>VLOOKUP(C1039,'[1]Data Dictionary'!$B$2:$I$1048576,7,FALSE)</f>
        <v>Email Address</v>
      </c>
      <c r="G1039" s="3" t="str">
        <f>VLOOKUP(C1039,'[1]Data Dictionary'!$B$2:$I$1048576,8,FALSE)</f>
        <v>Email Address</v>
      </c>
      <c r="H1039" s="3" t="s">
        <v>22</v>
      </c>
      <c r="I1039" s="3" t="s">
        <v>22</v>
      </c>
      <c r="J1039" s="4" t="s">
        <v>373</v>
      </c>
      <c r="K1039" s="4" t="s">
        <v>23</v>
      </c>
      <c r="L1039" s="4" t="str">
        <f t="shared" si="101"/>
        <v>ZBEMAD</v>
      </c>
      <c r="M1039" s="4" t="str">
        <f t="shared" si="102"/>
        <v>Email Address</v>
      </c>
      <c r="N1039" s="4" t="s">
        <v>22</v>
      </c>
      <c r="O1039" s="4">
        <v>1</v>
      </c>
      <c r="P1039" s="5">
        <f t="shared" ca="1" si="98"/>
        <v>20130116</v>
      </c>
      <c r="Q1039" s="6">
        <f t="shared" ca="1" si="99"/>
        <v>115536</v>
      </c>
      <c r="R1039" s="6" t="s">
        <v>24</v>
      </c>
      <c r="S1039" s="4">
        <v>0</v>
      </c>
      <c r="T1039" s="4">
        <v>0</v>
      </c>
      <c r="U1039" s="4" t="s">
        <v>22</v>
      </c>
      <c r="V1039" s="4" t="str">
        <f t="shared" ca="1" si="103"/>
        <v>insert into ZDIC values(' ', ' ', 'EN', 'S', 'ZBEMAD', 'Email Address', ' ', '1', '20130116', '115536', 'SQL', '0', '0', ' ');</v>
      </c>
    </row>
    <row r="1040" spans="1:22" x14ac:dyDescent="0.25">
      <c r="A1040" s="8" t="s">
        <v>45</v>
      </c>
      <c r="B1040" s="3" t="s">
        <v>1157</v>
      </c>
      <c r="C1040" s="3" t="str">
        <f t="shared" si="100"/>
        <v>EMNO</v>
      </c>
      <c r="D1040" s="3" t="str">
        <f>VLOOKUP(C1040,'[1]Data Dictionary'!$B$2:$I$1048576,5,FALSE)</f>
        <v>Employee ID</v>
      </c>
      <c r="E1040" s="3" t="str">
        <f>VLOOKUP(C1040,'[1]Data Dictionary'!$B$2:$I$1048576,6,FALSE)</f>
        <v>Employee ID</v>
      </c>
      <c r="F1040" s="3" t="str">
        <f>VLOOKUP(C1040,'[1]Data Dictionary'!$B$2:$I$1048576,7,FALSE)</f>
        <v>Employee ID</v>
      </c>
      <c r="G1040" s="3" t="str">
        <f>VLOOKUP(C1040,'[1]Data Dictionary'!$B$2:$I$1048576,8,FALSE)</f>
        <v>Employee ID</v>
      </c>
      <c r="H1040" s="3" t="s">
        <v>22</v>
      </c>
      <c r="I1040" s="3" t="s">
        <v>22</v>
      </c>
      <c r="J1040" s="4" t="s">
        <v>373</v>
      </c>
      <c r="K1040" s="4" t="s">
        <v>23</v>
      </c>
      <c r="L1040" s="4" t="str">
        <f t="shared" si="101"/>
        <v>ZBEMNO</v>
      </c>
      <c r="M1040" s="4" t="str">
        <f t="shared" si="102"/>
        <v>Employee ID</v>
      </c>
      <c r="N1040" s="4" t="s">
        <v>22</v>
      </c>
      <c r="O1040" s="4">
        <v>1</v>
      </c>
      <c r="P1040" s="5">
        <f t="shared" ca="1" si="98"/>
        <v>20130116</v>
      </c>
      <c r="Q1040" s="6">
        <f t="shared" ca="1" si="99"/>
        <v>115536</v>
      </c>
      <c r="R1040" s="6" t="s">
        <v>24</v>
      </c>
      <c r="S1040" s="4">
        <v>0</v>
      </c>
      <c r="T1040" s="4">
        <v>0</v>
      </c>
      <c r="U1040" s="4" t="s">
        <v>22</v>
      </c>
      <c r="V1040" s="4" t="str">
        <f t="shared" ca="1" si="103"/>
        <v>insert into ZDIC values(' ', ' ', 'EN', 'S', 'ZBEMNO', 'Employee ID', ' ', '1', '20130116', '115536', 'SQL', '0', '0', ' ');</v>
      </c>
    </row>
    <row r="1041" spans="1:22" x14ac:dyDescent="0.25">
      <c r="A1041" s="8" t="s">
        <v>45</v>
      </c>
      <c r="B1041" s="3" t="s">
        <v>220</v>
      </c>
      <c r="C1041" s="3" t="str">
        <f t="shared" si="100"/>
        <v>REMA</v>
      </c>
      <c r="D1041" s="3" t="str">
        <f>VLOOKUP(C1041,'[1]Data Dictionary'!$B$2:$I$1048576,5,FALSE)</f>
        <v>Remark</v>
      </c>
      <c r="E1041" s="3" t="str">
        <f>VLOOKUP(C1041,'[1]Data Dictionary'!$B$2:$I$1048576,6,FALSE)</f>
        <v>Remark</v>
      </c>
      <c r="F1041" s="3" t="str">
        <f>VLOOKUP(C1041,'[1]Data Dictionary'!$B$2:$I$1048576,7,FALSE)</f>
        <v>Remark</v>
      </c>
      <c r="G1041" s="3" t="str">
        <f>VLOOKUP(C1041,'[1]Data Dictionary'!$B$2:$I$1048576,8,FALSE)</f>
        <v>Remark</v>
      </c>
      <c r="H1041" s="3" t="s">
        <v>22</v>
      </c>
      <c r="I1041" s="3" t="s">
        <v>22</v>
      </c>
      <c r="J1041" s="4" t="s">
        <v>373</v>
      </c>
      <c r="K1041" s="4" t="s">
        <v>23</v>
      </c>
      <c r="L1041" s="4" t="str">
        <f t="shared" si="101"/>
        <v>ZBREMA</v>
      </c>
      <c r="M1041" s="4" t="str">
        <f t="shared" si="102"/>
        <v>Remark</v>
      </c>
      <c r="N1041" s="4" t="s">
        <v>22</v>
      </c>
      <c r="O1041" s="4">
        <v>1</v>
      </c>
      <c r="P1041" s="5">
        <f t="shared" ca="1" si="98"/>
        <v>20130116</v>
      </c>
      <c r="Q1041" s="6">
        <f t="shared" ca="1" si="99"/>
        <v>115536</v>
      </c>
      <c r="R1041" s="6" t="s">
        <v>24</v>
      </c>
      <c r="S1041" s="4">
        <v>0</v>
      </c>
      <c r="T1041" s="4">
        <v>0</v>
      </c>
      <c r="U1041" s="4" t="s">
        <v>22</v>
      </c>
      <c r="V1041" s="4" t="str">
        <f t="shared" ca="1" si="103"/>
        <v>insert into ZDIC values(' ', ' ', 'EN', 'S', 'ZBREMA', 'Remark', ' ', '1', '20130116', '115536', 'SQL', '0', '0', ' ');</v>
      </c>
    </row>
    <row r="1042" spans="1:22" x14ac:dyDescent="0.25">
      <c r="A1042" s="8" t="s">
        <v>45</v>
      </c>
      <c r="B1042" s="3" t="s">
        <v>221</v>
      </c>
      <c r="C1042" s="3" t="str">
        <f t="shared" si="100"/>
        <v>RCST</v>
      </c>
      <c r="D1042" s="3" t="str">
        <f>VLOOKUP(C1042,'[1]Data Dictionary'!$B$2:$I$1048576,5,FALSE)</f>
        <v>Record Status</v>
      </c>
      <c r="E1042" s="3" t="str">
        <f>VLOOKUP(C1042,'[1]Data Dictionary'!$B$2:$I$1048576,6,FALSE)</f>
        <v>Record Status</v>
      </c>
      <c r="F1042" s="3" t="str">
        <f>VLOOKUP(C1042,'[1]Data Dictionary'!$B$2:$I$1048576,7,FALSE)</f>
        <v>Record Status</v>
      </c>
      <c r="G1042" s="3" t="str">
        <f>VLOOKUP(C1042,'[1]Data Dictionary'!$B$2:$I$1048576,8,FALSE)</f>
        <v>Record Status</v>
      </c>
      <c r="H1042" s="3" t="s">
        <v>22</v>
      </c>
      <c r="I1042" s="3" t="s">
        <v>22</v>
      </c>
      <c r="J1042" s="4" t="s">
        <v>373</v>
      </c>
      <c r="K1042" s="4" t="s">
        <v>23</v>
      </c>
      <c r="L1042" s="4" t="str">
        <f t="shared" si="101"/>
        <v>ZBRCST</v>
      </c>
      <c r="M1042" s="4" t="str">
        <f t="shared" si="102"/>
        <v>Record Status</v>
      </c>
      <c r="N1042" s="4" t="s">
        <v>22</v>
      </c>
      <c r="O1042" s="4">
        <v>1</v>
      </c>
      <c r="P1042" s="5">
        <f t="shared" ca="1" si="98"/>
        <v>20130116</v>
      </c>
      <c r="Q1042" s="6">
        <f t="shared" ca="1" si="99"/>
        <v>115536</v>
      </c>
      <c r="R1042" s="6" t="s">
        <v>24</v>
      </c>
      <c r="S1042" s="4">
        <v>0</v>
      </c>
      <c r="T1042" s="4">
        <v>0</v>
      </c>
      <c r="U1042" s="4" t="s">
        <v>22</v>
      </c>
      <c r="V1042" s="4" t="str">
        <f t="shared" ca="1" si="103"/>
        <v>insert into ZDIC values(' ', ' ', 'EN', 'S', 'ZBRCST', 'Record Status', ' ', '1', '20130116', '115536', 'SQL', '0', '0', ' ');</v>
      </c>
    </row>
    <row r="1043" spans="1:22" x14ac:dyDescent="0.25">
      <c r="A1043" s="8" t="s">
        <v>45</v>
      </c>
      <c r="B1043" s="3" t="s">
        <v>222</v>
      </c>
      <c r="C1043" s="3" t="str">
        <f t="shared" si="100"/>
        <v>CRDT</v>
      </c>
      <c r="D1043" s="3" t="str">
        <f>VLOOKUP(C1043,'[1]Data Dictionary'!$B$2:$I$1048576,5,FALSE)</f>
        <v>Create Date</v>
      </c>
      <c r="E1043" s="3" t="str">
        <f>VLOOKUP(C1043,'[1]Data Dictionary'!$B$2:$I$1048576,6,FALSE)</f>
        <v>Create Date</v>
      </c>
      <c r="F1043" s="3" t="str">
        <f>VLOOKUP(C1043,'[1]Data Dictionary'!$B$2:$I$1048576,7,FALSE)</f>
        <v>Create Date</v>
      </c>
      <c r="G1043" s="3" t="str">
        <f>VLOOKUP(C1043,'[1]Data Dictionary'!$B$2:$I$1048576,8,FALSE)</f>
        <v>Create Date</v>
      </c>
      <c r="H1043" s="3" t="s">
        <v>22</v>
      </c>
      <c r="I1043" s="3" t="s">
        <v>22</v>
      </c>
      <c r="J1043" s="4" t="s">
        <v>373</v>
      </c>
      <c r="K1043" s="4" t="s">
        <v>23</v>
      </c>
      <c r="L1043" s="4" t="str">
        <f t="shared" si="101"/>
        <v>ZBCRDT</v>
      </c>
      <c r="M1043" s="4" t="str">
        <f t="shared" si="102"/>
        <v>Create Date</v>
      </c>
      <c r="N1043" s="4" t="s">
        <v>22</v>
      </c>
      <c r="O1043" s="4">
        <v>1</v>
      </c>
      <c r="P1043" s="5">
        <f t="shared" ca="1" si="98"/>
        <v>20130116</v>
      </c>
      <c r="Q1043" s="6">
        <f t="shared" ca="1" si="99"/>
        <v>115536</v>
      </c>
      <c r="R1043" s="6" t="s">
        <v>24</v>
      </c>
      <c r="S1043" s="4">
        <v>0</v>
      </c>
      <c r="T1043" s="4">
        <v>0</v>
      </c>
      <c r="U1043" s="4" t="s">
        <v>22</v>
      </c>
      <c r="V1043" s="4" t="str">
        <f t="shared" ca="1" si="103"/>
        <v>insert into ZDIC values(' ', ' ', 'EN', 'S', 'ZBCRDT', 'Create Date', ' ', '1', '20130116', '115536', 'SQL', '0', '0', ' ');</v>
      </c>
    </row>
    <row r="1044" spans="1:22" x14ac:dyDescent="0.25">
      <c r="A1044" s="8" t="s">
        <v>45</v>
      </c>
      <c r="B1044" s="3" t="s">
        <v>223</v>
      </c>
      <c r="C1044" s="3" t="str">
        <f t="shared" si="100"/>
        <v>CRTM</v>
      </c>
      <c r="D1044" s="3" t="str">
        <f>VLOOKUP(C1044,'[1]Data Dictionary'!$B$2:$I$1048576,5,FALSE)</f>
        <v>Create Time</v>
      </c>
      <c r="E1044" s="3" t="str">
        <f>VLOOKUP(C1044,'[1]Data Dictionary'!$B$2:$I$1048576,6,FALSE)</f>
        <v>Create Time</v>
      </c>
      <c r="F1044" s="3" t="str">
        <f>VLOOKUP(C1044,'[1]Data Dictionary'!$B$2:$I$1048576,7,FALSE)</f>
        <v>Create Time</v>
      </c>
      <c r="G1044" s="3" t="str">
        <f>VLOOKUP(C1044,'[1]Data Dictionary'!$B$2:$I$1048576,8,FALSE)</f>
        <v>Create Time</v>
      </c>
      <c r="H1044" s="3" t="s">
        <v>22</v>
      </c>
      <c r="I1044" s="3" t="s">
        <v>22</v>
      </c>
      <c r="J1044" s="4" t="s">
        <v>373</v>
      </c>
      <c r="K1044" s="4" t="s">
        <v>23</v>
      </c>
      <c r="L1044" s="4" t="str">
        <f t="shared" si="101"/>
        <v>ZBCRTM</v>
      </c>
      <c r="M1044" s="4" t="str">
        <f t="shared" si="102"/>
        <v>Create Time</v>
      </c>
      <c r="N1044" s="4" t="s">
        <v>22</v>
      </c>
      <c r="O1044" s="4">
        <v>1</v>
      </c>
      <c r="P1044" s="5">
        <f t="shared" ca="1" si="98"/>
        <v>20130116</v>
      </c>
      <c r="Q1044" s="6">
        <f t="shared" ca="1" si="99"/>
        <v>115536</v>
      </c>
      <c r="R1044" s="6" t="s">
        <v>24</v>
      </c>
      <c r="S1044" s="4">
        <v>0</v>
      </c>
      <c r="T1044" s="4">
        <v>0</v>
      </c>
      <c r="U1044" s="4" t="s">
        <v>22</v>
      </c>
      <c r="V1044" s="4" t="str">
        <f t="shared" ca="1" si="103"/>
        <v>insert into ZDIC values(' ', ' ', 'EN', 'S', 'ZBCRTM', 'Create Time', ' ', '1', '20130116', '115536', 'SQL', '0', '0', ' ');</v>
      </c>
    </row>
    <row r="1045" spans="1:22" x14ac:dyDescent="0.25">
      <c r="A1045" s="8" t="s">
        <v>45</v>
      </c>
      <c r="B1045" s="3" t="s">
        <v>224</v>
      </c>
      <c r="C1045" s="3" t="str">
        <f t="shared" si="100"/>
        <v>CRUS</v>
      </c>
      <c r="D1045" s="3" t="str">
        <f>VLOOKUP(C1045,'[1]Data Dictionary'!$B$2:$I$1048576,5,FALSE)</f>
        <v>Create User</v>
      </c>
      <c r="E1045" s="3" t="str">
        <f>VLOOKUP(C1045,'[1]Data Dictionary'!$B$2:$I$1048576,6,FALSE)</f>
        <v>Create User</v>
      </c>
      <c r="F1045" s="3" t="str">
        <f>VLOOKUP(C1045,'[1]Data Dictionary'!$B$2:$I$1048576,7,FALSE)</f>
        <v>Create User</v>
      </c>
      <c r="G1045" s="3" t="str">
        <f>VLOOKUP(C1045,'[1]Data Dictionary'!$B$2:$I$1048576,8,FALSE)</f>
        <v>Create User</v>
      </c>
      <c r="H1045" s="3" t="s">
        <v>22</v>
      </c>
      <c r="I1045" s="3" t="s">
        <v>22</v>
      </c>
      <c r="J1045" s="4" t="s">
        <v>373</v>
      </c>
      <c r="K1045" s="4" t="s">
        <v>23</v>
      </c>
      <c r="L1045" s="4" t="str">
        <f t="shared" si="101"/>
        <v>ZBCRUS</v>
      </c>
      <c r="M1045" s="4" t="str">
        <f t="shared" si="102"/>
        <v>Create User</v>
      </c>
      <c r="N1045" s="4" t="s">
        <v>22</v>
      </c>
      <c r="O1045" s="4">
        <v>1</v>
      </c>
      <c r="P1045" s="5">
        <f t="shared" ca="1" si="98"/>
        <v>20130116</v>
      </c>
      <c r="Q1045" s="6">
        <f t="shared" ca="1" si="99"/>
        <v>115536</v>
      </c>
      <c r="R1045" s="6" t="s">
        <v>24</v>
      </c>
      <c r="S1045" s="4">
        <v>0</v>
      </c>
      <c r="T1045" s="4">
        <v>0</v>
      </c>
      <c r="U1045" s="4" t="s">
        <v>22</v>
      </c>
      <c r="V1045" s="4" t="str">
        <f t="shared" ca="1" si="103"/>
        <v>insert into ZDIC values(' ', ' ', 'EN', 'S', 'ZBCRUS', 'Create User', ' ', '1', '20130116', '115536', 'SQL', '0', '0', ' ');</v>
      </c>
    </row>
    <row r="1046" spans="1:22" x14ac:dyDescent="0.25">
      <c r="A1046" s="8" t="s">
        <v>45</v>
      </c>
      <c r="B1046" s="3" t="s">
        <v>225</v>
      </c>
      <c r="C1046" s="3" t="str">
        <f t="shared" si="100"/>
        <v>CHDT</v>
      </c>
      <c r="D1046" s="3" t="str">
        <f>VLOOKUP(C1046,'[1]Data Dictionary'!$B$2:$I$1048576,5,FALSE)</f>
        <v>Change Date</v>
      </c>
      <c r="E1046" s="3" t="str">
        <f>VLOOKUP(C1046,'[1]Data Dictionary'!$B$2:$I$1048576,6,FALSE)</f>
        <v>Change Date</v>
      </c>
      <c r="F1046" s="3" t="str">
        <f>VLOOKUP(C1046,'[1]Data Dictionary'!$B$2:$I$1048576,7,FALSE)</f>
        <v>Change Date</v>
      </c>
      <c r="G1046" s="3" t="str">
        <f>VLOOKUP(C1046,'[1]Data Dictionary'!$B$2:$I$1048576,8,FALSE)</f>
        <v>Change Date</v>
      </c>
      <c r="H1046" s="3" t="s">
        <v>22</v>
      </c>
      <c r="I1046" s="3" t="s">
        <v>22</v>
      </c>
      <c r="J1046" s="4" t="s">
        <v>373</v>
      </c>
      <c r="K1046" s="4" t="s">
        <v>23</v>
      </c>
      <c r="L1046" s="4" t="str">
        <f t="shared" si="101"/>
        <v>ZBCHDT</v>
      </c>
      <c r="M1046" s="4" t="str">
        <f t="shared" si="102"/>
        <v>Change Date</v>
      </c>
      <c r="N1046" s="4" t="s">
        <v>22</v>
      </c>
      <c r="O1046" s="4">
        <v>1</v>
      </c>
      <c r="P1046" s="5">
        <f t="shared" ca="1" si="98"/>
        <v>20130116</v>
      </c>
      <c r="Q1046" s="6">
        <f t="shared" ca="1" si="99"/>
        <v>115536</v>
      </c>
      <c r="R1046" s="6" t="s">
        <v>24</v>
      </c>
      <c r="S1046" s="4">
        <v>0</v>
      </c>
      <c r="T1046" s="4">
        <v>0</v>
      </c>
      <c r="U1046" s="4" t="s">
        <v>22</v>
      </c>
      <c r="V1046" s="4" t="str">
        <f t="shared" ca="1" si="103"/>
        <v>insert into ZDIC values(' ', ' ', 'EN', 'S', 'ZBCHDT', 'Change Date', ' ', '1', '20130116', '115536', 'SQL', '0', '0', ' ');</v>
      </c>
    </row>
    <row r="1047" spans="1:22" x14ac:dyDescent="0.25">
      <c r="A1047" s="8" t="s">
        <v>45</v>
      </c>
      <c r="B1047" s="3" t="s">
        <v>226</v>
      </c>
      <c r="C1047" s="3" t="str">
        <f t="shared" si="100"/>
        <v>CHTM</v>
      </c>
      <c r="D1047" s="3" t="str">
        <f>VLOOKUP(C1047,'[1]Data Dictionary'!$B$2:$I$1048576,5,FALSE)</f>
        <v>Change Time</v>
      </c>
      <c r="E1047" s="3" t="str">
        <f>VLOOKUP(C1047,'[1]Data Dictionary'!$B$2:$I$1048576,6,FALSE)</f>
        <v>Change Time</v>
      </c>
      <c r="F1047" s="3" t="str">
        <f>VLOOKUP(C1047,'[1]Data Dictionary'!$B$2:$I$1048576,7,FALSE)</f>
        <v>Change Time</v>
      </c>
      <c r="G1047" s="3" t="str">
        <f>VLOOKUP(C1047,'[1]Data Dictionary'!$B$2:$I$1048576,8,FALSE)</f>
        <v>Change Time</v>
      </c>
      <c r="H1047" s="3" t="s">
        <v>22</v>
      </c>
      <c r="I1047" s="3" t="s">
        <v>22</v>
      </c>
      <c r="J1047" s="4" t="s">
        <v>373</v>
      </c>
      <c r="K1047" s="4" t="s">
        <v>23</v>
      </c>
      <c r="L1047" s="4" t="str">
        <f t="shared" si="101"/>
        <v>ZBCHTM</v>
      </c>
      <c r="M1047" s="4" t="str">
        <f t="shared" si="102"/>
        <v>Change Time</v>
      </c>
      <c r="N1047" s="4" t="s">
        <v>22</v>
      </c>
      <c r="O1047" s="4">
        <v>1</v>
      </c>
      <c r="P1047" s="5">
        <f t="shared" ca="1" si="98"/>
        <v>20130116</v>
      </c>
      <c r="Q1047" s="6">
        <f t="shared" ca="1" si="99"/>
        <v>115536</v>
      </c>
      <c r="R1047" s="6" t="s">
        <v>24</v>
      </c>
      <c r="S1047" s="4">
        <v>0</v>
      </c>
      <c r="T1047" s="4">
        <v>0</v>
      </c>
      <c r="U1047" s="4" t="s">
        <v>22</v>
      </c>
      <c r="V1047" s="4" t="str">
        <f t="shared" ca="1" si="103"/>
        <v>insert into ZDIC values(' ', ' ', 'EN', 'S', 'ZBCHTM', 'Change Time', ' ', '1', '20130116', '115536', 'SQL', '0', '0', ' ');</v>
      </c>
    </row>
    <row r="1048" spans="1:22" x14ac:dyDescent="0.25">
      <c r="A1048" s="8" t="s">
        <v>45</v>
      </c>
      <c r="B1048" s="3" t="s">
        <v>227</v>
      </c>
      <c r="C1048" s="3" t="str">
        <f t="shared" si="100"/>
        <v>CHUS</v>
      </c>
      <c r="D1048" s="3" t="str">
        <f>VLOOKUP(C1048,'[1]Data Dictionary'!$B$2:$I$1048576,5,FALSE)</f>
        <v>Change User</v>
      </c>
      <c r="E1048" s="3" t="str">
        <f>VLOOKUP(C1048,'[1]Data Dictionary'!$B$2:$I$1048576,6,FALSE)</f>
        <v>Change User</v>
      </c>
      <c r="F1048" s="3" t="str">
        <f>VLOOKUP(C1048,'[1]Data Dictionary'!$B$2:$I$1048576,7,FALSE)</f>
        <v>Change User</v>
      </c>
      <c r="G1048" s="3" t="str">
        <f>VLOOKUP(C1048,'[1]Data Dictionary'!$B$2:$I$1048576,8,FALSE)</f>
        <v>Change User</v>
      </c>
      <c r="H1048" s="3" t="s">
        <v>22</v>
      </c>
      <c r="I1048" s="3" t="s">
        <v>22</v>
      </c>
      <c r="J1048" s="4" t="s">
        <v>373</v>
      </c>
      <c r="K1048" s="4" t="s">
        <v>23</v>
      </c>
      <c r="L1048" s="4" t="str">
        <f t="shared" si="101"/>
        <v>ZBCHUS</v>
      </c>
      <c r="M1048" s="4" t="str">
        <f t="shared" si="102"/>
        <v>Change User</v>
      </c>
      <c r="N1048" s="4" t="s">
        <v>22</v>
      </c>
      <c r="O1048" s="4">
        <v>1</v>
      </c>
      <c r="P1048" s="5">
        <f t="shared" ca="1" si="98"/>
        <v>20130116</v>
      </c>
      <c r="Q1048" s="6">
        <f t="shared" ca="1" si="99"/>
        <v>115536</v>
      </c>
      <c r="R1048" s="6" t="s">
        <v>24</v>
      </c>
      <c r="S1048" s="4">
        <v>0</v>
      </c>
      <c r="T1048" s="4">
        <v>0</v>
      </c>
      <c r="U1048" s="4" t="s">
        <v>22</v>
      </c>
      <c r="V1048" s="4" t="str">
        <f t="shared" ca="1" si="103"/>
        <v>insert into ZDIC values(' ', ' ', 'EN', 'S', 'ZBCHUS', 'Change User', ' ', '1', '20130116', '115536', 'SQL', '0', '0', ' ');</v>
      </c>
    </row>
    <row r="1049" spans="1:22" x14ac:dyDescent="0.25">
      <c r="A1049" s="8" t="s">
        <v>46</v>
      </c>
      <c r="B1049" s="3" t="s">
        <v>228</v>
      </c>
      <c r="C1049" s="3" t="str">
        <f t="shared" si="100"/>
        <v>CONO</v>
      </c>
      <c r="D1049" s="3" t="str">
        <f>VLOOKUP(C1049,'[1]Data Dictionary'!$B$2:$I$1048576,5,FALSE)</f>
        <v>Company Code</v>
      </c>
      <c r="E1049" s="3" t="str">
        <f>VLOOKUP(C1049,'[1]Data Dictionary'!$B$2:$I$1048576,6,FALSE)</f>
        <v>Company Code</v>
      </c>
      <c r="F1049" s="3" t="str">
        <f>VLOOKUP(C1049,'[1]Data Dictionary'!$B$2:$I$1048576,7,FALSE)</f>
        <v>Company Code</v>
      </c>
      <c r="G1049" s="3" t="str">
        <f>VLOOKUP(C1049,'[1]Data Dictionary'!$B$2:$I$1048576,8,FALSE)</f>
        <v>Company Code</v>
      </c>
      <c r="H1049" s="3" t="s">
        <v>22</v>
      </c>
      <c r="I1049" s="3" t="s">
        <v>22</v>
      </c>
      <c r="J1049" s="4" t="s">
        <v>373</v>
      </c>
      <c r="K1049" s="4" t="s">
        <v>23</v>
      </c>
      <c r="L1049" s="4" t="str">
        <f t="shared" si="101"/>
        <v>ZVCONO</v>
      </c>
      <c r="M1049" s="4" t="str">
        <f t="shared" si="102"/>
        <v>Company Code</v>
      </c>
      <c r="N1049" s="4" t="s">
        <v>22</v>
      </c>
      <c r="O1049" s="4">
        <v>1</v>
      </c>
      <c r="P1049" s="5">
        <f t="shared" ca="1" si="98"/>
        <v>20130116</v>
      </c>
      <c r="Q1049" s="6">
        <f t="shared" ca="1" si="99"/>
        <v>115536</v>
      </c>
      <c r="R1049" s="6" t="s">
        <v>24</v>
      </c>
      <c r="S1049" s="4">
        <v>0</v>
      </c>
      <c r="T1049" s="4">
        <v>0</v>
      </c>
      <c r="U1049" s="4" t="s">
        <v>22</v>
      </c>
      <c r="V1049" s="4" t="str">
        <f t="shared" ca="1" si="103"/>
        <v>insert into ZDIC values(' ', ' ', 'EN', 'S', 'ZVCONO', 'Company Code', ' ', '1', '20130116', '115536', 'SQL', '0', '0', ' ');</v>
      </c>
    </row>
    <row r="1050" spans="1:22" x14ac:dyDescent="0.25">
      <c r="A1050" s="8" t="s">
        <v>46</v>
      </c>
      <c r="B1050" s="3" t="s">
        <v>229</v>
      </c>
      <c r="C1050" s="3" t="str">
        <f t="shared" si="100"/>
        <v>BRNO</v>
      </c>
      <c r="D1050" s="3" t="str">
        <f>VLOOKUP(C1050,'[1]Data Dictionary'!$B$2:$I$1048576,5,FALSE)</f>
        <v>Branch Code</v>
      </c>
      <c r="E1050" s="3" t="str">
        <f>VLOOKUP(C1050,'[1]Data Dictionary'!$B$2:$I$1048576,6,FALSE)</f>
        <v>Branch Code</v>
      </c>
      <c r="F1050" s="3" t="str">
        <f>VLOOKUP(C1050,'[1]Data Dictionary'!$B$2:$I$1048576,7,FALSE)</f>
        <v>Branch Code</v>
      </c>
      <c r="G1050" s="3" t="str">
        <f>VLOOKUP(C1050,'[1]Data Dictionary'!$B$2:$I$1048576,8,FALSE)</f>
        <v>Branch Code</v>
      </c>
      <c r="H1050" s="3" t="s">
        <v>22</v>
      </c>
      <c r="I1050" s="3" t="s">
        <v>22</v>
      </c>
      <c r="J1050" s="4" t="s">
        <v>373</v>
      </c>
      <c r="K1050" s="4" t="s">
        <v>23</v>
      </c>
      <c r="L1050" s="4" t="str">
        <f t="shared" si="101"/>
        <v>ZVBRNO</v>
      </c>
      <c r="M1050" s="4" t="str">
        <f t="shared" si="102"/>
        <v>Branch Code</v>
      </c>
      <c r="N1050" s="4" t="s">
        <v>22</v>
      </c>
      <c r="O1050" s="4">
        <v>1</v>
      </c>
      <c r="P1050" s="5">
        <f t="shared" ca="1" si="98"/>
        <v>20130116</v>
      </c>
      <c r="Q1050" s="6">
        <f t="shared" ca="1" si="99"/>
        <v>115536</v>
      </c>
      <c r="R1050" s="6" t="s">
        <v>24</v>
      </c>
      <c r="S1050" s="4">
        <v>0</v>
      </c>
      <c r="T1050" s="4">
        <v>0</v>
      </c>
      <c r="U1050" s="4" t="s">
        <v>22</v>
      </c>
      <c r="V1050" s="4" t="str">
        <f t="shared" ca="1" si="103"/>
        <v>insert into ZDIC values(' ', ' ', 'EN', 'S', 'ZVBRNO', 'Branch Code', ' ', '1', '20130116', '115536', 'SQL', '0', '0', ' ');</v>
      </c>
    </row>
    <row r="1051" spans="1:22" x14ac:dyDescent="0.25">
      <c r="A1051" s="8" t="s">
        <v>46</v>
      </c>
      <c r="B1051" s="3" t="s">
        <v>230</v>
      </c>
      <c r="C1051" s="3" t="str">
        <f t="shared" si="100"/>
        <v>USNO</v>
      </c>
      <c r="D1051" s="3" t="str">
        <f>VLOOKUP(C1051,'[1]Data Dictionary'!$B$2:$I$1048576,5,FALSE)</f>
        <v>User ID</v>
      </c>
      <c r="E1051" s="3" t="str">
        <f>VLOOKUP(C1051,'[1]Data Dictionary'!$B$2:$I$1048576,6,FALSE)</f>
        <v>User ID</v>
      </c>
      <c r="F1051" s="3" t="str">
        <f>VLOOKUP(C1051,'[1]Data Dictionary'!$B$2:$I$1048576,7,FALSE)</f>
        <v>User ID</v>
      </c>
      <c r="G1051" s="3" t="str">
        <f>VLOOKUP(C1051,'[1]Data Dictionary'!$B$2:$I$1048576,8,FALSE)</f>
        <v>User ID</v>
      </c>
      <c r="H1051" s="3" t="s">
        <v>22</v>
      </c>
      <c r="I1051" s="3" t="s">
        <v>22</v>
      </c>
      <c r="J1051" s="4" t="s">
        <v>373</v>
      </c>
      <c r="K1051" s="4" t="s">
        <v>23</v>
      </c>
      <c r="L1051" s="4" t="str">
        <f t="shared" si="101"/>
        <v>ZVUSNO</v>
      </c>
      <c r="M1051" s="4" t="str">
        <f t="shared" si="102"/>
        <v>User ID</v>
      </c>
      <c r="N1051" s="4" t="s">
        <v>22</v>
      </c>
      <c r="O1051" s="4">
        <v>1</v>
      </c>
      <c r="P1051" s="5">
        <f t="shared" ca="1" si="98"/>
        <v>20130116</v>
      </c>
      <c r="Q1051" s="6">
        <f t="shared" ca="1" si="99"/>
        <v>115536</v>
      </c>
      <c r="R1051" s="6" t="s">
        <v>24</v>
      </c>
      <c r="S1051" s="4">
        <v>0</v>
      </c>
      <c r="T1051" s="4">
        <v>0</v>
      </c>
      <c r="U1051" s="4" t="s">
        <v>22</v>
      </c>
      <c r="V1051" s="4" t="str">
        <f t="shared" ca="1" si="103"/>
        <v>insert into ZDIC values(' ', ' ', 'EN', 'S', 'ZVUSNO', 'User ID', ' ', '1', '20130116', '115536', 'SQL', '0', '0', ' ');</v>
      </c>
    </row>
    <row r="1052" spans="1:22" x14ac:dyDescent="0.25">
      <c r="A1052" s="8" t="s">
        <v>46</v>
      </c>
      <c r="B1052" s="3" t="s">
        <v>231</v>
      </c>
      <c r="C1052" s="3" t="str">
        <f t="shared" si="100"/>
        <v>RCST</v>
      </c>
      <c r="D1052" s="3" t="str">
        <f>VLOOKUP(C1052,'[1]Data Dictionary'!$B$2:$I$1048576,5,FALSE)</f>
        <v>Record Status</v>
      </c>
      <c r="E1052" s="3" t="str">
        <f>VLOOKUP(C1052,'[1]Data Dictionary'!$B$2:$I$1048576,6,FALSE)</f>
        <v>Record Status</v>
      </c>
      <c r="F1052" s="3" t="str">
        <f>VLOOKUP(C1052,'[1]Data Dictionary'!$B$2:$I$1048576,7,FALSE)</f>
        <v>Record Status</v>
      </c>
      <c r="G1052" s="3" t="str">
        <f>VLOOKUP(C1052,'[1]Data Dictionary'!$B$2:$I$1048576,8,FALSE)</f>
        <v>Record Status</v>
      </c>
      <c r="H1052" s="3" t="s">
        <v>22</v>
      </c>
      <c r="I1052" s="3" t="s">
        <v>22</v>
      </c>
      <c r="J1052" s="4" t="s">
        <v>373</v>
      </c>
      <c r="K1052" s="4" t="s">
        <v>23</v>
      </c>
      <c r="L1052" s="4" t="str">
        <f t="shared" si="101"/>
        <v>ZVRCST</v>
      </c>
      <c r="M1052" s="4" t="str">
        <f t="shared" si="102"/>
        <v>Record Status</v>
      </c>
      <c r="N1052" s="4" t="s">
        <v>22</v>
      </c>
      <c r="O1052" s="4">
        <v>1</v>
      </c>
      <c r="P1052" s="5">
        <f t="shared" ca="1" si="98"/>
        <v>20130116</v>
      </c>
      <c r="Q1052" s="6">
        <f t="shared" ca="1" si="99"/>
        <v>115536</v>
      </c>
      <c r="R1052" s="6" t="s">
        <v>24</v>
      </c>
      <c r="S1052" s="4">
        <v>0</v>
      </c>
      <c r="T1052" s="4">
        <v>0</v>
      </c>
      <c r="U1052" s="4" t="s">
        <v>22</v>
      </c>
      <c r="V1052" s="4" t="str">
        <f t="shared" ca="1" si="103"/>
        <v>insert into ZDIC values(' ', ' ', 'EN', 'S', 'ZVRCST', 'Record Status', ' ', '1', '20130116', '115536', 'SQL', '0', '0', ' ');</v>
      </c>
    </row>
    <row r="1053" spans="1:22" x14ac:dyDescent="0.25">
      <c r="A1053" s="8" t="s">
        <v>46</v>
      </c>
      <c r="B1053" s="3" t="s">
        <v>232</v>
      </c>
      <c r="C1053" s="3" t="str">
        <f t="shared" si="100"/>
        <v>CRDT</v>
      </c>
      <c r="D1053" s="3" t="str">
        <f>VLOOKUP(C1053,'[1]Data Dictionary'!$B$2:$I$1048576,5,FALSE)</f>
        <v>Create Date</v>
      </c>
      <c r="E1053" s="3" t="str">
        <f>VLOOKUP(C1053,'[1]Data Dictionary'!$B$2:$I$1048576,6,FALSE)</f>
        <v>Create Date</v>
      </c>
      <c r="F1053" s="3" t="str">
        <f>VLOOKUP(C1053,'[1]Data Dictionary'!$B$2:$I$1048576,7,FALSE)</f>
        <v>Create Date</v>
      </c>
      <c r="G1053" s="3" t="str">
        <f>VLOOKUP(C1053,'[1]Data Dictionary'!$B$2:$I$1048576,8,FALSE)</f>
        <v>Create Date</v>
      </c>
      <c r="H1053" s="3" t="s">
        <v>22</v>
      </c>
      <c r="I1053" s="3" t="s">
        <v>22</v>
      </c>
      <c r="J1053" s="4" t="s">
        <v>373</v>
      </c>
      <c r="K1053" s="4" t="s">
        <v>23</v>
      </c>
      <c r="L1053" s="4" t="str">
        <f t="shared" si="101"/>
        <v>ZVCRDT</v>
      </c>
      <c r="M1053" s="4" t="str">
        <f t="shared" si="102"/>
        <v>Create Date</v>
      </c>
      <c r="N1053" s="4" t="s">
        <v>22</v>
      </c>
      <c r="O1053" s="4">
        <v>1</v>
      </c>
      <c r="P1053" s="5">
        <f t="shared" ca="1" si="98"/>
        <v>20130116</v>
      </c>
      <c r="Q1053" s="6">
        <f t="shared" ca="1" si="99"/>
        <v>115536</v>
      </c>
      <c r="R1053" s="6" t="s">
        <v>24</v>
      </c>
      <c r="S1053" s="4">
        <v>0</v>
      </c>
      <c r="T1053" s="4">
        <v>0</v>
      </c>
      <c r="U1053" s="4" t="s">
        <v>22</v>
      </c>
      <c r="V1053" s="4" t="str">
        <f t="shared" ca="1" si="103"/>
        <v>insert into ZDIC values(' ', ' ', 'EN', 'S', 'ZVCRDT', 'Create Date', ' ', '1', '20130116', '115536', 'SQL', '0', '0', ' ');</v>
      </c>
    </row>
    <row r="1054" spans="1:22" x14ac:dyDescent="0.25">
      <c r="A1054" s="8" t="s">
        <v>46</v>
      </c>
      <c r="B1054" s="3" t="s">
        <v>233</v>
      </c>
      <c r="C1054" s="3" t="str">
        <f t="shared" si="100"/>
        <v>CRTM</v>
      </c>
      <c r="D1054" s="3" t="str">
        <f>VLOOKUP(C1054,'[1]Data Dictionary'!$B$2:$I$1048576,5,FALSE)</f>
        <v>Create Time</v>
      </c>
      <c r="E1054" s="3" t="str">
        <f>VLOOKUP(C1054,'[1]Data Dictionary'!$B$2:$I$1048576,6,FALSE)</f>
        <v>Create Time</v>
      </c>
      <c r="F1054" s="3" t="str">
        <f>VLOOKUP(C1054,'[1]Data Dictionary'!$B$2:$I$1048576,7,FALSE)</f>
        <v>Create Time</v>
      </c>
      <c r="G1054" s="3" t="str">
        <f>VLOOKUP(C1054,'[1]Data Dictionary'!$B$2:$I$1048576,8,FALSE)</f>
        <v>Create Time</v>
      </c>
      <c r="H1054" s="3" t="s">
        <v>22</v>
      </c>
      <c r="I1054" s="3" t="s">
        <v>22</v>
      </c>
      <c r="J1054" s="4" t="s">
        <v>373</v>
      </c>
      <c r="K1054" s="4" t="s">
        <v>23</v>
      </c>
      <c r="L1054" s="4" t="str">
        <f t="shared" si="101"/>
        <v>ZVCRTM</v>
      </c>
      <c r="M1054" s="4" t="str">
        <f t="shared" si="102"/>
        <v>Create Time</v>
      </c>
      <c r="N1054" s="4" t="s">
        <v>22</v>
      </c>
      <c r="O1054" s="4">
        <v>1</v>
      </c>
      <c r="P1054" s="5">
        <f t="shared" ca="1" si="98"/>
        <v>20130116</v>
      </c>
      <c r="Q1054" s="6">
        <f t="shared" ca="1" si="99"/>
        <v>115536</v>
      </c>
      <c r="R1054" s="6" t="s">
        <v>24</v>
      </c>
      <c r="S1054" s="4">
        <v>0</v>
      </c>
      <c r="T1054" s="4">
        <v>0</v>
      </c>
      <c r="U1054" s="4" t="s">
        <v>22</v>
      </c>
      <c r="V1054" s="4" t="str">
        <f t="shared" ca="1" si="103"/>
        <v>insert into ZDIC values(' ', ' ', 'EN', 'S', 'ZVCRTM', 'Create Time', ' ', '1', '20130116', '115536', 'SQL', '0', '0', ' ');</v>
      </c>
    </row>
    <row r="1055" spans="1:22" x14ac:dyDescent="0.25">
      <c r="A1055" s="8" t="s">
        <v>46</v>
      </c>
      <c r="B1055" s="3" t="s">
        <v>234</v>
      </c>
      <c r="C1055" s="3" t="str">
        <f t="shared" si="100"/>
        <v>CRUS</v>
      </c>
      <c r="D1055" s="3" t="str">
        <f>VLOOKUP(C1055,'[1]Data Dictionary'!$B$2:$I$1048576,5,FALSE)</f>
        <v>Create User</v>
      </c>
      <c r="E1055" s="3" t="str">
        <f>VLOOKUP(C1055,'[1]Data Dictionary'!$B$2:$I$1048576,6,FALSE)</f>
        <v>Create User</v>
      </c>
      <c r="F1055" s="3" t="str">
        <f>VLOOKUP(C1055,'[1]Data Dictionary'!$B$2:$I$1048576,7,FALSE)</f>
        <v>Create User</v>
      </c>
      <c r="G1055" s="3" t="str">
        <f>VLOOKUP(C1055,'[1]Data Dictionary'!$B$2:$I$1048576,8,FALSE)</f>
        <v>Create User</v>
      </c>
      <c r="H1055" s="3" t="s">
        <v>22</v>
      </c>
      <c r="I1055" s="3" t="s">
        <v>22</v>
      </c>
      <c r="J1055" s="4" t="s">
        <v>373</v>
      </c>
      <c r="K1055" s="4" t="s">
        <v>23</v>
      </c>
      <c r="L1055" s="4" t="str">
        <f t="shared" si="101"/>
        <v>ZVCRUS</v>
      </c>
      <c r="M1055" s="4" t="str">
        <f t="shared" si="102"/>
        <v>Create User</v>
      </c>
      <c r="N1055" s="4" t="s">
        <v>22</v>
      </c>
      <c r="O1055" s="4">
        <v>1</v>
      </c>
      <c r="P1055" s="5">
        <f t="shared" ca="1" si="98"/>
        <v>20130116</v>
      </c>
      <c r="Q1055" s="6">
        <f t="shared" ca="1" si="99"/>
        <v>115536</v>
      </c>
      <c r="R1055" s="6" t="s">
        <v>24</v>
      </c>
      <c r="S1055" s="4">
        <v>0</v>
      </c>
      <c r="T1055" s="4">
        <v>0</v>
      </c>
      <c r="U1055" s="4" t="s">
        <v>22</v>
      </c>
      <c r="V1055" s="4" t="str">
        <f t="shared" ca="1" si="103"/>
        <v>insert into ZDIC values(' ', ' ', 'EN', 'S', 'ZVCRUS', 'Create User', ' ', '1', '20130116', '115536', 'SQL', '0', '0', ' ');</v>
      </c>
    </row>
    <row r="1056" spans="1:22" x14ac:dyDescent="0.25">
      <c r="A1056" s="8" t="s">
        <v>46</v>
      </c>
      <c r="B1056" s="3" t="s">
        <v>235</v>
      </c>
      <c r="C1056" s="3" t="str">
        <f t="shared" si="100"/>
        <v>CHDT</v>
      </c>
      <c r="D1056" s="3" t="str">
        <f>VLOOKUP(C1056,'[1]Data Dictionary'!$B$2:$I$1048576,5,FALSE)</f>
        <v>Change Date</v>
      </c>
      <c r="E1056" s="3" t="str">
        <f>VLOOKUP(C1056,'[1]Data Dictionary'!$B$2:$I$1048576,6,FALSE)</f>
        <v>Change Date</v>
      </c>
      <c r="F1056" s="3" t="str">
        <f>VLOOKUP(C1056,'[1]Data Dictionary'!$B$2:$I$1048576,7,FALSE)</f>
        <v>Change Date</v>
      </c>
      <c r="G1056" s="3" t="str">
        <f>VLOOKUP(C1056,'[1]Data Dictionary'!$B$2:$I$1048576,8,FALSE)</f>
        <v>Change Date</v>
      </c>
      <c r="H1056" s="3" t="s">
        <v>22</v>
      </c>
      <c r="I1056" s="3" t="s">
        <v>22</v>
      </c>
      <c r="J1056" s="4" t="s">
        <v>373</v>
      </c>
      <c r="K1056" s="4" t="s">
        <v>23</v>
      </c>
      <c r="L1056" s="4" t="str">
        <f t="shared" si="101"/>
        <v>ZVCHDT</v>
      </c>
      <c r="M1056" s="4" t="str">
        <f t="shared" si="102"/>
        <v>Change Date</v>
      </c>
      <c r="N1056" s="4" t="s">
        <v>22</v>
      </c>
      <c r="O1056" s="4">
        <v>1</v>
      </c>
      <c r="P1056" s="5">
        <f t="shared" ca="1" si="98"/>
        <v>20130116</v>
      </c>
      <c r="Q1056" s="6">
        <f t="shared" ca="1" si="99"/>
        <v>115536</v>
      </c>
      <c r="R1056" s="6" t="s">
        <v>24</v>
      </c>
      <c r="S1056" s="4">
        <v>0</v>
      </c>
      <c r="T1056" s="4">
        <v>0</v>
      </c>
      <c r="U1056" s="4" t="s">
        <v>22</v>
      </c>
      <c r="V1056" s="4" t="str">
        <f t="shared" ca="1" si="103"/>
        <v>insert into ZDIC values(' ', ' ', 'EN', 'S', 'ZVCHDT', 'Change Date', ' ', '1', '20130116', '115536', 'SQL', '0', '0', ' ');</v>
      </c>
    </row>
    <row r="1057" spans="1:22" x14ac:dyDescent="0.25">
      <c r="A1057" s="8" t="s">
        <v>46</v>
      </c>
      <c r="B1057" s="3" t="s">
        <v>236</v>
      </c>
      <c r="C1057" s="3" t="str">
        <f t="shared" si="100"/>
        <v>CHTM</v>
      </c>
      <c r="D1057" s="3" t="str">
        <f>VLOOKUP(C1057,'[1]Data Dictionary'!$B$2:$I$1048576,5,FALSE)</f>
        <v>Change Time</v>
      </c>
      <c r="E1057" s="3" t="str">
        <f>VLOOKUP(C1057,'[1]Data Dictionary'!$B$2:$I$1048576,6,FALSE)</f>
        <v>Change Time</v>
      </c>
      <c r="F1057" s="3" t="str">
        <f>VLOOKUP(C1057,'[1]Data Dictionary'!$B$2:$I$1048576,7,FALSE)</f>
        <v>Change Time</v>
      </c>
      <c r="G1057" s="3" t="str">
        <f>VLOOKUP(C1057,'[1]Data Dictionary'!$B$2:$I$1048576,8,FALSE)</f>
        <v>Change Time</v>
      </c>
      <c r="H1057" s="3" t="s">
        <v>22</v>
      </c>
      <c r="I1057" s="3" t="s">
        <v>22</v>
      </c>
      <c r="J1057" s="4" t="s">
        <v>373</v>
      </c>
      <c r="K1057" s="4" t="s">
        <v>23</v>
      </c>
      <c r="L1057" s="4" t="str">
        <f t="shared" si="101"/>
        <v>ZVCHTM</v>
      </c>
      <c r="M1057" s="4" t="str">
        <f t="shared" si="102"/>
        <v>Change Time</v>
      </c>
      <c r="N1057" s="4" t="s">
        <v>22</v>
      </c>
      <c r="O1057" s="4">
        <v>1</v>
      </c>
      <c r="P1057" s="5">
        <f t="shared" ca="1" si="98"/>
        <v>20130116</v>
      </c>
      <c r="Q1057" s="6">
        <f t="shared" ca="1" si="99"/>
        <v>115536</v>
      </c>
      <c r="R1057" s="6" t="s">
        <v>24</v>
      </c>
      <c r="S1057" s="4">
        <v>0</v>
      </c>
      <c r="T1057" s="4">
        <v>0</v>
      </c>
      <c r="U1057" s="4" t="s">
        <v>22</v>
      </c>
      <c r="V1057" s="4" t="str">
        <f t="shared" ca="1" si="103"/>
        <v>insert into ZDIC values(' ', ' ', 'EN', 'S', 'ZVCHTM', 'Change Time', ' ', '1', '20130116', '115536', 'SQL', '0', '0', ' ');</v>
      </c>
    </row>
    <row r="1058" spans="1:22" x14ac:dyDescent="0.25">
      <c r="A1058" s="8" t="s">
        <v>46</v>
      </c>
      <c r="B1058" s="3" t="s">
        <v>237</v>
      </c>
      <c r="C1058" s="3" t="str">
        <f t="shared" si="100"/>
        <v>CHUS</v>
      </c>
      <c r="D1058" s="3" t="str">
        <f>VLOOKUP(C1058,'[1]Data Dictionary'!$B$2:$I$1048576,5,FALSE)</f>
        <v>Change User</v>
      </c>
      <c r="E1058" s="3" t="str">
        <f>VLOOKUP(C1058,'[1]Data Dictionary'!$B$2:$I$1048576,6,FALSE)</f>
        <v>Change User</v>
      </c>
      <c r="F1058" s="3" t="str">
        <f>VLOOKUP(C1058,'[1]Data Dictionary'!$B$2:$I$1048576,7,FALSE)</f>
        <v>Change User</v>
      </c>
      <c r="G1058" s="3" t="str">
        <f>VLOOKUP(C1058,'[1]Data Dictionary'!$B$2:$I$1048576,8,FALSE)</f>
        <v>Change User</v>
      </c>
      <c r="H1058" s="3" t="s">
        <v>22</v>
      </c>
      <c r="I1058" s="3" t="s">
        <v>22</v>
      </c>
      <c r="J1058" s="4" t="s">
        <v>373</v>
      </c>
      <c r="K1058" s="4" t="s">
        <v>23</v>
      </c>
      <c r="L1058" s="4" t="str">
        <f t="shared" si="101"/>
        <v>ZVCHUS</v>
      </c>
      <c r="M1058" s="4" t="str">
        <f t="shared" si="102"/>
        <v>Change User</v>
      </c>
      <c r="N1058" s="4" t="s">
        <v>22</v>
      </c>
      <c r="O1058" s="4">
        <v>1</v>
      </c>
      <c r="P1058" s="5">
        <f t="shared" ca="1" si="98"/>
        <v>20130116</v>
      </c>
      <c r="Q1058" s="6">
        <f t="shared" ca="1" si="99"/>
        <v>115536</v>
      </c>
      <c r="R1058" s="6" t="s">
        <v>24</v>
      </c>
      <c r="S1058" s="4">
        <v>0</v>
      </c>
      <c r="T1058" s="4">
        <v>0</v>
      </c>
      <c r="U1058" s="4" t="s">
        <v>22</v>
      </c>
      <c r="V1058" s="4" t="str">
        <f t="shared" ca="1" si="103"/>
        <v>insert into ZDIC values(' ', ' ', 'EN', 'S', 'ZVCHUS', 'Change User', ' ', '1', '20130116', '115536', 'SQL', '0', '0', ' ');</v>
      </c>
    </row>
    <row r="1059" spans="1:22" x14ac:dyDescent="0.25">
      <c r="A1059" s="8" t="s">
        <v>774</v>
      </c>
      <c r="B1059" s="3" t="s">
        <v>775</v>
      </c>
      <c r="C1059" s="3" t="str">
        <f t="shared" si="100"/>
        <v>CONO</v>
      </c>
      <c r="D1059" s="3" t="str">
        <f>VLOOKUP(C1059,'[1]Data Dictionary'!$B$2:$I$1048576,5,FALSE)</f>
        <v>Company Code</v>
      </c>
      <c r="E1059" s="3" t="str">
        <f>VLOOKUP(C1059,'[1]Data Dictionary'!$B$2:$I$1048576,6,FALSE)</f>
        <v>Company Code</v>
      </c>
      <c r="F1059" s="3" t="str">
        <f>VLOOKUP(C1059,'[1]Data Dictionary'!$B$2:$I$1048576,7,FALSE)</f>
        <v>Company Code</v>
      </c>
      <c r="G1059" s="3" t="str">
        <f>VLOOKUP(C1059,'[1]Data Dictionary'!$B$2:$I$1048576,8,FALSE)</f>
        <v>Company Code</v>
      </c>
      <c r="H1059" s="3" t="s">
        <v>22</v>
      </c>
      <c r="I1059" s="3" t="s">
        <v>22</v>
      </c>
      <c r="J1059" s="4" t="s">
        <v>373</v>
      </c>
      <c r="K1059" s="4" t="s">
        <v>23</v>
      </c>
      <c r="L1059" s="4" t="str">
        <f t="shared" si="101"/>
        <v>ZECONO</v>
      </c>
      <c r="M1059" s="4" t="str">
        <f t="shared" si="102"/>
        <v>Company Code</v>
      </c>
      <c r="N1059" s="4" t="s">
        <v>22</v>
      </c>
      <c r="O1059" s="4">
        <v>1</v>
      </c>
      <c r="P1059" s="5">
        <f t="shared" ca="1" si="98"/>
        <v>20130116</v>
      </c>
      <c r="Q1059" s="6">
        <f t="shared" ca="1" si="99"/>
        <v>115536</v>
      </c>
      <c r="R1059" s="6" t="s">
        <v>24</v>
      </c>
      <c r="S1059" s="4">
        <v>0</v>
      </c>
      <c r="T1059" s="4">
        <v>0</v>
      </c>
      <c r="U1059" s="4" t="s">
        <v>22</v>
      </c>
      <c r="V1059" s="4" t="str">
        <f t="shared" ca="1" si="103"/>
        <v>insert into ZDIC values(' ', ' ', 'EN', 'S', 'ZECONO', 'Company Code', ' ', '1', '20130116', '115536', 'SQL', '0', '0', ' ');</v>
      </c>
    </row>
    <row r="1060" spans="1:22" x14ac:dyDescent="0.25">
      <c r="A1060" s="8" t="s">
        <v>774</v>
      </c>
      <c r="B1060" s="3" t="s">
        <v>776</v>
      </c>
      <c r="C1060" s="3" t="str">
        <f t="shared" si="100"/>
        <v>BRNO</v>
      </c>
      <c r="D1060" s="3" t="str">
        <f>VLOOKUP(C1060,'[1]Data Dictionary'!$B$2:$I$1048576,5,FALSE)</f>
        <v>Branch Code</v>
      </c>
      <c r="E1060" s="3" t="str">
        <f>VLOOKUP(C1060,'[1]Data Dictionary'!$B$2:$I$1048576,6,FALSE)</f>
        <v>Branch Code</v>
      </c>
      <c r="F1060" s="3" t="str">
        <f>VLOOKUP(C1060,'[1]Data Dictionary'!$B$2:$I$1048576,7,FALSE)</f>
        <v>Branch Code</v>
      </c>
      <c r="G1060" s="3" t="str">
        <f>VLOOKUP(C1060,'[1]Data Dictionary'!$B$2:$I$1048576,8,FALSE)</f>
        <v>Branch Code</v>
      </c>
      <c r="H1060" s="3" t="s">
        <v>22</v>
      </c>
      <c r="I1060" s="3" t="s">
        <v>22</v>
      </c>
      <c r="J1060" s="4" t="s">
        <v>373</v>
      </c>
      <c r="K1060" s="4" t="s">
        <v>23</v>
      </c>
      <c r="L1060" s="4" t="str">
        <f t="shared" si="101"/>
        <v>ZEBRNO</v>
      </c>
      <c r="M1060" s="4" t="str">
        <f t="shared" si="102"/>
        <v>Branch Code</v>
      </c>
      <c r="N1060" s="4" t="s">
        <v>22</v>
      </c>
      <c r="O1060" s="4">
        <v>1</v>
      </c>
      <c r="P1060" s="5">
        <f t="shared" ca="1" si="98"/>
        <v>20130116</v>
      </c>
      <c r="Q1060" s="6">
        <f t="shared" ca="1" si="99"/>
        <v>115536</v>
      </c>
      <c r="R1060" s="6" t="s">
        <v>24</v>
      </c>
      <c r="S1060" s="4">
        <v>0</v>
      </c>
      <c r="T1060" s="4">
        <v>0</v>
      </c>
      <c r="U1060" s="4" t="s">
        <v>22</v>
      </c>
      <c r="V1060" s="4" t="str">
        <f t="shared" ca="1" si="103"/>
        <v>insert into ZDIC values(' ', ' ', 'EN', 'S', 'ZEBRNO', 'Branch Code', ' ', '1', '20130116', '115536', 'SQL', '0', '0', ' ');</v>
      </c>
    </row>
    <row r="1061" spans="1:22" x14ac:dyDescent="0.25">
      <c r="A1061" s="8" t="s">
        <v>774</v>
      </c>
      <c r="B1061" s="3" t="s">
        <v>777</v>
      </c>
      <c r="C1061" s="3" t="str">
        <f t="shared" si="100"/>
        <v>CNNO</v>
      </c>
      <c r="D1061" s="3" t="str">
        <f>VLOOKUP(C1061,'[1]Data Dictionary'!$B$2:$I$1048576,5,FALSE)</f>
        <v>Country Code</v>
      </c>
      <c r="E1061" s="3" t="str">
        <f>VLOOKUP(C1061,'[1]Data Dictionary'!$B$2:$I$1048576,6,FALSE)</f>
        <v>Country Code</v>
      </c>
      <c r="F1061" s="3" t="str">
        <f>VLOOKUP(C1061,'[1]Data Dictionary'!$B$2:$I$1048576,7,FALSE)</f>
        <v>Country Code</v>
      </c>
      <c r="G1061" s="3" t="str">
        <f>VLOOKUP(C1061,'[1]Data Dictionary'!$B$2:$I$1048576,8,FALSE)</f>
        <v>Country Code</v>
      </c>
      <c r="H1061" s="3" t="s">
        <v>22</v>
      </c>
      <c r="I1061" s="3" t="s">
        <v>22</v>
      </c>
      <c r="J1061" s="4" t="s">
        <v>373</v>
      </c>
      <c r="K1061" s="4" t="s">
        <v>23</v>
      </c>
      <c r="L1061" s="4" t="str">
        <f t="shared" si="101"/>
        <v>ZECNNO</v>
      </c>
      <c r="M1061" s="4" t="str">
        <f t="shared" si="102"/>
        <v>Country Code</v>
      </c>
      <c r="N1061" s="4" t="s">
        <v>22</v>
      </c>
      <c r="O1061" s="4">
        <v>1</v>
      </c>
      <c r="P1061" s="5">
        <f t="shared" ca="1" si="98"/>
        <v>20130116</v>
      </c>
      <c r="Q1061" s="6">
        <f t="shared" ca="1" si="99"/>
        <v>115536</v>
      </c>
      <c r="R1061" s="6" t="s">
        <v>24</v>
      </c>
      <c r="S1061" s="4">
        <v>0</v>
      </c>
      <c r="T1061" s="4">
        <v>0</v>
      </c>
      <c r="U1061" s="4" t="s">
        <v>22</v>
      </c>
      <c r="V1061" s="4" t="str">
        <f t="shared" ca="1" si="103"/>
        <v>insert into ZDIC values(' ', ' ', 'EN', 'S', 'ZECNNO', 'Country Code', ' ', '1', '20130116', '115536', 'SQL', '0', '0', ' ');</v>
      </c>
    </row>
    <row r="1062" spans="1:22" x14ac:dyDescent="0.25">
      <c r="A1062" s="8" t="s">
        <v>774</v>
      </c>
      <c r="B1062" s="3" t="s">
        <v>778</v>
      </c>
      <c r="C1062" s="3" t="str">
        <f t="shared" si="100"/>
        <v>CTNO</v>
      </c>
      <c r="D1062" s="3" t="str">
        <f>VLOOKUP(C1062,'[1]Data Dictionary'!$B$2:$I$1048576,5,FALSE)</f>
        <v>City Code</v>
      </c>
      <c r="E1062" s="3" t="str">
        <f>VLOOKUP(C1062,'[1]Data Dictionary'!$B$2:$I$1048576,6,FALSE)</f>
        <v>City Code</v>
      </c>
      <c r="F1062" s="3" t="str">
        <f>VLOOKUP(C1062,'[1]Data Dictionary'!$B$2:$I$1048576,7,FALSE)</f>
        <v>City Code</v>
      </c>
      <c r="G1062" s="3" t="str">
        <f>VLOOKUP(C1062,'[1]Data Dictionary'!$B$2:$I$1048576,8,FALSE)</f>
        <v>City Code</v>
      </c>
      <c r="H1062" s="3" t="s">
        <v>22</v>
      </c>
      <c r="I1062" s="3" t="s">
        <v>22</v>
      </c>
      <c r="J1062" s="4" t="s">
        <v>373</v>
      </c>
      <c r="K1062" s="4" t="s">
        <v>23</v>
      </c>
      <c r="L1062" s="4" t="str">
        <f t="shared" si="101"/>
        <v>ZECTNO</v>
      </c>
      <c r="M1062" s="4" t="str">
        <f t="shared" si="102"/>
        <v>City Code</v>
      </c>
      <c r="N1062" s="4" t="s">
        <v>22</v>
      </c>
      <c r="O1062" s="4">
        <v>1</v>
      </c>
      <c r="P1062" s="5">
        <f t="shared" ca="1" si="98"/>
        <v>20130116</v>
      </c>
      <c r="Q1062" s="6">
        <f t="shared" ca="1" si="99"/>
        <v>115536</v>
      </c>
      <c r="R1062" s="6" t="s">
        <v>24</v>
      </c>
      <c r="S1062" s="4">
        <v>0</v>
      </c>
      <c r="T1062" s="4">
        <v>0</v>
      </c>
      <c r="U1062" s="4" t="s">
        <v>22</v>
      </c>
      <c r="V1062" s="4" t="str">
        <f t="shared" ca="1" si="103"/>
        <v>insert into ZDIC values(' ', ' ', 'EN', 'S', 'ZECTNO', 'City Code', ' ', '1', '20130116', '115536', 'SQL', '0', '0', ' ');</v>
      </c>
    </row>
    <row r="1063" spans="1:22" x14ac:dyDescent="0.25">
      <c r="A1063" s="8" t="s">
        <v>774</v>
      </c>
      <c r="B1063" s="3" t="s">
        <v>779</v>
      </c>
      <c r="C1063" s="3" t="str">
        <f t="shared" si="100"/>
        <v>RCST</v>
      </c>
      <c r="D1063" s="3" t="str">
        <f>VLOOKUP(C1063,'[1]Data Dictionary'!$B$2:$I$1048576,5,FALSE)</f>
        <v>Record Status</v>
      </c>
      <c r="E1063" s="3" t="str">
        <f>VLOOKUP(C1063,'[1]Data Dictionary'!$B$2:$I$1048576,6,FALSE)</f>
        <v>Record Status</v>
      </c>
      <c r="F1063" s="3" t="str">
        <f>VLOOKUP(C1063,'[1]Data Dictionary'!$B$2:$I$1048576,7,FALSE)</f>
        <v>Record Status</v>
      </c>
      <c r="G1063" s="3" t="str">
        <f>VLOOKUP(C1063,'[1]Data Dictionary'!$B$2:$I$1048576,8,FALSE)</f>
        <v>Record Status</v>
      </c>
      <c r="H1063" s="3" t="s">
        <v>22</v>
      </c>
      <c r="I1063" s="3" t="s">
        <v>22</v>
      </c>
      <c r="J1063" s="4" t="s">
        <v>373</v>
      </c>
      <c r="K1063" s="4" t="s">
        <v>23</v>
      </c>
      <c r="L1063" s="4" t="str">
        <f t="shared" si="101"/>
        <v>ZERCST</v>
      </c>
      <c r="M1063" s="4" t="str">
        <f t="shared" si="102"/>
        <v>Record Status</v>
      </c>
      <c r="N1063" s="4" t="s">
        <v>22</v>
      </c>
      <c r="O1063" s="4">
        <v>1</v>
      </c>
      <c r="P1063" s="5">
        <f t="shared" ca="1" si="98"/>
        <v>20130116</v>
      </c>
      <c r="Q1063" s="6">
        <f t="shared" ca="1" si="99"/>
        <v>115536</v>
      </c>
      <c r="R1063" s="6" t="s">
        <v>24</v>
      </c>
      <c r="S1063" s="4">
        <v>0</v>
      </c>
      <c r="T1063" s="4">
        <v>0</v>
      </c>
      <c r="U1063" s="4" t="s">
        <v>22</v>
      </c>
      <c r="V1063" s="4" t="str">
        <f t="shared" ca="1" si="103"/>
        <v>insert into ZDIC values(' ', ' ', 'EN', 'S', 'ZERCST', 'Record Status', ' ', '1', '20130116', '115536', 'SQL', '0', '0', ' ');</v>
      </c>
    </row>
    <row r="1064" spans="1:22" x14ac:dyDescent="0.25">
      <c r="A1064" s="8" t="s">
        <v>774</v>
      </c>
      <c r="B1064" s="3" t="s">
        <v>780</v>
      </c>
      <c r="C1064" s="3" t="str">
        <f t="shared" si="100"/>
        <v>CRDT</v>
      </c>
      <c r="D1064" s="3" t="str">
        <f>VLOOKUP(C1064,'[1]Data Dictionary'!$B$2:$I$1048576,5,FALSE)</f>
        <v>Create Date</v>
      </c>
      <c r="E1064" s="3" t="str">
        <f>VLOOKUP(C1064,'[1]Data Dictionary'!$B$2:$I$1048576,6,FALSE)</f>
        <v>Create Date</v>
      </c>
      <c r="F1064" s="3" t="str">
        <f>VLOOKUP(C1064,'[1]Data Dictionary'!$B$2:$I$1048576,7,FALSE)</f>
        <v>Create Date</v>
      </c>
      <c r="G1064" s="3" t="str">
        <f>VLOOKUP(C1064,'[1]Data Dictionary'!$B$2:$I$1048576,8,FALSE)</f>
        <v>Create Date</v>
      </c>
      <c r="H1064" s="3" t="s">
        <v>22</v>
      </c>
      <c r="I1064" s="3" t="s">
        <v>22</v>
      </c>
      <c r="J1064" s="4" t="s">
        <v>373</v>
      </c>
      <c r="K1064" s="4" t="s">
        <v>23</v>
      </c>
      <c r="L1064" s="4" t="str">
        <f t="shared" si="101"/>
        <v>ZECRDT</v>
      </c>
      <c r="M1064" s="4" t="str">
        <f t="shared" si="102"/>
        <v>Create Date</v>
      </c>
      <c r="N1064" s="4" t="s">
        <v>22</v>
      </c>
      <c r="O1064" s="4">
        <v>1</v>
      </c>
      <c r="P1064" s="5">
        <f t="shared" ca="1" si="98"/>
        <v>20130116</v>
      </c>
      <c r="Q1064" s="6">
        <f t="shared" ca="1" si="99"/>
        <v>115536</v>
      </c>
      <c r="R1064" s="6" t="s">
        <v>24</v>
      </c>
      <c r="S1064" s="4">
        <v>0</v>
      </c>
      <c r="T1064" s="4">
        <v>0</v>
      </c>
      <c r="U1064" s="4" t="s">
        <v>22</v>
      </c>
      <c r="V1064" s="4" t="str">
        <f t="shared" ca="1" si="103"/>
        <v>insert into ZDIC values(' ', ' ', 'EN', 'S', 'ZECRDT', 'Create Date', ' ', '1', '20130116', '115536', 'SQL', '0', '0', ' ');</v>
      </c>
    </row>
    <row r="1065" spans="1:22" x14ac:dyDescent="0.25">
      <c r="A1065" s="8" t="s">
        <v>774</v>
      </c>
      <c r="B1065" s="3" t="s">
        <v>781</v>
      </c>
      <c r="C1065" s="3" t="str">
        <f t="shared" si="100"/>
        <v>CRTM</v>
      </c>
      <c r="D1065" s="3" t="str">
        <f>VLOOKUP(C1065,'[1]Data Dictionary'!$B$2:$I$1048576,5,FALSE)</f>
        <v>Create Time</v>
      </c>
      <c r="E1065" s="3" t="str">
        <f>VLOOKUP(C1065,'[1]Data Dictionary'!$B$2:$I$1048576,6,FALSE)</f>
        <v>Create Time</v>
      </c>
      <c r="F1065" s="3" t="str">
        <f>VLOOKUP(C1065,'[1]Data Dictionary'!$B$2:$I$1048576,7,FALSE)</f>
        <v>Create Time</v>
      </c>
      <c r="G1065" s="3" t="str">
        <f>VLOOKUP(C1065,'[1]Data Dictionary'!$B$2:$I$1048576,8,FALSE)</f>
        <v>Create Time</v>
      </c>
      <c r="H1065" s="3" t="s">
        <v>22</v>
      </c>
      <c r="I1065" s="3" t="s">
        <v>22</v>
      </c>
      <c r="J1065" s="4" t="s">
        <v>373</v>
      </c>
      <c r="K1065" s="4" t="s">
        <v>23</v>
      </c>
      <c r="L1065" s="4" t="str">
        <f t="shared" si="101"/>
        <v>ZECRTM</v>
      </c>
      <c r="M1065" s="4" t="str">
        <f t="shared" si="102"/>
        <v>Create Time</v>
      </c>
      <c r="N1065" s="4" t="s">
        <v>22</v>
      </c>
      <c r="O1065" s="4">
        <v>1</v>
      </c>
      <c r="P1065" s="5">
        <f t="shared" ca="1" si="98"/>
        <v>20130116</v>
      </c>
      <c r="Q1065" s="6">
        <f t="shared" ca="1" si="99"/>
        <v>115536</v>
      </c>
      <c r="R1065" s="6" t="s">
        <v>24</v>
      </c>
      <c r="S1065" s="4">
        <v>0</v>
      </c>
      <c r="T1065" s="4">
        <v>0</v>
      </c>
      <c r="U1065" s="4" t="s">
        <v>22</v>
      </c>
      <c r="V1065" s="4" t="str">
        <f t="shared" ca="1" si="103"/>
        <v>insert into ZDIC values(' ', ' ', 'EN', 'S', 'ZECRTM', 'Create Time', ' ', '1', '20130116', '115536', 'SQL', '0', '0', ' ');</v>
      </c>
    </row>
    <row r="1066" spans="1:22" x14ac:dyDescent="0.25">
      <c r="A1066" s="8" t="s">
        <v>774</v>
      </c>
      <c r="B1066" s="3" t="s">
        <v>782</v>
      </c>
      <c r="C1066" s="3" t="str">
        <f t="shared" si="100"/>
        <v>CRUS</v>
      </c>
      <c r="D1066" s="3" t="str">
        <f>VLOOKUP(C1066,'[1]Data Dictionary'!$B$2:$I$1048576,5,FALSE)</f>
        <v>Create User</v>
      </c>
      <c r="E1066" s="3" t="str">
        <f>VLOOKUP(C1066,'[1]Data Dictionary'!$B$2:$I$1048576,6,FALSE)</f>
        <v>Create User</v>
      </c>
      <c r="F1066" s="3" t="str">
        <f>VLOOKUP(C1066,'[1]Data Dictionary'!$B$2:$I$1048576,7,FALSE)</f>
        <v>Create User</v>
      </c>
      <c r="G1066" s="3" t="str">
        <f>VLOOKUP(C1066,'[1]Data Dictionary'!$B$2:$I$1048576,8,FALSE)</f>
        <v>Create User</v>
      </c>
      <c r="H1066" s="3" t="s">
        <v>22</v>
      </c>
      <c r="I1066" s="3" t="s">
        <v>22</v>
      </c>
      <c r="J1066" s="4" t="s">
        <v>373</v>
      </c>
      <c r="K1066" s="4" t="s">
        <v>23</v>
      </c>
      <c r="L1066" s="4" t="str">
        <f t="shared" si="101"/>
        <v>ZECRUS</v>
      </c>
      <c r="M1066" s="4" t="str">
        <f t="shared" si="102"/>
        <v>Create User</v>
      </c>
      <c r="N1066" s="4" t="s">
        <v>22</v>
      </c>
      <c r="O1066" s="4">
        <v>1</v>
      </c>
      <c r="P1066" s="5">
        <f t="shared" ca="1" si="98"/>
        <v>20130116</v>
      </c>
      <c r="Q1066" s="6">
        <f t="shared" ca="1" si="99"/>
        <v>115536</v>
      </c>
      <c r="R1066" s="6" t="s">
        <v>24</v>
      </c>
      <c r="S1066" s="4">
        <v>0</v>
      </c>
      <c r="T1066" s="4">
        <v>0</v>
      </c>
      <c r="U1066" s="4" t="s">
        <v>22</v>
      </c>
      <c r="V1066" s="4" t="str">
        <f t="shared" ca="1" si="103"/>
        <v>insert into ZDIC values(' ', ' ', 'EN', 'S', 'ZECRUS', 'Create User', ' ', '1', '20130116', '115536', 'SQL', '0', '0', ' ');</v>
      </c>
    </row>
    <row r="1067" spans="1:22" x14ac:dyDescent="0.25">
      <c r="A1067" s="8" t="s">
        <v>774</v>
      </c>
      <c r="B1067" s="3" t="s">
        <v>783</v>
      </c>
      <c r="C1067" s="3" t="str">
        <f t="shared" si="100"/>
        <v>CHDT</v>
      </c>
      <c r="D1067" s="3" t="str">
        <f>VLOOKUP(C1067,'[1]Data Dictionary'!$B$2:$I$1048576,5,FALSE)</f>
        <v>Change Date</v>
      </c>
      <c r="E1067" s="3" t="str">
        <f>VLOOKUP(C1067,'[1]Data Dictionary'!$B$2:$I$1048576,6,FALSE)</f>
        <v>Change Date</v>
      </c>
      <c r="F1067" s="3" t="str">
        <f>VLOOKUP(C1067,'[1]Data Dictionary'!$B$2:$I$1048576,7,FALSE)</f>
        <v>Change Date</v>
      </c>
      <c r="G1067" s="3" t="str">
        <f>VLOOKUP(C1067,'[1]Data Dictionary'!$B$2:$I$1048576,8,FALSE)</f>
        <v>Change Date</v>
      </c>
      <c r="H1067" s="3" t="s">
        <v>22</v>
      </c>
      <c r="I1067" s="3" t="s">
        <v>22</v>
      </c>
      <c r="J1067" s="4" t="s">
        <v>373</v>
      </c>
      <c r="K1067" s="4" t="s">
        <v>23</v>
      </c>
      <c r="L1067" s="4" t="str">
        <f t="shared" si="101"/>
        <v>ZECHDT</v>
      </c>
      <c r="M1067" s="4" t="str">
        <f t="shared" si="102"/>
        <v>Change Date</v>
      </c>
      <c r="N1067" s="4" t="s">
        <v>22</v>
      </c>
      <c r="O1067" s="4">
        <v>1</v>
      </c>
      <c r="P1067" s="5">
        <f t="shared" ca="1" si="98"/>
        <v>20130116</v>
      </c>
      <c r="Q1067" s="6">
        <f t="shared" ca="1" si="99"/>
        <v>115536</v>
      </c>
      <c r="R1067" s="6" t="s">
        <v>24</v>
      </c>
      <c r="S1067" s="4">
        <v>0</v>
      </c>
      <c r="T1067" s="4">
        <v>0</v>
      </c>
      <c r="U1067" s="4" t="s">
        <v>22</v>
      </c>
      <c r="V1067" s="4" t="str">
        <f t="shared" ca="1" si="103"/>
        <v>insert into ZDIC values(' ', ' ', 'EN', 'S', 'ZECHDT', 'Change Date', ' ', '1', '20130116', '115536', 'SQL', '0', '0', ' ');</v>
      </c>
    </row>
    <row r="1068" spans="1:22" x14ac:dyDescent="0.25">
      <c r="A1068" s="8" t="s">
        <v>774</v>
      </c>
      <c r="B1068" s="3" t="s">
        <v>784</v>
      </c>
      <c r="C1068" s="3" t="str">
        <f t="shared" si="100"/>
        <v>CHTM</v>
      </c>
      <c r="D1068" s="3" t="str">
        <f>VLOOKUP(C1068,'[1]Data Dictionary'!$B$2:$I$1048576,5,FALSE)</f>
        <v>Change Time</v>
      </c>
      <c r="E1068" s="3" t="str">
        <f>VLOOKUP(C1068,'[1]Data Dictionary'!$B$2:$I$1048576,6,FALSE)</f>
        <v>Change Time</v>
      </c>
      <c r="F1068" s="3" t="str">
        <f>VLOOKUP(C1068,'[1]Data Dictionary'!$B$2:$I$1048576,7,FALSE)</f>
        <v>Change Time</v>
      </c>
      <c r="G1068" s="3" t="str">
        <f>VLOOKUP(C1068,'[1]Data Dictionary'!$B$2:$I$1048576,8,FALSE)</f>
        <v>Change Time</v>
      </c>
      <c r="H1068" s="3" t="s">
        <v>22</v>
      </c>
      <c r="I1068" s="3" t="s">
        <v>22</v>
      </c>
      <c r="J1068" s="4" t="s">
        <v>373</v>
      </c>
      <c r="K1068" s="4" t="s">
        <v>23</v>
      </c>
      <c r="L1068" s="4" t="str">
        <f t="shared" si="101"/>
        <v>ZECHTM</v>
      </c>
      <c r="M1068" s="4" t="str">
        <f t="shared" si="102"/>
        <v>Change Time</v>
      </c>
      <c r="N1068" s="4" t="s">
        <v>22</v>
      </c>
      <c r="O1068" s="4">
        <v>1</v>
      </c>
      <c r="P1068" s="5">
        <f t="shared" ca="1" si="98"/>
        <v>20130116</v>
      </c>
      <c r="Q1068" s="6">
        <f t="shared" ca="1" si="99"/>
        <v>115536</v>
      </c>
      <c r="R1068" s="6" t="s">
        <v>24</v>
      </c>
      <c r="S1068" s="4">
        <v>0</v>
      </c>
      <c r="T1068" s="4">
        <v>0</v>
      </c>
      <c r="U1068" s="4" t="s">
        <v>22</v>
      </c>
      <c r="V1068" s="4" t="str">
        <f t="shared" ca="1" si="103"/>
        <v>insert into ZDIC values(' ', ' ', 'EN', 'S', 'ZECHTM', 'Change Time', ' ', '1', '20130116', '115536', 'SQL', '0', '0', ' ');</v>
      </c>
    </row>
    <row r="1069" spans="1:22" x14ac:dyDescent="0.25">
      <c r="A1069" s="8" t="s">
        <v>774</v>
      </c>
      <c r="B1069" s="3" t="s">
        <v>785</v>
      </c>
      <c r="C1069" s="3" t="str">
        <f t="shared" si="100"/>
        <v>CHUS</v>
      </c>
      <c r="D1069" s="3" t="str">
        <f>VLOOKUP(C1069,'[1]Data Dictionary'!$B$2:$I$1048576,5,FALSE)</f>
        <v>Change User</v>
      </c>
      <c r="E1069" s="3" t="str">
        <f>VLOOKUP(C1069,'[1]Data Dictionary'!$B$2:$I$1048576,6,FALSE)</f>
        <v>Change User</v>
      </c>
      <c r="F1069" s="3" t="str">
        <f>VLOOKUP(C1069,'[1]Data Dictionary'!$B$2:$I$1048576,7,FALSE)</f>
        <v>Change User</v>
      </c>
      <c r="G1069" s="3" t="str">
        <f>VLOOKUP(C1069,'[1]Data Dictionary'!$B$2:$I$1048576,8,FALSE)</f>
        <v>Change User</v>
      </c>
      <c r="H1069" s="3" t="s">
        <v>22</v>
      </c>
      <c r="I1069" s="3" t="s">
        <v>22</v>
      </c>
      <c r="J1069" s="4" t="s">
        <v>373</v>
      </c>
      <c r="K1069" s="4" t="s">
        <v>23</v>
      </c>
      <c r="L1069" s="4" t="str">
        <f t="shared" si="101"/>
        <v>ZECHUS</v>
      </c>
      <c r="M1069" s="4" t="str">
        <f t="shared" si="102"/>
        <v>Change User</v>
      </c>
      <c r="N1069" s="4" t="s">
        <v>22</v>
      </c>
      <c r="O1069" s="4">
        <v>1</v>
      </c>
      <c r="P1069" s="5">
        <f t="shared" ca="1" si="98"/>
        <v>20130116</v>
      </c>
      <c r="Q1069" s="6">
        <f t="shared" ca="1" si="99"/>
        <v>115536</v>
      </c>
      <c r="R1069" s="6" t="s">
        <v>24</v>
      </c>
      <c r="S1069" s="4">
        <v>0</v>
      </c>
      <c r="T1069" s="4">
        <v>0</v>
      </c>
      <c r="U1069" s="4" t="s">
        <v>22</v>
      </c>
      <c r="V1069" s="4" t="str">
        <f t="shared" ca="1" si="103"/>
        <v>insert into ZDIC values(' ', ' ', 'EN', 'S', 'ZECHUS', 'Change User', ' ', '1', '20130116', '115536', 'SQL', '0', '0', ' ');</v>
      </c>
    </row>
    <row r="1070" spans="1:22" x14ac:dyDescent="0.25">
      <c r="A1070" s="8" t="s">
        <v>32</v>
      </c>
      <c r="B1070" s="3" t="s">
        <v>238</v>
      </c>
      <c r="C1070" s="3" t="str">
        <f t="shared" si="100"/>
        <v>CONO</v>
      </c>
      <c r="D1070" s="3" t="str">
        <f>VLOOKUP(C1070,'[1]Data Dictionary'!$B$2:$I$1048576,5,FALSE)</f>
        <v>Company Code</v>
      </c>
      <c r="E1070" s="3" t="str">
        <f>VLOOKUP(C1070,'[1]Data Dictionary'!$B$2:$I$1048576,6,FALSE)</f>
        <v>Company Code</v>
      </c>
      <c r="F1070" s="3" t="str">
        <f>VLOOKUP(C1070,'[1]Data Dictionary'!$B$2:$I$1048576,7,FALSE)</f>
        <v>Company Code</v>
      </c>
      <c r="G1070" s="3" t="str">
        <f>VLOOKUP(C1070,'[1]Data Dictionary'!$B$2:$I$1048576,8,FALSE)</f>
        <v>Company Code</v>
      </c>
      <c r="H1070" s="3" t="s">
        <v>22</v>
      </c>
      <c r="I1070" s="3" t="s">
        <v>22</v>
      </c>
      <c r="J1070" s="4" t="s">
        <v>373</v>
      </c>
      <c r="K1070" s="4" t="s">
        <v>23</v>
      </c>
      <c r="L1070" s="4" t="str">
        <f t="shared" si="101"/>
        <v>ZCCONO</v>
      </c>
      <c r="M1070" s="4" t="str">
        <f t="shared" si="102"/>
        <v>Company Code</v>
      </c>
      <c r="N1070" s="4" t="s">
        <v>22</v>
      </c>
      <c r="O1070" s="4">
        <v>1</v>
      </c>
      <c r="P1070" s="5">
        <f t="shared" ca="1" si="98"/>
        <v>20130116</v>
      </c>
      <c r="Q1070" s="6">
        <f t="shared" ca="1" si="99"/>
        <v>115536</v>
      </c>
      <c r="R1070" s="6" t="s">
        <v>24</v>
      </c>
      <c r="S1070" s="4">
        <v>0</v>
      </c>
      <c r="T1070" s="4">
        <v>0</v>
      </c>
      <c r="U1070" s="4" t="s">
        <v>22</v>
      </c>
      <c r="V1070" s="4" t="str">
        <f t="shared" ca="1" si="103"/>
        <v>insert into ZDIC values(' ', ' ', 'EN', 'S', 'ZCCONO', 'Company Code', ' ', '1', '20130116', '115536', 'SQL', '0', '0', ' ');</v>
      </c>
    </row>
    <row r="1071" spans="1:22" x14ac:dyDescent="0.25">
      <c r="A1071" s="8" t="s">
        <v>32</v>
      </c>
      <c r="B1071" s="3" t="s">
        <v>239</v>
      </c>
      <c r="C1071" s="3" t="str">
        <f t="shared" si="100"/>
        <v>CONA</v>
      </c>
      <c r="D1071" s="3" t="str">
        <f>VLOOKUP(C1071,'[1]Data Dictionary'!$B$2:$I$1048576,5,FALSE)</f>
        <v>Company Name</v>
      </c>
      <c r="E1071" s="3" t="str">
        <f>VLOOKUP(C1071,'[1]Data Dictionary'!$B$2:$I$1048576,6,FALSE)</f>
        <v>Company Name</v>
      </c>
      <c r="F1071" s="3" t="str">
        <f>VLOOKUP(C1071,'[1]Data Dictionary'!$B$2:$I$1048576,7,FALSE)</f>
        <v>Company Name</v>
      </c>
      <c r="G1071" s="3" t="str">
        <f>VLOOKUP(C1071,'[1]Data Dictionary'!$B$2:$I$1048576,8,FALSE)</f>
        <v>Company Name</v>
      </c>
      <c r="H1071" s="3" t="s">
        <v>22</v>
      </c>
      <c r="I1071" s="3" t="s">
        <v>22</v>
      </c>
      <c r="J1071" s="4" t="s">
        <v>373</v>
      </c>
      <c r="K1071" s="4" t="s">
        <v>23</v>
      </c>
      <c r="L1071" s="4" t="str">
        <f t="shared" si="101"/>
        <v>ZCCONA</v>
      </c>
      <c r="M1071" s="4" t="str">
        <f t="shared" si="102"/>
        <v>Company Name</v>
      </c>
      <c r="N1071" s="4" t="s">
        <v>22</v>
      </c>
      <c r="O1071" s="4">
        <v>1</v>
      </c>
      <c r="P1071" s="5">
        <f t="shared" ca="1" si="98"/>
        <v>20130116</v>
      </c>
      <c r="Q1071" s="6">
        <f t="shared" ca="1" si="99"/>
        <v>115536</v>
      </c>
      <c r="R1071" s="6" t="s">
        <v>24</v>
      </c>
      <c r="S1071" s="4">
        <v>0</v>
      </c>
      <c r="T1071" s="4">
        <v>0</v>
      </c>
      <c r="U1071" s="4" t="s">
        <v>22</v>
      </c>
      <c r="V1071" s="4" t="str">
        <f t="shared" ca="1" si="103"/>
        <v>insert into ZDIC values(' ', ' ', 'EN', 'S', 'ZCCONA', 'Company Name', ' ', '1', '20130116', '115536', 'SQL', '0', '0', ' ');</v>
      </c>
    </row>
    <row r="1072" spans="1:22" x14ac:dyDescent="0.25">
      <c r="A1072" s="8" t="s">
        <v>32</v>
      </c>
      <c r="B1072" s="3" t="s">
        <v>240</v>
      </c>
      <c r="C1072" s="3" t="str">
        <f t="shared" si="100"/>
        <v>ADR1</v>
      </c>
      <c r="D1072" s="3" t="str">
        <f>VLOOKUP(C1072,'[1]Data Dictionary'!$B$2:$I$1048576,5,FALSE)</f>
        <v>Address Line 1</v>
      </c>
      <c r="E1072" s="3" t="str">
        <f>VLOOKUP(C1072,'[1]Data Dictionary'!$B$2:$I$1048576,6,FALSE)</f>
        <v>Address Line 1</v>
      </c>
      <c r="F1072" s="3" t="str">
        <f>VLOOKUP(C1072,'[1]Data Dictionary'!$B$2:$I$1048576,7,FALSE)</f>
        <v>Address Line 1</v>
      </c>
      <c r="G1072" s="3" t="str">
        <f>VLOOKUP(C1072,'[1]Data Dictionary'!$B$2:$I$1048576,8,FALSE)</f>
        <v>Address Line 1</v>
      </c>
      <c r="H1072" s="3" t="s">
        <v>22</v>
      </c>
      <c r="I1072" s="3" t="s">
        <v>22</v>
      </c>
      <c r="J1072" s="4" t="s">
        <v>373</v>
      </c>
      <c r="K1072" s="4" t="s">
        <v>23</v>
      </c>
      <c r="L1072" s="4" t="str">
        <f t="shared" si="101"/>
        <v>ZCADR1</v>
      </c>
      <c r="M1072" s="4" t="str">
        <f t="shared" si="102"/>
        <v>Address Line 1</v>
      </c>
      <c r="N1072" s="4" t="s">
        <v>22</v>
      </c>
      <c r="O1072" s="4">
        <v>1</v>
      </c>
      <c r="P1072" s="5">
        <f t="shared" ca="1" si="98"/>
        <v>20130116</v>
      </c>
      <c r="Q1072" s="6">
        <f t="shared" ca="1" si="99"/>
        <v>115536</v>
      </c>
      <c r="R1072" s="6" t="s">
        <v>24</v>
      </c>
      <c r="S1072" s="4">
        <v>0</v>
      </c>
      <c r="T1072" s="4">
        <v>0</v>
      </c>
      <c r="U1072" s="4" t="s">
        <v>22</v>
      </c>
      <c r="V1072" s="4" t="str">
        <f t="shared" ca="1" si="103"/>
        <v>insert into ZDIC values(' ', ' ', 'EN', 'S', 'ZCADR1', 'Address Line 1', ' ', '1', '20130116', '115536', 'SQL', '0', '0', ' ');</v>
      </c>
    </row>
    <row r="1073" spans="1:22" x14ac:dyDescent="0.25">
      <c r="A1073" s="8" t="s">
        <v>32</v>
      </c>
      <c r="B1073" s="3" t="s">
        <v>241</v>
      </c>
      <c r="C1073" s="3" t="str">
        <f t="shared" si="100"/>
        <v>ADR2</v>
      </c>
      <c r="D1073" s="3" t="str">
        <f>VLOOKUP(C1073,'[1]Data Dictionary'!$B$2:$I$1048576,5,FALSE)</f>
        <v>Address Line 2</v>
      </c>
      <c r="E1073" s="3" t="str">
        <f>VLOOKUP(C1073,'[1]Data Dictionary'!$B$2:$I$1048576,6,FALSE)</f>
        <v>Address Line 2</v>
      </c>
      <c r="F1073" s="3" t="str">
        <f>VLOOKUP(C1073,'[1]Data Dictionary'!$B$2:$I$1048576,7,FALSE)</f>
        <v>Address Line 2</v>
      </c>
      <c r="G1073" s="3" t="str">
        <f>VLOOKUP(C1073,'[1]Data Dictionary'!$B$2:$I$1048576,8,FALSE)</f>
        <v>Address Line 2</v>
      </c>
      <c r="H1073" s="3" t="s">
        <v>22</v>
      </c>
      <c r="I1073" s="3" t="s">
        <v>22</v>
      </c>
      <c r="J1073" s="4" t="s">
        <v>373</v>
      </c>
      <c r="K1073" s="4" t="s">
        <v>23</v>
      </c>
      <c r="L1073" s="4" t="str">
        <f t="shared" si="101"/>
        <v>ZCADR2</v>
      </c>
      <c r="M1073" s="4" t="str">
        <f t="shared" si="102"/>
        <v>Address Line 2</v>
      </c>
      <c r="N1073" s="4" t="s">
        <v>22</v>
      </c>
      <c r="O1073" s="4">
        <v>1</v>
      </c>
      <c r="P1073" s="5">
        <f t="shared" ca="1" si="98"/>
        <v>20130116</v>
      </c>
      <c r="Q1073" s="6">
        <f t="shared" ca="1" si="99"/>
        <v>115536</v>
      </c>
      <c r="R1073" s="6" t="s">
        <v>24</v>
      </c>
      <c r="S1073" s="4">
        <v>0</v>
      </c>
      <c r="T1073" s="4">
        <v>0</v>
      </c>
      <c r="U1073" s="4" t="s">
        <v>22</v>
      </c>
      <c r="V1073" s="4" t="str">
        <f t="shared" ca="1" si="103"/>
        <v>insert into ZDIC values(' ', ' ', 'EN', 'S', 'ZCADR2', 'Address Line 2', ' ', '1', '20130116', '115536', 'SQL', '0', '0', ' ');</v>
      </c>
    </row>
    <row r="1074" spans="1:22" x14ac:dyDescent="0.25">
      <c r="A1074" s="8" t="s">
        <v>32</v>
      </c>
      <c r="B1074" s="3" t="s">
        <v>242</v>
      </c>
      <c r="C1074" s="3" t="str">
        <f t="shared" si="100"/>
        <v>ADR3</v>
      </c>
      <c r="D1074" s="3" t="str">
        <f>VLOOKUP(C1074,'[1]Data Dictionary'!$B$2:$I$1048576,5,FALSE)</f>
        <v>Address Line 3</v>
      </c>
      <c r="E1074" s="3" t="str">
        <f>VLOOKUP(C1074,'[1]Data Dictionary'!$B$2:$I$1048576,6,FALSE)</f>
        <v>Address Line 3</v>
      </c>
      <c r="F1074" s="3" t="str">
        <f>VLOOKUP(C1074,'[1]Data Dictionary'!$B$2:$I$1048576,7,FALSE)</f>
        <v>Address Line 3</v>
      </c>
      <c r="G1074" s="3" t="str">
        <f>VLOOKUP(C1074,'[1]Data Dictionary'!$B$2:$I$1048576,8,FALSE)</f>
        <v>Address Line 3</v>
      </c>
      <c r="H1074" s="3" t="s">
        <v>22</v>
      </c>
      <c r="I1074" s="3" t="s">
        <v>22</v>
      </c>
      <c r="J1074" s="4" t="s">
        <v>373</v>
      </c>
      <c r="K1074" s="4" t="s">
        <v>23</v>
      </c>
      <c r="L1074" s="4" t="str">
        <f t="shared" si="101"/>
        <v>ZCADR3</v>
      </c>
      <c r="M1074" s="4" t="str">
        <f t="shared" si="102"/>
        <v>Address Line 3</v>
      </c>
      <c r="N1074" s="4" t="s">
        <v>22</v>
      </c>
      <c r="O1074" s="4">
        <v>1</v>
      </c>
      <c r="P1074" s="5">
        <f t="shared" ca="1" si="98"/>
        <v>20130116</v>
      </c>
      <c r="Q1074" s="6">
        <f t="shared" ca="1" si="99"/>
        <v>115536</v>
      </c>
      <c r="R1074" s="6" t="s">
        <v>24</v>
      </c>
      <c r="S1074" s="4">
        <v>0</v>
      </c>
      <c r="T1074" s="4">
        <v>0</v>
      </c>
      <c r="U1074" s="4" t="s">
        <v>22</v>
      </c>
      <c r="V1074" s="4" t="str">
        <f t="shared" ca="1" si="103"/>
        <v>insert into ZDIC values(' ', ' ', 'EN', 'S', 'ZCADR3', 'Address Line 3', ' ', '1', '20130116', '115536', 'SQL', '0', '0', ' ');</v>
      </c>
    </row>
    <row r="1075" spans="1:22" x14ac:dyDescent="0.25">
      <c r="A1075" s="8" t="s">
        <v>32</v>
      </c>
      <c r="B1075" s="3" t="s">
        <v>243</v>
      </c>
      <c r="C1075" s="3" t="str">
        <f t="shared" si="100"/>
        <v>CTNO</v>
      </c>
      <c r="D1075" s="3" t="str">
        <f>VLOOKUP(C1075,'[1]Data Dictionary'!$B$2:$I$1048576,5,FALSE)</f>
        <v>City Code</v>
      </c>
      <c r="E1075" s="3" t="str">
        <f>VLOOKUP(C1075,'[1]Data Dictionary'!$B$2:$I$1048576,6,FALSE)</f>
        <v>City Code</v>
      </c>
      <c r="F1075" s="3" t="str">
        <f>VLOOKUP(C1075,'[1]Data Dictionary'!$B$2:$I$1048576,7,FALSE)</f>
        <v>City Code</v>
      </c>
      <c r="G1075" s="3" t="str">
        <f>VLOOKUP(C1075,'[1]Data Dictionary'!$B$2:$I$1048576,8,FALSE)</f>
        <v>City Code</v>
      </c>
      <c r="H1075" s="3" t="s">
        <v>22</v>
      </c>
      <c r="I1075" s="3" t="s">
        <v>22</v>
      </c>
      <c r="J1075" s="4" t="s">
        <v>373</v>
      </c>
      <c r="K1075" s="4" t="s">
        <v>23</v>
      </c>
      <c r="L1075" s="4" t="str">
        <f t="shared" si="101"/>
        <v>ZCCTNO</v>
      </c>
      <c r="M1075" s="4" t="str">
        <f t="shared" si="102"/>
        <v>City Code</v>
      </c>
      <c r="N1075" s="4" t="s">
        <v>22</v>
      </c>
      <c r="O1075" s="4">
        <v>1</v>
      </c>
      <c r="P1075" s="5">
        <f t="shared" ca="1" si="98"/>
        <v>20130116</v>
      </c>
      <c r="Q1075" s="6">
        <f t="shared" ca="1" si="99"/>
        <v>115536</v>
      </c>
      <c r="R1075" s="6" t="s">
        <v>24</v>
      </c>
      <c r="S1075" s="4">
        <v>0</v>
      </c>
      <c r="T1075" s="4">
        <v>0</v>
      </c>
      <c r="U1075" s="4" t="s">
        <v>22</v>
      </c>
      <c r="V1075" s="4" t="str">
        <f t="shared" ca="1" si="103"/>
        <v>insert into ZDIC values(' ', ' ', 'EN', 'S', 'ZCCTNO', 'City Code', ' ', '1', '20130116', '115536', 'SQL', '0', '0', ' ');</v>
      </c>
    </row>
    <row r="1076" spans="1:22" x14ac:dyDescent="0.25">
      <c r="A1076" s="8" t="s">
        <v>32</v>
      </c>
      <c r="B1076" s="3" t="s">
        <v>244</v>
      </c>
      <c r="C1076" s="3" t="str">
        <f t="shared" si="100"/>
        <v>CNNO</v>
      </c>
      <c r="D1076" s="3" t="str">
        <f>VLOOKUP(C1076,'[1]Data Dictionary'!$B$2:$I$1048576,5,FALSE)</f>
        <v>Country Code</v>
      </c>
      <c r="E1076" s="3" t="str">
        <f>VLOOKUP(C1076,'[1]Data Dictionary'!$B$2:$I$1048576,6,FALSE)</f>
        <v>Country Code</v>
      </c>
      <c r="F1076" s="3" t="str">
        <f>VLOOKUP(C1076,'[1]Data Dictionary'!$B$2:$I$1048576,7,FALSE)</f>
        <v>Country Code</v>
      </c>
      <c r="G1076" s="3" t="str">
        <f>VLOOKUP(C1076,'[1]Data Dictionary'!$B$2:$I$1048576,8,FALSE)</f>
        <v>Country Code</v>
      </c>
      <c r="H1076" s="3" t="s">
        <v>22</v>
      </c>
      <c r="I1076" s="3" t="s">
        <v>22</v>
      </c>
      <c r="J1076" s="4" t="s">
        <v>373</v>
      </c>
      <c r="K1076" s="4" t="s">
        <v>23</v>
      </c>
      <c r="L1076" s="4" t="str">
        <f t="shared" si="101"/>
        <v>ZCCNNO</v>
      </c>
      <c r="M1076" s="4" t="str">
        <f t="shared" si="102"/>
        <v>Country Code</v>
      </c>
      <c r="N1076" s="4" t="s">
        <v>22</v>
      </c>
      <c r="O1076" s="4">
        <v>1</v>
      </c>
      <c r="P1076" s="5">
        <f t="shared" ca="1" si="98"/>
        <v>20130116</v>
      </c>
      <c r="Q1076" s="6">
        <f t="shared" ca="1" si="99"/>
        <v>115536</v>
      </c>
      <c r="R1076" s="6" t="s">
        <v>24</v>
      </c>
      <c r="S1076" s="4">
        <v>0</v>
      </c>
      <c r="T1076" s="4">
        <v>0</v>
      </c>
      <c r="U1076" s="4" t="s">
        <v>22</v>
      </c>
      <c r="V1076" s="4" t="str">
        <f t="shared" ca="1" si="103"/>
        <v>insert into ZDIC values(' ', ' ', 'EN', 'S', 'ZCCNNO', 'Country Code', ' ', '1', '20130116', '115536', 'SQL', '0', '0', ' ');</v>
      </c>
    </row>
    <row r="1077" spans="1:22" x14ac:dyDescent="0.25">
      <c r="A1077" s="8" t="s">
        <v>32</v>
      </c>
      <c r="B1077" s="3" t="s">
        <v>245</v>
      </c>
      <c r="C1077" s="3" t="str">
        <f t="shared" si="100"/>
        <v>PHN1</v>
      </c>
      <c r="D1077" s="3" t="str">
        <f>VLOOKUP(C1077,'[1]Data Dictionary'!$B$2:$I$1048576,5,FALSE)</f>
        <v>Phone 1</v>
      </c>
      <c r="E1077" s="3" t="str">
        <f>VLOOKUP(C1077,'[1]Data Dictionary'!$B$2:$I$1048576,6,FALSE)</f>
        <v>Phone 1</v>
      </c>
      <c r="F1077" s="3" t="str">
        <f>VLOOKUP(C1077,'[1]Data Dictionary'!$B$2:$I$1048576,7,FALSE)</f>
        <v>Phone 1</v>
      </c>
      <c r="G1077" s="3" t="str">
        <f>VLOOKUP(C1077,'[1]Data Dictionary'!$B$2:$I$1048576,8,FALSE)</f>
        <v>Phone 1</v>
      </c>
      <c r="H1077" s="3" t="s">
        <v>22</v>
      </c>
      <c r="I1077" s="3" t="s">
        <v>22</v>
      </c>
      <c r="J1077" s="4" t="s">
        <v>373</v>
      </c>
      <c r="K1077" s="4" t="s">
        <v>23</v>
      </c>
      <c r="L1077" s="4" t="str">
        <f t="shared" si="101"/>
        <v>ZCPHN1</v>
      </c>
      <c r="M1077" s="4" t="str">
        <f t="shared" si="102"/>
        <v>Phone 1</v>
      </c>
      <c r="N1077" s="4" t="s">
        <v>22</v>
      </c>
      <c r="O1077" s="4">
        <v>1</v>
      </c>
      <c r="P1077" s="5">
        <f t="shared" ca="1" si="98"/>
        <v>20130116</v>
      </c>
      <c r="Q1077" s="6">
        <f t="shared" ca="1" si="99"/>
        <v>115536</v>
      </c>
      <c r="R1077" s="6" t="s">
        <v>24</v>
      </c>
      <c r="S1077" s="4">
        <v>0</v>
      </c>
      <c r="T1077" s="4">
        <v>0</v>
      </c>
      <c r="U1077" s="4" t="s">
        <v>22</v>
      </c>
      <c r="V1077" s="4" t="str">
        <f t="shared" ca="1" si="103"/>
        <v>insert into ZDIC values(' ', ' ', 'EN', 'S', 'ZCPHN1', 'Phone 1', ' ', '1', '20130116', '115536', 'SQL', '0', '0', ' ');</v>
      </c>
    </row>
    <row r="1078" spans="1:22" x14ac:dyDescent="0.25">
      <c r="A1078" s="8" t="s">
        <v>32</v>
      </c>
      <c r="B1078" s="3" t="s">
        <v>246</v>
      </c>
      <c r="C1078" s="3" t="str">
        <f t="shared" si="100"/>
        <v>PHN2</v>
      </c>
      <c r="D1078" s="3" t="str">
        <f>VLOOKUP(C1078,'[1]Data Dictionary'!$B$2:$I$1048576,5,FALSE)</f>
        <v>Phone 2</v>
      </c>
      <c r="E1078" s="3" t="str">
        <f>VLOOKUP(C1078,'[1]Data Dictionary'!$B$2:$I$1048576,6,FALSE)</f>
        <v>Phone 2</v>
      </c>
      <c r="F1078" s="3" t="str">
        <f>VLOOKUP(C1078,'[1]Data Dictionary'!$B$2:$I$1048576,7,FALSE)</f>
        <v>Phone 2</v>
      </c>
      <c r="G1078" s="3" t="str">
        <f>VLOOKUP(C1078,'[1]Data Dictionary'!$B$2:$I$1048576,8,FALSE)</f>
        <v>Phone 2</v>
      </c>
      <c r="H1078" s="3" t="s">
        <v>22</v>
      </c>
      <c r="I1078" s="3" t="s">
        <v>22</v>
      </c>
      <c r="J1078" s="4" t="s">
        <v>373</v>
      </c>
      <c r="K1078" s="4" t="s">
        <v>23</v>
      </c>
      <c r="L1078" s="4" t="str">
        <f t="shared" si="101"/>
        <v>ZCPHN2</v>
      </c>
      <c r="M1078" s="4" t="str">
        <f t="shared" si="102"/>
        <v>Phone 2</v>
      </c>
      <c r="N1078" s="4" t="s">
        <v>22</v>
      </c>
      <c r="O1078" s="4">
        <v>1</v>
      </c>
      <c r="P1078" s="5">
        <f t="shared" ca="1" si="98"/>
        <v>20130116</v>
      </c>
      <c r="Q1078" s="6">
        <f t="shared" ca="1" si="99"/>
        <v>115536</v>
      </c>
      <c r="R1078" s="6" t="s">
        <v>24</v>
      </c>
      <c r="S1078" s="4">
        <v>0</v>
      </c>
      <c r="T1078" s="4">
        <v>0</v>
      </c>
      <c r="U1078" s="4" t="s">
        <v>22</v>
      </c>
      <c r="V1078" s="4" t="str">
        <f t="shared" ca="1" si="103"/>
        <v>insert into ZDIC values(' ', ' ', 'EN', 'S', 'ZCPHN2', 'Phone 2', ' ', '1', '20130116', '115536', 'SQL', '0', '0', ' ');</v>
      </c>
    </row>
    <row r="1079" spans="1:22" x14ac:dyDescent="0.25">
      <c r="A1079" s="8" t="s">
        <v>32</v>
      </c>
      <c r="B1079" s="3" t="s">
        <v>247</v>
      </c>
      <c r="C1079" s="3" t="str">
        <f t="shared" si="100"/>
        <v>FAX1</v>
      </c>
      <c r="D1079" s="3" t="str">
        <f>VLOOKUP(C1079,'[1]Data Dictionary'!$B$2:$I$1048576,5,FALSE)</f>
        <v>Fax 1</v>
      </c>
      <c r="E1079" s="3" t="str">
        <f>VLOOKUP(C1079,'[1]Data Dictionary'!$B$2:$I$1048576,6,FALSE)</f>
        <v>Fax 1</v>
      </c>
      <c r="F1079" s="3" t="str">
        <f>VLOOKUP(C1079,'[1]Data Dictionary'!$B$2:$I$1048576,7,FALSE)</f>
        <v>Fax 1</v>
      </c>
      <c r="G1079" s="3" t="str">
        <f>VLOOKUP(C1079,'[1]Data Dictionary'!$B$2:$I$1048576,8,FALSE)</f>
        <v>Fax 1</v>
      </c>
      <c r="H1079" s="3" t="s">
        <v>22</v>
      </c>
      <c r="I1079" s="3" t="s">
        <v>22</v>
      </c>
      <c r="J1079" s="4" t="s">
        <v>373</v>
      </c>
      <c r="K1079" s="4" t="s">
        <v>23</v>
      </c>
      <c r="L1079" s="4" t="str">
        <f t="shared" si="101"/>
        <v>ZCFAX1</v>
      </c>
      <c r="M1079" s="4" t="str">
        <f t="shared" si="102"/>
        <v>Fax 1</v>
      </c>
      <c r="N1079" s="4" t="s">
        <v>22</v>
      </c>
      <c r="O1079" s="4">
        <v>1</v>
      </c>
      <c r="P1079" s="5">
        <f t="shared" ca="1" si="98"/>
        <v>20130116</v>
      </c>
      <c r="Q1079" s="6">
        <f t="shared" ca="1" si="99"/>
        <v>115536</v>
      </c>
      <c r="R1079" s="6" t="s">
        <v>24</v>
      </c>
      <c r="S1079" s="4">
        <v>0</v>
      </c>
      <c r="T1079" s="4">
        <v>0</v>
      </c>
      <c r="U1079" s="4" t="s">
        <v>22</v>
      </c>
      <c r="V1079" s="4" t="str">
        <f t="shared" ca="1" si="103"/>
        <v>insert into ZDIC values(' ', ' ', 'EN', 'S', 'ZCFAX1', 'Fax 1', ' ', '1', '20130116', '115536', 'SQL', '0', '0', ' ');</v>
      </c>
    </row>
    <row r="1080" spans="1:22" x14ac:dyDescent="0.25">
      <c r="A1080" s="8" t="s">
        <v>32</v>
      </c>
      <c r="B1080" s="3" t="s">
        <v>248</v>
      </c>
      <c r="C1080" s="3" t="str">
        <f t="shared" si="100"/>
        <v>FAX2</v>
      </c>
      <c r="D1080" s="3" t="str">
        <f>VLOOKUP(C1080,'[1]Data Dictionary'!$B$2:$I$1048576,5,FALSE)</f>
        <v>Fax 2</v>
      </c>
      <c r="E1080" s="3" t="str">
        <f>VLOOKUP(C1080,'[1]Data Dictionary'!$B$2:$I$1048576,6,FALSE)</f>
        <v>Fax 2</v>
      </c>
      <c r="F1080" s="3" t="str">
        <f>VLOOKUP(C1080,'[1]Data Dictionary'!$B$2:$I$1048576,7,FALSE)</f>
        <v>Fax 2</v>
      </c>
      <c r="G1080" s="3" t="str">
        <f>VLOOKUP(C1080,'[1]Data Dictionary'!$B$2:$I$1048576,8,FALSE)</f>
        <v>Fax 2</v>
      </c>
      <c r="H1080" s="3" t="s">
        <v>22</v>
      </c>
      <c r="I1080" s="3" t="s">
        <v>22</v>
      </c>
      <c r="J1080" s="4" t="s">
        <v>373</v>
      </c>
      <c r="K1080" s="4" t="s">
        <v>23</v>
      </c>
      <c r="L1080" s="4" t="str">
        <f t="shared" si="101"/>
        <v>ZCFAX2</v>
      </c>
      <c r="M1080" s="4" t="str">
        <f t="shared" si="102"/>
        <v>Fax 2</v>
      </c>
      <c r="N1080" s="4" t="s">
        <v>22</v>
      </c>
      <c r="O1080" s="4">
        <v>1</v>
      </c>
      <c r="P1080" s="5">
        <f t="shared" ca="1" si="98"/>
        <v>20130116</v>
      </c>
      <c r="Q1080" s="6">
        <f t="shared" ca="1" si="99"/>
        <v>115536</v>
      </c>
      <c r="R1080" s="6" t="s">
        <v>24</v>
      </c>
      <c r="S1080" s="4">
        <v>0</v>
      </c>
      <c r="T1080" s="4">
        <v>0</v>
      </c>
      <c r="U1080" s="4" t="s">
        <v>22</v>
      </c>
      <c r="V1080" s="4" t="str">
        <f t="shared" ca="1" si="103"/>
        <v>insert into ZDIC values(' ', ' ', 'EN', 'S', 'ZCFAX2', 'Fax 2', ' ', '1', '20130116', '115536', 'SQL', '0', '0', ' ');</v>
      </c>
    </row>
    <row r="1081" spans="1:22" x14ac:dyDescent="0.25">
      <c r="A1081" s="8" t="s">
        <v>32</v>
      </c>
      <c r="B1081" s="3" t="s">
        <v>249</v>
      </c>
      <c r="C1081" s="3" t="str">
        <f t="shared" si="100"/>
        <v>EMAD</v>
      </c>
      <c r="D1081" s="3" t="str">
        <f>VLOOKUP(C1081,'[1]Data Dictionary'!$B$2:$I$1048576,5,FALSE)</f>
        <v>Email Address</v>
      </c>
      <c r="E1081" s="3" t="str">
        <f>VLOOKUP(C1081,'[1]Data Dictionary'!$B$2:$I$1048576,6,FALSE)</f>
        <v>Email Address</v>
      </c>
      <c r="F1081" s="3" t="str">
        <f>VLOOKUP(C1081,'[1]Data Dictionary'!$B$2:$I$1048576,7,FALSE)</f>
        <v>Email Address</v>
      </c>
      <c r="G1081" s="3" t="str">
        <f>VLOOKUP(C1081,'[1]Data Dictionary'!$B$2:$I$1048576,8,FALSE)</f>
        <v>Email Address</v>
      </c>
      <c r="H1081" s="3" t="s">
        <v>22</v>
      </c>
      <c r="I1081" s="3" t="s">
        <v>22</v>
      </c>
      <c r="J1081" s="4" t="s">
        <v>373</v>
      </c>
      <c r="K1081" s="4" t="s">
        <v>23</v>
      </c>
      <c r="L1081" s="4" t="str">
        <f t="shared" si="101"/>
        <v>ZCEMAD</v>
      </c>
      <c r="M1081" s="4" t="str">
        <f t="shared" si="102"/>
        <v>Email Address</v>
      </c>
      <c r="N1081" s="4" t="s">
        <v>22</v>
      </c>
      <c r="O1081" s="4">
        <v>1</v>
      </c>
      <c r="P1081" s="5">
        <f t="shared" ca="1" si="98"/>
        <v>20130116</v>
      </c>
      <c r="Q1081" s="6">
        <f t="shared" ca="1" si="99"/>
        <v>115536</v>
      </c>
      <c r="R1081" s="6" t="s">
        <v>24</v>
      </c>
      <c r="S1081" s="4">
        <v>0</v>
      </c>
      <c r="T1081" s="4">
        <v>0</v>
      </c>
      <c r="U1081" s="4" t="s">
        <v>22</v>
      </c>
      <c r="V1081" s="4" t="str">
        <f t="shared" ca="1" si="103"/>
        <v>insert into ZDIC values(' ', ' ', 'EN', 'S', 'ZCEMAD', 'Email Address', ' ', '1', '20130116', '115536', 'SQL', '0', '0', ' ');</v>
      </c>
    </row>
    <row r="1082" spans="1:22" x14ac:dyDescent="0.25">
      <c r="A1082" s="8" t="s">
        <v>32</v>
      </c>
      <c r="B1082" s="3" t="s">
        <v>250</v>
      </c>
      <c r="C1082" s="3" t="str">
        <f t="shared" si="100"/>
        <v>NPWP</v>
      </c>
      <c r="D1082" s="3" t="str">
        <f>VLOOKUP(C1082,'[1]Data Dictionary'!$B$2:$I$1048576,5,FALSE)</f>
        <v>NPWP</v>
      </c>
      <c r="E1082" s="3" t="str">
        <f>VLOOKUP(C1082,'[1]Data Dictionary'!$B$2:$I$1048576,6,FALSE)</f>
        <v>NPWP</v>
      </c>
      <c r="F1082" s="3" t="str">
        <f>VLOOKUP(C1082,'[1]Data Dictionary'!$B$2:$I$1048576,7,FALSE)</f>
        <v>NPWP</v>
      </c>
      <c r="G1082" s="3" t="str">
        <f>VLOOKUP(C1082,'[1]Data Dictionary'!$B$2:$I$1048576,8,FALSE)</f>
        <v>NPWP</v>
      </c>
      <c r="H1082" s="3" t="s">
        <v>22</v>
      </c>
      <c r="I1082" s="3" t="s">
        <v>22</v>
      </c>
      <c r="J1082" s="4" t="s">
        <v>373</v>
      </c>
      <c r="K1082" s="4" t="s">
        <v>23</v>
      </c>
      <c r="L1082" s="4" t="str">
        <f t="shared" si="101"/>
        <v>ZCNPWP</v>
      </c>
      <c r="M1082" s="4" t="str">
        <f t="shared" si="102"/>
        <v>NPWP</v>
      </c>
      <c r="N1082" s="4" t="s">
        <v>22</v>
      </c>
      <c r="O1082" s="4">
        <v>1</v>
      </c>
      <c r="P1082" s="5">
        <f t="shared" ca="1" si="98"/>
        <v>20130116</v>
      </c>
      <c r="Q1082" s="6">
        <f t="shared" ca="1" si="99"/>
        <v>115536</v>
      </c>
      <c r="R1082" s="6" t="s">
        <v>24</v>
      </c>
      <c r="S1082" s="4">
        <v>0</v>
      </c>
      <c r="T1082" s="4">
        <v>0</v>
      </c>
      <c r="U1082" s="4" t="s">
        <v>22</v>
      </c>
      <c r="V1082" s="4" t="str">
        <f t="shared" ca="1" si="103"/>
        <v>insert into ZDIC values(' ', ' ', 'EN', 'S', 'ZCNPWP', 'NPWP', ' ', '1', '20130116', '115536', 'SQL', '0', '0', ' ');</v>
      </c>
    </row>
    <row r="1083" spans="1:22" x14ac:dyDescent="0.25">
      <c r="A1083" s="8" t="s">
        <v>32</v>
      </c>
      <c r="B1083" s="3" t="s">
        <v>251</v>
      </c>
      <c r="C1083" s="3" t="str">
        <f t="shared" si="100"/>
        <v>NPKP</v>
      </c>
      <c r="D1083" s="3" t="str">
        <f>VLOOKUP(C1083,'[1]Data Dictionary'!$B$2:$I$1048576,5,FALSE)</f>
        <v>NPKP</v>
      </c>
      <c r="E1083" s="3" t="str">
        <f>VLOOKUP(C1083,'[1]Data Dictionary'!$B$2:$I$1048576,6,FALSE)</f>
        <v>NPKP</v>
      </c>
      <c r="F1083" s="3" t="str">
        <f>VLOOKUP(C1083,'[1]Data Dictionary'!$B$2:$I$1048576,7,FALSE)</f>
        <v>NPKP</v>
      </c>
      <c r="G1083" s="3" t="str">
        <f>VLOOKUP(C1083,'[1]Data Dictionary'!$B$2:$I$1048576,8,FALSE)</f>
        <v>NPKP</v>
      </c>
      <c r="H1083" s="3" t="s">
        <v>22</v>
      </c>
      <c r="I1083" s="3" t="s">
        <v>22</v>
      </c>
      <c r="J1083" s="4" t="s">
        <v>373</v>
      </c>
      <c r="K1083" s="4" t="s">
        <v>23</v>
      </c>
      <c r="L1083" s="4" t="str">
        <f t="shared" si="101"/>
        <v>ZCNPKP</v>
      </c>
      <c r="M1083" s="4" t="str">
        <f t="shared" si="102"/>
        <v>NPKP</v>
      </c>
      <c r="N1083" s="4" t="s">
        <v>22</v>
      </c>
      <c r="O1083" s="4">
        <v>1</v>
      </c>
      <c r="P1083" s="5">
        <f t="shared" ca="1" si="98"/>
        <v>20130116</v>
      </c>
      <c r="Q1083" s="6">
        <f t="shared" ca="1" si="99"/>
        <v>115536</v>
      </c>
      <c r="R1083" s="6" t="s">
        <v>24</v>
      </c>
      <c r="S1083" s="4">
        <v>0</v>
      </c>
      <c r="T1083" s="4">
        <v>0</v>
      </c>
      <c r="U1083" s="4" t="s">
        <v>22</v>
      </c>
      <c r="V1083" s="4" t="str">
        <f t="shared" ca="1" si="103"/>
        <v>insert into ZDIC values(' ', ' ', 'EN', 'S', 'ZCNPKP', 'NPKP', ' ', '1', '20130116', '115536', 'SQL', '0', '0', ' ');</v>
      </c>
    </row>
    <row r="1084" spans="1:22" x14ac:dyDescent="0.25">
      <c r="A1084" s="8" t="s">
        <v>32</v>
      </c>
      <c r="B1084" s="3" t="s">
        <v>484</v>
      </c>
      <c r="C1084" s="3" t="str">
        <f t="shared" si="100"/>
        <v>CMFP</v>
      </c>
      <c r="D1084" s="3" t="str">
        <f>VLOOKUP(C1084,'[1]Data Dictionary'!$B$2:$I$1048576,5,FALSE)</f>
        <v>Commision Office Percent</v>
      </c>
      <c r="E1084" s="3" t="str">
        <f>VLOOKUP(C1084,'[1]Data Dictionary'!$B$2:$I$1048576,6,FALSE)</f>
        <v>Commision Office Percent</v>
      </c>
      <c r="F1084" s="3" t="str">
        <f>VLOOKUP(C1084,'[1]Data Dictionary'!$B$2:$I$1048576,7,FALSE)</f>
        <v>Commision Office Percent</v>
      </c>
      <c r="G1084" s="3" t="str">
        <f>VLOOKUP(C1084,'[1]Data Dictionary'!$B$2:$I$1048576,8,FALSE)</f>
        <v>Commision Office Percent</v>
      </c>
      <c r="H1084" s="3" t="s">
        <v>22</v>
      </c>
      <c r="I1084" s="3" t="s">
        <v>22</v>
      </c>
      <c r="J1084" s="4" t="s">
        <v>373</v>
      </c>
      <c r="K1084" s="4" t="s">
        <v>23</v>
      </c>
      <c r="L1084" s="4" t="str">
        <f t="shared" si="101"/>
        <v>ZCCMFP</v>
      </c>
      <c r="M1084" s="4" t="str">
        <f t="shared" si="102"/>
        <v>Commision Office Percent</v>
      </c>
      <c r="N1084" s="4" t="s">
        <v>22</v>
      </c>
      <c r="O1084" s="4">
        <v>1</v>
      </c>
      <c r="P1084" s="5">
        <f t="shared" ca="1" si="98"/>
        <v>20130116</v>
      </c>
      <c r="Q1084" s="6">
        <f t="shared" ca="1" si="99"/>
        <v>115536</v>
      </c>
      <c r="R1084" s="6" t="s">
        <v>24</v>
      </c>
      <c r="S1084" s="4">
        <v>0</v>
      </c>
      <c r="T1084" s="4">
        <v>0</v>
      </c>
      <c r="U1084" s="4" t="s">
        <v>22</v>
      </c>
      <c r="V1084" s="4" t="str">
        <f t="shared" ca="1" si="103"/>
        <v>insert into ZDIC values(' ', ' ', 'EN', 'S', 'ZCCMFP', 'Commision Office Percent', ' ', '1', '20130116', '115536', 'SQL', '0', '0', ' ');</v>
      </c>
    </row>
    <row r="1085" spans="1:22" x14ac:dyDescent="0.25">
      <c r="A1085" s="8" t="s">
        <v>32</v>
      </c>
      <c r="B1085" s="3" t="s">
        <v>485</v>
      </c>
      <c r="C1085" s="3" t="str">
        <f t="shared" si="100"/>
        <v>PRFP</v>
      </c>
      <c r="D1085" s="3" t="str">
        <f>VLOOKUP(C1085,'[1]Data Dictionary'!$B$2:$I$1048576,5,FALSE)</f>
        <v>Profit Percent</v>
      </c>
      <c r="E1085" s="3" t="str">
        <f>VLOOKUP(C1085,'[1]Data Dictionary'!$B$2:$I$1048576,6,FALSE)</f>
        <v>Profit Percent</v>
      </c>
      <c r="F1085" s="3" t="str">
        <f>VLOOKUP(C1085,'[1]Data Dictionary'!$B$2:$I$1048576,7,FALSE)</f>
        <v>Profit Percent</v>
      </c>
      <c r="G1085" s="3" t="str">
        <f>VLOOKUP(C1085,'[1]Data Dictionary'!$B$2:$I$1048576,8,FALSE)</f>
        <v>Profit Percent</v>
      </c>
      <c r="H1085" s="3" t="s">
        <v>22</v>
      </c>
      <c r="I1085" s="3" t="s">
        <v>22</v>
      </c>
      <c r="J1085" s="4" t="s">
        <v>373</v>
      </c>
      <c r="K1085" s="4" t="s">
        <v>23</v>
      </c>
      <c r="L1085" s="4" t="str">
        <f t="shared" si="101"/>
        <v>ZCPRFP</v>
      </c>
      <c r="M1085" s="4" t="str">
        <f t="shared" si="102"/>
        <v>Profit Percent</v>
      </c>
      <c r="N1085" s="4" t="s">
        <v>22</v>
      </c>
      <c r="O1085" s="4">
        <v>1</v>
      </c>
      <c r="P1085" s="5">
        <f t="shared" ca="1" si="98"/>
        <v>20130116</v>
      </c>
      <c r="Q1085" s="6">
        <f t="shared" ca="1" si="99"/>
        <v>115536</v>
      </c>
      <c r="R1085" s="6" t="s">
        <v>24</v>
      </c>
      <c r="S1085" s="4">
        <v>0</v>
      </c>
      <c r="T1085" s="4">
        <v>0</v>
      </c>
      <c r="U1085" s="4" t="s">
        <v>22</v>
      </c>
      <c r="V1085" s="4" t="str">
        <f t="shared" ca="1" si="103"/>
        <v>insert into ZDIC values(' ', ' ', 'EN', 'S', 'ZCPRFP', 'Profit Percent', ' ', '1', '20130116', '115536', 'SQL', '0', '0', ' ');</v>
      </c>
    </row>
    <row r="1086" spans="1:22" x14ac:dyDescent="0.25">
      <c r="A1086" s="8" t="s">
        <v>32</v>
      </c>
      <c r="B1086" s="3" t="s">
        <v>252</v>
      </c>
      <c r="C1086" s="3" t="str">
        <f t="shared" si="100"/>
        <v>REMA</v>
      </c>
      <c r="D1086" s="3" t="str">
        <f>VLOOKUP(C1086,'[1]Data Dictionary'!$B$2:$I$1048576,5,FALSE)</f>
        <v>Remark</v>
      </c>
      <c r="E1086" s="3" t="str">
        <f>VLOOKUP(C1086,'[1]Data Dictionary'!$B$2:$I$1048576,6,FALSE)</f>
        <v>Remark</v>
      </c>
      <c r="F1086" s="3" t="str">
        <f>VLOOKUP(C1086,'[1]Data Dictionary'!$B$2:$I$1048576,7,FALSE)</f>
        <v>Remark</v>
      </c>
      <c r="G1086" s="3" t="str">
        <f>VLOOKUP(C1086,'[1]Data Dictionary'!$B$2:$I$1048576,8,FALSE)</f>
        <v>Remark</v>
      </c>
      <c r="H1086" s="3" t="s">
        <v>22</v>
      </c>
      <c r="I1086" s="3" t="s">
        <v>22</v>
      </c>
      <c r="J1086" s="4" t="s">
        <v>373</v>
      </c>
      <c r="K1086" s="4" t="s">
        <v>23</v>
      </c>
      <c r="L1086" s="4" t="str">
        <f t="shared" si="101"/>
        <v>ZCREMA</v>
      </c>
      <c r="M1086" s="4" t="str">
        <f t="shared" si="102"/>
        <v>Remark</v>
      </c>
      <c r="N1086" s="4" t="s">
        <v>22</v>
      </c>
      <c r="O1086" s="4">
        <v>1</v>
      </c>
      <c r="P1086" s="5">
        <f t="shared" ca="1" si="98"/>
        <v>20130116</v>
      </c>
      <c r="Q1086" s="6">
        <f t="shared" ca="1" si="99"/>
        <v>115536</v>
      </c>
      <c r="R1086" s="6" t="s">
        <v>24</v>
      </c>
      <c r="S1086" s="4">
        <v>0</v>
      </c>
      <c r="T1086" s="4">
        <v>0</v>
      </c>
      <c r="U1086" s="4" t="s">
        <v>22</v>
      </c>
      <c r="V1086" s="4" t="str">
        <f t="shared" ca="1" si="103"/>
        <v>insert into ZDIC values(' ', ' ', 'EN', 'S', 'ZCREMA', 'Remark', ' ', '1', '20130116', '115536', 'SQL', '0', '0', ' ');</v>
      </c>
    </row>
    <row r="1087" spans="1:22" x14ac:dyDescent="0.25">
      <c r="A1087" s="8" t="s">
        <v>32</v>
      </c>
      <c r="B1087" s="3" t="s">
        <v>253</v>
      </c>
      <c r="C1087" s="3" t="str">
        <f t="shared" si="100"/>
        <v>RCST</v>
      </c>
      <c r="D1087" s="3" t="str">
        <f>VLOOKUP(C1087,'[1]Data Dictionary'!$B$2:$I$1048576,5,FALSE)</f>
        <v>Record Status</v>
      </c>
      <c r="E1087" s="3" t="str">
        <f>VLOOKUP(C1087,'[1]Data Dictionary'!$B$2:$I$1048576,6,FALSE)</f>
        <v>Record Status</v>
      </c>
      <c r="F1087" s="3" t="str">
        <f>VLOOKUP(C1087,'[1]Data Dictionary'!$B$2:$I$1048576,7,FALSE)</f>
        <v>Record Status</v>
      </c>
      <c r="G1087" s="3" t="str">
        <f>VLOOKUP(C1087,'[1]Data Dictionary'!$B$2:$I$1048576,8,FALSE)</f>
        <v>Record Status</v>
      </c>
      <c r="H1087" s="3" t="s">
        <v>22</v>
      </c>
      <c r="I1087" s="3" t="s">
        <v>22</v>
      </c>
      <c r="J1087" s="4" t="s">
        <v>373</v>
      </c>
      <c r="K1087" s="4" t="s">
        <v>23</v>
      </c>
      <c r="L1087" s="4" t="str">
        <f t="shared" si="101"/>
        <v>ZCRCST</v>
      </c>
      <c r="M1087" s="4" t="str">
        <f t="shared" si="102"/>
        <v>Record Status</v>
      </c>
      <c r="N1087" s="4" t="s">
        <v>22</v>
      </c>
      <c r="O1087" s="4">
        <v>1</v>
      </c>
      <c r="P1087" s="5">
        <f t="shared" ca="1" si="98"/>
        <v>20130116</v>
      </c>
      <c r="Q1087" s="6">
        <f t="shared" ca="1" si="99"/>
        <v>115536</v>
      </c>
      <c r="R1087" s="6" t="s">
        <v>24</v>
      </c>
      <c r="S1087" s="4">
        <v>0</v>
      </c>
      <c r="T1087" s="4">
        <v>0</v>
      </c>
      <c r="U1087" s="4" t="s">
        <v>22</v>
      </c>
      <c r="V1087" s="4" t="str">
        <f t="shared" ca="1" si="103"/>
        <v>insert into ZDIC values(' ', ' ', 'EN', 'S', 'ZCRCST', 'Record Status', ' ', '1', '20130116', '115536', 'SQL', '0', '0', ' ');</v>
      </c>
    </row>
    <row r="1088" spans="1:22" x14ac:dyDescent="0.25">
      <c r="A1088" s="8" t="s">
        <v>32</v>
      </c>
      <c r="B1088" s="3" t="s">
        <v>254</v>
      </c>
      <c r="C1088" s="3" t="str">
        <f t="shared" si="100"/>
        <v>CRDT</v>
      </c>
      <c r="D1088" s="3" t="str">
        <f>VLOOKUP(C1088,'[1]Data Dictionary'!$B$2:$I$1048576,5,FALSE)</f>
        <v>Create Date</v>
      </c>
      <c r="E1088" s="3" t="str">
        <f>VLOOKUP(C1088,'[1]Data Dictionary'!$B$2:$I$1048576,6,FALSE)</f>
        <v>Create Date</v>
      </c>
      <c r="F1088" s="3" t="str">
        <f>VLOOKUP(C1088,'[1]Data Dictionary'!$B$2:$I$1048576,7,FALSE)</f>
        <v>Create Date</v>
      </c>
      <c r="G1088" s="3" t="str">
        <f>VLOOKUP(C1088,'[1]Data Dictionary'!$B$2:$I$1048576,8,FALSE)</f>
        <v>Create Date</v>
      </c>
      <c r="H1088" s="3" t="s">
        <v>22</v>
      </c>
      <c r="I1088" s="3" t="s">
        <v>22</v>
      </c>
      <c r="J1088" s="4" t="s">
        <v>373</v>
      </c>
      <c r="K1088" s="4" t="s">
        <v>23</v>
      </c>
      <c r="L1088" s="4" t="str">
        <f t="shared" si="101"/>
        <v>ZCCRDT</v>
      </c>
      <c r="M1088" s="4" t="str">
        <f t="shared" si="102"/>
        <v>Create Date</v>
      </c>
      <c r="N1088" s="4" t="s">
        <v>22</v>
      </c>
      <c r="O1088" s="4">
        <v>1</v>
      </c>
      <c r="P1088" s="5">
        <f t="shared" ca="1" si="98"/>
        <v>20130116</v>
      </c>
      <c r="Q1088" s="6">
        <f t="shared" ca="1" si="99"/>
        <v>115536</v>
      </c>
      <c r="R1088" s="6" t="s">
        <v>24</v>
      </c>
      <c r="S1088" s="4">
        <v>0</v>
      </c>
      <c r="T1088" s="4">
        <v>0</v>
      </c>
      <c r="U1088" s="4" t="s">
        <v>22</v>
      </c>
      <c r="V1088" s="4" t="str">
        <f t="shared" ca="1" si="103"/>
        <v>insert into ZDIC values(' ', ' ', 'EN', 'S', 'ZCCRDT', 'Create Date', ' ', '1', '20130116', '115536', 'SQL', '0', '0', ' ');</v>
      </c>
    </row>
    <row r="1089" spans="1:22" x14ac:dyDescent="0.25">
      <c r="A1089" s="8" t="s">
        <v>32</v>
      </c>
      <c r="B1089" s="3" t="s">
        <v>255</v>
      </c>
      <c r="C1089" s="3" t="str">
        <f t="shared" si="100"/>
        <v>CRTM</v>
      </c>
      <c r="D1089" s="3" t="str">
        <f>VLOOKUP(C1089,'[1]Data Dictionary'!$B$2:$I$1048576,5,FALSE)</f>
        <v>Create Time</v>
      </c>
      <c r="E1089" s="3" t="str">
        <f>VLOOKUP(C1089,'[1]Data Dictionary'!$B$2:$I$1048576,6,FALSE)</f>
        <v>Create Time</v>
      </c>
      <c r="F1089" s="3" t="str">
        <f>VLOOKUP(C1089,'[1]Data Dictionary'!$B$2:$I$1048576,7,FALSE)</f>
        <v>Create Time</v>
      </c>
      <c r="G1089" s="3" t="str">
        <f>VLOOKUP(C1089,'[1]Data Dictionary'!$B$2:$I$1048576,8,FALSE)</f>
        <v>Create Time</v>
      </c>
      <c r="H1089" s="3" t="s">
        <v>22</v>
      </c>
      <c r="I1089" s="3" t="s">
        <v>22</v>
      </c>
      <c r="J1089" s="4" t="s">
        <v>373</v>
      </c>
      <c r="K1089" s="4" t="s">
        <v>23</v>
      </c>
      <c r="L1089" s="4" t="str">
        <f t="shared" si="101"/>
        <v>ZCCRTM</v>
      </c>
      <c r="M1089" s="4" t="str">
        <f t="shared" si="102"/>
        <v>Create Time</v>
      </c>
      <c r="N1089" s="4" t="s">
        <v>22</v>
      </c>
      <c r="O1089" s="4">
        <v>1</v>
      </c>
      <c r="P1089" s="5">
        <f t="shared" ca="1" si="98"/>
        <v>20130116</v>
      </c>
      <c r="Q1089" s="6">
        <f t="shared" ca="1" si="99"/>
        <v>115536</v>
      </c>
      <c r="R1089" s="6" t="s">
        <v>24</v>
      </c>
      <c r="S1089" s="4">
        <v>0</v>
      </c>
      <c r="T1089" s="4">
        <v>0</v>
      </c>
      <c r="U1089" s="4" t="s">
        <v>22</v>
      </c>
      <c r="V1089" s="4" t="str">
        <f t="shared" ca="1" si="103"/>
        <v>insert into ZDIC values(' ', ' ', 'EN', 'S', 'ZCCRTM', 'Create Time', ' ', '1', '20130116', '115536', 'SQL', '0', '0', ' ');</v>
      </c>
    </row>
    <row r="1090" spans="1:22" x14ac:dyDescent="0.25">
      <c r="A1090" s="8" t="s">
        <v>32</v>
      </c>
      <c r="B1090" s="3" t="s">
        <v>256</v>
      </c>
      <c r="C1090" s="3" t="str">
        <f t="shared" si="100"/>
        <v>CRUS</v>
      </c>
      <c r="D1090" s="3" t="str">
        <f>VLOOKUP(C1090,'[1]Data Dictionary'!$B$2:$I$1048576,5,FALSE)</f>
        <v>Create User</v>
      </c>
      <c r="E1090" s="3" t="str">
        <f>VLOOKUP(C1090,'[1]Data Dictionary'!$B$2:$I$1048576,6,FALSE)</f>
        <v>Create User</v>
      </c>
      <c r="F1090" s="3" t="str">
        <f>VLOOKUP(C1090,'[1]Data Dictionary'!$B$2:$I$1048576,7,FALSE)</f>
        <v>Create User</v>
      </c>
      <c r="G1090" s="3" t="str">
        <f>VLOOKUP(C1090,'[1]Data Dictionary'!$B$2:$I$1048576,8,FALSE)</f>
        <v>Create User</v>
      </c>
      <c r="H1090" s="3" t="s">
        <v>22</v>
      </c>
      <c r="I1090" s="3" t="s">
        <v>22</v>
      </c>
      <c r="J1090" s="4" t="s">
        <v>373</v>
      </c>
      <c r="K1090" s="4" t="s">
        <v>23</v>
      </c>
      <c r="L1090" s="4" t="str">
        <f t="shared" si="101"/>
        <v>ZCCRUS</v>
      </c>
      <c r="M1090" s="4" t="str">
        <f t="shared" si="102"/>
        <v>Create User</v>
      </c>
      <c r="N1090" s="4" t="s">
        <v>22</v>
      </c>
      <c r="O1090" s="4">
        <v>1</v>
      </c>
      <c r="P1090" s="5">
        <f t="shared" ref="P1090:P1153" ca="1" si="104">YEAR(NOW())*10000+MONTH(NOW())*100+DAY(NOW())</f>
        <v>20130116</v>
      </c>
      <c r="Q1090" s="6">
        <f t="shared" ref="Q1090:Q1153" ca="1" si="105">HOUR(NOW())*10000+MINUTE(NOW())*100+SECOND(NOW())</f>
        <v>115536</v>
      </c>
      <c r="R1090" s="6" t="s">
        <v>24</v>
      </c>
      <c r="S1090" s="4">
        <v>0</v>
      </c>
      <c r="T1090" s="4">
        <v>0</v>
      </c>
      <c r="U1090" s="4" t="s">
        <v>22</v>
      </c>
      <c r="V1090" s="4" t="str">
        <f t="shared" ca="1" si="103"/>
        <v>insert into ZDIC values(' ', ' ', 'EN', 'S', 'ZCCRUS', 'Create User', ' ', '1', '20130116', '115536', 'SQL', '0', '0', ' ');</v>
      </c>
    </row>
    <row r="1091" spans="1:22" x14ac:dyDescent="0.25">
      <c r="A1091" s="8" t="s">
        <v>32</v>
      </c>
      <c r="B1091" s="3" t="s">
        <v>257</v>
      </c>
      <c r="C1091" s="3" t="str">
        <f t="shared" ref="C1091:C1154" si="106">RIGHT(B1091,4)</f>
        <v>CHDT</v>
      </c>
      <c r="D1091" s="3" t="str">
        <f>VLOOKUP(C1091,'[1]Data Dictionary'!$B$2:$I$1048576,5,FALSE)</f>
        <v>Change Date</v>
      </c>
      <c r="E1091" s="3" t="str">
        <f>VLOOKUP(C1091,'[1]Data Dictionary'!$B$2:$I$1048576,6,FALSE)</f>
        <v>Change Date</v>
      </c>
      <c r="F1091" s="3" t="str">
        <f>VLOOKUP(C1091,'[1]Data Dictionary'!$B$2:$I$1048576,7,FALSE)</f>
        <v>Change Date</v>
      </c>
      <c r="G1091" s="3" t="str">
        <f>VLOOKUP(C1091,'[1]Data Dictionary'!$B$2:$I$1048576,8,FALSE)</f>
        <v>Change Date</v>
      </c>
      <c r="H1091" s="3" t="s">
        <v>22</v>
      </c>
      <c r="I1091" s="3" t="s">
        <v>22</v>
      </c>
      <c r="J1091" s="4" t="s">
        <v>373</v>
      </c>
      <c r="K1091" s="4" t="s">
        <v>23</v>
      </c>
      <c r="L1091" s="4" t="str">
        <f t="shared" ref="L1091:L1154" si="107">B1091</f>
        <v>ZCCHDT</v>
      </c>
      <c r="M1091" s="4" t="str">
        <f t="shared" ref="M1091:M1154" si="108">IF(AND(J1091="EN",K1091="S"),D1091, IF(AND(J1091="ID", K1091="S"),E1091, IF(AND(J1091="EN", K1091="R"),F1091,G1091)))</f>
        <v>Change Date</v>
      </c>
      <c r="N1091" s="4" t="s">
        <v>22</v>
      </c>
      <c r="O1091" s="4">
        <v>1</v>
      </c>
      <c r="P1091" s="5">
        <f t="shared" ca="1" si="104"/>
        <v>20130116</v>
      </c>
      <c r="Q1091" s="6">
        <f t="shared" ca="1" si="105"/>
        <v>115536</v>
      </c>
      <c r="R1091" s="6" t="s">
        <v>24</v>
      </c>
      <c r="S1091" s="4">
        <v>0</v>
      </c>
      <c r="T1091" s="4">
        <v>0</v>
      </c>
      <c r="U1091" s="4" t="s">
        <v>22</v>
      </c>
      <c r="V1091" s="4" t="str">
        <f t="shared" ref="V1091:V1154" ca="1" si="109">CONCATENATE("insert into ZDIC values('",H1091, "', '",I1091, "', '",J1091, "', '",K1091, "', '",L1091, "', '",M1091, "', '",N1091, "', '",O1091, "', '",P1091, "', '",Q1091, "', '",R1091, "', '",S1091, "', '",T1091, "', '",U1091, "');")</f>
        <v>insert into ZDIC values(' ', ' ', 'EN', 'S', 'ZCCHDT', 'Change Date', ' ', '1', '20130116', '115536', 'SQL', '0', '0', ' ');</v>
      </c>
    </row>
    <row r="1092" spans="1:22" x14ac:dyDescent="0.25">
      <c r="A1092" s="8" t="s">
        <v>32</v>
      </c>
      <c r="B1092" s="3" t="s">
        <v>258</v>
      </c>
      <c r="C1092" s="3" t="str">
        <f t="shared" si="106"/>
        <v>CHTM</v>
      </c>
      <c r="D1092" s="3" t="str">
        <f>VLOOKUP(C1092,'[1]Data Dictionary'!$B$2:$I$1048576,5,FALSE)</f>
        <v>Change Time</v>
      </c>
      <c r="E1092" s="3" t="str">
        <f>VLOOKUP(C1092,'[1]Data Dictionary'!$B$2:$I$1048576,6,FALSE)</f>
        <v>Change Time</v>
      </c>
      <c r="F1092" s="3" t="str">
        <f>VLOOKUP(C1092,'[1]Data Dictionary'!$B$2:$I$1048576,7,FALSE)</f>
        <v>Change Time</v>
      </c>
      <c r="G1092" s="3" t="str">
        <f>VLOOKUP(C1092,'[1]Data Dictionary'!$B$2:$I$1048576,8,FALSE)</f>
        <v>Change Time</v>
      </c>
      <c r="H1092" s="3" t="s">
        <v>22</v>
      </c>
      <c r="I1092" s="3" t="s">
        <v>22</v>
      </c>
      <c r="J1092" s="4" t="s">
        <v>373</v>
      </c>
      <c r="K1092" s="4" t="s">
        <v>23</v>
      </c>
      <c r="L1092" s="4" t="str">
        <f t="shared" si="107"/>
        <v>ZCCHTM</v>
      </c>
      <c r="M1092" s="4" t="str">
        <f t="shared" si="108"/>
        <v>Change Time</v>
      </c>
      <c r="N1092" s="4" t="s">
        <v>22</v>
      </c>
      <c r="O1092" s="4">
        <v>1</v>
      </c>
      <c r="P1092" s="5">
        <f t="shared" ca="1" si="104"/>
        <v>20130116</v>
      </c>
      <c r="Q1092" s="6">
        <f t="shared" ca="1" si="105"/>
        <v>115536</v>
      </c>
      <c r="R1092" s="6" t="s">
        <v>24</v>
      </c>
      <c r="S1092" s="4">
        <v>0</v>
      </c>
      <c r="T1092" s="4">
        <v>0</v>
      </c>
      <c r="U1092" s="4" t="s">
        <v>22</v>
      </c>
      <c r="V1092" s="4" t="str">
        <f t="shared" ca="1" si="109"/>
        <v>insert into ZDIC values(' ', ' ', 'EN', 'S', 'ZCCHTM', 'Change Time', ' ', '1', '20130116', '115536', 'SQL', '0', '0', ' ');</v>
      </c>
    </row>
    <row r="1093" spans="1:22" x14ac:dyDescent="0.25">
      <c r="A1093" s="8" t="s">
        <v>32</v>
      </c>
      <c r="B1093" s="3" t="s">
        <v>259</v>
      </c>
      <c r="C1093" s="3" t="str">
        <f t="shared" si="106"/>
        <v>CHUS</v>
      </c>
      <c r="D1093" s="3" t="str">
        <f>VLOOKUP(C1093,'[1]Data Dictionary'!$B$2:$I$1048576,5,FALSE)</f>
        <v>Change User</v>
      </c>
      <c r="E1093" s="3" t="str">
        <f>VLOOKUP(C1093,'[1]Data Dictionary'!$B$2:$I$1048576,6,FALSE)</f>
        <v>Change User</v>
      </c>
      <c r="F1093" s="3" t="str">
        <f>VLOOKUP(C1093,'[1]Data Dictionary'!$B$2:$I$1048576,7,FALSE)</f>
        <v>Change User</v>
      </c>
      <c r="G1093" s="3" t="str">
        <f>VLOOKUP(C1093,'[1]Data Dictionary'!$B$2:$I$1048576,8,FALSE)</f>
        <v>Change User</v>
      </c>
      <c r="H1093" s="3" t="s">
        <v>22</v>
      </c>
      <c r="I1093" s="3" t="s">
        <v>22</v>
      </c>
      <c r="J1093" s="4" t="s">
        <v>373</v>
      </c>
      <c r="K1093" s="4" t="s">
        <v>23</v>
      </c>
      <c r="L1093" s="4" t="str">
        <f t="shared" si="107"/>
        <v>ZCCHUS</v>
      </c>
      <c r="M1093" s="4" t="str">
        <f t="shared" si="108"/>
        <v>Change User</v>
      </c>
      <c r="N1093" s="4" t="s">
        <v>22</v>
      </c>
      <c r="O1093" s="4">
        <v>1</v>
      </c>
      <c r="P1093" s="5">
        <f t="shared" ca="1" si="104"/>
        <v>20130116</v>
      </c>
      <c r="Q1093" s="6">
        <f t="shared" ca="1" si="105"/>
        <v>115536</v>
      </c>
      <c r="R1093" s="6" t="s">
        <v>24</v>
      </c>
      <c r="S1093" s="4">
        <v>0</v>
      </c>
      <c r="T1093" s="4">
        <v>0</v>
      </c>
      <c r="U1093" s="4" t="s">
        <v>22</v>
      </c>
      <c r="V1093" s="4" t="str">
        <f t="shared" ca="1" si="109"/>
        <v>insert into ZDIC values(' ', ' ', 'EN', 'S', 'ZCCHUS', 'Change User', ' ', '1', '20130116', '115536', 'SQL', '0', '0', ' ');</v>
      </c>
    </row>
    <row r="1094" spans="1:22" x14ac:dyDescent="0.25">
      <c r="A1094" s="8" t="s">
        <v>33</v>
      </c>
      <c r="B1094" s="3" t="s">
        <v>7</v>
      </c>
      <c r="C1094" s="3" t="str">
        <f t="shared" si="106"/>
        <v>CONO</v>
      </c>
      <c r="D1094" s="3" t="str">
        <f>VLOOKUP(C1094,'[1]Data Dictionary'!$B$2:$I$1048576,5,FALSE)</f>
        <v>Company Code</v>
      </c>
      <c r="E1094" s="3" t="str">
        <f>VLOOKUP(C1094,'[1]Data Dictionary'!$B$2:$I$1048576,6,FALSE)</f>
        <v>Company Code</v>
      </c>
      <c r="F1094" s="3" t="str">
        <f>VLOOKUP(C1094,'[1]Data Dictionary'!$B$2:$I$1048576,7,FALSE)</f>
        <v>Company Code</v>
      </c>
      <c r="G1094" s="3" t="str">
        <f>VLOOKUP(C1094,'[1]Data Dictionary'!$B$2:$I$1048576,8,FALSE)</f>
        <v>Company Code</v>
      </c>
      <c r="H1094" s="3" t="s">
        <v>22</v>
      </c>
      <c r="I1094" s="3" t="s">
        <v>22</v>
      </c>
      <c r="J1094" s="4" t="s">
        <v>373</v>
      </c>
      <c r="K1094" s="4" t="s">
        <v>23</v>
      </c>
      <c r="L1094" s="4" t="str">
        <f t="shared" si="107"/>
        <v>ZDCONO</v>
      </c>
      <c r="M1094" s="4" t="str">
        <f t="shared" si="108"/>
        <v>Company Code</v>
      </c>
      <c r="N1094" s="4" t="s">
        <v>22</v>
      </c>
      <c r="O1094" s="4">
        <v>1</v>
      </c>
      <c r="P1094" s="5">
        <f t="shared" ca="1" si="104"/>
        <v>20130116</v>
      </c>
      <c r="Q1094" s="6">
        <f t="shared" ca="1" si="105"/>
        <v>115536</v>
      </c>
      <c r="R1094" s="6" t="s">
        <v>24</v>
      </c>
      <c r="S1094" s="4">
        <v>0</v>
      </c>
      <c r="T1094" s="4">
        <v>0</v>
      </c>
      <c r="U1094" s="4" t="s">
        <v>22</v>
      </c>
      <c r="V1094" s="4" t="str">
        <f t="shared" ca="1" si="109"/>
        <v>insert into ZDIC values(' ', ' ', 'EN', 'S', 'ZDCONO', 'Company Code', ' ', '1', '20130116', '115536', 'SQL', '0', '0', ' ');</v>
      </c>
    </row>
    <row r="1095" spans="1:22" x14ac:dyDescent="0.25">
      <c r="A1095" s="8" t="s">
        <v>33</v>
      </c>
      <c r="B1095" s="3" t="s">
        <v>8</v>
      </c>
      <c r="C1095" s="3" t="str">
        <f t="shared" si="106"/>
        <v>BRNO</v>
      </c>
      <c r="D1095" s="3" t="str">
        <f>VLOOKUP(C1095,'[1]Data Dictionary'!$B$2:$I$1048576,5,FALSE)</f>
        <v>Branch Code</v>
      </c>
      <c r="E1095" s="3" t="str">
        <f>VLOOKUP(C1095,'[1]Data Dictionary'!$B$2:$I$1048576,6,FALSE)</f>
        <v>Branch Code</v>
      </c>
      <c r="F1095" s="3" t="str">
        <f>VLOOKUP(C1095,'[1]Data Dictionary'!$B$2:$I$1048576,7,FALSE)</f>
        <v>Branch Code</v>
      </c>
      <c r="G1095" s="3" t="str">
        <f>VLOOKUP(C1095,'[1]Data Dictionary'!$B$2:$I$1048576,8,FALSE)</f>
        <v>Branch Code</v>
      </c>
      <c r="H1095" s="3" t="s">
        <v>22</v>
      </c>
      <c r="I1095" s="3" t="s">
        <v>22</v>
      </c>
      <c r="J1095" s="4" t="s">
        <v>373</v>
      </c>
      <c r="K1095" s="4" t="s">
        <v>23</v>
      </c>
      <c r="L1095" s="4" t="str">
        <f t="shared" si="107"/>
        <v>ZDBRNO</v>
      </c>
      <c r="M1095" s="4" t="str">
        <f t="shared" si="108"/>
        <v>Branch Code</v>
      </c>
      <c r="N1095" s="4" t="s">
        <v>22</v>
      </c>
      <c r="O1095" s="4">
        <v>1</v>
      </c>
      <c r="P1095" s="5">
        <f t="shared" ca="1" si="104"/>
        <v>20130116</v>
      </c>
      <c r="Q1095" s="6">
        <f t="shared" ca="1" si="105"/>
        <v>115536</v>
      </c>
      <c r="R1095" s="6" t="s">
        <v>24</v>
      </c>
      <c r="S1095" s="4">
        <v>0</v>
      </c>
      <c r="T1095" s="4">
        <v>0</v>
      </c>
      <c r="U1095" s="4" t="s">
        <v>22</v>
      </c>
      <c r="V1095" s="4" t="str">
        <f t="shared" ca="1" si="109"/>
        <v>insert into ZDIC values(' ', ' ', 'EN', 'S', 'ZDBRNO', 'Branch Code', ' ', '1', '20130116', '115536', 'SQL', '0', '0', ' ');</v>
      </c>
    </row>
    <row r="1096" spans="1:22" x14ac:dyDescent="0.25">
      <c r="A1096" s="8" t="s">
        <v>33</v>
      </c>
      <c r="B1096" s="3" t="s">
        <v>9</v>
      </c>
      <c r="C1096" s="3" t="str">
        <f t="shared" si="106"/>
        <v>LGNO</v>
      </c>
      <c r="D1096" s="3" t="str">
        <f>VLOOKUP(C1096,'[1]Data Dictionary'!$B$2:$I$1048576,5,FALSE)</f>
        <v>Language Code</v>
      </c>
      <c r="E1096" s="3" t="str">
        <f>VLOOKUP(C1096,'[1]Data Dictionary'!$B$2:$I$1048576,6,FALSE)</f>
        <v>Language Code</v>
      </c>
      <c r="F1096" s="3" t="str">
        <f>VLOOKUP(C1096,'[1]Data Dictionary'!$B$2:$I$1048576,7,FALSE)</f>
        <v>Language Code</v>
      </c>
      <c r="G1096" s="3" t="str">
        <f>VLOOKUP(C1096,'[1]Data Dictionary'!$B$2:$I$1048576,8,FALSE)</f>
        <v>Language Code</v>
      </c>
      <c r="H1096" s="3" t="s">
        <v>22</v>
      </c>
      <c r="I1096" s="3" t="s">
        <v>22</v>
      </c>
      <c r="J1096" s="4" t="s">
        <v>373</v>
      </c>
      <c r="K1096" s="4" t="s">
        <v>23</v>
      </c>
      <c r="L1096" s="4" t="str">
        <f t="shared" si="107"/>
        <v>ZDLGNO</v>
      </c>
      <c r="M1096" s="4" t="str">
        <f t="shared" si="108"/>
        <v>Language Code</v>
      </c>
      <c r="N1096" s="4" t="s">
        <v>22</v>
      </c>
      <c r="O1096" s="4">
        <v>1</v>
      </c>
      <c r="P1096" s="5">
        <f t="shared" ca="1" si="104"/>
        <v>20130116</v>
      </c>
      <c r="Q1096" s="6">
        <f t="shared" ca="1" si="105"/>
        <v>115536</v>
      </c>
      <c r="R1096" s="6" t="s">
        <v>24</v>
      </c>
      <c r="S1096" s="4">
        <v>0</v>
      </c>
      <c r="T1096" s="4">
        <v>0</v>
      </c>
      <c r="U1096" s="4" t="s">
        <v>22</v>
      </c>
      <c r="V1096" s="4" t="str">
        <f t="shared" ca="1" si="109"/>
        <v>insert into ZDIC values(' ', ' ', 'EN', 'S', 'ZDLGNO', 'Language Code', ' ', '1', '20130116', '115536', 'SQL', '0', '0', ' ');</v>
      </c>
    </row>
    <row r="1097" spans="1:22" x14ac:dyDescent="0.25">
      <c r="A1097" s="8" t="s">
        <v>33</v>
      </c>
      <c r="B1097" s="3" t="s">
        <v>10</v>
      </c>
      <c r="C1097" s="3" t="str">
        <f t="shared" si="106"/>
        <v>DITY</v>
      </c>
      <c r="D1097" s="3" t="str">
        <f>VLOOKUP(C1097,'[1]Data Dictionary'!$B$2:$I$1048576,5,FALSE)</f>
        <v>Dictionary Type</v>
      </c>
      <c r="E1097" s="3" t="str">
        <f>VLOOKUP(C1097,'[1]Data Dictionary'!$B$2:$I$1048576,6,FALSE)</f>
        <v>Dictionary Type</v>
      </c>
      <c r="F1097" s="3" t="str">
        <f>VLOOKUP(C1097,'[1]Data Dictionary'!$B$2:$I$1048576,7,FALSE)</f>
        <v>Dictionary Type</v>
      </c>
      <c r="G1097" s="3" t="str">
        <f>VLOOKUP(C1097,'[1]Data Dictionary'!$B$2:$I$1048576,8,FALSE)</f>
        <v>Dictionary Type</v>
      </c>
      <c r="H1097" s="3" t="s">
        <v>22</v>
      </c>
      <c r="I1097" s="3" t="s">
        <v>22</v>
      </c>
      <c r="J1097" s="4" t="s">
        <v>373</v>
      </c>
      <c r="K1097" s="4" t="s">
        <v>23</v>
      </c>
      <c r="L1097" s="4" t="str">
        <f t="shared" si="107"/>
        <v>ZDDITY</v>
      </c>
      <c r="M1097" s="4" t="str">
        <f t="shared" si="108"/>
        <v>Dictionary Type</v>
      </c>
      <c r="N1097" s="4" t="s">
        <v>22</v>
      </c>
      <c r="O1097" s="4">
        <v>1</v>
      </c>
      <c r="P1097" s="5">
        <f t="shared" ca="1" si="104"/>
        <v>20130116</v>
      </c>
      <c r="Q1097" s="6">
        <f t="shared" ca="1" si="105"/>
        <v>115536</v>
      </c>
      <c r="R1097" s="6" t="s">
        <v>24</v>
      </c>
      <c r="S1097" s="4">
        <v>0</v>
      </c>
      <c r="T1097" s="4">
        <v>0</v>
      </c>
      <c r="U1097" s="4" t="s">
        <v>22</v>
      </c>
      <c r="V1097" s="4" t="str">
        <f t="shared" ca="1" si="109"/>
        <v>insert into ZDIC values(' ', ' ', 'EN', 'S', 'ZDDITY', 'Dictionary Type', ' ', '1', '20130116', '115536', 'SQL', '0', '0', ' ');</v>
      </c>
    </row>
    <row r="1098" spans="1:22" x14ac:dyDescent="0.25">
      <c r="A1098" s="8" t="s">
        <v>33</v>
      </c>
      <c r="B1098" s="3" t="s">
        <v>11</v>
      </c>
      <c r="C1098" s="3" t="str">
        <f t="shared" si="106"/>
        <v>FIEL</v>
      </c>
      <c r="D1098" s="3" t="str">
        <f>VLOOKUP(C1098,'[1]Data Dictionary'!$B$2:$I$1048576,5,FALSE)</f>
        <v>Field Name</v>
      </c>
      <c r="E1098" s="3" t="str">
        <f>VLOOKUP(C1098,'[1]Data Dictionary'!$B$2:$I$1048576,6,FALSE)</f>
        <v>Field Name</v>
      </c>
      <c r="F1098" s="3" t="str">
        <f>VLOOKUP(C1098,'[1]Data Dictionary'!$B$2:$I$1048576,7,FALSE)</f>
        <v>Field Name</v>
      </c>
      <c r="G1098" s="3" t="str">
        <f>VLOOKUP(C1098,'[1]Data Dictionary'!$B$2:$I$1048576,8,FALSE)</f>
        <v>Field Name</v>
      </c>
      <c r="H1098" s="3" t="s">
        <v>22</v>
      </c>
      <c r="I1098" s="3" t="s">
        <v>22</v>
      </c>
      <c r="J1098" s="4" t="s">
        <v>373</v>
      </c>
      <c r="K1098" s="4" t="s">
        <v>23</v>
      </c>
      <c r="L1098" s="4" t="str">
        <f t="shared" si="107"/>
        <v>ZDFIEL</v>
      </c>
      <c r="M1098" s="4" t="str">
        <f t="shared" si="108"/>
        <v>Field Name</v>
      </c>
      <c r="N1098" s="4" t="s">
        <v>22</v>
      </c>
      <c r="O1098" s="4">
        <v>1</v>
      </c>
      <c r="P1098" s="5">
        <f t="shared" ca="1" si="104"/>
        <v>20130116</v>
      </c>
      <c r="Q1098" s="6">
        <f t="shared" ca="1" si="105"/>
        <v>115536</v>
      </c>
      <c r="R1098" s="6" t="s">
        <v>24</v>
      </c>
      <c r="S1098" s="4">
        <v>0</v>
      </c>
      <c r="T1098" s="4">
        <v>0</v>
      </c>
      <c r="U1098" s="4" t="s">
        <v>22</v>
      </c>
      <c r="V1098" s="4" t="str">
        <f t="shared" ca="1" si="109"/>
        <v>insert into ZDIC values(' ', ' ', 'EN', 'S', 'ZDFIEL', 'Field Name', ' ', '1', '20130116', '115536', 'SQL', '0', '0', ' ');</v>
      </c>
    </row>
    <row r="1099" spans="1:22" x14ac:dyDescent="0.25">
      <c r="A1099" s="8" t="s">
        <v>33</v>
      </c>
      <c r="B1099" s="3" t="s">
        <v>12</v>
      </c>
      <c r="C1099" s="3" t="str">
        <f t="shared" si="106"/>
        <v>LABL</v>
      </c>
      <c r="D1099" s="3" t="str">
        <f>VLOOKUP(C1099,'[1]Data Dictionary'!$B$2:$I$1048576,5,FALSE)</f>
        <v>Label</v>
      </c>
      <c r="E1099" s="3" t="str">
        <f>VLOOKUP(C1099,'[1]Data Dictionary'!$B$2:$I$1048576,6,FALSE)</f>
        <v>Label</v>
      </c>
      <c r="F1099" s="3" t="str">
        <f>VLOOKUP(C1099,'[1]Data Dictionary'!$B$2:$I$1048576,7,FALSE)</f>
        <v>Label</v>
      </c>
      <c r="G1099" s="3" t="str">
        <f>VLOOKUP(C1099,'[1]Data Dictionary'!$B$2:$I$1048576,8,FALSE)</f>
        <v>Label</v>
      </c>
      <c r="H1099" s="3" t="s">
        <v>22</v>
      </c>
      <c r="I1099" s="3" t="s">
        <v>22</v>
      </c>
      <c r="J1099" s="4" t="s">
        <v>373</v>
      </c>
      <c r="K1099" s="4" t="s">
        <v>23</v>
      </c>
      <c r="L1099" s="4" t="str">
        <f t="shared" si="107"/>
        <v>ZDLABL</v>
      </c>
      <c r="M1099" s="4" t="str">
        <f t="shared" si="108"/>
        <v>Label</v>
      </c>
      <c r="N1099" s="4" t="s">
        <v>22</v>
      </c>
      <c r="O1099" s="4">
        <v>1</v>
      </c>
      <c r="P1099" s="5">
        <f t="shared" ca="1" si="104"/>
        <v>20130116</v>
      </c>
      <c r="Q1099" s="6">
        <f t="shared" ca="1" si="105"/>
        <v>115536</v>
      </c>
      <c r="R1099" s="6" t="s">
        <v>24</v>
      </c>
      <c r="S1099" s="4">
        <v>0</v>
      </c>
      <c r="T1099" s="4">
        <v>0</v>
      </c>
      <c r="U1099" s="4" t="s">
        <v>22</v>
      </c>
      <c r="V1099" s="4" t="str">
        <f t="shared" ca="1" si="109"/>
        <v>insert into ZDIC values(' ', ' ', 'EN', 'S', 'ZDLABL', 'Label', ' ', '1', '20130116', '115536', 'SQL', '0', '0', ' ');</v>
      </c>
    </row>
    <row r="1100" spans="1:22" x14ac:dyDescent="0.25">
      <c r="A1100" s="8" t="s">
        <v>33</v>
      </c>
      <c r="B1100" s="3" t="s">
        <v>13</v>
      </c>
      <c r="C1100" s="3" t="str">
        <f t="shared" si="106"/>
        <v>REMA</v>
      </c>
      <c r="D1100" s="3" t="str">
        <f>VLOOKUP(C1100,'[1]Data Dictionary'!$B$2:$I$1048576,5,FALSE)</f>
        <v>Remark</v>
      </c>
      <c r="E1100" s="3" t="str">
        <f>VLOOKUP(C1100,'[1]Data Dictionary'!$B$2:$I$1048576,6,FALSE)</f>
        <v>Remark</v>
      </c>
      <c r="F1100" s="3" t="str">
        <f>VLOOKUP(C1100,'[1]Data Dictionary'!$B$2:$I$1048576,7,FALSE)</f>
        <v>Remark</v>
      </c>
      <c r="G1100" s="3" t="str">
        <f>VLOOKUP(C1100,'[1]Data Dictionary'!$B$2:$I$1048576,8,FALSE)</f>
        <v>Remark</v>
      </c>
      <c r="H1100" s="3" t="s">
        <v>22</v>
      </c>
      <c r="I1100" s="3" t="s">
        <v>22</v>
      </c>
      <c r="J1100" s="4" t="s">
        <v>373</v>
      </c>
      <c r="K1100" s="4" t="s">
        <v>23</v>
      </c>
      <c r="L1100" s="4" t="str">
        <f t="shared" si="107"/>
        <v>ZDREMA</v>
      </c>
      <c r="M1100" s="4" t="str">
        <f t="shared" si="108"/>
        <v>Remark</v>
      </c>
      <c r="N1100" s="4" t="s">
        <v>22</v>
      </c>
      <c r="O1100" s="4">
        <v>1</v>
      </c>
      <c r="P1100" s="5">
        <f t="shared" ca="1" si="104"/>
        <v>20130116</v>
      </c>
      <c r="Q1100" s="6">
        <f t="shared" ca="1" si="105"/>
        <v>115536</v>
      </c>
      <c r="R1100" s="6" t="s">
        <v>24</v>
      </c>
      <c r="S1100" s="4">
        <v>0</v>
      </c>
      <c r="T1100" s="4">
        <v>0</v>
      </c>
      <c r="U1100" s="4" t="s">
        <v>22</v>
      </c>
      <c r="V1100" s="4" t="str">
        <f t="shared" ca="1" si="109"/>
        <v>insert into ZDIC values(' ', ' ', 'EN', 'S', 'ZDREMA', 'Remark', ' ', '1', '20130116', '115536', 'SQL', '0', '0', ' ');</v>
      </c>
    </row>
    <row r="1101" spans="1:22" x14ac:dyDescent="0.25">
      <c r="A1101" s="8" t="s">
        <v>33</v>
      </c>
      <c r="B1101" s="3" t="s">
        <v>14</v>
      </c>
      <c r="C1101" s="3" t="str">
        <f t="shared" si="106"/>
        <v>RCST</v>
      </c>
      <c r="D1101" s="3" t="str">
        <f>VLOOKUP(C1101,'[1]Data Dictionary'!$B$2:$I$1048576,5,FALSE)</f>
        <v>Record Status</v>
      </c>
      <c r="E1101" s="3" t="str">
        <f>VLOOKUP(C1101,'[1]Data Dictionary'!$B$2:$I$1048576,6,FALSE)</f>
        <v>Record Status</v>
      </c>
      <c r="F1101" s="3" t="str">
        <f>VLOOKUP(C1101,'[1]Data Dictionary'!$B$2:$I$1048576,7,FALSE)</f>
        <v>Record Status</v>
      </c>
      <c r="G1101" s="3" t="str">
        <f>VLOOKUP(C1101,'[1]Data Dictionary'!$B$2:$I$1048576,8,FALSE)</f>
        <v>Record Status</v>
      </c>
      <c r="H1101" s="3" t="s">
        <v>22</v>
      </c>
      <c r="I1101" s="3" t="s">
        <v>22</v>
      </c>
      <c r="J1101" s="4" t="s">
        <v>373</v>
      </c>
      <c r="K1101" s="4" t="s">
        <v>23</v>
      </c>
      <c r="L1101" s="4" t="str">
        <f t="shared" si="107"/>
        <v>ZDRCST</v>
      </c>
      <c r="M1101" s="4" t="str">
        <f t="shared" si="108"/>
        <v>Record Status</v>
      </c>
      <c r="N1101" s="4" t="s">
        <v>22</v>
      </c>
      <c r="O1101" s="4">
        <v>1</v>
      </c>
      <c r="P1101" s="5">
        <f t="shared" ca="1" si="104"/>
        <v>20130116</v>
      </c>
      <c r="Q1101" s="6">
        <f t="shared" ca="1" si="105"/>
        <v>115536</v>
      </c>
      <c r="R1101" s="6" t="s">
        <v>24</v>
      </c>
      <c r="S1101" s="4">
        <v>0</v>
      </c>
      <c r="T1101" s="4">
        <v>0</v>
      </c>
      <c r="U1101" s="4" t="s">
        <v>22</v>
      </c>
      <c r="V1101" s="4" t="str">
        <f t="shared" ca="1" si="109"/>
        <v>insert into ZDIC values(' ', ' ', 'EN', 'S', 'ZDRCST', 'Record Status', ' ', '1', '20130116', '115536', 'SQL', '0', '0', ' ');</v>
      </c>
    </row>
    <row r="1102" spans="1:22" x14ac:dyDescent="0.25">
      <c r="A1102" s="8" t="s">
        <v>33</v>
      </c>
      <c r="B1102" s="3" t="s">
        <v>15</v>
      </c>
      <c r="C1102" s="3" t="str">
        <f t="shared" si="106"/>
        <v>CRDT</v>
      </c>
      <c r="D1102" s="3" t="str">
        <f>VLOOKUP(C1102,'[1]Data Dictionary'!$B$2:$I$1048576,5,FALSE)</f>
        <v>Create Date</v>
      </c>
      <c r="E1102" s="3" t="str">
        <f>VLOOKUP(C1102,'[1]Data Dictionary'!$B$2:$I$1048576,6,FALSE)</f>
        <v>Create Date</v>
      </c>
      <c r="F1102" s="3" t="str">
        <f>VLOOKUP(C1102,'[1]Data Dictionary'!$B$2:$I$1048576,7,FALSE)</f>
        <v>Create Date</v>
      </c>
      <c r="G1102" s="3" t="str">
        <f>VLOOKUP(C1102,'[1]Data Dictionary'!$B$2:$I$1048576,8,FALSE)</f>
        <v>Create Date</v>
      </c>
      <c r="H1102" s="3" t="s">
        <v>22</v>
      </c>
      <c r="I1102" s="3" t="s">
        <v>22</v>
      </c>
      <c r="J1102" s="4" t="s">
        <v>373</v>
      </c>
      <c r="K1102" s="4" t="s">
        <v>23</v>
      </c>
      <c r="L1102" s="4" t="str">
        <f t="shared" si="107"/>
        <v>ZDCRDT</v>
      </c>
      <c r="M1102" s="4" t="str">
        <f t="shared" si="108"/>
        <v>Create Date</v>
      </c>
      <c r="N1102" s="4" t="s">
        <v>22</v>
      </c>
      <c r="O1102" s="4">
        <v>1</v>
      </c>
      <c r="P1102" s="5">
        <f t="shared" ca="1" si="104"/>
        <v>20130116</v>
      </c>
      <c r="Q1102" s="6">
        <f t="shared" ca="1" si="105"/>
        <v>115536</v>
      </c>
      <c r="R1102" s="6" t="s">
        <v>24</v>
      </c>
      <c r="S1102" s="4">
        <v>0</v>
      </c>
      <c r="T1102" s="4">
        <v>0</v>
      </c>
      <c r="U1102" s="4" t="s">
        <v>22</v>
      </c>
      <c r="V1102" s="4" t="str">
        <f t="shared" ca="1" si="109"/>
        <v>insert into ZDIC values(' ', ' ', 'EN', 'S', 'ZDCRDT', 'Create Date', ' ', '1', '20130116', '115536', 'SQL', '0', '0', ' ');</v>
      </c>
    </row>
    <row r="1103" spans="1:22" x14ac:dyDescent="0.25">
      <c r="A1103" s="8" t="s">
        <v>33</v>
      </c>
      <c r="B1103" s="3" t="s">
        <v>16</v>
      </c>
      <c r="C1103" s="3" t="str">
        <f t="shared" si="106"/>
        <v>CRTM</v>
      </c>
      <c r="D1103" s="3" t="str">
        <f>VLOOKUP(C1103,'[1]Data Dictionary'!$B$2:$I$1048576,5,FALSE)</f>
        <v>Create Time</v>
      </c>
      <c r="E1103" s="3" t="str">
        <f>VLOOKUP(C1103,'[1]Data Dictionary'!$B$2:$I$1048576,6,FALSE)</f>
        <v>Create Time</v>
      </c>
      <c r="F1103" s="3" t="str">
        <f>VLOOKUP(C1103,'[1]Data Dictionary'!$B$2:$I$1048576,7,FALSE)</f>
        <v>Create Time</v>
      </c>
      <c r="G1103" s="3" t="str">
        <f>VLOOKUP(C1103,'[1]Data Dictionary'!$B$2:$I$1048576,8,FALSE)</f>
        <v>Create Time</v>
      </c>
      <c r="H1103" s="3" t="s">
        <v>22</v>
      </c>
      <c r="I1103" s="3" t="s">
        <v>22</v>
      </c>
      <c r="J1103" s="4" t="s">
        <v>373</v>
      </c>
      <c r="K1103" s="4" t="s">
        <v>23</v>
      </c>
      <c r="L1103" s="4" t="str">
        <f t="shared" si="107"/>
        <v>ZDCRTM</v>
      </c>
      <c r="M1103" s="4" t="str">
        <f t="shared" si="108"/>
        <v>Create Time</v>
      </c>
      <c r="N1103" s="4" t="s">
        <v>22</v>
      </c>
      <c r="O1103" s="4">
        <v>1</v>
      </c>
      <c r="P1103" s="5">
        <f t="shared" ca="1" si="104"/>
        <v>20130116</v>
      </c>
      <c r="Q1103" s="6">
        <f t="shared" ca="1" si="105"/>
        <v>115536</v>
      </c>
      <c r="R1103" s="6" t="s">
        <v>24</v>
      </c>
      <c r="S1103" s="4">
        <v>0</v>
      </c>
      <c r="T1103" s="4">
        <v>0</v>
      </c>
      <c r="U1103" s="4" t="s">
        <v>22</v>
      </c>
      <c r="V1103" s="4" t="str">
        <f t="shared" ca="1" si="109"/>
        <v>insert into ZDIC values(' ', ' ', 'EN', 'S', 'ZDCRTM', 'Create Time', ' ', '1', '20130116', '115536', 'SQL', '0', '0', ' ');</v>
      </c>
    </row>
    <row r="1104" spans="1:22" x14ac:dyDescent="0.25">
      <c r="A1104" s="8" t="s">
        <v>33</v>
      </c>
      <c r="B1104" s="3" t="s">
        <v>17</v>
      </c>
      <c r="C1104" s="3" t="str">
        <f t="shared" si="106"/>
        <v>CRUS</v>
      </c>
      <c r="D1104" s="3" t="str">
        <f>VLOOKUP(C1104,'[1]Data Dictionary'!$B$2:$I$1048576,5,FALSE)</f>
        <v>Create User</v>
      </c>
      <c r="E1104" s="3" t="str">
        <f>VLOOKUP(C1104,'[1]Data Dictionary'!$B$2:$I$1048576,6,FALSE)</f>
        <v>Create User</v>
      </c>
      <c r="F1104" s="3" t="str">
        <f>VLOOKUP(C1104,'[1]Data Dictionary'!$B$2:$I$1048576,7,FALSE)</f>
        <v>Create User</v>
      </c>
      <c r="G1104" s="3" t="str">
        <f>VLOOKUP(C1104,'[1]Data Dictionary'!$B$2:$I$1048576,8,FALSE)</f>
        <v>Create User</v>
      </c>
      <c r="H1104" s="3" t="s">
        <v>22</v>
      </c>
      <c r="I1104" s="3" t="s">
        <v>22</v>
      </c>
      <c r="J1104" s="4" t="s">
        <v>373</v>
      </c>
      <c r="K1104" s="4" t="s">
        <v>23</v>
      </c>
      <c r="L1104" s="4" t="str">
        <f t="shared" si="107"/>
        <v>ZDCRUS</v>
      </c>
      <c r="M1104" s="4" t="str">
        <f t="shared" si="108"/>
        <v>Create User</v>
      </c>
      <c r="N1104" s="4" t="s">
        <v>22</v>
      </c>
      <c r="O1104" s="4">
        <v>1</v>
      </c>
      <c r="P1104" s="5">
        <f t="shared" ca="1" si="104"/>
        <v>20130116</v>
      </c>
      <c r="Q1104" s="6">
        <f t="shared" ca="1" si="105"/>
        <v>115536</v>
      </c>
      <c r="R1104" s="6" t="s">
        <v>24</v>
      </c>
      <c r="S1104" s="4">
        <v>0</v>
      </c>
      <c r="T1104" s="4">
        <v>0</v>
      </c>
      <c r="U1104" s="4" t="s">
        <v>22</v>
      </c>
      <c r="V1104" s="4" t="str">
        <f t="shared" ca="1" si="109"/>
        <v>insert into ZDIC values(' ', ' ', 'EN', 'S', 'ZDCRUS', 'Create User', ' ', '1', '20130116', '115536', 'SQL', '0', '0', ' ');</v>
      </c>
    </row>
    <row r="1105" spans="1:22" x14ac:dyDescent="0.25">
      <c r="A1105" s="8" t="s">
        <v>33</v>
      </c>
      <c r="B1105" s="3" t="s">
        <v>18</v>
      </c>
      <c r="C1105" s="3" t="str">
        <f t="shared" si="106"/>
        <v>CHDT</v>
      </c>
      <c r="D1105" s="3" t="str">
        <f>VLOOKUP(C1105,'[1]Data Dictionary'!$B$2:$I$1048576,5,FALSE)</f>
        <v>Change Date</v>
      </c>
      <c r="E1105" s="3" t="str">
        <f>VLOOKUP(C1105,'[1]Data Dictionary'!$B$2:$I$1048576,6,FALSE)</f>
        <v>Change Date</v>
      </c>
      <c r="F1105" s="3" t="str">
        <f>VLOOKUP(C1105,'[1]Data Dictionary'!$B$2:$I$1048576,7,FALSE)</f>
        <v>Change Date</v>
      </c>
      <c r="G1105" s="3" t="str">
        <f>VLOOKUP(C1105,'[1]Data Dictionary'!$B$2:$I$1048576,8,FALSE)</f>
        <v>Change Date</v>
      </c>
      <c r="H1105" s="3" t="s">
        <v>22</v>
      </c>
      <c r="I1105" s="3" t="s">
        <v>22</v>
      </c>
      <c r="J1105" s="4" t="s">
        <v>373</v>
      </c>
      <c r="K1105" s="4" t="s">
        <v>23</v>
      </c>
      <c r="L1105" s="4" t="str">
        <f t="shared" si="107"/>
        <v>ZDCHDT</v>
      </c>
      <c r="M1105" s="4" t="str">
        <f t="shared" si="108"/>
        <v>Change Date</v>
      </c>
      <c r="N1105" s="4" t="s">
        <v>22</v>
      </c>
      <c r="O1105" s="4">
        <v>1</v>
      </c>
      <c r="P1105" s="5">
        <f t="shared" ca="1" si="104"/>
        <v>20130116</v>
      </c>
      <c r="Q1105" s="6">
        <f t="shared" ca="1" si="105"/>
        <v>115536</v>
      </c>
      <c r="R1105" s="6" t="s">
        <v>24</v>
      </c>
      <c r="S1105" s="4">
        <v>0</v>
      </c>
      <c r="T1105" s="4">
        <v>0</v>
      </c>
      <c r="U1105" s="4" t="s">
        <v>22</v>
      </c>
      <c r="V1105" s="4" t="str">
        <f t="shared" ca="1" si="109"/>
        <v>insert into ZDIC values(' ', ' ', 'EN', 'S', 'ZDCHDT', 'Change Date', ' ', '1', '20130116', '115536', 'SQL', '0', '0', ' ');</v>
      </c>
    </row>
    <row r="1106" spans="1:22" x14ac:dyDescent="0.25">
      <c r="A1106" s="8" t="s">
        <v>33</v>
      </c>
      <c r="B1106" s="3" t="s">
        <v>19</v>
      </c>
      <c r="C1106" s="3" t="str">
        <f t="shared" si="106"/>
        <v>CHTM</v>
      </c>
      <c r="D1106" s="3" t="str">
        <f>VLOOKUP(C1106,'[1]Data Dictionary'!$B$2:$I$1048576,5,FALSE)</f>
        <v>Change Time</v>
      </c>
      <c r="E1106" s="3" t="str">
        <f>VLOOKUP(C1106,'[1]Data Dictionary'!$B$2:$I$1048576,6,FALSE)</f>
        <v>Change Time</v>
      </c>
      <c r="F1106" s="3" t="str">
        <f>VLOOKUP(C1106,'[1]Data Dictionary'!$B$2:$I$1048576,7,FALSE)</f>
        <v>Change Time</v>
      </c>
      <c r="G1106" s="3" t="str">
        <f>VLOOKUP(C1106,'[1]Data Dictionary'!$B$2:$I$1048576,8,FALSE)</f>
        <v>Change Time</v>
      </c>
      <c r="H1106" s="3" t="s">
        <v>22</v>
      </c>
      <c r="I1106" s="3" t="s">
        <v>22</v>
      </c>
      <c r="J1106" s="4" t="s">
        <v>373</v>
      </c>
      <c r="K1106" s="4" t="s">
        <v>23</v>
      </c>
      <c r="L1106" s="4" t="str">
        <f t="shared" si="107"/>
        <v>ZDCHTM</v>
      </c>
      <c r="M1106" s="4" t="str">
        <f t="shared" si="108"/>
        <v>Change Time</v>
      </c>
      <c r="N1106" s="4" t="s">
        <v>22</v>
      </c>
      <c r="O1106" s="4">
        <v>1</v>
      </c>
      <c r="P1106" s="5">
        <f t="shared" ca="1" si="104"/>
        <v>20130116</v>
      </c>
      <c r="Q1106" s="6">
        <f t="shared" ca="1" si="105"/>
        <v>115536</v>
      </c>
      <c r="R1106" s="6" t="s">
        <v>24</v>
      </c>
      <c r="S1106" s="4">
        <v>0</v>
      </c>
      <c r="T1106" s="4">
        <v>0</v>
      </c>
      <c r="U1106" s="4" t="s">
        <v>22</v>
      </c>
      <c r="V1106" s="4" t="str">
        <f t="shared" ca="1" si="109"/>
        <v>insert into ZDIC values(' ', ' ', 'EN', 'S', 'ZDCHTM', 'Change Time', ' ', '1', '20130116', '115536', 'SQL', '0', '0', ' ');</v>
      </c>
    </row>
    <row r="1107" spans="1:22" x14ac:dyDescent="0.25">
      <c r="A1107" s="8" t="s">
        <v>33</v>
      </c>
      <c r="B1107" s="3" t="s">
        <v>20</v>
      </c>
      <c r="C1107" s="3" t="str">
        <f t="shared" si="106"/>
        <v>CHUS</v>
      </c>
      <c r="D1107" s="3" t="str">
        <f>VLOOKUP(C1107,'[1]Data Dictionary'!$B$2:$I$1048576,5,FALSE)</f>
        <v>Change User</v>
      </c>
      <c r="E1107" s="3" t="str">
        <f>VLOOKUP(C1107,'[1]Data Dictionary'!$B$2:$I$1048576,6,FALSE)</f>
        <v>Change User</v>
      </c>
      <c r="F1107" s="3" t="str">
        <f>VLOOKUP(C1107,'[1]Data Dictionary'!$B$2:$I$1048576,7,FALSE)</f>
        <v>Change User</v>
      </c>
      <c r="G1107" s="3" t="str">
        <f>VLOOKUP(C1107,'[1]Data Dictionary'!$B$2:$I$1048576,8,FALSE)</f>
        <v>Change User</v>
      </c>
      <c r="H1107" s="3" t="s">
        <v>22</v>
      </c>
      <c r="I1107" s="3" t="s">
        <v>22</v>
      </c>
      <c r="J1107" s="4" t="s">
        <v>373</v>
      </c>
      <c r="K1107" s="4" t="s">
        <v>23</v>
      </c>
      <c r="L1107" s="4" t="str">
        <f t="shared" si="107"/>
        <v>ZDCHUS</v>
      </c>
      <c r="M1107" s="4" t="str">
        <f t="shared" si="108"/>
        <v>Change User</v>
      </c>
      <c r="N1107" s="4" t="s">
        <v>22</v>
      </c>
      <c r="O1107" s="4">
        <v>1</v>
      </c>
      <c r="P1107" s="5">
        <f t="shared" ca="1" si="104"/>
        <v>20130116</v>
      </c>
      <c r="Q1107" s="6">
        <f t="shared" ca="1" si="105"/>
        <v>115536</v>
      </c>
      <c r="R1107" s="6" t="s">
        <v>24</v>
      </c>
      <c r="S1107" s="4">
        <v>0</v>
      </c>
      <c r="T1107" s="4">
        <v>0</v>
      </c>
      <c r="U1107" s="4" t="s">
        <v>22</v>
      </c>
      <c r="V1107" s="4" t="str">
        <f t="shared" ca="1" si="109"/>
        <v>insert into ZDIC values(' ', ' ', 'EN', 'S', 'ZDCHUS', 'Change User', ' ', '1', '20130116', '115536', 'SQL', '0', '0', ' ');</v>
      </c>
    </row>
    <row r="1108" spans="1:22" x14ac:dyDescent="0.25">
      <c r="A1108" s="8" t="s">
        <v>47</v>
      </c>
      <c r="B1108" s="3" t="s">
        <v>260</v>
      </c>
      <c r="C1108" s="3" t="str">
        <f t="shared" si="106"/>
        <v>CONO</v>
      </c>
      <c r="D1108" s="3" t="str">
        <f>VLOOKUP(C1108,'[1]Data Dictionary'!$B$2:$I$1048576,5,FALSE)</f>
        <v>Company Code</v>
      </c>
      <c r="E1108" s="3" t="str">
        <f>VLOOKUP(C1108,'[1]Data Dictionary'!$B$2:$I$1048576,6,FALSE)</f>
        <v>Company Code</v>
      </c>
      <c r="F1108" s="3" t="str">
        <f>VLOOKUP(C1108,'[1]Data Dictionary'!$B$2:$I$1048576,7,FALSE)</f>
        <v>Company Code</v>
      </c>
      <c r="G1108" s="3" t="str">
        <f>VLOOKUP(C1108,'[1]Data Dictionary'!$B$2:$I$1048576,8,FALSE)</f>
        <v>Company Code</v>
      </c>
      <c r="H1108" s="3" t="s">
        <v>22</v>
      </c>
      <c r="I1108" s="3" t="s">
        <v>22</v>
      </c>
      <c r="J1108" s="4" t="s">
        <v>373</v>
      </c>
      <c r="K1108" s="4" t="s">
        <v>23</v>
      </c>
      <c r="L1108" s="4" t="str">
        <f t="shared" si="107"/>
        <v>ZYCONO</v>
      </c>
      <c r="M1108" s="4" t="str">
        <f t="shared" si="108"/>
        <v>Company Code</v>
      </c>
      <c r="N1108" s="4" t="s">
        <v>22</v>
      </c>
      <c r="O1108" s="4">
        <v>1</v>
      </c>
      <c r="P1108" s="5">
        <f t="shared" ca="1" si="104"/>
        <v>20130116</v>
      </c>
      <c r="Q1108" s="6">
        <f t="shared" ca="1" si="105"/>
        <v>115536</v>
      </c>
      <c r="R1108" s="6" t="s">
        <v>24</v>
      </c>
      <c r="S1108" s="4">
        <v>0</v>
      </c>
      <c r="T1108" s="4">
        <v>0</v>
      </c>
      <c r="U1108" s="4" t="s">
        <v>22</v>
      </c>
      <c r="V1108" s="4" t="str">
        <f t="shared" ca="1" si="109"/>
        <v>insert into ZDIC values(' ', ' ', 'EN', 'S', 'ZYCONO', 'Company Code', ' ', '1', '20130116', '115536', 'SQL', '0', '0', ' ');</v>
      </c>
    </row>
    <row r="1109" spans="1:22" x14ac:dyDescent="0.25">
      <c r="A1109" s="8" t="s">
        <v>47</v>
      </c>
      <c r="B1109" s="3" t="s">
        <v>261</v>
      </c>
      <c r="C1109" s="3" t="str">
        <f t="shared" si="106"/>
        <v>BRNO</v>
      </c>
      <c r="D1109" s="3" t="str">
        <f>VLOOKUP(C1109,'[1]Data Dictionary'!$B$2:$I$1048576,5,FALSE)</f>
        <v>Branch Code</v>
      </c>
      <c r="E1109" s="3" t="str">
        <f>VLOOKUP(C1109,'[1]Data Dictionary'!$B$2:$I$1048576,6,FALSE)</f>
        <v>Branch Code</v>
      </c>
      <c r="F1109" s="3" t="str">
        <f>VLOOKUP(C1109,'[1]Data Dictionary'!$B$2:$I$1048576,7,FALSE)</f>
        <v>Branch Code</v>
      </c>
      <c r="G1109" s="3" t="str">
        <f>VLOOKUP(C1109,'[1]Data Dictionary'!$B$2:$I$1048576,8,FALSE)</f>
        <v>Branch Code</v>
      </c>
      <c r="H1109" s="3" t="s">
        <v>22</v>
      </c>
      <c r="I1109" s="3" t="s">
        <v>22</v>
      </c>
      <c r="J1109" s="4" t="s">
        <v>373</v>
      </c>
      <c r="K1109" s="4" t="s">
        <v>23</v>
      </c>
      <c r="L1109" s="4" t="str">
        <f t="shared" si="107"/>
        <v>ZYBRNO</v>
      </c>
      <c r="M1109" s="4" t="str">
        <f t="shared" si="108"/>
        <v>Branch Code</v>
      </c>
      <c r="N1109" s="4" t="s">
        <v>22</v>
      </c>
      <c r="O1109" s="4">
        <v>1</v>
      </c>
      <c r="P1109" s="5">
        <f t="shared" ca="1" si="104"/>
        <v>20130116</v>
      </c>
      <c r="Q1109" s="6">
        <f t="shared" ca="1" si="105"/>
        <v>115536</v>
      </c>
      <c r="R1109" s="6" t="s">
        <v>24</v>
      </c>
      <c r="S1109" s="4">
        <v>0</v>
      </c>
      <c r="T1109" s="4">
        <v>0</v>
      </c>
      <c r="U1109" s="4" t="s">
        <v>22</v>
      </c>
      <c r="V1109" s="4" t="str">
        <f t="shared" ca="1" si="109"/>
        <v>insert into ZDIC values(' ', ' ', 'EN', 'S', 'ZYBRNO', 'Branch Code', ' ', '1', '20130116', '115536', 'SQL', '0', '0', ' ');</v>
      </c>
    </row>
    <row r="1110" spans="1:22" x14ac:dyDescent="0.25">
      <c r="A1110" s="8" t="s">
        <v>47</v>
      </c>
      <c r="B1110" s="3" t="s">
        <v>262</v>
      </c>
      <c r="C1110" s="3" t="str">
        <f t="shared" si="106"/>
        <v>USNO</v>
      </c>
      <c r="D1110" s="3" t="str">
        <f>VLOOKUP(C1110,'[1]Data Dictionary'!$B$2:$I$1048576,5,FALSE)</f>
        <v>User ID</v>
      </c>
      <c r="E1110" s="3" t="str">
        <f>VLOOKUP(C1110,'[1]Data Dictionary'!$B$2:$I$1048576,6,FALSE)</f>
        <v>User ID</v>
      </c>
      <c r="F1110" s="3" t="str">
        <f>VLOOKUP(C1110,'[1]Data Dictionary'!$B$2:$I$1048576,7,FALSE)</f>
        <v>User ID</v>
      </c>
      <c r="G1110" s="3" t="str">
        <f>VLOOKUP(C1110,'[1]Data Dictionary'!$B$2:$I$1048576,8,FALSE)</f>
        <v>User ID</v>
      </c>
      <c r="H1110" s="3" t="s">
        <v>22</v>
      </c>
      <c r="I1110" s="3" t="s">
        <v>22</v>
      </c>
      <c r="J1110" s="4" t="s">
        <v>373</v>
      </c>
      <c r="K1110" s="4" t="s">
        <v>23</v>
      </c>
      <c r="L1110" s="4" t="str">
        <f t="shared" si="107"/>
        <v>ZYUSNO</v>
      </c>
      <c r="M1110" s="4" t="str">
        <f t="shared" si="108"/>
        <v>User ID</v>
      </c>
      <c r="N1110" s="4" t="s">
        <v>22</v>
      </c>
      <c r="O1110" s="4">
        <v>1</v>
      </c>
      <c r="P1110" s="5">
        <f t="shared" ca="1" si="104"/>
        <v>20130116</v>
      </c>
      <c r="Q1110" s="6">
        <f t="shared" ca="1" si="105"/>
        <v>115536</v>
      </c>
      <c r="R1110" s="6" t="s">
        <v>24</v>
      </c>
      <c r="S1110" s="4">
        <v>0</v>
      </c>
      <c r="T1110" s="4">
        <v>0</v>
      </c>
      <c r="U1110" s="4" t="s">
        <v>22</v>
      </c>
      <c r="V1110" s="4" t="str">
        <f t="shared" ca="1" si="109"/>
        <v>insert into ZDIC values(' ', ' ', 'EN', 'S', 'ZYUSNO', 'User ID', ' ', '1', '20130116', '115536', 'SQL', '0', '0', ' ');</v>
      </c>
    </row>
    <row r="1111" spans="1:22" x14ac:dyDescent="0.25">
      <c r="A1111" s="8" t="s">
        <v>47</v>
      </c>
      <c r="B1111" s="3" t="s">
        <v>263</v>
      </c>
      <c r="C1111" s="3" t="str">
        <f t="shared" si="106"/>
        <v>DENO</v>
      </c>
      <c r="D1111" s="3" t="str">
        <f>VLOOKUP(C1111,'[1]Data Dictionary'!$B$2:$I$1048576,5,FALSE)</f>
        <v>Department Code</v>
      </c>
      <c r="E1111" s="3" t="str">
        <f>VLOOKUP(C1111,'[1]Data Dictionary'!$B$2:$I$1048576,6,FALSE)</f>
        <v>Department Code</v>
      </c>
      <c r="F1111" s="3" t="str">
        <f>VLOOKUP(C1111,'[1]Data Dictionary'!$B$2:$I$1048576,7,FALSE)</f>
        <v>Department Code</v>
      </c>
      <c r="G1111" s="3" t="str">
        <f>VLOOKUP(C1111,'[1]Data Dictionary'!$B$2:$I$1048576,8,FALSE)</f>
        <v>Department Code</v>
      </c>
      <c r="H1111" s="3" t="s">
        <v>22</v>
      </c>
      <c r="I1111" s="3" t="s">
        <v>22</v>
      </c>
      <c r="J1111" s="4" t="s">
        <v>373</v>
      </c>
      <c r="K1111" s="4" t="s">
        <v>23</v>
      </c>
      <c r="L1111" s="4" t="str">
        <f t="shared" si="107"/>
        <v>ZYDENO</v>
      </c>
      <c r="M1111" s="4" t="str">
        <f t="shared" si="108"/>
        <v>Department Code</v>
      </c>
      <c r="N1111" s="4" t="s">
        <v>22</v>
      </c>
      <c r="O1111" s="4">
        <v>1</v>
      </c>
      <c r="P1111" s="5">
        <f t="shared" ca="1" si="104"/>
        <v>20130116</v>
      </c>
      <c r="Q1111" s="6">
        <f t="shared" ca="1" si="105"/>
        <v>115536</v>
      </c>
      <c r="R1111" s="6" t="s">
        <v>24</v>
      </c>
      <c r="S1111" s="4">
        <v>0</v>
      </c>
      <c r="T1111" s="4">
        <v>0</v>
      </c>
      <c r="U1111" s="4" t="s">
        <v>22</v>
      </c>
      <c r="V1111" s="4" t="str">
        <f t="shared" ca="1" si="109"/>
        <v>insert into ZDIC values(' ', ' ', 'EN', 'S', 'ZYDENO', 'Department Code', ' ', '1', '20130116', '115536', 'SQL', '0', '0', ' ');</v>
      </c>
    </row>
    <row r="1112" spans="1:22" x14ac:dyDescent="0.25">
      <c r="A1112" s="8" t="s">
        <v>47</v>
      </c>
      <c r="B1112" s="3" t="s">
        <v>264</v>
      </c>
      <c r="C1112" s="3" t="str">
        <f t="shared" si="106"/>
        <v>RCST</v>
      </c>
      <c r="D1112" s="3" t="str">
        <f>VLOOKUP(C1112,'[1]Data Dictionary'!$B$2:$I$1048576,5,FALSE)</f>
        <v>Record Status</v>
      </c>
      <c r="E1112" s="3" t="str">
        <f>VLOOKUP(C1112,'[1]Data Dictionary'!$B$2:$I$1048576,6,FALSE)</f>
        <v>Record Status</v>
      </c>
      <c r="F1112" s="3" t="str">
        <f>VLOOKUP(C1112,'[1]Data Dictionary'!$B$2:$I$1048576,7,FALSE)</f>
        <v>Record Status</v>
      </c>
      <c r="G1112" s="3" t="str">
        <f>VLOOKUP(C1112,'[1]Data Dictionary'!$B$2:$I$1048576,8,FALSE)</f>
        <v>Record Status</v>
      </c>
      <c r="H1112" s="3" t="s">
        <v>22</v>
      </c>
      <c r="I1112" s="3" t="s">
        <v>22</v>
      </c>
      <c r="J1112" s="4" t="s">
        <v>373</v>
      </c>
      <c r="K1112" s="4" t="s">
        <v>23</v>
      </c>
      <c r="L1112" s="4" t="str">
        <f t="shared" si="107"/>
        <v>ZYRCST</v>
      </c>
      <c r="M1112" s="4" t="str">
        <f t="shared" si="108"/>
        <v>Record Status</v>
      </c>
      <c r="N1112" s="4" t="s">
        <v>22</v>
      </c>
      <c r="O1112" s="4">
        <v>1</v>
      </c>
      <c r="P1112" s="5">
        <f t="shared" ca="1" si="104"/>
        <v>20130116</v>
      </c>
      <c r="Q1112" s="6">
        <f t="shared" ca="1" si="105"/>
        <v>115536</v>
      </c>
      <c r="R1112" s="6" t="s">
        <v>24</v>
      </c>
      <c r="S1112" s="4">
        <v>0</v>
      </c>
      <c r="T1112" s="4">
        <v>0</v>
      </c>
      <c r="U1112" s="4" t="s">
        <v>22</v>
      </c>
      <c r="V1112" s="4" t="str">
        <f t="shared" ca="1" si="109"/>
        <v>insert into ZDIC values(' ', ' ', 'EN', 'S', 'ZYRCST', 'Record Status', ' ', '1', '20130116', '115536', 'SQL', '0', '0', ' ');</v>
      </c>
    </row>
    <row r="1113" spans="1:22" x14ac:dyDescent="0.25">
      <c r="A1113" s="8" t="s">
        <v>47</v>
      </c>
      <c r="B1113" s="3" t="s">
        <v>265</v>
      </c>
      <c r="C1113" s="3" t="str">
        <f t="shared" si="106"/>
        <v>CRDT</v>
      </c>
      <c r="D1113" s="3" t="str">
        <f>VLOOKUP(C1113,'[1]Data Dictionary'!$B$2:$I$1048576,5,FALSE)</f>
        <v>Create Date</v>
      </c>
      <c r="E1113" s="3" t="str">
        <f>VLOOKUP(C1113,'[1]Data Dictionary'!$B$2:$I$1048576,6,FALSE)</f>
        <v>Create Date</v>
      </c>
      <c r="F1113" s="3" t="str">
        <f>VLOOKUP(C1113,'[1]Data Dictionary'!$B$2:$I$1048576,7,FALSE)</f>
        <v>Create Date</v>
      </c>
      <c r="G1113" s="3" t="str">
        <f>VLOOKUP(C1113,'[1]Data Dictionary'!$B$2:$I$1048576,8,FALSE)</f>
        <v>Create Date</v>
      </c>
      <c r="H1113" s="3" t="s">
        <v>22</v>
      </c>
      <c r="I1113" s="3" t="s">
        <v>22</v>
      </c>
      <c r="J1113" s="4" t="s">
        <v>373</v>
      </c>
      <c r="K1113" s="4" t="s">
        <v>23</v>
      </c>
      <c r="L1113" s="4" t="str">
        <f t="shared" si="107"/>
        <v>ZYCRDT</v>
      </c>
      <c r="M1113" s="4" t="str">
        <f t="shared" si="108"/>
        <v>Create Date</v>
      </c>
      <c r="N1113" s="4" t="s">
        <v>22</v>
      </c>
      <c r="O1113" s="4">
        <v>1</v>
      </c>
      <c r="P1113" s="5">
        <f t="shared" ca="1" si="104"/>
        <v>20130116</v>
      </c>
      <c r="Q1113" s="6">
        <f t="shared" ca="1" si="105"/>
        <v>115536</v>
      </c>
      <c r="R1113" s="6" t="s">
        <v>24</v>
      </c>
      <c r="S1113" s="4">
        <v>0</v>
      </c>
      <c r="T1113" s="4">
        <v>0</v>
      </c>
      <c r="U1113" s="4" t="s">
        <v>22</v>
      </c>
      <c r="V1113" s="4" t="str">
        <f t="shared" ca="1" si="109"/>
        <v>insert into ZDIC values(' ', ' ', 'EN', 'S', 'ZYCRDT', 'Create Date', ' ', '1', '20130116', '115536', 'SQL', '0', '0', ' ');</v>
      </c>
    </row>
    <row r="1114" spans="1:22" x14ac:dyDescent="0.25">
      <c r="A1114" s="8" t="s">
        <v>47</v>
      </c>
      <c r="B1114" s="3" t="s">
        <v>266</v>
      </c>
      <c r="C1114" s="3" t="str">
        <f t="shared" si="106"/>
        <v>CRTM</v>
      </c>
      <c r="D1114" s="3" t="str">
        <f>VLOOKUP(C1114,'[1]Data Dictionary'!$B$2:$I$1048576,5,FALSE)</f>
        <v>Create Time</v>
      </c>
      <c r="E1114" s="3" t="str">
        <f>VLOOKUP(C1114,'[1]Data Dictionary'!$B$2:$I$1048576,6,FALSE)</f>
        <v>Create Time</v>
      </c>
      <c r="F1114" s="3" t="str">
        <f>VLOOKUP(C1114,'[1]Data Dictionary'!$B$2:$I$1048576,7,FALSE)</f>
        <v>Create Time</v>
      </c>
      <c r="G1114" s="3" t="str">
        <f>VLOOKUP(C1114,'[1]Data Dictionary'!$B$2:$I$1048576,8,FALSE)</f>
        <v>Create Time</v>
      </c>
      <c r="H1114" s="3" t="s">
        <v>22</v>
      </c>
      <c r="I1114" s="3" t="s">
        <v>22</v>
      </c>
      <c r="J1114" s="4" t="s">
        <v>373</v>
      </c>
      <c r="K1114" s="4" t="s">
        <v>23</v>
      </c>
      <c r="L1114" s="4" t="str">
        <f t="shared" si="107"/>
        <v>ZYCRTM</v>
      </c>
      <c r="M1114" s="4" t="str">
        <f t="shared" si="108"/>
        <v>Create Time</v>
      </c>
      <c r="N1114" s="4" t="s">
        <v>22</v>
      </c>
      <c r="O1114" s="4">
        <v>1</v>
      </c>
      <c r="P1114" s="5">
        <f t="shared" ca="1" si="104"/>
        <v>20130116</v>
      </c>
      <c r="Q1114" s="6">
        <f t="shared" ca="1" si="105"/>
        <v>115536</v>
      </c>
      <c r="R1114" s="6" t="s">
        <v>24</v>
      </c>
      <c r="S1114" s="4">
        <v>0</v>
      </c>
      <c r="T1114" s="4">
        <v>0</v>
      </c>
      <c r="U1114" s="4" t="s">
        <v>22</v>
      </c>
      <c r="V1114" s="4" t="str">
        <f t="shared" ca="1" si="109"/>
        <v>insert into ZDIC values(' ', ' ', 'EN', 'S', 'ZYCRTM', 'Create Time', ' ', '1', '20130116', '115536', 'SQL', '0', '0', ' ');</v>
      </c>
    </row>
    <row r="1115" spans="1:22" x14ac:dyDescent="0.25">
      <c r="A1115" s="8" t="s">
        <v>47</v>
      </c>
      <c r="B1115" s="3" t="s">
        <v>267</v>
      </c>
      <c r="C1115" s="3" t="str">
        <f t="shared" si="106"/>
        <v>CRUS</v>
      </c>
      <c r="D1115" s="3" t="str">
        <f>VLOOKUP(C1115,'[1]Data Dictionary'!$B$2:$I$1048576,5,FALSE)</f>
        <v>Create User</v>
      </c>
      <c r="E1115" s="3" t="str">
        <f>VLOOKUP(C1115,'[1]Data Dictionary'!$B$2:$I$1048576,6,FALSE)</f>
        <v>Create User</v>
      </c>
      <c r="F1115" s="3" t="str">
        <f>VLOOKUP(C1115,'[1]Data Dictionary'!$B$2:$I$1048576,7,FALSE)</f>
        <v>Create User</v>
      </c>
      <c r="G1115" s="3" t="str">
        <f>VLOOKUP(C1115,'[1]Data Dictionary'!$B$2:$I$1048576,8,FALSE)</f>
        <v>Create User</v>
      </c>
      <c r="H1115" s="3" t="s">
        <v>22</v>
      </c>
      <c r="I1115" s="3" t="s">
        <v>22</v>
      </c>
      <c r="J1115" s="4" t="s">
        <v>373</v>
      </c>
      <c r="K1115" s="4" t="s">
        <v>23</v>
      </c>
      <c r="L1115" s="4" t="str">
        <f t="shared" si="107"/>
        <v>ZYCRUS</v>
      </c>
      <c r="M1115" s="4" t="str">
        <f t="shared" si="108"/>
        <v>Create User</v>
      </c>
      <c r="N1115" s="4" t="s">
        <v>22</v>
      </c>
      <c r="O1115" s="4">
        <v>1</v>
      </c>
      <c r="P1115" s="5">
        <f t="shared" ca="1" si="104"/>
        <v>20130116</v>
      </c>
      <c r="Q1115" s="6">
        <f t="shared" ca="1" si="105"/>
        <v>115536</v>
      </c>
      <c r="R1115" s="6" t="s">
        <v>24</v>
      </c>
      <c r="S1115" s="4">
        <v>0</v>
      </c>
      <c r="T1115" s="4">
        <v>0</v>
      </c>
      <c r="U1115" s="4" t="s">
        <v>22</v>
      </c>
      <c r="V1115" s="4" t="str">
        <f t="shared" ca="1" si="109"/>
        <v>insert into ZDIC values(' ', ' ', 'EN', 'S', 'ZYCRUS', 'Create User', ' ', '1', '20130116', '115536', 'SQL', '0', '0', ' ');</v>
      </c>
    </row>
    <row r="1116" spans="1:22" x14ac:dyDescent="0.25">
      <c r="A1116" s="8" t="s">
        <v>47</v>
      </c>
      <c r="B1116" s="3" t="s">
        <v>268</v>
      </c>
      <c r="C1116" s="3" t="str">
        <f t="shared" si="106"/>
        <v>CHDT</v>
      </c>
      <c r="D1116" s="3" t="str">
        <f>VLOOKUP(C1116,'[1]Data Dictionary'!$B$2:$I$1048576,5,FALSE)</f>
        <v>Change Date</v>
      </c>
      <c r="E1116" s="3" t="str">
        <f>VLOOKUP(C1116,'[1]Data Dictionary'!$B$2:$I$1048576,6,FALSE)</f>
        <v>Change Date</v>
      </c>
      <c r="F1116" s="3" t="str">
        <f>VLOOKUP(C1116,'[1]Data Dictionary'!$B$2:$I$1048576,7,FALSE)</f>
        <v>Change Date</v>
      </c>
      <c r="G1116" s="3" t="str">
        <f>VLOOKUP(C1116,'[1]Data Dictionary'!$B$2:$I$1048576,8,FALSE)</f>
        <v>Change Date</v>
      </c>
      <c r="H1116" s="3" t="s">
        <v>22</v>
      </c>
      <c r="I1116" s="3" t="s">
        <v>22</v>
      </c>
      <c r="J1116" s="4" t="s">
        <v>373</v>
      </c>
      <c r="K1116" s="4" t="s">
        <v>23</v>
      </c>
      <c r="L1116" s="4" t="str">
        <f t="shared" si="107"/>
        <v>ZYCHDT</v>
      </c>
      <c r="M1116" s="4" t="str">
        <f t="shared" si="108"/>
        <v>Change Date</v>
      </c>
      <c r="N1116" s="4" t="s">
        <v>22</v>
      </c>
      <c r="O1116" s="4">
        <v>1</v>
      </c>
      <c r="P1116" s="5">
        <f t="shared" ca="1" si="104"/>
        <v>20130116</v>
      </c>
      <c r="Q1116" s="6">
        <f t="shared" ca="1" si="105"/>
        <v>115536</v>
      </c>
      <c r="R1116" s="6" t="s">
        <v>24</v>
      </c>
      <c r="S1116" s="4">
        <v>0</v>
      </c>
      <c r="T1116" s="4">
        <v>0</v>
      </c>
      <c r="U1116" s="4" t="s">
        <v>22</v>
      </c>
      <c r="V1116" s="4" t="str">
        <f t="shared" ca="1" si="109"/>
        <v>insert into ZDIC values(' ', ' ', 'EN', 'S', 'ZYCHDT', 'Change Date', ' ', '1', '20130116', '115536', 'SQL', '0', '0', ' ');</v>
      </c>
    </row>
    <row r="1117" spans="1:22" x14ac:dyDescent="0.25">
      <c r="A1117" s="8" t="s">
        <v>47</v>
      </c>
      <c r="B1117" s="3" t="s">
        <v>269</v>
      </c>
      <c r="C1117" s="3" t="str">
        <f t="shared" si="106"/>
        <v>CHTM</v>
      </c>
      <c r="D1117" s="3" t="str">
        <f>VLOOKUP(C1117,'[1]Data Dictionary'!$B$2:$I$1048576,5,FALSE)</f>
        <v>Change Time</v>
      </c>
      <c r="E1117" s="3" t="str">
        <f>VLOOKUP(C1117,'[1]Data Dictionary'!$B$2:$I$1048576,6,FALSE)</f>
        <v>Change Time</v>
      </c>
      <c r="F1117" s="3" t="str">
        <f>VLOOKUP(C1117,'[1]Data Dictionary'!$B$2:$I$1048576,7,FALSE)</f>
        <v>Change Time</v>
      </c>
      <c r="G1117" s="3" t="str">
        <f>VLOOKUP(C1117,'[1]Data Dictionary'!$B$2:$I$1048576,8,FALSE)</f>
        <v>Change Time</v>
      </c>
      <c r="H1117" s="3" t="s">
        <v>22</v>
      </c>
      <c r="I1117" s="3" t="s">
        <v>22</v>
      </c>
      <c r="J1117" s="4" t="s">
        <v>373</v>
      </c>
      <c r="K1117" s="4" t="s">
        <v>23</v>
      </c>
      <c r="L1117" s="4" t="str">
        <f t="shared" si="107"/>
        <v>ZYCHTM</v>
      </c>
      <c r="M1117" s="4" t="str">
        <f t="shared" si="108"/>
        <v>Change Time</v>
      </c>
      <c r="N1117" s="4" t="s">
        <v>22</v>
      </c>
      <c r="O1117" s="4">
        <v>1</v>
      </c>
      <c r="P1117" s="5">
        <f t="shared" ca="1" si="104"/>
        <v>20130116</v>
      </c>
      <c r="Q1117" s="6">
        <f t="shared" ca="1" si="105"/>
        <v>115536</v>
      </c>
      <c r="R1117" s="6" t="s">
        <v>24</v>
      </c>
      <c r="S1117" s="4">
        <v>0</v>
      </c>
      <c r="T1117" s="4">
        <v>0</v>
      </c>
      <c r="U1117" s="4" t="s">
        <v>22</v>
      </c>
      <c r="V1117" s="4" t="str">
        <f t="shared" ca="1" si="109"/>
        <v>insert into ZDIC values(' ', ' ', 'EN', 'S', 'ZYCHTM', 'Change Time', ' ', '1', '20130116', '115536', 'SQL', '0', '0', ' ');</v>
      </c>
    </row>
    <row r="1118" spans="1:22" x14ac:dyDescent="0.25">
      <c r="A1118" s="8" t="s">
        <v>47</v>
      </c>
      <c r="B1118" s="3" t="s">
        <v>270</v>
      </c>
      <c r="C1118" s="3" t="str">
        <f t="shared" si="106"/>
        <v>CHUS</v>
      </c>
      <c r="D1118" s="3" t="str">
        <f>VLOOKUP(C1118,'[1]Data Dictionary'!$B$2:$I$1048576,5,FALSE)</f>
        <v>Change User</v>
      </c>
      <c r="E1118" s="3" t="str">
        <f>VLOOKUP(C1118,'[1]Data Dictionary'!$B$2:$I$1048576,6,FALSE)</f>
        <v>Change User</v>
      </c>
      <c r="F1118" s="3" t="str">
        <f>VLOOKUP(C1118,'[1]Data Dictionary'!$B$2:$I$1048576,7,FALSE)</f>
        <v>Change User</v>
      </c>
      <c r="G1118" s="3" t="str">
        <f>VLOOKUP(C1118,'[1]Data Dictionary'!$B$2:$I$1048576,8,FALSE)</f>
        <v>Change User</v>
      </c>
      <c r="H1118" s="3" t="s">
        <v>22</v>
      </c>
      <c r="I1118" s="3" t="s">
        <v>22</v>
      </c>
      <c r="J1118" s="4" t="s">
        <v>373</v>
      </c>
      <c r="K1118" s="4" t="s">
        <v>23</v>
      </c>
      <c r="L1118" s="4" t="str">
        <f t="shared" si="107"/>
        <v>ZYCHUS</v>
      </c>
      <c r="M1118" s="4" t="str">
        <f t="shared" si="108"/>
        <v>Change User</v>
      </c>
      <c r="N1118" s="4" t="s">
        <v>22</v>
      </c>
      <c r="O1118" s="4">
        <v>1</v>
      </c>
      <c r="P1118" s="5">
        <f t="shared" ca="1" si="104"/>
        <v>20130116</v>
      </c>
      <c r="Q1118" s="6">
        <f t="shared" ca="1" si="105"/>
        <v>115536</v>
      </c>
      <c r="R1118" s="6" t="s">
        <v>24</v>
      </c>
      <c r="S1118" s="4">
        <v>0</v>
      </c>
      <c r="T1118" s="4">
        <v>0</v>
      </c>
      <c r="U1118" s="4" t="s">
        <v>22</v>
      </c>
      <c r="V1118" s="4" t="str">
        <f t="shared" ca="1" si="109"/>
        <v>insert into ZDIC values(' ', ' ', 'EN', 'S', 'ZYCHUS', 'Change User', ' ', '1', '20130116', '115536', 'SQL', '0', '0', ' ');</v>
      </c>
    </row>
    <row r="1119" spans="1:22" x14ac:dyDescent="0.25">
      <c r="A1119" s="8" t="s">
        <v>1022</v>
      </c>
      <c r="B1119" s="3" t="s">
        <v>1026</v>
      </c>
      <c r="C1119" s="3" t="str">
        <f t="shared" si="106"/>
        <v>ERDT</v>
      </c>
      <c r="D1119" s="3" t="str">
        <f>VLOOKUP(C1119,'[1]Data Dictionary'!$B$2:$I$1048576,5,FALSE)</f>
        <v>Error Date</v>
      </c>
      <c r="E1119" s="3" t="str">
        <f>VLOOKUP(C1119,'[1]Data Dictionary'!$B$2:$I$1048576,6,FALSE)</f>
        <v>Error Date</v>
      </c>
      <c r="F1119" s="3" t="str">
        <f>VLOOKUP(C1119,'[1]Data Dictionary'!$B$2:$I$1048576,7,FALSE)</f>
        <v>Error Date</v>
      </c>
      <c r="G1119" s="3" t="str">
        <f>VLOOKUP(C1119,'[1]Data Dictionary'!$B$2:$I$1048576,8,FALSE)</f>
        <v>Error Date</v>
      </c>
      <c r="H1119" s="3" t="s">
        <v>22</v>
      </c>
      <c r="I1119" s="3" t="s">
        <v>22</v>
      </c>
      <c r="J1119" s="4" t="s">
        <v>373</v>
      </c>
      <c r="K1119" s="4" t="s">
        <v>23</v>
      </c>
      <c r="L1119" s="4" t="str">
        <f t="shared" si="107"/>
        <v>ZFERDT</v>
      </c>
      <c r="M1119" s="4" t="str">
        <f t="shared" si="108"/>
        <v>Error Date</v>
      </c>
      <c r="N1119" s="4" t="s">
        <v>22</v>
      </c>
      <c r="O1119" s="4">
        <v>1</v>
      </c>
      <c r="P1119" s="5">
        <f t="shared" ca="1" si="104"/>
        <v>20130116</v>
      </c>
      <c r="Q1119" s="6">
        <f t="shared" ca="1" si="105"/>
        <v>115536</v>
      </c>
      <c r="R1119" s="6" t="s">
        <v>24</v>
      </c>
      <c r="S1119" s="4">
        <v>0</v>
      </c>
      <c r="T1119" s="4">
        <v>0</v>
      </c>
      <c r="U1119" s="4" t="s">
        <v>22</v>
      </c>
      <c r="V1119" s="4" t="str">
        <f t="shared" ca="1" si="109"/>
        <v>insert into ZDIC values(' ', ' ', 'EN', 'S', 'ZFERDT', 'Error Date', ' ', '1', '20130116', '115536', 'SQL', '0', '0', ' ');</v>
      </c>
    </row>
    <row r="1120" spans="1:22" x14ac:dyDescent="0.25">
      <c r="A1120" s="8" t="s">
        <v>1022</v>
      </c>
      <c r="B1120" s="3" t="s">
        <v>1028</v>
      </c>
      <c r="C1120" s="3" t="str">
        <f t="shared" si="106"/>
        <v>ERLN</v>
      </c>
      <c r="D1120" s="3" t="str">
        <f>VLOOKUP(C1120,'[1]Data Dictionary'!$B$2:$I$1048576,5,FALSE)</f>
        <v>Error Line</v>
      </c>
      <c r="E1120" s="3" t="str">
        <f>VLOOKUP(C1120,'[1]Data Dictionary'!$B$2:$I$1048576,6,FALSE)</f>
        <v>Error Line</v>
      </c>
      <c r="F1120" s="3" t="str">
        <f>VLOOKUP(C1120,'[1]Data Dictionary'!$B$2:$I$1048576,7,FALSE)</f>
        <v>Error Line</v>
      </c>
      <c r="G1120" s="3" t="str">
        <f>VLOOKUP(C1120,'[1]Data Dictionary'!$B$2:$I$1048576,8,FALSE)</f>
        <v>Error Line</v>
      </c>
      <c r="H1120" s="3" t="s">
        <v>22</v>
      </c>
      <c r="I1120" s="3" t="s">
        <v>22</v>
      </c>
      <c r="J1120" s="4" t="s">
        <v>373</v>
      </c>
      <c r="K1120" s="4" t="s">
        <v>23</v>
      </c>
      <c r="L1120" s="4" t="str">
        <f t="shared" si="107"/>
        <v>ZFERLN</v>
      </c>
      <c r="M1120" s="4" t="str">
        <f t="shared" si="108"/>
        <v>Error Line</v>
      </c>
      <c r="N1120" s="4" t="s">
        <v>22</v>
      </c>
      <c r="O1120" s="4">
        <v>1</v>
      </c>
      <c r="P1120" s="5">
        <f t="shared" ca="1" si="104"/>
        <v>20130116</v>
      </c>
      <c r="Q1120" s="6">
        <f t="shared" ca="1" si="105"/>
        <v>115536</v>
      </c>
      <c r="R1120" s="6" t="s">
        <v>24</v>
      </c>
      <c r="S1120" s="4">
        <v>0</v>
      </c>
      <c r="T1120" s="4">
        <v>0</v>
      </c>
      <c r="U1120" s="4" t="s">
        <v>22</v>
      </c>
      <c r="V1120" s="4" t="str">
        <f t="shared" ca="1" si="109"/>
        <v>insert into ZDIC values(' ', ' ', 'EN', 'S', 'ZFERLN', 'Error Line', ' ', '1', '20130116', '115536', 'SQL', '0', '0', ' ');</v>
      </c>
    </row>
    <row r="1121" spans="1:22" x14ac:dyDescent="0.25">
      <c r="A1121" s="8" t="s">
        <v>1022</v>
      </c>
      <c r="B1121" s="3" t="s">
        <v>1030</v>
      </c>
      <c r="C1121" s="3" t="str">
        <f t="shared" si="106"/>
        <v>ERTY</v>
      </c>
      <c r="D1121" s="3" t="str">
        <f>VLOOKUP(C1121,'[1]Data Dictionary'!$B$2:$I$1048576,5,FALSE)</f>
        <v>Error Type</v>
      </c>
      <c r="E1121" s="3" t="str">
        <f>VLOOKUP(C1121,'[1]Data Dictionary'!$B$2:$I$1048576,6,FALSE)</f>
        <v>Error Type</v>
      </c>
      <c r="F1121" s="3" t="str">
        <f>VLOOKUP(C1121,'[1]Data Dictionary'!$B$2:$I$1048576,7,FALSE)</f>
        <v>Error Type</v>
      </c>
      <c r="G1121" s="3" t="str">
        <f>VLOOKUP(C1121,'[1]Data Dictionary'!$B$2:$I$1048576,8,FALSE)</f>
        <v>Error Type</v>
      </c>
      <c r="H1121" s="3" t="s">
        <v>22</v>
      </c>
      <c r="I1121" s="3" t="s">
        <v>22</v>
      </c>
      <c r="J1121" s="4" t="s">
        <v>373</v>
      </c>
      <c r="K1121" s="4" t="s">
        <v>23</v>
      </c>
      <c r="L1121" s="4" t="str">
        <f t="shared" si="107"/>
        <v>ZFERTY</v>
      </c>
      <c r="M1121" s="4" t="str">
        <f t="shared" si="108"/>
        <v>Error Type</v>
      </c>
      <c r="N1121" s="4" t="s">
        <v>22</v>
      </c>
      <c r="O1121" s="4">
        <v>1</v>
      </c>
      <c r="P1121" s="5">
        <f t="shared" ca="1" si="104"/>
        <v>20130116</v>
      </c>
      <c r="Q1121" s="6">
        <f t="shared" ca="1" si="105"/>
        <v>115536</v>
      </c>
      <c r="R1121" s="6" t="s">
        <v>24</v>
      </c>
      <c r="S1121" s="4">
        <v>0</v>
      </c>
      <c r="T1121" s="4">
        <v>0</v>
      </c>
      <c r="U1121" s="4" t="s">
        <v>22</v>
      </c>
      <c r="V1121" s="4" t="str">
        <f t="shared" ca="1" si="109"/>
        <v>insert into ZDIC values(' ', ' ', 'EN', 'S', 'ZFERTY', 'Error Type', ' ', '1', '20130116', '115536', 'SQL', '0', '0', ' ');</v>
      </c>
    </row>
    <row r="1122" spans="1:22" x14ac:dyDescent="0.25">
      <c r="A1122" s="8" t="s">
        <v>1022</v>
      </c>
      <c r="B1122" s="3" t="s">
        <v>1029</v>
      </c>
      <c r="C1122" s="3" t="str">
        <f t="shared" si="106"/>
        <v>ERSC</v>
      </c>
      <c r="D1122" s="3" t="str">
        <f>VLOOKUP(C1122,'[1]Data Dictionary'!$B$2:$I$1048576,5,FALSE)</f>
        <v>Error Source</v>
      </c>
      <c r="E1122" s="3" t="str">
        <f>VLOOKUP(C1122,'[1]Data Dictionary'!$B$2:$I$1048576,6,FALSE)</f>
        <v>Error Source</v>
      </c>
      <c r="F1122" s="3" t="str">
        <f>VLOOKUP(C1122,'[1]Data Dictionary'!$B$2:$I$1048576,7,FALSE)</f>
        <v>Error Source</v>
      </c>
      <c r="G1122" s="3" t="str">
        <f>VLOOKUP(C1122,'[1]Data Dictionary'!$B$2:$I$1048576,8,FALSE)</f>
        <v>Error Source</v>
      </c>
      <c r="H1122" s="3" t="s">
        <v>22</v>
      </c>
      <c r="I1122" s="3" t="s">
        <v>22</v>
      </c>
      <c r="J1122" s="4" t="s">
        <v>373</v>
      </c>
      <c r="K1122" s="4" t="s">
        <v>23</v>
      </c>
      <c r="L1122" s="4" t="str">
        <f t="shared" si="107"/>
        <v>ZFERSC</v>
      </c>
      <c r="M1122" s="4" t="str">
        <f t="shared" si="108"/>
        <v>Error Source</v>
      </c>
      <c r="N1122" s="4" t="s">
        <v>22</v>
      </c>
      <c r="O1122" s="4">
        <v>1</v>
      </c>
      <c r="P1122" s="5">
        <f t="shared" ca="1" si="104"/>
        <v>20130116</v>
      </c>
      <c r="Q1122" s="6">
        <f t="shared" ca="1" si="105"/>
        <v>115536</v>
      </c>
      <c r="R1122" s="6" t="s">
        <v>24</v>
      </c>
      <c r="S1122" s="4">
        <v>0</v>
      </c>
      <c r="T1122" s="4">
        <v>0</v>
      </c>
      <c r="U1122" s="4" t="s">
        <v>22</v>
      </c>
      <c r="V1122" s="4" t="str">
        <f t="shared" ca="1" si="109"/>
        <v>insert into ZDIC values(' ', ' ', 'EN', 'S', 'ZFERSC', 'Error Source', ' ', '1', '20130116', '115536', 'SQL', '0', '0', ' ');</v>
      </c>
    </row>
    <row r="1123" spans="1:22" x14ac:dyDescent="0.25">
      <c r="A1123" s="8" t="s">
        <v>1022</v>
      </c>
      <c r="B1123" s="3" t="s">
        <v>1027</v>
      </c>
      <c r="C1123" s="3" t="str">
        <f t="shared" si="106"/>
        <v>EREM</v>
      </c>
      <c r="D1123" s="3" t="str">
        <f>VLOOKUP(C1123,'[1]Data Dictionary'!$B$2:$I$1048576,5,FALSE)</f>
        <v>Error Exception Message</v>
      </c>
      <c r="E1123" s="3" t="str">
        <f>VLOOKUP(C1123,'[1]Data Dictionary'!$B$2:$I$1048576,6,FALSE)</f>
        <v>Error Exception Message</v>
      </c>
      <c r="F1123" s="3" t="str">
        <f>VLOOKUP(C1123,'[1]Data Dictionary'!$B$2:$I$1048576,7,FALSE)</f>
        <v>Error Exception Message</v>
      </c>
      <c r="G1123" s="3" t="str">
        <f>VLOOKUP(C1123,'[1]Data Dictionary'!$B$2:$I$1048576,8,FALSE)</f>
        <v>Error Exception Message</v>
      </c>
      <c r="H1123" s="3" t="s">
        <v>22</v>
      </c>
      <c r="I1123" s="3" t="s">
        <v>22</v>
      </c>
      <c r="J1123" s="4" t="s">
        <v>373</v>
      </c>
      <c r="K1123" s="4" t="s">
        <v>23</v>
      </c>
      <c r="L1123" s="4" t="str">
        <f t="shared" si="107"/>
        <v>ZFEREM</v>
      </c>
      <c r="M1123" s="4" t="str">
        <f t="shared" si="108"/>
        <v>Error Exception Message</v>
      </c>
      <c r="N1123" s="4" t="s">
        <v>22</v>
      </c>
      <c r="O1123" s="4">
        <v>1</v>
      </c>
      <c r="P1123" s="5">
        <f t="shared" ca="1" si="104"/>
        <v>20130116</v>
      </c>
      <c r="Q1123" s="6">
        <f t="shared" ca="1" si="105"/>
        <v>115536</v>
      </c>
      <c r="R1123" s="6" t="s">
        <v>24</v>
      </c>
      <c r="S1123" s="4">
        <v>0</v>
      </c>
      <c r="T1123" s="4">
        <v>0</v>
      </c>
      <c r="U1123" s="4" t="s">
        <v>22</v>
      </c>
      <c r="V1123" s="4" t="str">
        <f t="shared" ca="1" si="109"/>
        <v>insert into ZDIC values(' ', ' ', 'EN', 'S', 'ZFEREM', 'Error Exception Message', ' ', '1', '20130116', '115536', 'SQL', '0', '0', ' ');</v>
      </c>
    </row>
    <row r="1124" spans="1:22" x14ac:dyDescent="0.25">
      <c r="A1124" s="8" t="s">
        <v>1022</v>
      </c>
      <c r="B1124" s="3" t="s">
        <v>1023</v>
      </c>
      <c r="C1124" s="3" t="str">
        <f t="shared" si="106"/>
        <v>CRDT</v>
      </c>
      <c r="D1124" s="3" t="str">
        <f>VLOOKUP(C1124,'[1]Data Dictionary'!$B$2:$I$1048576,5,FALSE)</f>
        <v>Create Date</v>
      </c>
      <c r="E1124" s="3" t="str">
        <f>VLOOKUP(C1124,'[1]Data Dictionary'!$B$2:$I$1048576,6,FALSE)</f>
        <v>Create Date</v>
      </c>
      <c r="F1124" s="3" t="str">
        <f>VLOOKUP(C1124,'[1]Data Dictionary'!$B$2:$I$1048576,7,FALSE)</f>
        <v>Create Date</v>
      </c>
      <c r="G1124" s="3" t="str">
        <f>VLOOKUP(C1124,'[1]Data Dictionary'!$B$2:$I$1048576,8,FALSE)</f>
        <v>Create Date</v>
      </c>
      <c r="H1124" s="3" t="s">
        <v>22</v>
      </c>
      <c r="I1124" s="3" t="s">
        <v>22</v>
      </c>
      <c r="J1124" s="4" t="s">
        <v>373</v>
      </c>
      <c r="K1124" s="4" t="s">
        <v>23</v>
      </c>
      <c r="L1124" s="4" t="str">
        <f t="shared" si="107"/>
        <v>ZFCRDT</v>
      </c>
      <c r="M1124" s="4" t="str">
        <f t="shared" si="108"/>
        <v>Create Date</v>
      </c>
      <c r="N1124" s="4" t="s">
        <v>22</v>
      </c>
      <c r="O1124" s="4">
        <v>1</v>
      </c>
      <c r="P1124" s="5">
        <f t="shared" ca="1" si="104"/>
        <v>20130116</v>
      </c>
      <c r="Q1124" s="6">
        <f t="shared" ca="1" si="105"/>
        <v>115536</v>
      </c>
      <c r="R1124" s="6" t="s">
        <v>24</v>
      </c>
      <c r="S1124" s="4">
        <v>0</v>
      </c>
      <c r="T1124" s="4">
        <v>0</v>
      </c>
      <c r="U1124" s="4" t="s">
        <v>22</v>
      </c>
      <c r="V1124" s="4" t="str">
        <f t="shared" ca="1" si="109"/>
        <v>insert into ZDIC values(' ', ' ', 'EN', 'S', 'ZFCRDT', 'Create Date', ' ', '1', '20130116', '115536', 'SQL', '0', '0', ' ');</v>
      </c>
    </row>
    <row r="1125" spans="1:22" x14ac:dyDescent="0.25">
      <c r="A1125" s="8" t="s">
        <v>1022</v>
      </c>
      <c r="B1125" s="3" t="s">
        <v>1024</v>
      </c>
      <c r="C1125" s="3" t="str">
        <f t="shared" si="106"/>
        <v>CRTM</v>
      </c>
      <c r="D1125" s="3" t="str">
        <f>VLOOKUP(C1125,'[1]Data Dictionary'!$B$2:$I$1048576,5,FALSE)</f>
        <v>Create Time</v>
      </c>
      <c r="E1125" s="3" t="str">
        <f>VLOOKUP(C1125,'[1]Data Dictionary'!$B$2:$I$1048576,6,FALSE)</f>
        <v>Create Time</v>
      </c>
      <c r="F1125" s="3" t="str">
        <f>VLOOKUP(C1125,'[1]Data Dictionary'!$B$2:$I$1048576,7,FALSE)</f>
        <v>Create Time</v>
      </c>
      <c r="G1125" s="3" t="str">
        <f>VLOOKUP(C1125,'[1]Data Dictionary'!$B$2:$I$1048576,8,FALSE)</f>
        <v>Create Time</v>
      </c>
      <c r="H1125" s="3" t="s">
        <v>22</v>
      </c>
      <c r="I1125" s="3" t="s">
        <v>22</v>
      </c>
      <c r="J1125" s="4" t="s">
        <v>373</v>
      </c>
      <c r="K1125" s="4" t="s">
        <v>23</v>
      </c>
      <c r="L1125" s="4" t="str">
        <f t="shared" si="107"/>
        <v>ZFCRTM</v>
      </c>
      <c r="M1125" s="4" t="str">
        <f t="shared" si="108"/>
        <v>Create Time</v>
      </c>
      <c r="N1125" s="4" t="s">
        <v>22</v>
      </c>
      <c r="O1125" s="4">
        <v>1</v>
      </c>
      <c r="P1125" s="5">
        <f t="shared" ca="1" si="104"/>
        <v>20130116</v>
      </c>
      <c r="Q1125" s="6">
        <f t="shared" ca="1" si="105"/>
        <v>115536</v>
      </c>
      <c r="R1125" s="6" t="s">
        <v>24</v>
      </c>
      <c r="S1125" s="4">
        <v>0</v>
      </c>
      <c r="T1125" s="4">
        <v>0</v>
      </c>
      <c r="U1125" s="4" t="s">
        <v>22</v>
      </c>
      <c r="V1125" s="4" t="str">
        <f t="shared" ca="1" si="109"/>
        <v>insert into ZDIC values(' ', ' ', 'EN', 'S', 'ZFCRTM', 'Create Time', ' ', '1', '20130116', '115536', 'SQL', '0', '0', ' ');</v>
      </c>
    </row>
    <row r="1126" spans="1:22" x14ac:dyDescent="0.25">
      <c r="A1126" s="8" t="s">
        <v>1022</v>
      </c>
      <c r="B1126" s="3" t="s">
        <v>1025</v>
      </c>
      <c r="C1126" s="3" t="str">
        <f t="shared" si="106"/>
        <v>CRUS</v>
      </c>
      <c r="D1126" s="3" t="str">
        <f>VLOOKUP(C1126,'[1]Data Dictionary'!$B$2:$I$1048576,5,FALSE)</f>
        <v>Create User</v>
      </c>
      <c r="E1126" s="3" t="str">
        <f>VLOOKUP(C1126,'[1]Data Dictionary'!$B$2:$I$1048576,6,FALSE)</f>
        <v>Create User</v>
      </c>
      <c r="F1126" s="3" t="str">
        <f>VLOOKUP(C1126,'[1]Data Dictionary'!$B$2:$I$1048576,7,FALSE)</f>
        <v>Create User</v>
      </c>
      <c r="G1126" s="3" t="str">
        <f>VLOOKUP(C1126,'[1]Data Dictionary'!$B$2:$I$1048576,8,FALSE)</f>
        <v>Create User</v>
      </c>
      <c r="H1126" s="3" t="s">
        <v>22</v>
      </c>
      <c r="I1126" s="3" t="s">
        <v>22</v>
      </c>
      <c r="J1126" s="4" t="s">
        <v>373</v>
      </c>
      <c r="K1126" s="4" t="s">
        <v>23</v>
      </c>
      <c r="L1126" s="4" t="str">
        <f t="shared" si="107"/>
        <v>ZFCRUS</v>
      </c>
      <c r="M1126" s="4" t="str">
        <f t="shared" si="108"/>
        <v>Create User</v>
      </c>
      <c r="N1126" s="4" t="s">
        <v>22</v>
      </c>
      <c r="O1126" s="4">
        <v>1</v>
      </c>
      <c r="P1126" s="5">
        <f t="shared" ca="1" si="104"/>
        <v>20130116</v>
      </c>
      <c r="Q1126" s="6">
        <f t="shared" ca="1" si="105"/>
        <v>115536</v>
      </c>
      <c r="R1126" s="6" t="s">
        <v>24</v>
      </c>
      <c r="S1126" s="4">
        <v>0</v>
      </c>
      <c r="T1126" s="4">
        <v>0</v>
      </c>
      <c r="U1126" s="4" t="s">
        <v>22</v>
      </c>
      <c r="V1126" s="4" t="str">
        <f t="shared" ca="1" si="109"/>
        <v>insert into ZDIC values(' ', ' ', 'EN', 'S', 'ZFCRUS', 'Create User', ' ', '1', '20130116', '115536', 'SQL', '0', '0', ' ');</v>
      </c>
    </row>
    <row r="1127" spans="1:22" x14ac:dyDescent="0.25">
      <c r="A1127" s="8" t="s">
        <v>48</v>
      </c>
      <c r="B1127" s="3" t="s">
        <v>271</v>
      </c>
      <c r="C1127" s="3" t="str">
        <f t="shared" si="106"/>
        <v>CONO</v>
      </c>
      <c r="D1127" s="3" t="str">
        <f>VLOOKUP(C1127,'[1]Data Dictionary'!$B$2:$I$1048576,5,FALSE)</f>
        <v>Company Code</v>
      </c>
      <c r="E1127" s="3" t="str">
        <f>VLOOKUP(C1127,'[1]Data Dictionary'!$B$2:$I$1048576,6,FALSE)</f>
        <v>Company Code</v>
      </c>
      <c r="F1127" s="3" t="str">
        <f>VLOOKUP(C1127,'[1]Data Dictionary'!$B$2:$I$1048576,7,FALSE)</f>
        <v>Company Code</v>
      </c>
      <c r="G1127" s="3" t="str">
        <f>VLOOKUP(C1127,'[1]Data Dictionary'!$B$2:$I$1048576,8,FALSE)</f>
        <v>Company Code</v>
      </c>
      <c r="H1127" s="3" t="s">
        <v>22</v>
      </c>
      <c r="I1127" s="3" t="s">
        <v>22</v>
      </c>
      <c r="J1127" s="4" t="s">
        <v>373</v>
      </c>
      <c r="K1127" s="4" t="s">
        <v>23</v>
      </c>
      <c r="L1127" s="4" t="str">
        <f t="shared" si="107"/>
        <v>ZXCONO</v>
      </c>
      <c r="M1127" s="4" t="str">
        <f t="shared" si="108"/>
        <v>Company Code</v>
      </c>
      <c r="N1127" s="4" t="s">
        <v>22</v>
      </c>
      <c r="O1127" s="4">
        <v>1</v>
      </c>
      <c r="P1127" s="5">
        <f t="shared" ca="1" si="104"/>
        <v>20130116</v>
      </c>
      <c r="Q1127" s="6">
        <f t="shared" ca="1" si="105"/>
        <v>115536</v>
      </c>
      <c r="R1127" s="6" t="s">
        <v>24</v>
      </c>
      <c r="S1127" s="4">
        <v>0</v>
      </c>
      <c r="T1127" s="4">
        <v>0</v>
      </c>
      <c r="U1127" s="4" t="s">
        <v>22</v>
      </c>
      <c r="V1127" s="4" t="str">
        <f t="shared" ca="1" si="109"/>
        <v>insert into ZDIC values(' ', ' ', 'EN', 'S', 'ZXCONO', 'Company Code', ' ', '1', '20130116', '115536', 'SQL', '0', '0', ' ');</v>
      </c>
    </row>
    <row r="1128" spans="1:22" x14ac:dyDescent="0.25">
      <c r="A1128" s="8" t="s">
        <v>48</v>
      </c>
      <c r="B1128" s="3" t="s">
        <v>272</v>
      </c>
      <c r="C1128" s="3" t="str">
        <f t="shared" si="106"/>
        <v>BRNO</v>
      </c>
      <c r="D1128" s="3" t="str">
        <f>VLOOKUP(C1128,'[1]Data Dictionary'!$B$2:$I$1048576,5,FALSE)</f>
        <v>Branch Code</v>
      </c>
      <c r="E1128" s="3" t="str">
        <f>VLOOKUP(C1128,'[1]Data Dictionary'!$B$2:$I$1048576,6,FALSE)</f>
        <v>Branch Code</v>
      </c>
      <c r="F1128" s="3" t="str">
        <f>VLOOKUP(C1128,'[1]Data Dictionary'!$B$2:$I$1048576,7,FALSE)</f>
        <v>Branch Code</v>
      </c>
      <c r="G1128" s="3" t="str">
        <f>VLOOKUP(C1128,'[1]Data Dictionary'!$B$2:$I$1048576,8,FALSE)</f>
        <v>Branch Code</v>
      </c>
      <c r="H1128" s="3" t="s">
        <v>22</v>
      </c>
      <c r="I1128" s="3" t="s">
        <v>22</v>
      </c>
      <c r="J1128" s="4" t="s">
        <v>373</v>
      </c>
      <c r="K1128" s="4" t="s">
        <v>23</v>
      </c>
      <c r="L1128" s="4" t="str">
        <f t="shared" si="107"/>
        <v>ZXBRNO</v>
      </c>
      <c r="M1128" s="4" t="str">
        <f t="shared" si="108"/>
        <v>Branch Code</v>
      </c>
      <c r="N1128" s="4" t="s">
        <v>22</v>
      </c>
      <c r="O1128" s="4">
        <v>1</v>
      </c>
      <c r="P1128" s="5">
        <f t="shared" ca="1" si="104"/>
        <v>20130116</v>
      </c>
      <c r="Q1128" s="6">
        <f t="shared" ca="1" si="105"/>
        <v>115536</v>
      </c>
      <c r="R1128" s="6" t="s">
        <v>24</v>
      </c>
      <c r="S1128" s="4">
        <v>0</v>
      </c>
      <c r="T1128" s="4">
        <v>0</v>
      </c>
      <c r="U1128" s="4" t="s">
        <v>22</v>
      </c>
      <c r="V1128" s="4" t="str">
        <f t="shared" ca="1" si="109"/>
        <v>insert into ZDIC values(' ', ' ', 'EN', 'S', 'ZXBRNO', 'Branch Code', ' ', '1', '20130116', '115536', 'SQL', '0', '0', ' ');</v>
      </c>
    </row>
    <row r="1129" spans="1:22" x14ac:dyDescent="0.25">
      <c r="A1129" s="8" t="s">
        <v>48</v>
      </c>
      <c r="B1129" s="3" t="s">
        <v>273</v>
      </c>
      <c r="C1129" s="3" t="str">
        <f t="shared" si="106"/>
        <v>AUNO</v>
      </c>
      <c r="D1129" s="3" t="str">
        <f>VLOOKUP(C1129,'[1]Data Dictionary'!$B$2:$I$1048576,5,FALSE)</f>
        <v>Authorization Code</v>
      </c>
      <c r="E1129" s="3" t="str">
        <f>VLOOKUP(C1129,'[1]Data Dictionary'!$B$2:$I$1048576,6,FALSE)</f>
        <v>Authorization Code</v>
      </c>
      <c r="F1129" s="3" t="str">
        <f>VLOOKUP(C1129,'[1]Data Dictionary'!$B$2:$I$1048576,7,FALSE)</f>
        <v>Authorization Code</v>
      </c>
      <c r="G1129" s="3" t="str">
        <f>VLOOKUP(C1129,'[1]Data Dictionary'!$B$2:$I$1048576,8,FALSE)</f>
        <v>Authorization Code</v>
      </c>
      <c r="H1129" s="3" t="s">
        <v>22</v>
      </c>
      <c r="I1129" s="3" t="s">
        <v>22</v>
      </c>
      <c r="J1129" s="4" t="s">
        <v>373</v>
      </c>
      <c r="K1129" s="4" t="s">
        <v>23</v>
      </c>
      <c r="L1129" s="4" t="str">
        <f t="shared" si="107"/>
        <v>ZXAUNO</v>
      </c>
      <c r="M1129" s="4" t="str">
        <f t="shared" si="108"/>
        <v>Authorization Code</v>
      </c>
      <c r="N1129" s="4" t="s">
        <v>22</v>
      </c>
      <c r="O1129" s="4">
        <v>1</v>
      </c>
      <c r="P1129" s="5">
        <f t="shared" ca="1" si="104"/>
        <v>20130116</v>
      </c>
      <c r="Q1129" s="6">
        <f t="shared" ca="1" si="105"/>
        <v>115536</v>
      </c>
      <c r="R1129" s="6" t="s">
        <v>24</v>
      </c>
      <c r="S1129" s="4">
        <v>0</v>
      </c>
      <c r="T1129" s="4">
        <v>0</v>
      </c>
      <c r="U1129" s="4" t="s">
        <v>22</v>
      </c>
      <c r="V1129" s="4" t="str">
        <f t="shared" ca="1" si="109"/>
        <v>insert into ZDIC values(' ', ' ', 'EN', 'S', 'ZXAUNO', 'Authorization Code', ' ', '1', '20130116', '115536', 'SQL', '0', '0', ' ');</v>
      </c>
    </row>
    <row r="1130" spans="1:22" x14ac:dyDescent="0.25">
      <c r="A1130" s="8" t="s">
        <v>48</v>
      </c>
      <c r="B1130" s="3" t="s">
        <v>274</v>
      </c>
      <c r="C1130" s="3" t="str">
        <f t="shared" si="106"/>
        <v>USNO</v>
      </c>
      <c r="D1130" s="3" t="str">
        <f>VLOOKUP(C1130,'[1]Data Dictionary'!$B$2:$I$1048576,5,FALSE)</f>
        <v>User ID</v>
      </c>
      <c r="E1130" s="3" t="str">
        <f>VLOOKUP(C1130,'[1]Data Dictionary'!$B$2:$I$1048576,6,FALSE)</f>
        <v>User ID</v>
      </c>
      <c r="F1130" s="3" t="str">
        <f>VLOOKUP(C1130,'[1]Data Dictionary'!$B$2:$I$1048576,7,FALSE)</f>
        <v>User ID</v>
      </c>
      <c r="G1130" s="3" t="str">
        <f>VLOOKUP(C1130,'[1]Data Dictionary'!$B$2:$I$1048576,8,FALSE)</f>
        <v>User ID</v>
      </c>
      <c r="H1130" s="3" t="s">
        <v>22</v>
      </c>
      <c r="I1130" s="3" t="s">
        <v>22</v>
      </c>
      <c r="J1130" s="4" t="s">
        <v>373</v>
      </c>
      <c r="K1130" s="4" t="s">
        <v>23</v>
      </c>
      <c r="L1130" s="4" t="str">
        <f t="shared" si="107"/>
        <v>ZXUSNO</v>
      </c>
      <c r="M1130" s="4" t="str">
        <f t="shared" si="108"/>
        <v>User ID</v>
      </c>
      <c r="N1130" s="4" t="s">
        <v>22</v>
      </c>
      <c r="O1130" s="4">
        <v>1</v>
      </c>
      <c r="P1130" s="5">
        <f t="shared" ca="1" si="104"/>
        <v>20130116</v>
      </c>
      <c r="Q1130" s="6">
        <f t="shared" ca="1" si="105"/>
        <v>115536</v>
      </c>
      <c r="R1130" s="6" t="s">
        <v>24</v>
      </c>
      <c r="S1130" s="4">
        <v>0</v>
      </c>
      <c r="T1130" s="4">
        <v>0</v>
      </c>
      <c r="U1130" s="4" t="s">
        <v>22</v>
      </c>
      <c r="V1130" s="4" t="str">
        <f t="shared" ca="1" si="109"/>
        <v>insert into ZDIC values(' ', ' ', 'EN', 'S', 'ZXUSNO', 'User ID', ' ', '1', '20130116', '115536', 'SQL', '0', '0', ' ');</v>
      </c>
    </row>
    <row r="1131" spans="1:22" x14ac:dyDescent="0.25">
      <c r="A1131" s="8" t="s">
        <v>48</v>
      </c>
      <c r="B1131" s="3" t="s">
        <v>275</v>
      </c>
      <c r="C1131" s="3" t="str">
        <f t="shared" si="106"/>
        <v>AUTO</v>
      </c>
      <c r="D1131" s="3" t="str">
        <f>VLOOKUP(C1131,'[1]Data Dictionary'!$B$2:$I$1048576,5,FALSE)</f>
        <v>Authorized To</v>
      </c>
      <c r="E1131" s="3" t="str">
        <f>VLOOKUP(C1131,'[1]Data Dictionary'!$B$2:$I$1048576,6,FALSE)</f>
        <v>Authorized To</v>
      </c>
      <c r="F1131" s="3" t="str">
        <f>VLOOKUP(C1131,'[1]Data Dictionary'!$B$2:$I$1048576,7,FALSE)</f>
        <v>Authorized To</v>
      </c>
      <c r="G1131" s="3" t="str">
        <f>VLOOKUP(C1131,'[1]Data Dictionary'!$B$2:$I$1048576,8,FALSE)</f>
        <v>Authorized To</v>
      </c>
      <c r="H1131" s="3" t="s">
        <v>22</v>
      </c>
      <c r="I1131" s="3" t="s">
        <v>22</v>
      </c>
      <c r="J1131" s="4" t="s">
        <v>373</v>
      </c>
      <c r="K1131" s="4" t="s">
        <v>23</v>
      </c>
      <c r="L1131" s="4" t="str">
        <f t="shared" si="107"/>
        <v>ZXAUTO</v>
      </c>
      <c r="M1131" s="4" t="str">
        <f t="shared" si="108"/>
        <v>Authorized To</v>
      </c>
      <c r="N1131" s="4" t="s">
        <v>22</v>
      </c>
      <c r="O1131" s="4">
        <v>1</v>
      </c>
      <c r="P1131" s="5">
        <f t="shared" ca="1" si="104"/>
        <v>20130116</v>
      </c>
      <c r="Q1131" s="6">
        <f t="shared" ca="1" si="105"/>
        <v>115536</v>
      </c>
      <c r="R1131" s="6" t="s">
        <v>24</v>
      </c>
      <c r="S1131" s="4">
        <v>0</v>
      </c>
      <c r="T1131" s="4">
        <v>0</v>
      </c>
      <c r="U1131" s="4" t="s">
        <v>22</v>
      </c>
      <c r="V1131" s="4" t="str">
        <f t="shared" ca="1" si="109"/>
        <v>insert into ZDIC values(' ', ' ', 'EN', 'S', 'ZXAUTO', 'Authorized To', ' ', '1', '20130116', '115536', 'SQL', '0', '0', ' ');</v>
      </c>
    </row>
    <row r="1132" spans="1:22" x14ac:dyDescent="0.25">
      <c r="A1132" s="8" t="s">
        <v>48</v>
      </c>
      <c r="B1132" s="3" t="s">
        <v>276</v>
      </c>
      <c r="C1132" s="3" t="str">
        <f t="shared" si="106"/>
        <v>REM1</v>
      </c>
      <c r="D1132" s="3" t="str">
        <f>VLOOKUP(C1132,'[1]Data Dictionary'!$B$2:$I$1048576,5,FALSE)</f>
        <v>Remark Line 1</v>
      </c>
      <c r="E1132" s="3" t="str">
        <f>VLOOKUP(C1132,'[1]Data Dictionary'!$B$2:$I$1048576,6,FALSE)</f>
        <v>Remark Line 1</v>
      </c>
      <c r="F1132" s="3" t="str">
        <f>VLOOKUP(C1132,'[1]Data Dictionary'!$B$2:$I$1048576,7,FALSE)</f>
        <v>Remark Line 1</v>
      </c>
      <c r="G1132" s="3" t="str">
        <f>VLOOKUP(C1132,'[1]Data Dictionary'!$B$2:$I$1048576,8,FALSE)</f>
        <v>Remark Line 1</v>
      </c>
      <c r="H1132" s="3" t="s">
        <v>22</v>
      </c>
      <c r="I1132" s="3" t="s">
        <v>22</v>
      </c>
      <c r="J1132" s="4" t="s">
        <v>373</v>
      </c>
      <c r="K1132" s="4" t="s">
        <v>23</v>
      </c>
      <c r="L1132" s="4" t="str">
        <f t="shared" si="107"/>
        <v>ZXREM1</v>
      </c>
      <c r="M1132" s="4" t="str">
        <f t="shared" si="108"/>
        <v>Remark Line 1</v>
      </c>
      <c r="N1132" s="4" t="s">
        <v>22</v>
      </c>
      <c r="O1132" s="4">
        <v>1</v>
      </c>
      <c r="P1132" s="5">
        <f t="shared" ca="1" si="104"/>
        <v>20130116</v>
      </c>
      <c r="Q1132" s="6">
        <f t="shared" ca="1" si="105"/>
        <v>115536</v>
      </c>
      <c r="R1132" s="6" t="s">
        <v>24</v>
      </c>
      <c r="S1132" s="4">
        <v>0</v>
      </c>
      <c r="T1132" s="4">
        <v>0</v>
      </c>
      <c r="U1132" s="4" t="s">
        <v>22</v>
      </c>
      <c r="V1132" s="4" t="str">
        <f t="shared" ca="1" si="109"/>
        <v>insert into ZDIC values(' ', ' ', 'EN', 'S', 'ZXREM1', 'Remark Line 1', ' ', '1', '20130116', '115536', 'SQL', '0', '0', ' ');</v>
      </c>
    </row>
    <row r="1133" spans="1:22" x14ac:dyDescent="0.25">
      <c r="A1133" s="8" t="s">
        <v>48</v>
      </c>
      <c r="B1133" s="3" t="s">
        <v>277</v>
      </c>
      <c r="C1133" s="3" t="str">
        <f t="shared" si="106"/>
        <v>REM2</v>
      </c>
      <c r="D1133" s="3" t="str">
        <f>VLOOKUP(C1133,'[1]Data Dictionary'!$B$2:$I$1048576,5,FALSE)</f>
        <v>Remark Line 2</v>
      </c>
      <c r="E1133" s="3" t="str">
        <f>VLOOKUP(C1133,'[1]Data Dictionary'!$B$2:$I$1048576,6,FALSE)</f>
        <v>Remark Line 2</v>
      </c>
      <c r="F1133" s="3" t="str">
        <f>VLOOKUP(C1133,'[1]Data Dictionary'!$B$2:$I$1048576,7,FALSE)</f>
        <v>Remark Line 2</v>
      </c>
      <c r="G1133" s="3" t="str">
        <f>VLOOKUP(C1133,'[1]Data Dictionary'!$B$2:$I$1048576,8,FALSE)</f>
        <v>Remark Line 2</v>
      </c>
      <c r="H1133" s="3" t="s">
        <v>22</v>
      </c>
      <c r="I1133" s="3" t="s">
        <v>22</v>
      </c>
      <c r="J1133" s="4" t="s">
        <v>373</v>
      </c>
      <c r="K1133" s="4" t="s">
        <v>23</v>
      </c>
      <c r="L1133" s="4" t="str">
        <f t="shared" si="107"/>
        <v>ZXREM2</v>
      </c>
      <c r="M1133" s="4" t="str">
        <f t="shared" si="108"/>
        <v>Remark Line 2</v>
      </c>
      <c r="N1133" s="4" t="s">
        <v>22</v>
      </c>
      <c r="O1133" s="4">
        <v>1</v>
      </c>
      <c r="P1133" s="5">
        <f t="shared" ca="1" si="104"/>
        <v>20130116</v>
      </c>
      <c r="Q1133" s="6">
        <f t="shared" ca="1" si="105"/>
        <v>115536</v>
      </c>
      <c r="R1133" s="6" t="s">
        <v>24</v>
      </c>
      <c r="S1133" s="4">
        <v>0</v>
      </c>
      <c r="T1133" s="4">
        <v>0</v>
      </c>
      <c r="U1133" s="4" t="s">
        <v>22</v>
      </c>
      <c r="V1133" s="4" t="str">
        <f t="shared" ca="1" si="109"/>
        <v>insert into ZDIC values(' ', ' ', 'EN', 'S', 'ZXREM2', 'Remark Line 2', ' ', '1', '20130116', '115536', 'SQL', '0', '0', ' ');</v>
      </c>
    </row>
    <row r="1134" spans="1:22" x14ac:dyDescent="0.25">
      <c r="A1134" s="8" t="s">
        <v>48</v>
      </c>
      <c r="B1134" s="3" t="s">
        <v>278</v>
      </c>
      <c r="C1134" s="3" t="str">
        <f t="shared" si="106"/>
        <v>RCST</v>
      </c>
      <c r="D1134" s="3" t="str">
        <f>VLOOKUP(C1134,'[1]Data Dictionary'!$B$2:$I$1048576,5,FALSE)</f>
        <v>Record Status</v>
      </c>
      <c r="E1134" s="3" t="str">
        <f>VLOOKUP(C1134,'[1]Data Dictionary'!$B$2:$I$1048576,6,FALSE)</f>
        <v>Record Status</v>
      </c>
      <c r="F1134" s="3" t="str">
        <f>VLOOKUP(C1134,'[1]Data Dictionary'!$B$2:$I$1048576,7,FALSE)</f>
        <v>Record Status</v>
      </c>
      <c r="G1134" s="3" t="str">
        <f>VLOOKUP(C1134,'[1]Data Dictionary'!$B$2:$I$1048576,8,FALSE)</f>
        <v>Record Status</v>
      </c>
      <c r="H1134" s="3" t="s">
        <v>22</v>
      </c>
      <c r="I1134" s="3" t="s">
        <v>22</v>
      </c>
      <c r="J1134" s="4" t="s">
        <v>373</v>
      </c>
      <c r="K1134" s="4" t="s">
        <v>23</v>
      </c>
      <c r="L1134" s="4" t="str">
        <f t="shared" si="107"/>
        <v>ZXRCST</v>
      </c>
      <c r="M1134" s="4" t="str">
        <f t="shared" si="108"/>
        <v>Record Status</v>
      </c>
      <c r="N1134" s="4" t="s">
        <v>22</v>
      </c>
      <c r="O1134" s="4">
        <v>1</v>
      </c>
      <c r="P1134" s="5">
        <f t="shared" ca="1" si="104"/>
        <v>20130116</v>
      </c>
      <c r="Q1134" s="6">
        <f t="shared" ca="1" si="105"/>
        <v>115536</v>
      </c>
      <c r="R1134" s="6" t="s">
        <v>24</v>
      </c>
      <c r="S1134" s="4">
        <v>0</v>
      </c>
      <c r="T1134" s="4">
        <v>0</v>
      </c>
      <c r="U1134" s="4" t="s">
        <v>22</v>
      </c>
      <c r="V1134" s="4" t="str">
        <f t="shared" ca="1" si="109"/>
        <v>insert into ZDIC values(' ', ' ', 'EN', 'S', 'ZXRCST', 'Record Status', ' ', '1', '20130116', '115536', 'SQL', '0', '0', ' ');</v>
      </c>
    </row>
    <row r="1135" spans="1:22" x14ac:dyDescent="0.25">
      <c r="A1135" s="8" t="s">
        <v>48</v>
      </c>
      <c r="B1135" s="3" t="s">
        <v>279</v>
      </c>
      <c r="C1135" s="3" t="str">
        <f t="shared" si="106"/>
        <v>CRDT</v>
      </c>
      <c r="D1135" s="3" t="str">
        <f>VLOOKUP(C1135,'[1]Data Dictionary'!$B$2:$I$1048576,5,FALSE)</f>
        <v>Create Date</v>
      </c>
      <c r="E1135" s="3" t="str">
        <f>VLOOKUP(C1135,'[1]Data Dictionary'!$B$2:$I$1048576,6,FALSE)</f>
        <v>Create Date</v>
      </c>
      <c r="F1135" s="3" t="str">
        <f>VLOOKUP(C1135,'[1]Data Dictionary'!$B$2:$I$1048576,7,FALSE)</f>
        <v>Create Date</v>
      </c>
      <c r="G1135" s="3" t="str">
        <f>VLOOKUP(C1135,'[1]Data Dictionary'!$B$2:$I$1048576,8,FALSE)</f>
        <v>Create Date</v>
      </c>
      <c r="H1135" s="3" t="s">
        <v>22</v>
      </c>
      <c r="I1135" s="3" t="s">
        <v>22</v>
      </c>
      <c r="J1135" s="4" t="s">
        <v>373</v>
      </c>
      <c r="K1135" s="4" t="s">
        <v>23</v>
      </c>
      <c r="L1135" s="4" t="str">
        <f t="shared" si="107"/>
        <v>ZXCRDT</v>
      </c>
      <c r="M1135" s="4" t="str">
        <f t="shared" si="108"/>
        <v>Create Date</v>
      </c>
      <c r="N1135" s="4" t="s">
        <v>22</v>
      </c>
      <c r="O1135" s="4">
        <v>1</v>
      </c>
      <c r="P1135" s="5">
        <f t="shared" ca="1" si="104"/>
        <v>20130116</v>
      </c>
      <c r="Q1135" s="6">
        <f t="shared" ca="1" si="105"/>
        <v>115536</v>
      </c>
      <c r="R1135" s="6" t="s">
        <v>24</v>
      </c>
      <c r="S1135" s="4">
        <v>0</v>
      </c>
      <c r="T1135" s="4">
        <v>0</v>
      </c>
      <c r="U1135" s="4" t="s">
        <v>22</v>
      </c>
      <c r="V1135" s="4" t="str">
        <f t="shared" ca="1" si="109"/>
        <v>insert into ZDIC values(' ', ' ', 'EN', 'S', 'ZXCRDT', 'Create Date', ' ', '1', '20130116', '115536', 'SQL', '0', '0', ' ');</v>
      </c>
    </row>
    <row r="1136" spans="1:22" x14ac:dyDescent="0.25">
      <c r="A1136" s="8" t="s">
        <v>48</v>
      </c>
      <c r="B1136" s="3" t="s">
        <v>280</v>
      </c>
      <c r="C1136" s="3" t="str">
        <f t="shared" si="106"/>
        <v>CRTM</v>
      </c>
      <c r="D1136" s="3" t="str">
        <f>VLOOKUP(C1136,'[1]Data Dictionary'!$B$2:$I$1048576,5,FALSE)</f>
        <v>Create Time</v>
      </c>
      <c r="E1136" s="3" t="str">
        <f>VLOOKUP(C1136,'[1]Data Dictionary'!$B$2:$I$1048576,6,FALSE)</f>
        <v>Create Time</v>
      </c>
      <c r="F1136" s="3" t="str">
        <f>VLOOKUP(C1136,'[1]Data Dictionary'!$B$2:$I$1048576,7,FALSE)</f>
        <v>Create Time</v>
      </c>
      <c r="G1136" s="3" t="str">
        <f>VLOOKUP(C1136,'[1]Data Dictionary'!$B$2:$I$1048576,8,FALSE)</f>
        <v>Create Time</v>
      </c>
      <c r="H1136" s="3" t="s">
        <v>22</v>
      </c>
      <c r="I1136" s="3" t="s">
        <v>22</v>
      </c>
      <c r="J1136" s="4" t="s">
        <v>373</v>
      </c>
      <c r="K1136" s="4" t="s">
        <v>23</v>
      </c>
      <c r="L1136" s="4" t="str">
        <f t="shared" si="107"/>
        <v>ZXCRTM</v>
      </c>
      <c r="M1136" s="4" t="str">
        <f t="shared" si="108"/>
        <v>Create Time</v>
      </c>
      <c r="N1136" s="4" t="s">
        <v>22</v>
      </c>
      <c r="O1136" s="4">
        <v>1</v>
      </c>
      <c r="P1136" s="5">
        <f t="shared" ca="1" si="104"/>
        <v>20130116</v>
      </c>
      <c r="Q1136" s="6">
        <f t="shared" ca="1" si="105"/>
        <v>115536</v>
      </c>
      <c r="R1136" s="6" t="s">
        <v>24</v>
      </c>
      <c r="S1136" s="4">
        <v>0</v>
      </c>
      <c r="T1136" s="4">
        <v>0</v>
      </c>
      <c r="U1136" s="4" t="s">
        <v>22</v>
      </c>
      <c r="V1136" s="4" t="str">
        <f t="shared" ca="1" si="109"/>
        <v>insert into ZDIC values(' ', ' ', 'EN', 'S', 'ZXCRTM', 'Create Time', ' ', '1', '20130116', '115536', 'SQL', '0', '0', ' ');</v>
      </c>
    </row>
    <row r="1137" spans="1:22" x14ac:dyDescent="0.25">
      <c r="A1137" s="8" t="s">
        <v>48</v>
      </c>
      <c r="B1137" s="3" t="s">
        <v>281</v>
      </c>
      <c r="C1137" s="3" t="str">
        <f t="shared" si="106"/>
        <v>CRUS</v>
      </c>
      <c r="D1137" s="3" t="str">
        <f>VLOOKUP(C1137,'[1]Data Dictionary'!$B$2:$I$1048576,5,FALSE)</f>
        <v>Create User</v>
      </c>
      <c r="E1137" s="3" t="str">
        <f>VLOOKUP(C1137,'[1]Data Dictionary'!$B$2:$I$1048576,6,FALSE)</f>
        <v>Create User</v>
      </c>
      <c r="F1137" s="3" t="str">
        <f>VLOOKUP(C1137,'[1]Data Dictionary'!$B$2:$I$1048576,7,FALSE)</f>
        <v>Create User</v>
      </c>
      <c r="G1137" s="3" t="str">
        <f>VLOOKUP(C1137,'[1]Data Dictionary'!$B$2:$I$1048576,8,FALSE)</f>
        <v>Create User</v>
      </c>
      <c r="H1137" s="3" t="s">
        <v>22</v>
      </c>
      <c r="I1137" s="3" t="s">
        <v>22</v>
      </c>
      <c r="J1137" s="4" t="s">
        <v>373</v>
      </c>
      <c r="K1137" s="4" t="s">
        <v>23</v>
      </c>
      <c r="L1137" s="4" t="str">
        <f t="shared" si="107"/>
        <v>ZXCRUS</v>
      </c>
      <c r="M1137" s="4" t="str">
        <f t="shared" si="108"/>
        <v>Create User</v>
      </c>
      <c r="N1137" s="4" t="s">
        <v>22</v>
      </c>
      <c r="O1137" s="4">
        <v>1</v>
      </c>
      <c r="P1137" s="5">
        <f t="shared" ca="1" si="104"/>
        <v>20130116</v>
      </c>
      <c r="Q1137" s="6">
        <f t="shared" ca="1" si="105"/>
        <v>115536</v>
      </c>
      <c r="R1137" s="6" t="s">
        <v>24</v>
      </c>
      <c r="S1137" s="4">
        <v>0</v>
      </c>
      <c r="T1137" s="4">
        <v>0</v>
      </c>
      <c r="U1137" s="4" t="s">
        <v>22</v>
      </c>
      <c r="V1137" s="4" t="str">
        <f t="shared" ca="1" si="109"/>
        <v>insert into ZDIC values(' ', ' ', 'EN', 'S', 'ZXCRUS', 'Create User', ' ', '1', '20130116', '115536', 'SQL', '0', '0', ' ');</v>
      </c>
    </row>
    <row r="1138" spans="1:22" x14ac:dyDescent="0.25">
      <c r="A1138" s="8" t="s">
        <v>48</v>
      </c>
      <c r="B1138" s="3" t="s">
        <v>282</v>
      </c>
      <c r="C1138" s="3" t="str">
        <f t="shared" si="106"/>
        <v>CHDT</v>
      </c>
      <c r="D1138" s="3" t="str">
        <f>VLOOKUP(C1138,'[1]Data Dictionary'!$B$2:$I$1048576,5,FALSE)</f>
        <v>Change Date</v>
      </c>
      <c r="E1138" s="3" t="str">
        <f>VLOOKUP(C1138,'[1]Data Dictionary'!$B$2:$I$1048576,6,FALSE)</f>
        <v>Change Date</v>
      </c>
      <c r="F1138" s="3" t="str">
        <f>VLOOKUP(C1138,'[1]Data Dictionary'!$B$2:$I$1048576,7,FALSE)</f>
        <v>Change Date</v>
      </c>
      <c r="G1138" s="3" t="str">
        <f>VLOOKUP(C1138,'[1]Data Dictionary'!$B$2:$I$1048576,8,FALSE)</f>
        <v>Change Date</v>
      </c>
      <c r="H1138" s="3" t="s">
        <v>22</v>
      </c>
      <c r="I1138" s="3" t="s">
        <v>22</v>
      </c>
      <c r="J1138" s="4" t="s">
        <v>373</v>
      </c>
      <c r="K1138" s="4" t="s">
        <v>23</v>
      </c>
      <c r="L1138" s="4" t="str">
        <f t="shared" si="107"/>
        <v>ZXCHDT</v>
      </c>
      <c r="M1138" s="4" t="str">
        <f t="shared" si="108"/>
        <v>Change Date</v>
      </c>
      <c r="N1138" s="4" t="s">
        <v>22</v>
      </c>
      <c r="O1138" s="4">
        <v>1</v>
      </c>
      <c r="P1138" s="5">
        <f t="shared" ca="1" si="104"/>
        <v>20130116</v>
      </c>
      <c r="Q1138" s="6">
        <f t="shared" ca="1" si="105"/>
        <v>115536</v>
      </c>
      <c r="R1138" s="6" t="s">
        <v>24</v>
      </c>
      <c r="S1138" s="4">
        <v>0</v>
      </c>
      <c r="T1138" s="4">
        <v>0</v>
      </c>
      <c r="U1138" s="4" t="s">
        <v>22</v>
      </c>
      <c r="V1138" s="4" t="str">
        <f t="shared" ca="1" si="109"/>
        <v>insert into ZDIC values(' ', ' ', 'EN', 'S', 'ZXCHDT', 'Change Date', ' ', '1', '20130116', '115536', 'SQL', '0', '0', ' ');</v>
      </c>
    </row>
    <row r="1139" spans="1:22" x14ac:dyDescent="0.25">
      <c r="A1139" s="8" t="s">
        <v>48</v>
      </c>
      <c r="B1139" s="3" t="s">
        <v>283</v>
      </c>
      <c r="C1139" s="3" t="str">
        <f t="shared" si="106"/>
        <v>CHTM</v>
      </c>
      <c r="D1139" s="3" t="str">
        <f>VLOOKUP(C1139,'[1]Data Dictionary'!$B$2:$I$1048576,5,FALSE)</f>
        <v>Change Time</v>
      </c>
      <c r="E1139" s="3" t="str">
        <f>VLOOKUP(C1139,'[1]Data Dictionary'!$B$2:$I$1048576,6,FALSE)</f>
        <v>Change Time</v>
      </c>
      <c r="F1139" s="3" t="str">
        <f>VLOOKUP(C1139,'[1]Data Dictionary'!$B$2:$I$1048576,7,FALSE)</f>
        <v>Change Time</v>
      </c>
      <c r="G1139" s="3" t="str">
        <f>VLOOKUP(C1139,'[1]Data Dictionary'!$B$2:$I$1048576,8,FALSE)</f>
        <v>Change Time</v>
      </c>
      <c r="H1139" s="3" t="s">
        <v>22</v>
      </c>
      <c r="I1139" s="3" t="s">
        <v>22</v>
      </c>
      <c r="J1139" s="4" t="s">
        <v>373</v>
      </c>
      <c r="K1139" s="4" t="s">
        <v>23</v>
      </c>
      <c r="L1139" s="4" t="str">
        <f t="shared" si="107"/>
        <v>ZXCHTM</v>
      </c>
      <c r="M1139" s="4" t="str">
        <f t="shared" si="108"/>
        <v>Change Time</v>
      </c>
      <c r="N1139" s="4" t="s">
        <v>22</v>
      </c>
      <c r="O1139" s="4">
        <v>1</v>
      </c>
      <c r="P1139" s="5">
        <f t="shared" ca="1" si="104"/>
        <v>20130116</v>
      </c>
      <c r="Q1139" s="6">
        <f t="shared" ca="1" si="105"/>
        <v>115536</v>
      </c>
      <c r="R1139" s="6" t="s">
        <v>24</v>
      </c>
      <c r="S1139" s="4">
        <v>0</v>
      </c>
      <c r="T1139" s="4">
        <v>0</v>
      </c>
      <c r="U1139" s="4" t="s">
        <v>22</v>
      </c>
      <c r="V1139" s="4" t="str">
        <f t="shared" ca="1" si="109"/>
        <v>insert into ZDIC values(' ', ' ', 'EN', 'S', 'ZXCHTM', 'Change Time', ' ', '1', '20130116', '115536', 'SQL', '0', '0', ' ');</v>
      </c>
    </row>
    <row r="1140" spans="1:22" x14ac:dyDescent="0.25">
      <c r="A1140" s="8" t="s">
        <v>48</v>
      </c>
      <c r="B1140" s="3" t="s">
        <v>284</v>
      </c>
      <c r="C1140" s="3" t="str">
        <f t="shared" si="106"/>
        <v>CHUS</v>
      </c>
      <c r="D1140" s="3" t="str">
        <f>VLOOKUP(C1140,'[1]Data Dictionary'!$B$2:$I$1048576,5,FALSE)</f>
        <v>Change User</v>
      </c>
      <c r="E1140" s="3" t="str">
        <f>VLOOKUP(C1140,'[1]Data Dictionary'!$B$2:$I$1048576,6,FALSE)</f>
        <v>Change User</v>
      </c>
      <c r="F1140" s="3" t="str">
        <f>VLOOKUP(C1140,'[1]Data Dictionary'!$B$2:$I$1048576,7,FALSE)</f>
        <v>Change User</v>
      </c>
      <c r="G1140" s="3" t="str">
        <f>VLOOKUP(C1140,'[1]Data Dictionary'!$B$2:$I$1048576,8,FALSE)</f>
        <v>Change User</v>
      </c>
      <c r="H1140" s="3" t="s">
        <v>22</v>
      </c>
      <c r="I1140" s="3" t="s">
        <v>22</v>
      </c>
      <c r="J1140" s="4" t="s">
        <v>373</v>
      </c>
      <c r="K1140" s="4" t="s">
        <v>23</v>
      </c>
      <c r="L1140" s="4" t="str">
        <f t="shared" si="107"/>
        <v>ZXCHUS</v>
      </c>
      <c r="M1140" s="4" t="str">
        <f t="shared" si="108"/>
        <v>Change User</v>
      </c>
      <c r="N1140" s="4" t="s">
        <v>22</v>
      </c>
      <c r="O1140" s="4">
        <v>1</v>
      </c>
      <c r="P1140" s="5">
        <f t="shared" ca="1" si="104"/>
        <v>20130116</v>
      </c>
      <c r="Q1140" s="6">
        <f t="shared" ca="1" si="105"/>
        <v>115536</v>
      </c>
      <c r="R1140" s="6" t="s">
        <v>24</v>
      </c>
      <c r="S1140" s="4">
        <v>0</v>
      </c>
      <c r="T1140" s="4">
        <v>0</v>
      </c>
      <c r="U1140" s="4" t="s">
        <v>22</v>
      </c>
      <c r="V1140" s="4" t="str">
        <f t="shared" ca="1" si="109"/>
        <v>insert into ZDIC values(' ', ' ', 'EN', 'S', 'ZXCHUS', 'Change User', ' ', '1', '20130116', '115536', 'SQL', '0', '0', ' ');</v>
      </c>
    </row>
    <row r="1141" spans="1:22" x14ac:dyDescent="0.25">
      <c r="A1141" s="8" t="s">
        <v>26</v>
      </c>
      <c r="B1141" s="3" t="s">
        <v>285</v>
      </c>
      <c r="C1141" s="3" t="str">
        <f t="shared" si="106"/>
        <v>CONO</v>
      </c>
      <c r="D1141" s="3" t="str">
        <f>VLOOKUP(C1141,'[1]Data Dictionary'!$B$2:$I$1048576,5,FALSE)</f>
        <v>Company Code</v>
      </c>
      <c r="E1141" s="3" t="str">
        <f>VLOOKUP(C1141,'[1]Data Dictionary'!$B$2:$I$1048576,6,FALSE)</f>
        <v>Company Code</v>
      </c>
      <c r="F1141" s="3" t="str">
        <f>VLOOKUP(C1141,'[1]Data Dictionary'!$B$2:$I$1048576,7,FALSE)</f>
        <v>Company Code</v>
      </c>
      <c r="G1141" s="3" t="str">
        <f>VLOOKUP(C1141,'[1]Data Dictionary'!$B$2:$I$1048576,8,FALSE)</f>
        <v>Company Code</v>
      </c>
      <c r="H1141" s="3" t="s">
        <v>22</v>
      </c>
      <c r="I1141" s="3" t="s">
        <v>22</v>
      </c>
      <c r="J1141" s="4" t="s">
        <v>373</v>
      </c>
      <c r="K1141" s="4" t="s">
        <v>23</v>
      </c>
      <c r="L1141" s="4" t="str">
        <f t="shared" si="107"/>
        <v>ZMCONO</v>
      </c>
      <c r="M1141" s="4" t="str">
        <f t="shared" si="108"/>
        <v>Company Code</v>
      </c>
      <c r="N1141" s="4" t="s">
        <v>22</v>
      </c>
      <c r="O1141" s="4">
        <v>1</v>
      </c>
      <c r="P1141" s="5">
        <f t="shared" ca="1" si="104"/>
        <v>20130116</v>
      </c>
      <c r="Q1141" s="6">
        <f t="shared" ca="1" si="105"/>
        <v>115536</v>
      </c>
      <c r="R1141" s="6" t="s">
        <v>24</v>
      </c>
      <c r="S1141" s="4">
        <v>0</v>
      </c>
      <c r="T1141" s="4">
        <v>0</v>
      </c>
      <c r="U1141" s="4" t="s">
        <v>22</v>
      </c>
      <c r="V1141" s="4" t="str">
        <f t="shared" ca="1" si="109"/>
        <v>insert into ZDIC values(' ', ' ', 'EN', 'S', 'ZMCONO', 'Company Code', ' ', '1', '20130116', '115536', 'SQL', '0', '0', ' ');</v>
      </c>
    </row>
    <row r="1142" spans="1:22" x14ac:dyDescent="0.25">
      <c r="A1142" s="8" t="s">
        <v>26</v>
      </c>
      <c r="B1142" s="3" t="s">
        <v>286</v>
      </c>
      <c r="C1142" s="3" t="str">
        <f t="shared" si="106"/>
        <v>BRNO</v>
      </c>
      <c r="D1142" s="3" t="str">
        <f>VLOOKUP(C1142,'[1]Data Dictionary'!$B$2:$I$1048576,5,FALSE)</f>
        <v>Branch Code</v>
      </c>
      <c r="E1142" s="3" t="str">
        <f>VLOOKUP(C1142,'[1]Data Dictionary'!$B$2:$I$1048576,6,FALSE)</f>
        <v>Branch Code</v>
      </c>
      <c r="F1142" s="3" t="str">
        <f>VLOOKUP(C1142,'[1]Data Dictionary'!$B$2:$I$1048576,7,FALSE)</f>
        <v>Branch Code</v>
      </c>
      <c r="G1142" s="3" t="str">
        <f>VLOOKUP(C1142,'[1]Data Dictionary'!$B$2:$I$1048576,8,FALSE)</f>
        <v>Branch Code</v>
      </c>
      <c r="H1142" s="3" t="s">
        <v>22</v>
      </c>
      <c r="I1142" s="3" t="s">
        <v>22</v>
      </c>
      <c r="J1142" s="4" t="s">
        <v>373</v>
      </c>
      <c r="K1142" s="4" t="s">
        <v>23</v>
      </c>
      <c r="L1142" s="4" t="str">
        <f t="shared" si="107"/>
        <v>ZMBRNO</v>
      </c>
      <c r="M1142" s="4" t="str">
        <f t="shared" si="108"/>
        <v>Branch Code</v>
      </c>
      <c r="N1142" s="4" t="s">
        <v>22</v>
      </c>
      <c r="O1142" s="4">
        <v>1</v>
      </c>
      <c r="P1142" s="5">
        <f t="shared" ca="1" si="104"/>
        <v>20130116</v>
      </c>
      <c r="Q1142" s="6">
        <f t="shared" ca="1" si="105"/>
        <v>115536</v>
      </c>
      <c r="R1142" s="6" t="s">
        <v>24</v>
      </c>
      <c r="S1142" s="4">
        <v>0</v>
      </c>
      <c r="T1142" s="4">
        <v>0</v>
      </c>
      <c r="U1142" s="4" t="s">
        <v>22</v>
      </c>
      <c r="V1142" s="4" t="str">
        <f t="shared" ca="1" si="109"/>
        <v>insert into ZDIC values(' ', ' ', 'EN', 'S', 'ZMBRNO', 'Branch Code', ' ', '1', '20130116', '115536', 'SQL', '0', '0', ' ');</v>
      </c>
    </row>
    <row r="1143" spans="1:22" x14ac:dyDescent="0.25">
      <c r="A1143" s="8" t="s">
        <v>26</v>
      </c>
      <c r="B1143" s="3" t="s">
        <v>287</v>
      </c>
      <c r="C1143" s="3" t="str">
        <f t="shared" si="106"/>
        <v>APNO</v>
      </c>
      <c r="D1143" s="3" t="str">
        <f>VLOOKUP(C1143,'[1]Data Dictionary'!$B$2:$I$1048576,5,FALSE)</f>
        <v>Application Code</v>
      </c>
      <c r="E1143" s="3" t="str">
        <f>VLOOKUP(C1143,'[1]Data Dictionary'!$B$2:$I$1048576,6,FALSE)</f>
        <v>Application Code</v>
      </c>
      <c r="F1143" s="3" t="str">
        <f>VLOOKUP(C1143,'[1]Data Dictionary'!$B$2:$I$1048576,7,FALSE)</f>
        <v>Application Code</v>
      </c>
      <c r="G1143" s="3" t="str">
        <f>VLOOKUP(C1143,'[1]Data Dictionary'!$B$2:$I$1048576,8,FALSE)</f>
        <v>Application Code</v>
      </c>
      <c r="H1143" s="3" t="s">
        <v>22</v>
      </c>
      <c r="I1143" s="3" t="s">
        <v>22</v>
      </c>
      <c r="J1143" s="4" t="s">
        <v>373</v>
      </c>
      <c r="K1143" s="4" t="s">
        <v>23</v>
      </c>
      <c r="L1143" s="4" t="str">
        <f t="shared" si="107"/>
        <v>ZMAPNO</v>
      </c>
      <c r="M1143" s="4" t="str">
        <f t="shared" si="108"/>
        <v>Application Code</v>
      </c>
      <c r="N1143" s="4" t="s">
        <v>22</v>
      </c>
      <c r="O1143" s="4">
        <v>1</v>
      </c>
      <c r="P1143" s="5">
        <f t="shared" ca="1" si="104"/>
        <v>20130116</v>
      </c>
      <c r="Q1143" s="6">
        <f t="shared" ca="1" si="105"/>
        <v>115536</v>
      </c>
      <c r="R1143" s="6" t="s">
        <v>24</v>
      </c>
      <c r="S1143" s="4">
        <v>0</v>
      </c>
      <c r="T1143" s="4">
        <v>0</v>
      </c>
      <c r="U1143" s="4" t="s">
        <v>22</v>
      </c>
      <c r="V1143" s="4" t="str">
        <f t="shared" ca="1" si="109"/>
        <v>insert into ZDIC values(' ', ' ', 'EN', 'S', 'ZMAPNO', 'Application Code', ' ', '1', '20130116', '115536', 'SQL', '0', '0', ' ');</v>
      </c>
    </row>
    <row r="1144" spans="1:22" x14ac:dyDescent="0.25">
      <c r="A1144" s="10" t="s">
        <v>26</v>
      </c>
      <c r="B1144" s="3" t="s">
        <v>288</v>
      </c>
      <c r="C1144" s="3" t="str">
        <f t="shared" si="106"/>
        <v>MENO</v>
      </c>
      <c r="D1144" s="3" t="str">
        <f>VLOOKUP(C1144,'[1]Data Dictionary'!$B$2:$I$1048576,5,FALSE)</f>
        <v>Menu Code</v>
      </c>
      <c r="E1144" s="3" t="str">
        <f>VLOOKUP(C1144,'[1]Data Dictionary'!$B$2:$I$1048576,6,FALSE)</f>
        <v>Menu Code</v>
      </c>
      <c r="F1144" s="3" t="str">
        <f>VLOOKUP(C1144,'[1]Data Dictionary'!$B$2:$I$1048576,7,FALSE)</f>
        <v>Menu Code</v>
      </c>
      <c r="G1144" s="3" t="str">
        <f>VLOOKUP(C1144,'[1]Data Dictionary'!$B$2:$I$1048576,8,FALSE)</f>
        <v>Menu Code</v>
      </c>
      <c r="H1144" s="3" t="s">
        <v>22</v>
      </c>
      <c r="I1144" s="3" t="s">
        <v>22</v>
      </c>
      <c r="J1144" s="4" t="s">
        <v>373</v>
      </c>
      <c r="K1144" s="4" t="s">
        <v>23</v>
      </c>
      <c r="L1144" s="4" t="str">
        <f t="shared" si="107"/>
        <v>ZMMENO</v>
      </c>
      <c r="M1144" s="4" t="str">
        <f t="shared" si="108"/>
        <v>Menu Code</v>
      </c>
      <c r="N1144" s="4" t="s">
        <v>22</v>
      </c>
      <c r="O1144" s="4">
        <v>1</v>
      </c>
      <c r="P1144" s="5">
        <f t="shared" ca="1" si="104"/>
        <v>20130116</v>
      </c>
      <c r="Q1144" s="6">
        <f t="shared" ca="1" si="105"/>
        <v>115536</v>
      </c>
      <c r="R1144" s="6" t="s">
        <v>24</v>
      </c>
      <c r="S1144" s="4">
        <v>0</v>
      </c>
      <c r="T1144" s="4">
        <v>0</v>
      </c>
      <c r="U1144" s="4" t="s">
        <v>22</v>
      </c>
      <c r="V1144" s="4" t="str">
        <f t="shared" ca="1" si="109"/>
        <v>insert into ZDIC values(' ', ' ', 'EN', 'S', 'ZMMENO', 'Menu Code', ' ', '1', '20130116', '115536', 'SQL', '0', '0', ' ');</v>
      </c>
    </row>
    <row r="1145" spans="1:22" x14ac:dyDescent="0.25">
      <c r="A1145" s="8" t="s">
        <v>26</v>
      </c>
      <c r="B1145" s="3" t="s">
        <v>289</v>
      </c>
      <c r="C1145" s="3" t="str">
        <f t="shared" si="106"/>
        <v>MENA</v>
      </c>
      <c r="D1145" s="3" t="str">
        <f>VLOOKUP(C1145,'[1]Data Dictionary'!$B$2:$I$1048576,5,FALSE)</f>
        <v>Menu Name</v>
      </c>
      <c r="E1145" s="3" t="str">
        <f>VLOOKUP(C1145,'[1]Data Dictionary'!$B$2:$I$1048576,6,FALSE)</f>
        <v>Menu Name</v>
      </c>
      <c r="F1145" s="3" t="str">
        <f>VLOOKUP(C1145,'[1]Data Dictionary'!$B$2:$I$1048576,7,FALSE)</f>
        <v>Menu Name</v>
      </c>
      <c r="G1145" s="3" t="str">
        <f>VLOOKUP(C1145,'[1]Data Dictionary'!$B$2:$I$1048576,8,FALSE)</f>
        <v>Menu Name</v>
      </c>
      <c r="H1145" s="3" t="s">
        <v>22</v>
      </c>
      <c r="I1145" s="3" t="s">
        <v>22</v>
      </c>
      <c r="J1145" s="4" t="s">
        <v>373</v>
      </c>
      <c r="K1145" s="4" t="s">
        <v>23</v>
      </c>
      <c r="L1145" s="4" t="str">
        <f t="shared" si="107"/>
        <v>ZMMENA</v>
      </c>
      <c r="M1145" s="4" t="str">
        <f t="shared" si="108"/>
        <v>Menu Name</v>
      </c>
      <c r="N1145" s="4" t="s">
        <v>22</v>
      </c>
      <c r="O1145" s="4">
        <v>1</v>
      </c>
      <c r="P1145" s="5">
        <f t="shared" ca="1" si="104"/>
        <v>20130116</v>
      </c>
      <c r="Q1145" s="6">
        <f t="shared" ca="1" si="105"/>
        <v>115536</v>
      </c>
      <c r="R1145" s="6" t="s">
        <v>24</v>
      </c>
      <c r="S1145" s="4">
        <v>0</v>
      </c>
      <c r="T1145" s="4">
        <v>0</v>
      </c>
      <c r="U1145" s="4" t="s">
        <v>22</v>
      </c>
      <c r="V1145" s="4" t="str">
        <f t="shared" ca="1" si="109"/>
        <v>insert into ZDIC values(' ', ' ', 'EN', 'S', 'ZMMENA', 'Menu Name', ' ', '1', '20130116', '115536', 'SQL', '0', '0', ' ');</v>
      </c>
    </row>
    <row r="1146" spans="1:22" x14ac:dyDescent="0.25">
      <c r="A1146" s="8" t="s">
        <v>26</v>
      </c>
      <c r="B1146" s="3" t="s">
        <v>290</v>
      </c>
      <c r="C1146" s="3" t="str">
        <f t="shared" si="106"/>
        <v>METY</v>
      </c>
      <c r="D1146" s="3" t="str">
        <f>VLOOKUP(C1146,'[1]Data Dictionary'!$B$2:$I$1048576,5,FALSE)</f>
        <v>Menu Type</v>
      </c>
      <c r="E1146" s="3" t="str">
        <f>VLOOKUP(C1146,'[1]Data Dictionary'!$B$2:$I$1048576,6,FALSE)</f>
        <v>Menu Type</v>
      </c>
      <c r="F1146" s="3" t="str">
        <f>VLOOKUP(C1146,'[1]Data Dictionary'!$B$2:$I$1048576,7,FALSE)</f>
        <v>Menu Type</v>
      </c>
      <c r="G1146" s="3" t="str">
        <f>VLOOKUP(C1146,'[1]Data Dictionary'!$B$2:$I$1048576,8,FALSE)</f>
        <v>Menu Type</v>
      </c>
      <c r="H1146" s="3" t="s">
        <v>22</v>
      </c>
      <c r="I1146" s="3" t="s">
        <v>22</v>
      </c>
      <c r="J1146" s="4" t="s">
        <v>373</v>
      </c>
      <c r="K1146" s="4" t="s">
        <v>23</v>
      </c>
      <c r="L1146" s="4" t="str">
        <f t="shared" si="107"/>
        <v>ZMMETY</v>
      </c>
      <c r="M1146" s="4" t="str">
        <f t="shared" si="108"/>
        <v>Menu Type</v>
      </c>
      <c r="N1146" s="4" t="s">
        <v>22</v>
      </c>
      <c r="O1146" s="4">
        <v>1</v>
      </c>
      <c r="P1146" s="5">
        <f t="shared" ca="1" si="104"/>
        <v>20130116</v>
      </c>
      <c r="Q1146" s="6">
        <f t="shared" ca="1" si="105"/>
        <v>115536</v>
      </c>
      <c r="R1146" s="6" t="s">
        <v>24</v>
      </c>
      <c r="S1146" s="4">
        <v>0</v>
      </c>
      <c r="T1146" s="4">
        <v>0</v>
      </c>
      <c r="U1146" s="4" t="s">
        <v>22</v>
      </c>
      <c r="V1146" s="4" t="str">
        <f t="shared" ca="1" si="109"/>
        <v>insert into ZDIC values(' ', ' ', 'EN', 'S', 'ZMMETY', 'Menu Type', ' ', '1', '20130116', '115536', 'SQL', '0', '0', ' ');</v>
      </c>
    </row>
    <row r="1147" spans="1:22" x14ac:dyDescent="0.25">
      <c r="A1147" s="8" t="s">
        <v>26</v>
      </c>
      <c r="B1147" s="3" t="s">
        <v>291</v>
      </c>
      <c r="C1147" s="3" t="str">
        <f t="shared" si="106"/>
        <v>MEPA</v>
      </c>
      <c r="D1147" s="3" t="str">
        <f>VLOOKUP(C1147,'[1]Data Dictionary'!$B$2:$I$1048576,5,FALSE)</f>
        <v>Menu Parent Code</v>
      </c>
      <c r="E1147" s="3" t="str">
        <f>VLOOKUP(C1147,'[1]Data Dictionary'!$B$2:$I$1048576,6,FALSE)</f>
        <v>Menu Parent Code</v>
      </c>
      <c r="F1147" s="3" t="str">
        <f>VLOOKUP(C1147,'[1]Data Dictionary'!$B$2:$I$1048576,7,FALSE)</f>
        <v>Menu Parent Code</v>
      </c>
      <c r="G1147" s="3" t="str">
        <f>VLOOKUP(C1147,'[1]Data Dictionary'!$B$2:$I$1048576,8,FALSE)</f>
        <v>Menu Parent Code</v>
      </c>
      <c r="H1147" s="3" t="s">
        <v>22</v>
      </c>
      <c r="I1147" s="3" t="s">
        <v>22</v>
      </c>
      <c r="J1147" s="4" t="s">
        <v>373</v>
      </c>
      <c r="K1147" s="4" t="s">
        <v>23</v>
      </c>
      <c r="L1147" s="4" t="str">
        <f t="shared" si="107"/>
        <v>ZMMEPA</v>
      </c>
      <c r="M1147" s="4" t="str">
        <f t="shared" si="108"/>
        <v>Menu Parent Code</v>
      </c>
      <c r="N1147" s="4" t="s">
        <v>22</v>
      </c>
      <c r="O1147" s="4">
        <v>1</v>
      </c>
      <c r="P1147" s="5">
        <f t="shared" ca="1" si="104"/>
        <v>20130116</v>
      </c>
      <c r="Q1147" s="6">
        <f t="shared" ca="1" si="105"/>
        <v>115536</v>
      </c>
      <c r="R1147" s="6" t="s">
        <v>24</v>
      </c>
      <c r="S1147" s="4">
        <v>0</v>
      </c>
      <c r="T1147" s="4">
        <v>0</v>
      </c>
      <c r="U1147" s="4" t="s">
        <v>22</v>
      </c>
      <c r="V1147" s="4" t="str">
        <f t="shared" ca="1" si="109"/>
        <v>insert into ZDIC values(' ', ' ', 'EN', 'S', 'ZMMEPA', 'Menu Parent Code', ' ', '1', '20130116', '115536', 'SQL', '0', '0', ' ');</v>
      </c>
    </row>
    <row r="1148" spans="1:22" x14ac:dyDescent="0.25">
      <c r="A1148" s="8" t="s">
        <v>26</v>
      </c>
      <c r="B1148" s="3" t="s">
        <v>292</v>
      </c>
      <c r="C1148" s="3" t="str">
        <f t="shared" si="106"/>
        <v>MESQ</v>
      </c>
      <c r="D1148" s="3" t="str">
        <f>VLOOKUP(C1148,'[1]Data Dictionary'!$B$2:$I$1048576,5,FALSE)</f>
        <v>Menu Sequence</v>
      </c>
      <c r="E1148" s="3" t="str">
        <f>VLOOKUP(C1148,'[1]Data Dictionary'!$B$2:$I$1048576,6,FALSE)</f>
        <v>Menu Sequence</v>
      </c>
      <c r="F1148" s="3" t="str">
        <f>VLOOKUP(C1148,'[1]Data Dictionary'!$B$2:$I$1048576,7,FALSE)</f>
        <v>Menu Sequence</v>
      </c>
      <c r="G1148" s="3" t="str">
        <f>VLOOKUP(C1148,'[1]Data Dictionary'!$B$2:$I$1048576,8,FALSE)</f>
        <v>Menu Sequence</v>
      </c>
      <c r="H1148" s="3" t="s">
        <v>22</v>
      </c>
      <c r="I1148" s="3" t="s">
        <v>22</v>
      </c>
      <c r="J1148" s="4" t="s">
        <v>373</v>
      </c>
      <c r="K1148" s="4" t="s">
        <v>23</v>
      </c>
      <c r="L1148" s="4" t="str">
        <f t="shared" si="107"/>
        <v>ZMMESQ</v>
      </c>
      <c r="M1148" s="4" t="str">
        <f t="shared" si="108"/>
        <v>Menu Sequence</v>
      </c>
      <c r="N1148" s="4" t="s">
        <v>22</v>
      </c>
      <c r="O1148" s="4">
        <v>1</v>
      </c>
      <c r="P1148" s="5">
        <f t="shared" ca="1" si="104"/>
        <v>20130116</v>
      </c>
      <c r="Q1148" s="6">
        <f t="shared" ca="1" si="105"/>
        <v>115536</v>
      </c>
      <c r="R1148" s="6" t="s">
        <v>24</v>
      </c>
      <c r="S1148" s="4">
        <v>0</v>
      </c>
      <c r="T1148" s="4">
        <v>0</v>
      </c>
      <c r="U1148" s="4" t="s">
        <v>22</v>
      </c>
      <c r="V1148" s="4" t="str">
        <f t="shared" ca="1" si="109"/>
        <v>insert into ZDIC values(' ', ' ', 'EN', 'S', 'ZMMESQ', 'Menu Sequence', ' ', '1', '20130116', '115536', 'SQL', '0', '0', ' ');</v>
      </c>
    </row>
    <row r="1149" spans="1:22" x14ac:dyDescent="0.25">
      <c r="A1149" s="8" t="s">
        <v>26</v>
      </c>
      <c r="B1149" s="3" t="s">
        <v>293</v>
      </c>
      <c r="C1149" s="3" t="str">
        <f t="shared" si="106"/>
        <v>PGNO</v>
      </c>
      <c r="D1149" s="3" t="str">
        <f>VLOOKUP(C1149,'[1]Data Dictionary'!$B$2:$I$1048576,5,FALSE)</f>
        <v>Program Code</v>
      </c>
      <c r="E1149" s="3" t="str">
        <f>VLOOKUP(C1149,'[1]Data Dictionary'!$B$2:$I$1048576,6,FALSE)</f>
        <v>Program Code</v>
      </c>
      <c r="F1149" s="3" t="str">
        <f>VLOOKUP(C1149,'[1]Data Dictionary'!$B$2:$I$1048576,7,FALSE)</f>
        <v>Program Code</v>
      </c>
      <c r="G1149" s="3" t="str">
        <f>VLOOKUP(C1149,'[1]Data Dictionary'!$B$2:$I$1048576,8,FALSE)</f>
        <v>Program Code</v>
      </c>
      <c r="H1149" s="3" t="s">
        <v>22</v>
      </c>
      <c r="I1149" s="3" t="s">
        <v>22</v>
      </c>
      <c r="J1149" s="4" t="s">
        <v>373</v>
      </c>
      <c r="K1149" s="4" t="s">
        <v>23</v>
      </c>
      <c r="L1149" s="4" t="str">
        <f t="shared" si="107"/>
        <v>ZMPGNO</v>
      </c>
      <c r="M1149" s="4" t="str">
        <f t="shared" si="108"/>
        <v>Program Code</v>
      </c>
      <c r="N1149" s="4" t="s">
        <v>22</v>
      </c>
      <c r="O1149" s="4">
        <v>1</v>
      </c>
      <c r="P1149" s="5">
        <f t="shared" ca="1" si="104"/>
        <v>20130116</v>
      </c>
      <c r="Q1149" s="6">
        <f t="shared" ca="1" si="105"/>
        <v>115536</v>
      </c>
      <c r="R1149" s="6" t="s">
        <v>24</v>
      </c>
      <c r="S1149" s="4">
        <v>0</v>
      </c>
      <c r="T1149" s="4">
        <v>0</v>
      </c>
      <c r="U1149" s="4" t="s">
        <v>22</v>
      </c>
      <c r="V1149" s="4" t="str">
        <f t="shared" ca="1" si="109"/>
        <v>insert into ZDIC values(' ', ' ', 'EN', 'S', 'ZMPGNO', 'Program Code', ' ', '1', '20130116', '115536', 'SQL', '0', '0', ' ');</v>
      </c>
    </row>
    <row r="1150" spans="1:22" x14ac:dyDescent="0.25">
      <c r="A1150" s="8" t="s">
        <v>26</v>
      </c>
      <c r="B1150" s="3" t="s">
        <v>294</v>
      </c>
      <c r="C1150" s="3" t="str">
        <f t="shared" si="106"/>
        <v>PARM</v>
      </c>
      <c r="D1150" s="3" t="str">
        <f>VLOOKUP(C1150,'[1]Data Dictionary'!$B$2:$I$1048576,5,FALSE)</f>
        <v>Parameter</v>
      </c>
      <c r="E1150" s="3" t="str">
        <f>VLOOKUP(C1150,'[1]Data Dictionary'!$B$2:$I$1048576,6,FALSE)</f>
        <v>Parameter</v>
      </c>
      <c r="F1150" s="3" t="str">
        <f>VLOOKUP(C1150,'[1]Data Dictionary'!$B$2:$I$1048576,7,FALSE)</f>
        <v>Parameter</v>
      </c>
      <c r="G1150" s="3" t="str">
        <f>VLOOKUP(C1150,'[1]Data Dictionary'!$B$2:$I$1048576,8,FALSE)</f>
        <v>Parameter</v>
      </c>
      <c r="H1150" s="3" t="s">
        <v>22</v>
      </c>
      <c r="I1150" s="3" t="s">
        <v>22</v>
      </c>
      <c r="J1150" s="4" t="s">
        <v>373</v>
      </c>
      <c r="K1150" s="4" t="s">
        <v>23</v>
      </c>
      <c r="L1150" s="4" t="str">
        <f t="shared" si="107"/>
        <v>ZMPARM</v>
      </c>
      <c r="M1150" s="4" t="str">
        <f t="shared" si="108"/>
        <v>Parameter</v>
      </c>
      <c r="N1150" s="4" t="s">
        <v>22</v>
      </c>
      <c r="O1150" s="4">
        <v>1</v>
      </c>
      <c r="P1150" s="5">
        <f t="shared" ca="1" si="104"/>
        <v>20130116</v>
      </c>
      <c r="Q1150" s="6">
        <f t="shared" ca="1" si="105"/>
        <v>115536</v>
      </c>
      <c r="R1150" s="6" t="s">
        <v>24</v>
      </c>
      <c r="S1150" s="4">
        <v>0</v>
      </c>
      <c r="T1150" s="4">
        <v>0</v>
      </c>
      <c r="U1150" s="4" t="s">
        <v>22</v>
      </c>
      <c r="V1150" s="4" t="str">
        <f t="shared" ca="1" si="109"/>
        <v>insert into ZDIC values(' ', ' ', 'EN', 'S', 'ZMPARM', 'Parameter', ' ', '1', '20130116', '115536', 'SQL', '0', '0', ' ');</v>
      </c>
    </row>
    <row r="1151" spans="1:22" x14ac:dyDescent="0.25">
      <c r="A1151" s="8" t="s">
        <v>26</v>
      </c>
      <c r="B1151" s="3" t="s">
        <v>295</v>
      </c>
      <c r="C1151" s="3" t="str">
        <f t="shared" si="106"/>
        <v>IURL</v>
      </c>
      <c r="D1151" s="3" t="str">
        <f>VLOOKUP(C1151,'[1]Data Dictionary'!$B$2:$I$1048576,5,FALSE)</f>
        <v>Image URL</v>
      </c>
      <c r="E1151" s="3" t="str">
        <f>VLOOKUP(C1151,'[1]Data Dictionary'!$B$2:$I$1048576,6,FALSE)</f>
        <v>Image URL</v>
      </c>
      <c r="F1151" s="3" t="str">
        <f>VLOOKUP(C1151,'[1]Data Dictionary'!$B$2:$I$1048576,7,FALSE)</f>
        <v>Image URL</v>
      </c>
      <c r="G1151" s="3" t="str">
        <f>VLOOKUP(C1151,'[1]Data Dictionary'!$B$2:$I$1048576,8,FALSE)</f>
        <v>Image URL</v>
      </c>
      <c r="H1151" s="3" t="s">
        <v>22</v>
      </c>
      <c r="I1151" s="3" t="s">
        <v>22</v>
      </c>
      <c r="J1151" s="4" t="s">
        <v>373</v>
      </c>
      <c r="K1151" s="4" t="s">
        <v>23</v>
      </c>
      <c r="L1151" s="4" t="str">
        <f t="shared" si="107"/>
        <v>ZMIURL</v>
      </c>
      <c r="M1151" s="4" t="str">
        <f t="shared" si="108"/>
        <v>Image URL</v>
      </c>
      <c r="N1151" s="4" t="s">
        <v>22</v>
      </c>
      <c r="O1151" s="4">
        <v>1</v>
      </c>
      <c r="P1151" s="5">
        <f t="shared" ca="1" si="104"/>
        <v>20130116</v>
      </c>
      <c r="Q1151" s="6">
        <f t="shared" ca="1" si="105"/>
        <v>115536</v>
      </c>
      <c r="R1151" s="6" t="s">
        <v>24</v>
      </c>
      <c r="S1151" s="4">
        <v>0</v>
      </c>
      <c r="T1151" s="4">
        <v>0</v>
      </c>
      <c r="U1151" s="4" t="s">
        <v>22</v>
      </c>
      <c r="V1151" s="4" t="str">
        <f t="shared" ca="1" si="109"/>
        <v>insert into ZDIC values(' ', ' ', 'EN', 'S', 'ZMIURL', 'Image URL', ' ', '1', '20130116', '115536', 'SQL', '0', '0', ' ');</v>
      </c>
    </row>
    <row r="1152" spans="1:22" x14ac:dyDescent="0.25">
      <c r="A1152" s="8" t="s">
        <v>26</v>
      </c>
      <c r="B1152" s="3" t="s">
        <v>296</v>
      </c>
      <c r="C1152" s="3" t="str">
        <f t="shared" si="106"/>
        <v>REMA</v>
      </c>
      <c r="D1152" s="3" t="str">
        <f>VLOOKUP(C1152,'[1]Data Dictionary'!$B$2:$I$1048576,5,FALSE)</f>
        <v>Remark</v>
      </c>
      <c r="E1152" s="3" t="str">
        <f>VLOOKUP(C1152,'[1]Data Dictionary'!$B$2:$I$1048576,6,FALSE)</f>
        <v>Remark</v>
      </c>
      <c r="F1152" s="3" t="str">
        <f>VLOOKUP(C1152,'[1]Data Dictionary'!$B$2:$I$1048576,7,FALSE)</f>
        <v>Remark</v>
      </c>
      <c r="G1152" s="3" t="str">
        <f>VLOOKUP(C1152,'[1]Data Dictionary'!$B$2:$I$1048576,8,FALSE)</f>
        <v>Remark</v>
      </c>
      <c r="H1152" s="3" t="s">
        <v>22</v>
      </c>
      <c r="I1152" s="3" t="s">
        <v>22</v>
      </c>
      <c r="J1152" s="4" t="s">
        <v>373</v>
      </c>
      <c r="K1152" s="4" t="s">
        <v>23</v>
      </c>
      <c r="L1152" s="4" t="str">
        <f t="shared" si="107"/>
        <v>ZMREMA</v>
      </c>
      <c r="M1152" s="4" t="str">
        <f t="shared" si="108"/>
        <v>Remark</v>
      </c>
      <c r="N1152" s="4" t="s">
        <v>22</v>
      </c>
      <c r="O1152" s="4">
        <v>1</v>
      </c>
      <c r="P1152" s="5">
        <f t="shared" ca="1" si="104"/>
        <v>20130116</v>
      </c>
      <c r="Q1152" s="6">
        <f t="shared" ca="1" si="105"/>
        <v>115536</v>
      </c>
      <c r="R1152" s="6" t="s">
        <v>24</v>
      </c>
      <c r="S1152" s="4">
        <v>0</v>
      </c>
      <c r="T1152" s="4">
        <v>0</v>
      </c>
      <c r="U1152" s="4" t="s">
        <v>22</v>
      </c>
      <c r="V1152" s="4" t="str">
        <f t="shared" ca="1" si="109"/>
        <v>insert into ZDIC values(' ', ' ', 'EN', 'S', 'ZMREMA', 'Remark', ' ', '1', '20130116', '115536', 'SQL', '0', '0', ' ');</v>
      </c>
    </row>
    <row r="1153" spans="1:22" x14ac:dyDescent="0.25">
      <c r="A1153" s="8" t="s">
        <v>26</v>
      </c>
      <c r="B1153" s="3" t="s">
        <v>297</v>
      </c>
      <c r="C1153" s="3" t="str">
        <f t="shared" si="106"/>
        <v>RCST</v>
      </c>
      <c r="D1153" s="3" t="str">
        <f>VLOOKUP(C1153,'[1]Data Dictionary'!$B$2:$I$1048576,5,FALSE)</f>
        <v>Record Status</v>
      </c>
      <c r="E1153" s="3" t="str">
        <f>VLOOKUP(C1153,'[1]Data Dictionary'!$B$2:$I$1048576,6,FALSE)</f>
        <v>Record Status</v>
      </c>
      <c r="F1153" s="3" t="str">
        <f>VLOOKUP(C1153,'[1]Data Dictionary'!$B$2:$I$1048576,7,FALSE)</f>
        <v>Record Status</v>
      </c>
      <c r="G1153" s="3" t="str">
        <f>VLOOKUP(C1153,'[1]Data Dictionary'!$B$2:$I$1048576,8,FALSE)</f>
        <v>Record Status</v>
      </c>
      <c r="H1153" s="3" t="s">
        <v>22</v>
      </c>
      <c r="I1153" s="3" t="s">
        <v>22</v>
      </c>
      <c r="J1153" s="4" t="s">
        <v>373</v>
      </c>
      <c r="K1153" s="4" t="s">
        <v>23</v>
      </c>
      <c r="L1153" s="4" t="str">
        <f t="shared" si="107"/>
        <v>ZMRCST</v>
      </c>
      <c r="M1153" s="4" t="str">
        <f t="shared" si="108"/>
        <v>Record Status</v>
      </c>
      <c r="N1153" s="4" t="s">
        <v>22</v>
      </c>
      <c r="O1153" s="4">
        <v>1</v>
      </c>
      <c r="P1153" s="5">
        <f t="shared" ca="1" si="104"/>
        <v>20130116</v>
      </c>
      <c r="Q1153" s="6">
        <f t="shared" ca="1" si="105"/>
        <v>115536</v>
      </c>
      <c r="R1153" s="6" t="s">
        <v>24</v>
      </c>
      <c r="S1153" s="4">
        <v>0</v>
      </c>
      <c r="T1153" s="4">
        <v>0</v>
      </c>
      <c r="U1153" s="4" t="s">
        <v>22</v>
      </c>
      <c r="V1153" s="4" t="str">
        <f t="shared" ca="1" si="109"/>
        <v>insert into ZDIC values(' ', ' ', 'EN', 'S', 'ZMRCST', 'Record Status', ' ', '1', '20130116', '115536', 'SQL', '0', '0', ' ');</v>
      </c>
    </row>
    <row r="1154" spans="1:22" x14ac:dyDescent="0.25">
      <c r="A1154" s="8" t="s">
        <v>26</v>
      </c>
      <c r="B1154" s="3" t="s">
        <v>298</v>
      </c>
      <c r="C1154" s="3" t="str">
        <f t="shared" si="106"/>
        <v>CRDT</v>
      </c>
      <c r="D1154" s="3" t="str">
        <f>VLOOKUP(C1154,'[1]Data Dictionary'!$B$2:$I$1048576,5,FALSE)</f>
        <v>Create Date</v>
      </c>
      <c r="E1154" s="3" t="str">
        <f>VLOOKUP(C1154,'[1]Data Dictionary'!$B$2:$I$1048576,6,FALSE)</f>
        <v>Create Date</v>
      </c>
      <c r="F1154" s="3" t="str">
        <f>VLOOKUP(C1154,'[1]Data Dictionary'!$B$2:$I$1048576,7,FALSE)</f>
        <v>Create Date</v>
      </c>
      <c r="G1154" s="3" t="str">
        <f>VLOOKUP(C1154,'[1]Data Dictionary'!$B$2:$I$1048576,8,FALSE)</f>
        <v>Create Date</v>
      </c>
      <c r="H1154" s="3" t="s">
        <v>22</v>
      </c>
      <c r="I1154" s="3" t="s">
        <v>22</v>
      </c>
      <c r="J1154" s="4" t="s">
        <v>373</v>
      </c>
      <c r="K1154" s="4" t="s">
        <v>23</v>
      </c>
      <c r="L1154" s="4" t="str">
        <f t="shared" si="107"/>
        <v>ZMCRDT</v>
      </c>
      <c r="M1154" s="4" t="str">
        <f t="shared" si="108"/>
        <v>Create Date</v>
      </c>
      <c r="N1154" s="4" t="s">
        <v>22</v>
      </c>
      <c r="O1154" s="4">
        <v>1</v>
      </c>
      <c r="P1154" s="5">
        <f t="shared" ref="P1154:P1217" ca="1" si="110">YEAR(NOW())*10000+MONTH(NOW())*100+DAY(NOW())</f>
        <v>20130116</v>
      </c>
      <c r="Q1154" s="6">
        <f t="shared" ref="Q1154:Q1217" ca="1" si="111">HOUR(NOW())*10000+MINUTE(NOW())*100+SECOND(NOW())</f>
        <v>115536</v>
      </c>
      <c r="R1154" s="6" t="s">
        <v>24</v>
      </c>
      <c r="S1154" s="4">
        <v>0</v>
      </c>
      <c r="T1154" s="4">
        <v>0</v>
      </c>
      <c r="U1154" s="4" t="s">
        <v>22</v>
      </c>
      <c r="V1154" s="4" t="str">
        <f t="shared" ca="1" si="109"/>
        <v>insert into ZDIC values(' ', ' ', 'EN', 'S', 'ZMCRDT', 'Create Date', ' ', '1', '20130116', '115536', 'SQL', '0', '0', ' ');</v>
      </c>
    </row>
    <row r="1155" spans="1:22" x14ac:dyDescent="0.25">
      <c r="A1155" s="8" t="s">
        <v>26</v>
      </c>
      <c r="B1155" s="3" t="s">
        <v>299</v>
      </c>
      <c r="C1155" s="3" t="str">
        <f t="shared" ref="C1155:C1218" si="112">RIGHT(B1155,4)</f>
        <v>CRTM</v>
      </c>
      <c r="D1155" s="3" t="str">
        <f>VLOOKUP(C1155,'[1]Data Dictionary'!$B$2:$I$1048576,5,FALSE)</f>
        <v>Create Time</v>
      </c>
      <c r="E1155" s="3" t="str">
        <f>VLOOKUP(C1155,'[1]Data Dictionary'!$B$2:$I$1048576,6,FALSE)</f>
        <v>Create Time</v>
      </c>
      <c r="F1155" s="3" t="str">
        <f>VLOOKUP(C1155,'[1]Data Dictionary'!$B$2:$I$1048576,7,FALSE)</f>
        <v>Create Time</v>
      </c>
      <c r="G1155" s="3" t="str">
        <f>VLOOKUP(C1155,'[1]Data Dictionary'!$B$2:$I$1048576,8,FALSE)</f>
        <v>Create Time</v>
      </c>
      <c r="H1155" s="3" t="s">
        <v>22</v>
      </c>
      <c r="I1155" s="3" t="s">
        <v>22</v>
      </c>
      <c r="J1155" s="4" t="s">
        <v>373</v>
      </c>
      <c r="K1155" s="4" t="s">
        <v>23</v>
      </c>
      <c r="L1155" s="4" t="str">
        <f t="shared" ref="L1155:L1218" si="113">B1155</f>
        <v>ZMCRTM</v>
      </c>
      <c r="M1155" s="4" t="str">
        <f t="shared" ref="M1155:M1218" si="114">IF(AND(J1155="EN",K1155="S"),D1155, IF(AND(J1155="ID", K1155="S"),E1155, IF(AND(J1155="EN", K1155="R"),F1155,G1155)))</f>
        <v>Create Time</v>
      </c>
      <c r="N1155" s="4" t="s">
        <v>22</v>
      </c>
      <c r="O1155" s="4">
        <v>1</v>
      </c>
      <c r="P1155" s="5">
        <f t="shared" ca="1" si="110"/>
        <v>20130116</v>
      </c>
      <c r="Q1155" s="6">
        <f t="shared" ca="1" si="111"/>
        <v>115536</v>
      </c>
      <c r="R1155" s="6" t="s">
        <v>24</v>
      </c>
      <c r="S1155" s="4">
        <v>0</v>
      </c>
      <c r="T1155" s="4">
        <v>0</v>
      </c>
      <c r="U1155" s="4" t="s">
        <v>22</v>
      </c>
      <c r="V1155" s="4" t="str">
        <f t="shared" ref="V1155:V1218" ca="1" si="115">CONCATENATE("insert into ZDIC values('",H1155, "', '",I1155, "', '",J1155, "', '",K1155, "', '",L1155, "', '",M1155, "', '",N1155, "', '",O1155, "', '",P1155, "', '",Q1155, "', '",R1155, "', '",S1155, "', '",T1155, "', '",U1155, "');")</f>
        <v>insert into ZDIC values(' ', ' ', 'EN', 'S', 'ZMCRTM', 'Create Time', ' ', '1', '20130116', '115536', 'SQL', '0', '0', ' ');</v>
      </c>
    </row>
    <row r="1156" spans="1:22" x14ac:dyDescent="0.25">
      <c r="A1156" s="8" t="s">
        <v>26</v>
      </c>
      <c r="B1156" s="3" t="s">
        <v>300</v>
      </c>
      <c r="C1156" s="3" t="str">
        <f t="shared" si="112"/>
        <v>CRUS</v>
      </c>
      <c r="D1156" s="3" t="str">
        <f>VLOOKUP(C1156,'[1]Data Dictionary'!$B$2:$I$1048576,5,FALSE)</f>
        <v>Create User</v>
      </c>
      <c r="E1156" s="3" t="str">
        <f>VLOOKUP(C1156,'[1]Data Dictionary'!$B$2:$I$1048576,6,FALSE)</f>
        <v>Create User</v>
      </c>
      <c r="F1156" s="3" t="str">
        <f>VLOOKUP(C1156,'[1]Data Dictionary'!$B$2:$I$1048576,7,FALSE)</f>
        <v>Create User</v>
      </c>
      <c r="G1156" s="3" t="str">
        <f>VLOOKUP(C1156,'[1]Data Dictionary'!$B$2:$I$1048576,8,FALSE)</f>
        <v>Create User</v>
      </c>
      <c r="H1156" s="3" t="s">
        <v>22</v>
      </c>
      <c r="I1156" s="3" t="s">
        <v>22</v>
      </c>
      <c r="J1156" s="4" t="s">
        <v>373</v>
      </c>
      <c r="K1156" s="4" t="s">
        <v>23</v>
      </c>
      <c r="L1156" s="4" t="str">
        <f t="shared" si="113"/>
        <v>ZMCRUS</v>
      </c>
      <c r="M1156" s="4" t="str">
        <f t="shared" si="114"/>
        <v>Create User</v>
      </c>
      <c r="N1156" s="4" t="s">
        <v>22</v>
      </c>
      <c r="O1156" s="4">
        <v>1</v>
      </c>
      <c r="P1156" s="5">
        <f t="shared" ca="1" si="110"/>
        <v>20130116</v>
      </c>
      <c r="Q1156" s="6">
        <f t="shared" ca="1" si="111"/>
        <v>115536</v>
      </c>
      <c r="R1156" s="6" t="s">
        <v>24</v>
      </c>
      <c r="S1156" s="4">
        <v>0</v>
      </c>
      <c r="T1156" s="4">
        <v>0</v>
      </c>
      <c r="U1156" s="4" t="s">
        <v>22</v>
      </c>
      <c r="V1156" s="4" t="str">
        <f t="shared" ca="1" si="115"/>
        <v>insert into ZDIC values(' ', ' ', 'EN', 'S', 'ZMCRUS', 'Create User', ' ', '1', '20130116', '115536', 'SQL', '0', '0', ' ');</v>
      </c>
    </row>
    <row r="1157" spans="1:22" x14ac:dyDescent="0.25">
      <c r="A1157" s="8" t="s">
        <v>26</v>
      </c>
      <c r="B1157" s="3" t="s">
        <v>301</v>
      </c>
      <c r="C1157" s="3" t="str">
        <f t="shared" si="112"/>
        <v>CHDT</v>
      </c>
      <c r="D1157" s="3" t="str">
        <f>VLOOKUP(C1157,'[1]Data Dictionary'!$B$2:$I$1048576,5,FALSE)</f>
        <v>Change Date</v>
      </c>
      <c r="E1157" s="3" t="str">
        <f>VLOOKUP(C1157,'[1]Data Dictionary'!$B$2:$I$1048576,6,FALSE)</f>
        <v>Change Date</v>
      </c>
      <c r="F1157" s="3" t="str">
        <f>VLOOKUP(C1157,'[1]Data Dictionary'!$B$2:$I$1048576,7,FALSE)</f>
        <v>Change Date</v>
      </c>
      <c r="G1157" s="3" t="str">
        <f>VLOOKUP(C1157,'[1]Data Dictionary'!$B$2:$I$1048576,8,FALSE)</f>
        <v>Change Date</v>
      </c>
      <c r="H1157" s="3" t="s">
        <v>22</v>
      </c>
      <c r="I1157" s="3" t="s">
        <v>22</v>
      </c>
      <c r="J1157" s="4" t="s">
        <v>373</v>
      </c>
      <c r="K1157" s="4" t="s">
        <v>23</v>
      </c>
      <c r="L1157" s="4" t="str">
        <f t="shared" si="113"/>
        <v>ZMCHDT</v>
      </c>
      <c r="M1157" s="4" t="str">
        <f t="shared" si="114"/>
        <v>Change Date</v>
      </c>
      <c r="N1157" s="4" t="s">
        <v>22</v>
      </c>
      <c r="O1157" s="4">
        <v>1</v>
      </c>
      <c r="P1157" s="5">
        <f t="shared" ca="1" si="110"/>
        <v>20130116</v>
      </c>
      <c r="Q1157" s="6">
        <f t="shared" ca="1" si="111"/>
        <v>115536</v>
      </c>
      <c r="R1157" s="6" t="s">
        <v>24</v>
      </c>
      <c r="S1157" s="4">
        <v>0</v>
      </c>
      <c r="T1157" s="4">
        <v>0</v>
      </c>
      <c r="U1157" s="4" t="s">
        <v>22</v>
      </c>
      <c r="V1157" s="4" t="str">
        <f t="shared" ca="1" si="115"/>
        <v>insert into ZDIC values(' ', ' ', 'EN', 'S', 'ZMCHDT', 'Change Date', ' ', '1', '20130116', '115536', 'SQL', '0', '0', ' ');</v>
      </c>
    </row>
    <row r="1158" spans="1:22" x14ac:dyDescent="0.25">
      <c r="A1158" s="8" t="s">
        <v>26</v>
      </c>
      <c r="B1158" s="3" t="s">
        <v>302</v>
      </c>
      <c r="C1158" s="3" t="str">
        <f t="shared" si="112"/>
        <v>CHTM</v>
      </c>
      <c r="D1158" s="3" t="str">
        <f>VLOOKUP(C1158,'[1]Data Dictionary'!$B$2:$I$1048576,5,FALSE)</f>
        <v>Change Time</v>
      </c>
      <c r="E1158" s="3" t="str">
        <f>VLOOKUP(C1158,'[1]Data Dictionary'!$B$2:$I$1048576,6,FALSE)</f>
        <v>Change Time</v>
      </c>
      <c r="F1158" s="3" t="str">
        <f>VLOOKUP(C1158,'[1]Data Dictionary'!$B$2:$I$1048576,7,FALSE)</f>
        <v>Change Time</v>
      </c>
      <c r="G1158" s="3" t="str">
        <f>VLOOKUP(C1158,'[1]Data Dictionary'!$B$2:$I$1048576,8,FALSE)</f>
        <v>Change Time</v>
      </c>
      <c r="H1158" s="3" t="s">
        <v>22</v>
      </c>
      <c r="I1158" s="3" t="s">
        <v>22</v>
      </c>
      <c r="J1158" s="4" t="s">
        <v>373</v>
      </c>
      <c r="K1158" s="4" t="s">
        <v>23</v>
      </c>
      <c r="L1158" s="4" t="str">
        <f t="shared" si="113"/>
        <v>ZMCHTM</v>
      </c>
      <c r="M1158" s="4" t="str">
        <f t="shared" si="114"/>
        <v>Change Time</v>
      </c>
      <c r="N1158" s="4" t="s">
        <v>22</v>
      </c>
      <c r="O1158" s="4">
        <v>1</v>
      </c>
      <c r="P1158" s="5">
        <f t="shared" ca="1" si="110"/>
        <v>20130116</v>
      </c>
      <c r="Q1158" s="6">
        <f t="shared" ca="1" si="111"/>
        <v>115536</v>
      </c>
      <c r="R1158" s="6" t="s">
        <v>24</v>
      </c>
      <c r="S1158" s="4">
        <v>0</v>
      </c>
      <c r="T1158" s="4">
        <v>0</v>
      </c>
      <c r="U1158" s="4" t="s">
        <v>22</v>
      </c>
      <c r="V1158" s="4" t="str">
        <f t="shared" ca="1" si="115"/>
        <v>insert into ZDIC values(' ', ' ', 'EN', 'S', 'ZMCHTM', 'Change Time', ' ', '1', '20130116', '115536', 'SQL', '0', '0', ' ');</v>
      </c>
    </row>
    <row r="1159" spans="1:22" x14ac:dyDescent="0.25">
      <c r="A1159" s="8" t="s">
        <v>26</v>
      </c>
      <c r="B1159" s="3" t="s">
        <v>303</v>
      </c>
      <c r="C1159" s="3" t="str">
        <f t="shared" si="112"/>
        <v>CHUS</v>
      </c>
      <c r="D1159" s="3" t="str">
        <f>VLOOKUP(C1159,'[1]Data Dictionary'!$B$2:$I$1048576,5,FALSE)</f>
        <v>Change User</v>
      </c>
      <c r="E1159" s="3" t="str">
        <f>VLOOKUP(C1159,'[1]Data Dictionary'!$B$2:$I$1048576,6,FALSE)</f>
        <v>Change User</v>
      </c>
      <c r="F1159" s="3" t="str">
        <f>VLOOKUP(C1159,'[1]Data Dictionary'!$B$2:$I$1048576,7,FALSE)</f>
        <v>Change User</v>
      </c>
      <c r="G1159" s="3" t="str">
        <f>VLOOKUP(C1159,'[1]Data Dictionary'!$B$2:$I$1048576,8,FALSE)</f>
        <v>Change User</v>
      </c>
      <c r="H1159" s="3" t="s">
        <v>22</v>
      </c>
      <c r="I1159" s="3" t="s">
        <v>22</v>
      </c>
      <c r="J1159" s="4" t="s">
        <v>373</v>
      </c>
      <c r="K1159" s="4" t="s">
        <v>23</v>
      </c>
      <c r="L1159" s="4" t="str">
        <f t="shared" si="113"/>
        <v>ZMCHUS</v>
      </c>
      <c r="M1159" s="4" t="str">
        <f t="shared" si="114"/>
        <v>Change User</v>
      </c>
      <c r="N1159" s="4" t="s">
        <v>22</v>
      </c>
      <c r="O1159" s="4">
        <v>1</v>
      </c>
      <c r="P1159" s="5">
        <f t="shared" ca="1" si="110"/>
        <v>20130116</v>
      </c>
      <c r="Q1159" s="6">
        <f t="shared" ca="1" si="111"/>
        <v>115536</v>
      </c>
      <c r="R1159" s="6" t="s">
        <v>24</v>
      </c>
      <c r="S1159" s="4">
        <v>0</v>
      </c>
      <c r="T1159" s="4">
        <v>0</v>
      </c>
      <c r="U1159" s="4" t="s">
        <v>22</v>
      </c>
      <c r="V1159" s="4" t="str">
        <f t="shared" ca="1" si="115"/>
        <v>insert into ZDIC values(' ', ' ', 'EN', 'S', 'ZMCHUS', 'Change User', ' ', '1', '20130116', '115536', 'SQL', '0', '0', ' ');</v>
      </c>
    </row>
    <row r="1160" spans="1:22" x14ac:dyDescent="0.25">
      <c r="A1160" s="8" t="s">
        <v>21</v>
      </c>
      <c r="B1160" s="3" t="s">
        <v>304</v>
      </c>
      <c r="C1160" s="3" t="str">
        <f t="shared" si="112"/>
        <v>CONO</v>
      </c>
      <c r="D1160" s="3" t="str">
        <f>VLOOKUP(C1160,'[1]Data Dictionary'!$B$2:$I$1048576,5,FALSE)</f>
        <v>Company Code</v>
      </c>
      <c r="E1160" s="3" t="str">
        <f>VLOOKUP(C1160,'[1]Data Dictionary'!$B$2:$I$1048576,6,FALSE)</f>
        <v>Company Code</v>
      </c>
      <c r="F1160" s="3" t="str">
        <f>VLOOKUP(C1160,'[1]Data Dictionary'!$B$2:$I$1048576,7,FALSE)</f>
        <v>Company Code</v>
      </c>
      <c r="G1160" s="3" t="str">
        <f>VLOOKUP(C1160,'[1]Data Dictionary'!$B$2:$I$1048576,8,FALSE)</f>
        <v>Company Code</v>
      </c>
      <c r="H1160" s="3" t="s">
        <v>22</v>
      </c>
      <c r="I1160" s="3" t="s">
        <v>22</v>
      </c>
      <c r="J1160" s="4" t="s">
        <v>373</v>
      </c>
      <c r="K1160" s="4" t="s">
        <v>23</v>
      </c>
      <c r="L1160" s="4" t="str">
        <f t="shared" si="113"/>
        <v>ZPCONO</v>
      </c>
      <c r="M1160" s="4" t="str">
        <f t="shared" si="114"/>
        <v>Company Code</v>
      </c>
      <c r="N1160" s="4" t="s">
        <v>22</v>
      </c>
      <c r="O1160" s="4">
        <v>1</v>
      </c>
      <c r="P1160" s="5">
        <f t="shared" ca="1" si="110"/>
        <v>20130116</v>
      </c>
      <c r="Q1160" s="6">
        <f t="shared" ca="1" si="111"/>
        <v>115536</v>
      </c>
      <c r="R1160" s="6" t="s">
        <v>24</v>
      </c>
      <c r="S1160" s="4">
        <v>0</v>
      </c>
      <c r="T1160" s="4">
        <v>0</v>
      </c>
      <c r="U1160" s="4" t="s">
        <v>22</v>
      </c>
      <c r="V1160" s="4" t="str">
        <f t="shared" ca="1" si="115"/>
        <v>insert into ZDIC values(' ', ' ', 'EN', 'S', 'ZPCONO', 'Company Code', ' ', '1', '20130116', '115536', 'SQL', '0', '0', ' ');</v>
      </c>
    </row>
    <row r="1161" spans="1:22" x14ac:dyDescent="0.25">
      <c r="A1161" s="8" t="s">
        <v>21</v>
      </c>
      <c r="B1161" s="3" t="s">
        <v>305</v>
      </c>
      <c r="C1161" s="3" t="str">
        <f t="shared" si="112"/>
        <v>BRNO</v>
      </c>
      <c r="D1161" s="3" t="str">
        <f>VLOOKUP(C1161,'[1]Data Dictionary'!$B$2:$I$1048576,5,FALSE)</f>
        <v>Branch Code</v>
      </c>
      <c r="E1161" s="3" t="str">
        <f>VLOOKUP(C1161,'[1]Data Dictionary'!$B$2:$I$1048576,6,FALSE)</f>
        <v>Branch Code</v>
      </c>
      <c r="F1161" s="3" t="str">
        <f>VLOOKUP(C1161,'[1]Data Dictionary'!$B$2:$I$1048576,7,FALSE)</f>
        <v>Branch Code</v>
      </c>
      <c r="G1161" s="3" t="str">
        <f>VLOOKUP(C1161,'[1]Data Dictionary'!$B$2:$I$1048576,8,FALSE)</f>
        <v>Branch Code</v>
      </c>
      <c r="H1161" s="3" t="s">
        <v>22</v>
      </c>
      <c r="I1161" s="3" t="s">
        <v>22</v>
      </c>
      <c r="J1161" s="4" t="s">
        <v>373</v>
      </c>
      <c r="K1161" s="4" t="s">
        <v>23</v>
      </c>
      <c r="L1161" s="4" t="str">
        <f t="shared" si="113"/>
        <v>ZPBRNO</v>
      </c>
      <c r="M1161" s="4" t="str">
        <f t="shared" si="114"/>
        <v>Branch Code</v>
      </c>
      <c r="N1161" s="4" t="s">
        <v>22</v>
      </c>
      <c r="O1161" s="4">
        <v>1</v>
      </c>
      <c r="P1161" s="5">
        <f t="shared" ca="1" si="110"/>
        <v>20130116</v>
      </c>
      <c r="Q1161" s="6">
        <f t="shared" ca="1" si="111"/>
        <v>115536</v>
      </c>
      <c r="R1161" s="6" t="s">
        <v>24</v>
      </c>
      <c r="S1161" s="4">
        <v>0</v>
      </c>
      <c r="T1161" s="4">
        <v>0</v>
      </c>
      <c r="U1161" s="4" t="s">
        <v>22</v>
      </c>
      <c r="V1161" s="4" t="str">
        <f t="shared" ca="1" si="115"/>
        <v>insert into ZDIC values(' ', ' ', 'EN', 'S', 'ZPBRNO', 'Branch Code', ' ', '1', '20130116', '115536', 'SQL', '0', '0', ' ');</v>
      </c>
    </row>
    <row r="1162" spans="1:22" x14ac:dyDescent="0.25">
      <c r="A1162" s="8" t="s">
        <v>21</v>
      </c>
      <c r="B1162" s="3" t="s">
        <v>306</v>
      </c>
      <c r="C1162" s="3" t="str">
        <f t="shared" si="112"/>
        <v>APNO</v>
      </c>
      <c r="D1162" s="3" t="str">
        <f>VLOOKUP(C1162,'[1]Data Dictionary'!$B$2:$I$1048576,5,FALSE)</f>
        <v>Application Code</v>
      </c>
      <c r="E1162" s="3" t="str">
        <f>VLOOKUP(C1162,'[1]Data Dictionary'!$B$2:$I$1048576,6,FALSE)</f>
        <v>Application Code</v>
      </c>
      <c r="F1162" s="3" t="str">
        <f>VLOOKUP(C1162,'[1]Data Dictionary'!$B$2:$I$1048576,7,FALSE)</f>
        <v>Application Code</v>
      </c>
      <c r="G1162" s="3" t="str">
        <f>VLOOKUP(C1162,'[1]Data Dictionary'!$B$2:$I$1048576,8,FALSE)</f>
        <v>Application Code</v>
      </c>
      <c r="H1162" s="3" t="s">
        <v>22</v>
      </c>
      <c r="I1162" s="3" t="s">
        <v>22</v>
      </c>
      <c r="J1162" s="4" t="s">
        <v>373</v>
      </c>
      <c r="K1162" s="4" t="s">
        <v>23</v>
      </c>
      <c r="L1162" s="4" t="str">
        <f t="shared" si="113"/>
        <v>ZPAPNO</v>
      </c>
      <c r="M1162" s="4" t="str">
        <f t="shared" si="114"/>
        <v>Application Code</v>
      </c>
      <c r="N1162" s="4" t="s">
        <v>22</v>
      </c>
      <c r="O1162" s="4">
        <v>1</v>
      </c>
      <c r="P1162" s="5">
        <f t="shared" ca="1" si="110"/>
        <v>20130116</v>
      </c>
      <c r="Q1162" s="6">
        <f t="shared" ca="1" si="111"/>
        <v>115536</v>
      </c>
      <c r="R1162" s="6" t="s">
        <v>24</v>
      </c>
      <c r="S1162" s="4">
        <v>0</v>
      </c>
      <c r="T1162" s="4">
        <v>0</v>
      </c>
      <c r="U1162" s="4" t="s">
        <v>22</v>
      </c>
      <c r="V1162" s="4" t="str">
        <f t="shared" ca="1" si="115"/>
        <v>insert into ZDIC values(' ', ' ', 'EN', 'S', 'ZPAPNO', 'Application Code', ' ', '1', '20130116', '115536', 'SQL', '0', '0', ' ');</v>
      </c>
    </row>
    <row r="1163" spans="1:22" x14ac:dyDescent="0.25">
      <c r="A1163" s="8" t="s">
        <v>21</v>
      </c>
      <c r="B1163" s="3" t="s">
        <v>307</v>
      </c>
      <c r="C1163" s="3" t="str">
        <f t="shared" si="112"/>
        <v>PGNO</v>
      </c>
      <c r="D1163" s="3" t="str">
        <f>VLOOKUP(C1163,'[1]Data Dictionary'!$B$2:$I$1048576,5,FALSE)</f>
        <v>Program Code</v>
      </c>
      <c r="E1163" s="3" t="str">
        <f>VLOOKUP(C1163,'[1]Data Dictionary'!$B$2:$I$1048576,6,FALSE)</f>
        <v>Program Code</v>
      </c>
      <c r="F1163" s="3" t="str">
        <f>VLOOKUP(C1163,'[1]Data Dictionary'!$B$2:$I$1048576,7,FALSE)</f>
        <v>Program Code</v>
      </c>
      <c r="G1163" s="3" t="str">
        <f>VLOOKUP(C1163,'[1]Data Dictionary'!$B$2:$I$1048576,8,FALSE)</f>
        <v>Program Code</v>
      </c>
      <c r="H1163" s="3" t="s">
        <v>22</v>
      </c>
      <c r="I1163" s="3" t="s">
        <v>22</v>
      </c>
      <c r="J1163" s="4" t="s">
        <v>373</v>
      </c>
      <c r="K1163" s="4" t="s">
        <v>23</v>
      </c>
      <c r="L1163" s="4" t="str">
        <f t="shared" si="113"/>
        <v>ZPPGNO</v>
      </c>
      <c r="M1163" s="4" t="str">
        <f t="shared" si="114"/>
        <v>Program Code</v>
      </c>
      <c r="N1163" s="4" t="s">
        <v>22</v>
      </c>
      <c r="O1163" s="4">
        <v>1</v>
      </c>
      <c r="P1163" s="5">
        <f t="shared" ca="1" si="110"/>
        <v>20130116</v>
      </c>
      <c r="Q1163" s="6">
        <f t="shared" ca="1" si="111"/>
        <v>115536</v>
      </c>
      <c r="R1163" s="6" t="s">
        <v>24</v>
      </c>
      <c r="S1163" s="4">
        <v>0</v>
      </c>
      <c r="T1163" s="4">
        <v>0</v>
      </c>
      <c r="U1163" s="4" t="s">
        <v>22</v>
      </c>
      <c r="V1163" s="4" t="str">
        <f t="shared" ca="1" si="115"/>
        <v>insert into ZDIC values(' ', ' ', 'EN', 'S', 'ZPPGNO', 'Program Code', ' ', '1', '20130116', '115536', 'SQL', '0', '0', ' ');</v>
      </c>
    </row>
    <row r="1164" spans="1:22" x14ac:dyDescent="0.25">
      <c r="A1164" s="8" t="s">
        <v>21</v>
      </c>
      <c r="B1164" s="3" t="s">
        <v>308</v>
      </c>
      <c r="C1164" s="3" t="str">
        <f t="shared" si="112"/>
        <v>PGNA</v>
      </c>
      <c r="D1164" s="3" t="str">
        <f>VLOOKUP(C1164,'[1]Data Dictionary'!$B$2:$I$1048576,5,FALSE)</f>
        <v>Program Name</v>
      </c>
      <c r="E1164" s="3" t="str">
        <f>VLOOKUP(C1164,'[1]Data Dictionary'!$B$2:$I$1048576,6,FALSE)</f>
        <v>Program Name</v>
      </c>
      <c r="F1164" s="3" t="str">
        <f>VLOOKUP(C1164,'[1]Data Dictionary'!$B$2:$I$1048576,7,FALSE)</f>
        <v>Program Name</v>
      </c>
      <c r="G1164" s="3" t="str">
        <f>VLOOKUP(C1164,'[1]Data Dictionary'!$B$2:$I$1048576,8,FALSE)</f>
        <v>Program Name</v>
      </c>
      <c r="H1164" s="3" t="s">
        <v>22</v>
      </c>
      <c r="I1164" s="3" t="s">
        <v>22</v>
      </c>
      <c r="J1164" s="4" t="s">
        <v>373</v>
      </c>
      <c r="K1164" s="4" t="s">
        <v>23</v>
      </c>
      <c r="L1164" s="4" t="str">
        <f t="shared" si="113"/>
        <v>ZPPGNA</v>
      </c>
      <c r="M1164" s="4" t="str">
        <f t="shared" si="114"/>
        <v>Program Name</v>
      </c>
      <c r="N1164" s="4" t="s">
        <v>22</v>
      </c>
      <c r="O1164" s="4">
        <v>1</v>
      </c>
      <c r="P1164" s="5">
        <f t="shared" ca="1" si="110"/>
        <v>20130116</v>
      </c>
      <c r="Q1164" s="6">
        <f t="shared" ca="1" si="111"/>
        <v>115536</v>
      </c>
      <c r="R1164" s="6" t="s">
        <v>24</v>
      </c>
      <c r="S1164" s="4">
        <v>0</v>
      </c>
      <c r="T1164" s="4">
        <v>0</v>
      </c>
      <c r="U1164" s="4" t="s">
        <v>22</v>
      </c>
      <c r="V1164" s="4" t="str">
        <f t="shared" ca="1" si="115"/>
        <v>insert into ZDIC values(' ', ' ', 'EN', 'S', 'ZPPGNA', 'Program Name', ' ', '1', '20130116', '115536', 'SQL', '0', '0', ' ');</v>
      </c>
    </row>
    <row r="1165" spans="1:22" x14ac:dyDescent="0.25">
      <c r="A1165" s="8" t="s">
        <v>21</v>
      </c>
      <c r="B1165" s="3" t="s">
        <v>309</v>
      </c>
      <c r="C1165" s="3" t="str">
        <f t="shared" si="112"/>
        <v>PURL</v>
      </c>
      <c r="D1165" s="3" t="str">
        <f>VLOOKUP(C1165,'[1]Data Dictionary'!$B$2:$I$1048576,5,FALSE)</f>
        <v>Program URL</v>
      </c>
      <c r="E1165" s="3" t="str">
        <f>VLOOKUP(C1165,'[1]Data Dictionary'!$B$2:$I$1048576,6,FALSE)</f>
        <v>Program URL</v>
      </c>
      <c r="F1165" s="3" t="str">
        <f>VLOOKUP(C1165,'[1]Data Dictionary'!$B$2:$I$1048576,7,FALSE)</f>
        <v>Program URL</v>
      </c>
      <c r="G1165" s="3" t="str">
        <f>VLOOKUP(C1165,'[1]Data Dictionary'!$B$2:$I$1048576,8,FALSE)</f>
        <v>Program URL</v>
      </c>
      <c r="H1165" s="3" t="s">
        <v>22</v>
      </c>
      <c r="I1165" s="3" t="s">
        <v>22</v>
      </c>
      <c r="J1165" s="4" t="s">
        <v>373</v>
      </c>
      <c r="K1165" s="4" t="s">
        <v>23</v>
      </c>
      <c r="L1165" s="4" t="str">
        <f t="shared" si="113"/>
        <v>ZPPURL</v>
      </c>
      <c r="M1165" s="4" t="str">
        <f t="shared" si="114"/>
        <v>Program URL</v>
      </c>
      <c r="N1165" s="4" t="s">
        <v>22</v>
      </c>
      <c r="O1165" s="4">
        <v>1</v>
      </c>
      <c r="P1165" s="5">
        <f t="shared" ca="1" si="110"/>
        <v>20130116</v>
      </c>
      <c r="Q1165" s="6">
        <f t="shared" ca="1" si="111"/>
        <v>115536</v>
      </c>
      <c r="R1165" s="6" t="s">
        <v>24</v>
      </c>
      <c r="S1165" s="4">
        <v>0</v>
      </c>
      <c r="T1165" s="4">
        <v>0</v>
      </c>
      <c r="U1165" s="4" t="s">
        <v>22</v>
      </c>
      <c r="V1165" s="4" t="str">
        <f t="shared" ca="1" si="115"/>
        <v>insert into ZDIC values(' ', ' ', 'EN', 'S', 'ZPPURL', 'Program URL', ' ', '1', '20130116', '115536', 'SQL', '0', '0', ' ');</v>
      </c>
    </row>
    <row r="1166" spans="1:22" x14ac:dyDescent="0.25">
      <c r="A1166" s="8" t="s">
        <v>21</v>
      </c>
      <c r="B1166" s="3" t="s">
        <v>310</v>
      </c>
      <c r="C1166" s="3" t="str">
        <f t="shared" si="112"/>
        <v>REMA</v>
      </c>
      <c r="D1166" s="3" t="str">
        <f>VLOOKUP(C1166,'[1]Data Dictionary'!$B$2:$I$1048576,5,FALSE)</f>
        <v>Remark</v>
      </c>
      <c r="E1166" s="3" t="str">
        <f>VLOOKUP(C1166,'[1]Data Dictionary'!$B$2:$I$1048576,6,FALSE)</f>
        <v>Remark</v>
      </c>
      <c r="F1166" s="3" t="str">
        <f>VLOOKUP(C1166,'[1]Data Dictionary'!$B$2:$I$1048576,7,FALSE)</f>
        <v>Remark</v>
      </c>
      <c r="G1166" s="3" t="str">
        <f>VLOOKUP(C1166,'[1]Data Dictionary'!$B$2:$I$1048576,8,FALSE)</f>
        <v>Remark</v>
      </c>
      <c r="H1166" s="3" t="s">
        <v>22</v>
      </c>
      <c r="I1166" s="3" t="s">
        <v>22</v>
      </c>
      <c r="J1166" s="4" t="s">
        <v>373</v>
      </c>
      <c r="K1166" s="4" t="s">
        <v>23</v>
      </c>
      <c r="L1166" s="4" t="str">
        <f t="shared" si="113"/>
        <v>ZPREMA</v>
      </c>
      <c r="M1166" s="4" t="str">
        <f t="shared" si="114"/>
        <v>Remark</v>
      </c>
      <c r="N1166" s="4" t="s">
        <v>22</v>
      </c>
      <c r="O1166" s="4">
        <v>1</v>
      </c>
      <c r="P1166" s="5">
        <f t="shared" ca="1" si="110"/>
        <v>20130116</v>
      </c>
      <c r="Q1166" s="6">
        <f t="shared" ca="1" si="111"/>
        <v>115536</v>
      </c>
      <c r="R1166" s="6" t="s">
        <v>24</v>
      </c>
      <c r="S1166" s="4">
        <v>0</v>
      </c>
      <c r="T1166" s="4">
        <v>0</v>
      </c>
      <c r="U1166" s="4" t="s">
        <v>22</v>
      </c>
      <c r="V1166" s="4" t="str">
        <f t="shared" ca="1" si="115"/>
        <v>insert into ZDIC values(' ', ' ', 'EN', 'S', 'ZPREMA', 'Remark', ' ', '1', '20130116', '115536', 'SQL', '0', '0', ' ');</v>
      </c>
    </row>
    <row r="1167" spans="1:22" x14ac:dyDescent="0.25">
      <c r="A1167" s="8" t="s">
        <v>21</v>
      </c>
      <c r="B1167" s="3" t="s">
        <v>311</v>
      </c>
      <c r="C1167" s="3" t="str">
        <f t="shared" si="112"/>
        <v>RCST</v>
      </c>
      <c r="D1167" s="3" t="str">
        <f>VLOOKUP(C1167,'[1]Data Dictionary'!$B$2:$I$1048576,5,FALSE)</f>
        <v>Record Status</v>
      </c>
      <c r="E1167" s="3" t="str">
        <f>VLOOKUP(C1167,'[1]Data Dictionary'!$B$2:$I$1048576,6,FALSE)</f>
        <v>Record Status</v>
      </c>
      <c r="F1167" s="3" t="str">
        <f>VLOOKUP(C1167,'[1]Data Dictionary'!$B$2:$I$1048576,7,FALSE)</f>
        <v>Record Status</v>
      </c>
      <c r="G1167" s="3" t="str">
        <f>VLOOKUP(C1167,'[1]Data Dictionary'!$B$2:$I$1048576,8,FALSE)</f>
        <v>Record Status</v>
      </c>
      <c r="H1167" s="3" t="s">
        <v>22</v>
      </c>
      <c r="I1167" s="3" t="s">
        <v>22</v>
      </c>
      <c r="J1167" s="4" t="s">
        <v>373</v>
      </c>
      <c r="K1167" s="4" t="s">
        <v>23</v>
      </c>
      <c r="L1167" s="4" t="str">
        <f t="shared" si="113"/>
        <v>ZPRCST</v>
      </c>
      <c r="M1167" s="4" t="str">
        <f t="shared" si="114"/>
        <v>Record Status</v>
      </c>
      <c r="N1167" s="4" t="s">
        <v>22</v>
      </c>
      <c r="O1167" s="4">
        <v>1</v>
      </c>
      <c r="P1167" s="5">
        <f t="shared" ca="1" si="110"/>
        <v>20130116</v>
      </c>
      <c r="Q1167" s="6">
        <f t="shared" ca="1" si="111"/>
        <v>115536</v>
      </c>
      <c r="R1167" s="6" t="s">
        <v>24</v>
      </c>
      <c r="S1167" s="4">
        <v>0</v>
      </c>
      <c r="T1167" s="4">
        <v>0</v>
      </c>
      <c r="U1167" s="4" t="s">
        <v>22</v>
      </c>
      <c r="V1167" s="4" t="str">
        <f t="shared" ca="1" si="115"/>
        <v>insert into ZDIC values(' ', ' ', 'EN', 'S', 'ZPRCST', 'Record Status', ' ', '1', '20130116', '115536', 'SQL', '0', '0', ' ');</v>
      </c>
    </row>
    <row r="1168" spans="1:22" x14ac:dyDescent="0.25">
      <c r="A1168" s="8" t="s">
        <v>21</v>
      </c>
      <c r="B1168" s="3" t="s">
        <v>312</v>
      </c>
      <c r="C1168" s="3" t="str">
        <f t="shared" si="112"/>
        <v>CRDT</v>
      </c>
      <c r="D1168" s="3" t="str">
        <f>VLOOKUP(C1168,'[1]Data Dictionary'!$B$2:$I$1048576,5,FALSE)</f>
        <v>Create Date</v>
      </c>
      <c r="E1168" s="3" t="str">
        <f>VLOOKUP(C1168,'[1]Data Dictionary'!$B$2:$I$1048576,6,FALSE)</f>
        <v>Create Date</v>
      </c>
      <c r="F1168" s="3" t="str">
        <f>VLOOKUP(C1168,'[1]Data Dictionary'!$B$2:$I$1048576,7,FALSE)</f>
        <v>Create Date</v>
      </c>
      <c r="G1168" s="3" t="str">
        <f>VLOOKUP(C1168,'[1]Data Dictionary'!$B$2:$I$1048576,8,FALSE)</f>
        <v>Create Date</v>
      </c>
      <c r="H1168" s="3" t="s">
        <v>22</v>
      </c>
      <c r="I1168" s="3" t="s">
        <v>22</v>
      </c>
      <c r="J1168" s="4" t="s">
        <v>373</v>
      </c>
      <c r="K1168" s="4" t="s">
        <v>23</v>
      </c>
      <c r="L1168" s="4" t="str">
        <f t="shared" si="113"/>
        <v>ZPCRDT</v>
      </c>
      <c r="M1168" s="4" t="str">
        <f t="shared" si="114"/>
        <v>Create Date</v>
      </c>
      <c r="N1168" s="4" t="s">
        <v>22</v>
      </c>
      <c r="O1168" s="4">
        <v>1</v>
      </c>
      <c r="P1168" s="5">
        <f t="shared" ca="1" si="110"/>
        <v>20130116</v>
      </c>
      <c r="Q1168" s="6">
        <f t="shared" ca="1" si="111"/>
        <v>115536</v>
      </c>
      <c r="R1168" s="6" t="s">
        <v>24</v>
      </c>
      <c r="S1168" s="4">
        <v>0</v>
      </c>
      <c r="T1168" s="4">
        <v>0</v>
      </c>
      <c r="U1168" s="4" t="s">
        <v>22</v>
      </c>
      <c r="V1168" s="4" t="str">
        <f t="shared" ca="1" si="115"/>
        <v>insert into ZDIC values(' ', ' ', 'EN', 'S', 'ZPCRDT', 'Create Date', ' ', '1', '20130116', '115536', 'SQL', '0', '0', ' ');</v>
      </c>
    </row>
    <row r="1169" spans="1:22" x14ac:dyDescent="0.25">
      <c r="A1169" s="8" t="s">
        <v>21</v>
      </c>
      <c r="B1169" s="3" t="s">
        <v>313</v>
      </c>
      <c r="C1169" s="3" t="str">
        <f t="shared" si="112"/>
        <v>CRTM</v>
      </c>
      <c r="D1169" s="3" t="str">
        <f>VLOOKUP(C1169,'[1]Data Dictionary'!$B$2:$I$1048576,5,FALSE)</f>
        <v>Create Time</v>
      </c>
      <c r="E1169" s="3" t="str">
        <f>VLOOKUP(C1169,'[1]Data Dictionary'!$B$2:$I$1048576,6,FALSE)</f>
        <v>Create Time</v>
      </c>
      <c r="F1169" s="3" t="str">
        <f>VLOOKUP(C1169,'[1]Data Dictionary'!$B$2:$I$1048576,7,FALSE)</f>
        <v>Create Time</v>
      </c>
      <c r="G1169" s="3" t="str">
        <f>VLOOKUP(C1169,'[1]Data Dictionary'!$B$2:$I$1048576,8,FALSE)</f>
        <v>Create Time</v>
      </c>
      <c r="H1169" s="3" t="s">
        <v>22</v>
      </c>
      <c r="I1169" s="3" t="s">
        <v>22</v>
      </c>
      <c r="J1169" s="4" t="s">
        <v>373</v>
      </c>
      <c r="K1169" s="4" t="s">
        <v>23</v>
      </c>
      <c r="L1169" s="4" t="str">
        <f t="shared" si="113"/>
        <v>ZPCRTM</v>
      </c>
      <c r="M1169" s="4" t="str">
        <f t="shared" si="114"/>
        <v>Create Time</v>
      </c>
      <c r="N1169" s="4" t="s">
        <v>22</v>
      </c>
      <c r="O1169" s="4">
        <v>1</v>
      </c>
      <c r="P1169" s="5">
        <f t="shared" ca="1" si="110"/>
        <v>20130116</v>
      </c>
      <c r="Q1169" s="6">
        <f t="shared" ca="1" si="111"/>
        <v>115536</v>
      </c>
      <c r="R1169" s="6" t="s">
        <v>24</v>
      </c>
      <c r="S1169" s="4">
        <v>0</v>
      </c>
      <c r="T1169" s="4">
        <v>0</v>
      </c>
      <c r="U1169" s="4" t="s">
        <v>22</v>
      </c>
      <c r="V1169" s="4" t="str">
        <f t="shared" ca="1" si="115"/>
        <v>insert into ZDIC values(' ', ' ', 'EN', 'S', 'ZPCRTM', 'Create Time', ' ', '1', '20130116', '115536', 'SQL', '0', '0', ' ');</v>
      </c>
    </row>
    <row r="1170" spans="1:22" x14ac:dyDescent="0.25">
      <c r="A1170" s="8" t="s">
        <v>21</v>
      </c>
      <c r="B1170" s="3" t="s">
        <v>314</v>
      </c>
      <c r="C1170" s="3" t="str">
        <f t="shared" si="112"/>
        <v>CRUS</v>
      </c>
      <c r="D1170" s="3" t="str">
        <f>VLOOKUP(C1170,'[1]Data Dictionary'!$B$2:$I$1048576,5,FALSE)</f>
        <v>Create User</v>
      </c>
      <c r="E1170" s="3" t="str">
        <f>VLOOKUP(C1170,'[1]Data Dictionary'!$B$2:$I$1048576,6,FALSE)</f>
        <v>Create User</v>
      </c>
      <c r="F1170" s="3" t="str">
        <f>VLOOKUP(C1170,'[1]Data Dictionary'!$B$2:$I$1048576,7,FALSE)</f>
        <v>Create User</v>
      </c>
      <c r="G1170" s="3" t="str">
        <f>VLOOKUP(C1170,'[1]Data Dictionary'!$B$2:$I$1048576,8,FALSE)</f>
        <v>Create User</v>
      </c>
      <c r="H1170" s="3" t="s">
        <v>22</v>
      </c>
      <c r="I1170" s="3" t="s">
        <v>22</v>
      </c>
      <c r="J1170" s="4" t="s">
        <v>373</v>
      </c>
      <c r="K1170" s="4" t="s">
        <v>23</v>
      </c>
      <c r="L1170" s="4" t="str">
        <f t="shared" si="113"/>
        <v>ZPCRUS</v>
      </c>
      <c r="M1170" s="4" t="str">
        <f t="shared" si="114"/>
        <v>Create User</v>
      </c>
      <c r="N1170" s="4" t="s">
        <v>22</v>
      </c>
      <c r="O1170" s="4">
        <v>1</v>
      </c>
      <c r="P1170" s="5">
        <f t="shared" ca="1" si="110"/>
        <v>20130116</v>
      </c>
      <c r="Q1170" s="6">
        <f t="shared" ca="1" si="111"/>
        <v>115536</v>
      </c>
      <c r="R1170" s="6" t="s">
        <v>24</v>
      </c>
      <c r="S1170" s="4">
        <v>0</v>
      </c>
      <c r="T1170" s="4">
        <v>0</v>
      </c>
      <c r="U1170" s="4" t="s">
        <v>22</v>
      </c>
      <c r="V1170" s="4" t="str">
        <f t="shared" ca="1" si="115"/>
        <v>insert into ZDIC values(' ', ' ', 'EN', 'S', 'ZPCRUS', 'Create User', ' ', '1', '20130116', '115536', 'SQL', '0', '0', ' ');</v>
      </c>
    </row>
    <row r="1171" spans="1:22" x14ac:dyDescent="0.25">
      <c r="A1171" s="8" t="s">
        <v>21</v>
      </c>
      <c r="B1171" s="3" t="s">
        <v>315</v>
      </c>
      <c r="C1171" s="3" t="str">
        <f t="shared" si="112"/>
        <v>CHDT</v>
      </c>
      <c r="D1171" s="3" t="str">
        <f>VLOOKUP(C1171,'[1]Data Dictionary'!$B$2:$I$1048576,5,FALSE)</f>
        <v>Change Date</v>
      </c>
      <c r="E1171" s="3" t="str">
        <f>VLOOKUP(C1171,'[1]Data Dictionary'!$B$2:$I$1048576,6,FALSE)</f>
        <v>Change Date</v>
      </c>
      <c r="F1171" s="3" t="str">
        <f>VLOOKUP(C1171,'[1]Data Dictionary'!$B$2:$I$1048576,7,FALSE)</f>
        <v>Change Date</v>
      </c>
      <c r="G1171" s="3" t="str">
        <f>VLOOKUP(C1171,'[1]Data Dictionary'!$B$2:$I$1048576,8,FALSE)</f>
        <v>Change Date</v>
      </c>
      <c r="H1171" s="3" t="s">
        <v>22</v>
      </c>
      <c r="I1171" s="3" t="s">
        <v>22</v>
      </c>
      <c r="J1171" s="4" t="s">
        <v>373</v>
      </c>
      <c r="K1171" s="4" t="s">
        <v>23</v>
      </c>
      <c r="L1171" s="4" t="str">
        <f t="shared" si="113"/>
        <v>ZPCHDT</v>
      </c>
      <c r="M1171" s="4" t="str">
        <f t="shared" si="114"/>
        <v>Change Date</v>
      </c>
      <c r="N1171" s="4" t="s">
        <v>22</v>
      </c>
      <c r="O1171" s="4">
        <v>1</v>
      </c>
      <c r="P1171" s="5">
        <f t="shared" ca="1" si="110"/>
        <v>20130116</v>
      </c>
      <c r="Q1171" s="6">
        <f t="shared" ca="1" si="111"/>
        <v>115536</v>
      </c>
      <c r="R1171" s="6" t="s">
        <v>24</v>
      </c>
      <c r="S1171" s="4">
        <v>0</v>
      </c>
      <c r="T1171" s="4">
        <v>0</v>
      </c>
      <c r="U1171" s="4" t="s">
        <v>22</v>
      </c>
      <c r="V1171" s="4" t="str">
        <f t="shared" ca="1" si="115"/>
        <v>insert into ZDIC values(' ', ' ', 'EN', 'S', 'ZPCHDT', 'Change Date', ' ', '1', '20130116', '115536', 'SQL', '0', '0', ' ');</v>
      </c>
    </row>
    <row r="1172" spans="1:22" x14ac:dyDescent="0.25">
      <c r="A1172" s="8" t="s">
        <v>21</v>
      </c>
      <c r="B1172" s="3" t="s">
        <v>316</v>
      </c>
      <c r="C1172" s="3" t="str">
        <f t="shared" si="112"/>
        <v>CHTM</v>
      </c>
      <c r="D1172" s="3" t="str">
        <f>VLOOKUP(C1172,'[1]Data Dictionary'!$B$2:$I$1048576,5,FALSE)</f>
        <v>Change Time</v>
      </c>
      <c r="E1172" s="3" t="str">
        <f>VLOOKUP(C1172,'[1]Data Dictionary'!$B$2:$I$1048576,6,FALSE)</f>
        <v>Change Time</v>
      </c>
      <c r="F1172" s="3" t="str">
        <f>VLOOKUP(C1172,'[1]Data Dictionary'!$B$2:$I$1048576,7,FALSE)</f>
        <v>Change Time</v>
      </c>
      <c r="G1172" s="3" t="str">
        <f>VLOOKUP(C1172,'[1]Data Dictionary'!$B$2:$I$1048576,8,FALSE)</f>
        <v>Change Time</v>
      </c>
      <c r="H1172" s="3" t="s">
        <v>22</v>
      </c>
      <c r="I1172" s="3" t="s">
        <v>22</v>
      </c>
      <c r="J1172" s="4" t="s">
        <v>373</v>
      </c>
      <c r="K1172" s="4" t="s">
        <v>23</v>
      </c>
      <c r="L1172" s="4" t="str">
        <f t="shared" si="113"/>
        <v>ZPCHTM</v>
      </c>
      <c r="M1172" s="4" t="str">
        <f t="shared" si="114"/>
        <v>Change Time</v>
      </c>
      <c r="N1172" s="4" t="s">
        <v>22</v>
      </c>
      <c r="O1172" s="4">
        <v>1</v>
      </c>
      <c r="P1172" s="5">
        <f t="shared" ca="1" si="110"/>
        <v>20130116</v>
      </c>
      <c r="Q1172" s="6">
        <f t="shared" ca="1" si="111"/>
        <v>115536</v>
      </c>
      <c r="R1172" s="6" t="s">
        <v>24</v>
      </c>
      <c r="S1172" s="4">
        <v>0</v>
      </c>
      <c r="T1172" s="4">
        <v>0</v>
      </c>
      <c r="U1172" s="4" t="s">
        <v>22</v>
      </c>
      <c r="V1172" s="4" t="str">
        <f t="shared" ca="1" si="115"/>
        <v>insert into ZDIC values(' ', ' ', 'EN', 'S', 'ZPCHTM', 'Change Time', ' ', '1', '20130116', '115536', 'SQL', '0', '0', ' ');</v>
      </c>
    </row>
    <row r="1173" spans="1:22" x14ac:dyDescent="0.25">
      <c r="A1173" s="8" t="s">
        <v>21</v>
      </c>
      <c r="B1173" s="3" t="s">
        <v>317</v>
      </c>
      <c r="C1173" s="3" t="str">
        <f t="shared" si="112"/>
        <v>CHUS</v>
      </c>
      <c r="D1173" s="3" t="str">
        <f>VLOOKUP(C1173,'[1]Data Dictionary'!$B$2:$I$1048576,5,FALSE)</f>
        <v>Change User</v>
      </c>
      <c r="E1173" s="3" t="str">
        <f>VLOOKUP(C1173,'[1]Data Dictionary'!$B$2:$I$1048576,6,FALSE)</f>
        <v>Change User</v>
      </c>
      <c r="F1173" s="3" t="str">
        <f>VLOOKUP(C1173,'[1]Data Dictionary'!$B$2:$I$1048576,7,FALSE)</f>
        <v>Change User</v>
      </c>
      <c r="G1173" s="3" t="str">
        <f>VLOOKUP(C1173,'[1]Data Dictionary'!$B$2:$I$1048576,8,FALSE)</f>
        <v>Change User</v>
      </c>
      <c r="H1173" s="3" t="s">
        <v>22</v>
      </c>
      <c r="I1173" s="3" t="s">
        <v>22</v>
      </c>
      <c r="J1173" s="4" t="s">
        <v>373</v>
      </c>
      <c r="K1173" s="4" t="s">
        <v>23</v>
      </c>
      <c r="L1173" s="4" t="str">
        <f t="shared" si="113"/>
        <v>ZPCHUS</v>
      </c>
      <c r="M1173" s="4" t="str">
        <f t="shared" si="114"/>
        <v>Change User</v>
      </c>
      <c r="N1173" s="4" t="s">
        <v>22</v>
      </c>
      <c r="O1173" s="4">
        <v>1</v>
      </c>
      <c r="P1173" s="5">
        <f t="shared" ca="1" si="110"/>
        <v>20130116</v>
      </c>
      <c r="Q1173" s="6">
        <f t="shared" ca="1" si="111"/>
        <v>115536</v>
      </c>
      <c r="R1173" s="6" t="s">
        <v>24</v>
      </c>
      <c r="S1173" s="4">
        <v>0</v>
      </c>
      <c r="T1173" s="4">
        <v>0</v>
      </c>
      <c r="U1173" s="4" t="s">
        <v>22</v>
      </c>
      <c r="V1173" s="4" t="str">
        <f t="shared" ca="1" si="115"/>
        <v>insert into ZDIC values(' ', ' ', 'EN', 'S', 'ZPCHUS', 'Change User', ' ', '1', '20130116', '115536', 'SQL', '0', '0', ' ');</v>
      </c>
    </row>
    <row r="1174" spans="1:22" x14ac:dyDescent="0.25">
      <c r="A1174" s="8" t="s">
        <v>34</v>
      </c>
      <c r="B1174" s="3" t="s">
        <v>318</v>
      </c>
      <c r="C1174" s="3" t="str">
        <f t="shared" si="112"/>
        <v>CONO</v>
      </c>
      <c r="D1174" s="3" t="str">
        <f>VLOOKUP(C1174,'[1]Data Dictionary'!$B$2:$I$1048576,5,FALSE)</f>
        <v>Company Code</v>
      </c>
      <c r="E1174" s="3" t="str">
        <f>VLOOKUP(C1174,'[1]Data Dictionary'!$B$2:$I$1048576,6,FALSE)</f>
        <v>Company Code</v>
      </c>
      <c r="F1174" s="3" t="str">
        <f>VLOOKUP(C1174,'[1]Data Dictionary'!$B$2:$I$1048576,7,FALSE)</f>
        <v>Company Code</v>
      </c>
      <c r="G1174" s="3" t="str">
        <f>VLOOKUP(C1174,'[1]Data Dictionary'!$B$2:$I$1048576,8,FALSE)</f>
        <v>Company Code</v>
      </c>
      <c r="H1174" s="3" t="s">
        <v>22</v>
      </c>
      <c r="I1174" s="3" t="s">
        <v>22</v>
      </c>
      <c r="J1174" s="4" t="s">
        <v>373</v>
      </c>
      <c r="K1174" s="4" t="s">
        <v>23</v>
      </c>
      <c r="L1174" s="4" t="str">
        <f t="shared" si="113"/>
        <v>ZGCONO</v>
      </c>
      <c r="M1174" s="4" t="str">
        <f t="shared" si="114"/>
        <v>Company Code</v>
      </c>
      <c r="N1174" s="4" t="s">
        <v>22</v>
      </c>
      <c r="O1174" s="4">
        <v>1</v>
      </c>
      <c r="P1174" s="5">
        <f t="shared" ca="1" si="110"/>
        <v>20130116</v>
      </c>
      <c r="Q1174" s="6">
        <f t="shared" ca="1" si="111"/>
        <v>115536</v>
      </c>
      <c r="R1174" s="6" t="s">
        <v>24</v>
      </c>
      <c r="S1174" s="4">
        <v>0</v>
      </c>
      <c r="T1174" s="4">
        <v>0</v>
      </c>
      <c r="U1174" s="4" t="s">
        <v>22</v>
      </c>
      <c r="V1174" s="4" t="str">
        <f t="shared" ca="1" si="115"/>
        <v>insert into ZDIC values(' ', ' ', 'EN', 'S', 'ZGCONO', 'Company Code', ' ', '1', '20130116', '115536', 'SQL', '0', '0', ' ');</v>
      </c>
    </row>
    <row r="1175" spans="1:22" x14ac:dyDescent="0.25">
      <c r="A1175" s="8" t="s">
        <v>34</v>
      </c>
      <c r="B1175" s="3" t="s">
        <v>319</v>
      </c>
      <c r="C1175" s="3" t="str">
        <f t="shared" si="112"/>
        <v>BRNO</v>
      </c>
      <c r="D1175" s="3" t="str">
        <f>VLOOKUP(C1175,'[1]Data Dictionary'!$B$2:$I$1048576,5,FALSE)</f>
        <v>Branch Code</v>
      </c>
      <c r="E1175" s="3" t="str">
        <f>VLOOKUP(C1175,'[1]Data Dictionary'!$B$2:$I$1048576,6,FALSE)</f>
        <v>Branch Code</v>
      </c>
      <c r="F1175" s="3" t="str">
        <f>VLOOKUP(C1175,'[1]Data Dictionary'!$B$2:$I$1048576,7,FALSE)</f>
        <v>Branch Code</v>
      </c>
      <c r="G1175" s="3" t="str">
        <f>VLOOKUP(C1175,'[1]Data Dictionary'!$B$2:$I$1048576,8,FALSE)</f>
        <v>Branch Code</v>
      </c>
      <c r="H1175" s="3" t="s">
        <v>22</v>
      </c>
      <c r="I1175" s="3" t="s">
        <v>22</v>
      </c>
      <c r="J1175" s="4" t="s">
        <v>373</v>
      </c>
      <c r="K1175" s="4" t="s">
        <v>23</v>
      </c>
      <c r="L1175" s="4" t="str">
        <f t="shared" si="113"/>
        <v>ZGBRNO</v>
      </c>
      <c r="M1175" s="4" t="str">
        <f t="shared" si="114"/>
        <v>Branch Code</v>
      </c>
      <c r="N1175" s="4" t="s">
        <v>22</v>
      </c>
      <c r="O1175" s="4">
        <v>1</v>
      </c>
      <c r="P1175" s="5">
        <f t="shared" ca="1" si="110"/>
        <v>20130116</v>
      </c>
      <c r="Q1175" s="6">
        <f t="shared" ca="1" si="111"/>
        <v>115536</v>
      </c>
      <c r="R1175" s="6" t="s">
        <v>24</v>
      </c>
      <c r="S1175" s="4">
        <v>0</v>
      </c>
      <c r="T1175" s="4">
        <v>0</v>
      </c>
      <c r="U1175" s="4" t="s">
        <v>22</v>
      </c>
      <c r="V1175" s="4" t="str">
        <f t="shared" ca="1" si="115"/>
        <v>insert into ZDIC values(' ', ' ', 'EN', 'S', 'ZGBRNO', 'Branch Code', ' ', '1', '20130116', '115536', 'SQL', '0', '0', ' ');</v>
      </c>
    </row>
    <row r="1176" spans="1:22" x14ac:dyDescent="0.25">
      <c r="A1176" s="8" t="s">
        <v>34</v>
      </c>
      <c r="B1176" s="3" t="s">
        <v>320</v>
      </c>
      <c r="C1176" s="3" t="str">
        <f t="shared" si="112"/>
        <v>UGNO</v>
      </c>
      <c r="D1176" s="3" t="str">
        <f>VLOOKUP(C1176,'[1]Data Dictionary'!$B$2:$I$1048576,5,FALSE)</f>
        <v>User Group Code</v>
      </c>
      <c r="E1176" s="3" t="str">
        <f>VLOOKUP(C1176,'[1]Data Dictionary'!$B$2:$I$1048576,6,FALSE)</f>
        <v>User Group Code</v>
      </c>
      <c r="F1176" s="3" t="str">
        <f>VLOOKUP(C1176,'[1]Data Dictionary'!$B$2:$I$1048576,7,FALSE)</f>
        <v>User Group Code</v>
      </c>
      <c r="G1176" s="3" t="str">
        <f>VLOOKUP(C1176,'[1]Data Dictionary'!$B$2:$I$1048576,8,FALSE)</f>
        <v>User Group Code</v>
      </c>
      <c r="H1176" s="3" t="s">
        <v>22</v>
      </c>
      <c r="I1176" s="3" t="s">
        <v>22</v>
      </c>
      <c r="J1176" s="4" t="s">
        <v>373</v>
      </c>
      <c r="K1176" s="4" t="s">
        <v>23</v>
      </c>
      <c r="L1176" s="4" t="str">
        <f t="shared" si="113"/>
        <v>ZGUGNO</v>
      </c>
      <c r="M1176" s="4" t="str">
        <f t="shared" si="114"/>
        <v>User Group Code</v>
      </c>
      <c r="N1176" s="4" t="s">
        <v>22</v>
      </c>
      <c r="O1176" s="4">
        <v>1</v>
      </c>
      <c r="P1176" s="5">
        <f t="shared" ca="1" si="110"/>
        <v>20130116</v>
      </c>
      <c r="Q1176" s="6">
        <f t="shared" ca="1" si="111"/>
        <v>115536</v>
      </c>
      <c r="R1176" s="6" t="s">
        <v>24</v>
      </c>
      <c r="S1176" s="4">
        <v>0</v>
      </c>
      <c r="T1176" s="4">
        <v>0</v>
      </c>
      <c r="U1176" s="4" t="s">
        <v>22</v>
      </c>
      <c r="V1176" s="4" t="str">
        <f t="shared" ca="1" si="115"/>
        <v>insert into ZDIC values(' ', ' ', 'EN', 'S', 'ZGUGNO', 'User Group Code', ' ', '1', '20130116', '115536', 'SQL', '0', '0', ' ');</v>
      </c>
    </row>
    <row r="1177" spans="1:22" x14ac:dyDescent="0.25">
      <c r="A1177" s="8" t="s">
        <v>34</v>
      </c>
      <c r="B1177" s="3" t="s">
        <v>321</v>
      </c>
      <c r="C1177" s="3" t="str">
        <f t="shared" si="112"/>
        <v>UGNA</v>
      </c>
      <c r="D1177" s="3" t="str">
        <f>VLOOKUP(C1177,'[1]Data Dictionary'!$B$2:$I$1048576,5,FALSE)</f>
        <v>User Group Name</v>
      </c>
      <c r="E1177" s="3" t="str">
        <f>VLOOKUP(C1177,'[1]Data Dictionary'!$B$2:$I$1048576,6,FALSE)</f>
        <v>User Group Name</v>
      </c>
      <c r="F1177" s="3" t="str">
        <f>VLOOKUP(C1177,'[1]Data Dictionary'!$B$2:$I$1048576,7,FALSE)</f>
        <v>User Group Name</v>
      </c>
      <c r="G1177" s="3" t="str">
        <f>VLOOKUP(C1177,'[1]Data Dictionary'!$B$2:$I$1048576,8,FALSE)</f>
        <v>User Group Name</v>
      </c>
      <c r="H1177" s="3" t="s">
        <v>22</v>
      </c>
      <c r="I1177" s="3" t="s">
        <v>22</v>
      </c>
      <c r="J1177" s="4" t="s">
        <v>373</v>
      </c>
      <c r="K1177" s="4" t="s">
        <v>23</v>
      </c>
      <c r="L1177" s="4" t="str">
        <f t="shared" si="113"/>
        <v>ZGUGNA</v>
      </c>
      <c r="M1177" s="4" t="str">
        <f t="shared" si="114"/>
        <v>User Group Name</v>
      </c>
      <c r="N1177" s="4" t="s">
        <v>22</v>
      </c>
      <c r="O1177" s="4">
        <v>1</v>
      </c>
      <c r="P1177" s="5">
        <f t="shared" ca="1" si="110"/>
        <v>20130116</v>
      </c>
      <c r="Q1177" s="6">
        <f t="shared" ca="1" si="111"/>
        <v>115536</v>
      </c>
      <c r="R1177" s="6" t="s">
        <v>24</v>
      </c>
      <c r="S1177" s="4">
        <v>0</v>
      </c>
      <c r="T1177" s="4">
        <v>0</v>
      </c>
      <c r="U1177" s="4" t="s">
        <v>22</v>
      </c>
      <c r="V1177" s="4" t="str">
        <f t="shared" ca="1" si="115"/>
        <v>insert into ZDIC values(' ', ' ', 'EN', 'S', 'ZGUGNA', 'User Group Name', ' ', '1', '20130116', '115536', 'SQL', '0', '0', ' ');</v>
      </c>
    </row>
    <row r="1178" spans="1:22" x14ac:dyDescent="0.25">
      <c r="A1178" s="8" t="s">
        <v>34</v>
      </c>
      <c r="B1178" s="3" t="s">
        <v>322</v>
      </c>
      <c r="C1178" s="3" t="str">
        <f t="shared" si="112"/>
        <v>REMA</v>
      </c>
      <c r="D1178" s="3" t="str">
        <f>VLOOKUP(C1178,'[1]Data Dictionary'!$B$2:$I$1048576,5,FALSE)</f>
        <v>Remark</v>
      </c>
      <c r="E1178" s="3" t="str">
        <f>VLOOKUP(C1178,'[1]Data Dictionary'!$B$2:$I$1048576,6,FALSE)</f>
        <v>Remark</v>
      </c>
      <c r="F1178" s="3" t="str">
        <f>VLOOKUP(C1178,'[1]Data Dictionary'!$B$2:$I$1048576,7,FALSE)</f>
        <v>Remark</v>
      </c>
      <c r="G1178" s="3" t="str">
        <f>VLOOKUP(C1178,'[1]Data Dictionary'!$B$2:$I$1048576,8,FALSE)</f>
        <v>Remark</v>
      </c>
      <c r="H1178" s="3" t="s">
        <v>22</v>
      </c>
      <c r="I1178" s="3" t="s">
        <v>22</v>
      </c>
      <c r="J1178" s="4" t="s">
        <v>373</v>
      </c>
      <c r="K1178" s="4" t="s">
        <v>23</v>
      </c>
      <c r="L1178" s="4" t="str">
        <f t="shared" si="113"/>
        <v>ZGREMA</v>
      </c>
      <c r="M1178" s="4" t="str">
        <f t="shared" si="114"/>
        <v>Remark</v>
      </c>
      <c r="N1178" s="4" t="s">
        <v>22</v>
      </c>
      <c r="O1178" s="4">
        <v>1</v>
      </c>
      <c r="P1178" s="5">
        <f t="shared" ca="1" si="110"/>
        <v>20130116</v>
      </c>
      <c r="Q1178" s="6">
        <f t="shared" ca="1" si="111"/>
        <v>115536</v>
      </c>
      <c r="R1178" s="6" t="s">
        <v>24</v>
      </c>
      <c r="S1178" s="4">
        <v>0</v>
      </c>
      <c r="T1178" s="4">
        <v>0</v>
      </c>
      <c r="U1178" s="4" t="s">
        <v>22</v>
      </c>
      <c r="V1178" s="4" t="str">
        <f t="shared" ca="1" si="115"/>
        <v>insert into ZDIC values(' ', ' ', 'EN', 'S', 'ZGREMA', 'Remark', ' ', '1', '20130116', '115536', 'SQL', '0', '0', ' ');</v>
      </c>
    </row>
    <row r="1179" spans="1:22" x14ac:dyDescent="0.25">
      <c r="A1179" s="8" t="s">
        <v>34</v>
      </c>
      <c r="B1179" s="3" t="s">
        <v>323</v>
      </c>
      <c r="C1179" s="3" t="str">
        <f t="shared" si="112"/>
        <v>RCST</v>
      </c>
      <c r="D1179" s="3" t="str">
        <f>VLOOKUP(C1179,'[1]Data Dictionary'!$B$2:$I$1048576,5,FALSE)</f>
        <v>Record Status</v>
      </c>
      <c r="E1179" s="3" t="str">
        <f>VLOOKUP(C1179,'[1]Data Dictionary'!$B$2:$I$1048576,6,FALSE)</f>
        <v>Record Status</v>
      </c>
      <c r="F1179" s="3" t="str">
        <f>VLOOKUP(C1179,'[1]Data Dictionary'!$B$2:$I$1048576,7,FALSE)</f>
        <v>Record Status</v>
      </c>
      <c r="G1179" s="3" t="str">
        <f>VLOOKUP(C1179,'[1]Data Dictionary'!$B$2:$I$1048576,8,FALSE)</f>
        <v>Record Status</v>
      </c>
      <c r="H1179" s="3" t="s">
        <v>22</v>
      </c>
      <c r="I1179" s="3" t="s">
        <v>22</v>
      </c>
      <c r="J1179" s="4" t="s">
        <v>373</v>
      </c>
      <c r="K1179" s="4" t="s">
        <v>23</v>
      </c>
      <c r="L1179" s="4" t="str">
        <f t="shared" si="113"/>
        <v>ZGRCST</v>
      </c>
      <c r="M1179" s="4" t="str">
        <f t="shared" si="114"/>
        <v>Record Status</v>
      </c>
      <c r="N1179" s="4" t="s">
        <v>22</v>
      </c>
      <c r="O1179" s="4">
        <v>1</v>
      </c>
      <c r="P1179" s="5">
        <f t="shared" ca="1" si="110"/>
        <v>20130116</v>
      </c>
      <c r="Q1179" s="6">
        <f t="shared" ca="1" si="111"/>
        <v>115536</v>
      </c>
      <c r="R1179" s="6" t="s">
        <v>24</v>
      </c>
      <c r="S1179" s="4">
        <v>0</v>
      </c>
      <c r="T1179" s="4">
        <v>0</v>
      </c>
      <c r="U1179" s="4" t="s">
        <v>22</v>
      </c>
      <c r="V1179" s="4" t="str">
        <f t="shared" ca="1" si="115"/>
        <v>insert into ZDIC values(' ', ' ', 'EN', 'S', 'ZGRCST', 'Record Status', ' ', '1', '20130116', '115536', 'SQL', '0', '0', ' ');</v>
      </c>
    </row>
    <row r="1180" spans="1:22" x14ac:dyDescent="0.25">
      <c r="A1180" s="8" t="s">
        <v>34</v>
      </c>
      <c r="B1180" s="3" t="s">
        <v>324</v>
      </c>
      <c r="C1180" s="3" t="str">
        <f t="shared" si="112"/>
        <v>CRDT</v>
      </c>
      <c r="D1180" s="3" t="str">
        <f>VLOOKUP(C1180,'[1]Data Dictionary'!$B$2:$I$1048576,5,FALSE)</f>
        <v>Create Date</v>
      </c>
      <c r="E1180" s="3" t="str">
        <f>VLOOKUP(C1180,'[1]Data Dictionary'!$B$2:$I$1048576,6,FALSE)</f>
        <v>Create Date</v>
      </c>
      <c r="F1180" s="3" t="str">
        <f>VLOOKUP(C1180,'[1]Data Dictionary'!$B$2:$I$1048576,7,FALSE)</f>
        <v>Create Date</v>
      </c>
      <c r="G1180" s="3" t="str">
        <f>VLOOKUP(C1180,'[1]Data Dictionary'!$B$2:$I$1048576,8,FALSE)</f>
        <v>Create Date</v>
      </c>
      <c r="H1180" s="3" t="s">
        <v>22</v>
      </c>
      <c r="I1180" s="3" t="s">
        <v>22</v>
      </c>
      <c r="J1180" s="4" t="s">
        <v>373</v>
      </c>
      <c r="K1180" s="4" t="s">
        <v>23</v>
      </c>
      <c r="L1180" s="4" t="str">
        <f t="shared" si="113"/>
        <v>ZGCRDT</v>
      </c>
      <c r="M1180" s="4" t="str">
        <f t="shared" si="114"/>
        <v>Create Date</v>
      </c>
      <c r="N1180" s="4" t="s">
        <v>22</v>
      </c>
      <c r="O1180" s="4">
        <v>1</v>
      </c>
      <c r="P1180" s="5">
        <f t="shared" ca="1" si="110"/>
        <v>20130116</v>
      </c>
      <c r="Q1180" s="6">
        <f t="shared" ca="1" si="111"/>
        <v>115536</v>
      </c>
      <c r="R1180" s="6" t="s">
        <v>24</v>
      </c>
      <c r="S1180" s="4">
        <v>0</v>
      </c>
      <c r="T1180" s="4">
        <v>0</v>
      </c>
      <c r="U1180" s="4" t="s">
        <v>22</v>
      </c>
      <c r="V1180" s="4" t="str">
        <f t="shared" ca="1" si="115"/>
        <v>insert into ZDIC values(' ', ' ', 'EN', 'S', 'ZGCRDT', 'Create Date', ' ', '1', '20130116', '115536', 'SQL', '0', '0', ' ');</v>
      </c>
    </row>
    <row r="1181" spans="1:22" x14ac:dyDescent="0.25">
      <c r="A1181" s="8" t="s">
        <v>34</v>
      </c>
      <c r="B1181" s="3" t="s">
        <v>325</v>
      </c>
      <c r="C1181" s="3" t="str">
        <f t="shared" si="112"/>
        <v>CRTM</v>
      </c>
      <c r="D1181" s="3" t="str">
        <f>VLOOKUP(C1181,'[1]Data Dictionary'!$B$2:$I$1048576,5,FALSE)</f>
        <v>Create Time</v>
      </c>
      <c r="E1181" s="3" t="str">
        <f>VLOOKUP(C1181,'[1]Data Dictionary'!$B$2:$I$1048576,6,FALSE)</f>
        <v>Create Time</v>
      </c>
      <c r="F1181" s="3" t="str">
        <f>VLOOKUP(C1181,'[1]Data Dictionary'!$B$2:$I$1048576,7,FALSE)</f>
        <v>Create Time</v>
      </c>
      <c r="G1181" s="3" t="str">
        <f>VLOOKUP(C1181,'[1]Data Dictionary'!$B$2:$I$1048576,8,FALSE)</f>
        <v>Create Time</v>
      </c>
      <c r="H1181" s="3" t="s">
        <v>22</v>
      </c>
      <c r="I1181" s="3" t="s">
        <v>22</v>
      </c>
      <c r="J1181" s="4" t="s">
        <v>373</v>
      </c>
      <c r="K1181" s="4" t="s">
        <v>23</v>
      </c>
      <c r="L1181" s="4" t="str">
        <f t="shared" si="113"/>
        <v>ZGCRTM</v>
      </c>
      <c r="M1181" s="4" t="str">
        <f t="shared" si="114"/>
        <v>Create Time</v>
      </c>
      <c r="N1181" s="4" t="s">
        <v>22</v>
      </c>
      <c r="O1181" s="4">
        <v>1</v>
      </c>
      <c r="P1181" s="5">
        <f t="shared" ca="1" si="110"/>
        <v>20130116</v>
      </c>
      <c r="Q1181" s="6">
        <f t="shared" ca="1" si="111"/>
        <v>115536</v>
      </c>
      <c r="R1181" s="6" t="s">
        <v>24</v>
      </c>
      <c r="S1181" s="4">
        <v>0</v>
      </c>
      <c r="T1181" s="4">
        <v>0</v>
      </c>
      <c r="U1181" s="4" t="s">
        <v>22</v>
      </c>
      <c r="V1181" s="4" t="str">
        <f t="shared" ca="1" si="115"/>
        <v>insert into ZDIC values(' ', ' ', 'EN', 'S', 'ZGCRTM', 'Create Time', ' ', '1', '20130116', '115536', 'SQL', '0', '0', ' ');</v>
      </c>
    </row>
    <row r="1182" spans="1:22" x14ac:dyDescent="0.25">
      <c r="A1182" s="8" t="s">
        <v>34</v>
      </c>
      <c r="B1182" s="3" t="s">
        <v>326</v>
      </c>
      <c r="C1182" s="3" t="str">
        <f t="shared" si="112"/>
        <v>CRUS</v>
      </c>
      <c r="D1182" s="3" t="str">
        <f>VLOOKUP(C1182,'[1]Data Dictionary'!$B$2:$I$1048576,5,FALSE)</f>
        <v>Create User</v>
      </c>
      <c r="E1182" s="3" t="str">
        <f>VLOOKUP(C1182,'[1]Data Dictionary'!$B$2:$I$1048576,6,FALSE)</f>
        <v>Create User</v>
      </c>
      <c r="F1182" s="3" t="str">
        <f>VLOOKUP(C1182,'[1]Data Dictionary'!$B$2:$I$1048576,7,FALSE)</f>
        <v>Create User</v>
      </c>
      <c r="G1182" s="3" t="str">
        <f>VLOOKUP(C1182,'[1]Data Dictionary'!$B$2:$I$1048576,8,FALSE)</f>
        <v>Create User</v>
      </c>
      <c r="H1182" s="3" t="s">
        <v>22</v>
      </c>
      <c r="I1182" s="3" t="s">
        <v>22</v>
      </c>
      <c r="J1182" s="4" t="s">
        <v>373</v>
      </c>
      <c r="K1182" s="4" t="s">
        <v>23</v>
      </c>
      <c r="L1182" s="4" t="str">
        <f t="shared" si="113"/>
        <v>ZGCRUS</v>
      </c>
      <c r="M1182" s="4" t="str">
        <f t="shared" si="114"/>
        <v>Create User</v>
      </c>
      <c r="N1182" s="4" t="s">
        <v>22</v>
      </c>
      <c r="O1182" s="4">
        <v>1</v>
      </c>
      <c r="P1182" s="5">
        <f t="shared" ca="1" si="110"/>
        <v>20130116</v>
      </c>
      <c r="Q1182" s="6">
        <f t="shared" ca="1" si="111"/>
        <v>115536</v>
      </c>
      <c r="R1182" s="6" t="s">
        <v>24</v>
      </c>
      <c r="S1182" s="4">
        <v>0</v>
      </c>
      <c r="T1182" s="4">
        <v>0</v>
      </c>
      <c r="U1182" s="4" t="s">
        <v>22</v>
      </c>
      <c r="V1182" s="4" t="str">
        <f t="shared" ca="1" si="115"/>
        <v>insert into ZDIC values(' ', ' ', 'EN', 'S', 'ZGCRUS', 'Create User', ' ', '1', '20130116', '115536', 'SQL', '0', '0', ' ');</v>
      </c>
    </row>
    <row r="1183" spans="1:22" x14ac:dyDescent="0.25">
      <c r="A1183" s="8" t="s">
        <v>34</v>
      </c>
      <c r="B1183" s="3" t="s">
        <v>327</v>
      </c>
      <c r="C1183" s="3" t="str">
        <f t="shared" si="112"/>
        <v>CHDT</v>
      </c>
      <c r="D1183" s="3" t="str">
        <f>VLOOKUP(C1183,'[1]Data Dictionary'!$B$2:$I$1048576,5,FALSE)</f>
        <v>Change Date</v>
      </c>
      <c r="E1183" s="3" t="str">
        <f>VLOOKUP(C1183,'[1]Data Dictionary'!$B$2:$I$1048576,6,FALSE)</f>
        <v>Change Date</v>
      </c>
      <c r="F1183" s="3" t="str">
        <f>VLOOKUP(C1183,'[1]Data Dictionary'!$B$2:$I$1048576,7,FALSE)</f>
        <v>Change Date</v>
      </c>
      <c r="G1183" s="3" t="str">
        <f>VLOOKUP(C1183,'[1]Data Dictionary'!$B$2:$I$1048576,8,FALSE)</f>
        <v>Change Date</v>
      </c>
      <c r="H1183" s="3" t="s">
        <v>22</v>
      </c>
      <c r="I1183" s="3" t="s">
        <v>22</v>
      </c>
      <c r="J1183" s="4" t="s">
        <v>373</v>
      </c>
      <c r="K1183" s="4" t="s">
        <v>23</v>
      </c>
      <c r="L1183" s="4" t="str">
        <f t="shared" si="113"/>
        <v>ZGCHDT</v>
      </c>
      <c r="M1183" s="4" t="str">
        <f t="shared" si="114"/>
        <v>Change Date</v>
      </c>
      <c r="N1183" s="4" t="s">
        <v>22</v>
      </c>
      <c r="O1183" s="4">
        <v>1</v>
      </c>
      <c r="P1183" s="5">
        <f t="shared" ca="1" si="110"/>
        <v>20130116</v>
      </c>
      <c r="Q1183" s="6">
        <f t="shared" ca="1" si="111"/>
        <v>115536</v>
      </c>
      <c r="R1183" s="6" t="s">
        <v>24</v>
      </c>
      <c r="S1183" s="4">
        <v>0</v>
      </c>
      <c r="T1183" s="4">
        <v>0</v>
      </c>
      <c r="U1183" s="4" t="s">
        <v>22</v>
      </c>
      <c r="V1183" s="4" t="str">
        <f t="shared" ca="1" si="115"/>
        <v>insert into ZDIC values(' ', ' ', 'EN', 'S', 'ZGCHDT', 'Change Date', ' ', '1', '20130116', '115536', 'SQL', '0', '0', ' ');</v>
      </c>
    </row>
    <row r="1184" spans="1:22" x14ac:dyDescent="0.25">
      <c r="A1184" s="8" t="s">
        <v>34</v>
      </c>
      <c r="B1184" s="3" t="s">
        <v>328</v>
      </c>
      <c r="C1184" s="3" t="str">
        <f t="shared" si="112"/>
        <v>CHTM</v>
      </c>
      <c r="D1184" s="3" t="str">
        <f>VLOOKUP(C1184,'[1]Data Dictionary'!$B$2:$I$1048576,5,FALSE)</f>
        <v>Change Time</v>
      </c>
      <c r="E1184" s="3" t="str">
        <f>VLOOKUP(C1184,'[1]Data Dictionary'!$B$2:$I$1048576,6,FALSE)</f>
        <v>Change Time</v>
      </c>
      <c r="F1184" s="3" t="str">
        <f>VLOOKUP(C1184,'[1]Data Dictionary'!$B$2:$I$1048576,7,FALSE)</f>
        <v>Change Time</v>
      </c>
      <c r="G1184" s="3" t="str">
        <f>VLOOKUP(C1184,'[1]Data Dictionary'!$B$2:$I$1048576,8,FALSE)</f>
        <v>Change Time</v>
      </c>
      <c r="H1184" s="3" t="s">
        <v>22</v>
      </c>
      <c r="I1184" s="3" t="s">
        <v>22</v>
      </c>
      <c r="J1184" s="4" t="s">
        <v>373</v>
      </c>
      <c r="K1184" s="4" t="s">
        <v>23</v>
      </c>
      <c r="L1184" s="4" t="str">
        <f t="shared" si="113"/>
        <v>ZGCHTM</v>
      </c>
      <c r="M1184" s="4" t="str">
        <f t="shared" si="114"/>
        <v>Change Time</v>
      </c>
      <c r="N1184" s="4" t="s">
        <v>22</v>
      </c>
      <c r="O1184" s="4">
        <v>1</v>
      </c>
      <c r="P1184" s="5">
        <f t="shared" ca="1" si="110"/>
        <v>20130116</v>
      </c>
      <c r="Q1184" s="6">
        <f t="shared" ca="1" si="111"/>
        <v>115536</v>
      </c>
      <c r="R1184" s="6" t="s">
        <v>24</v>
      </c>
      <c r="S1184" s="4">
        <v>0</v>
      </c>
      <c r="T1184" s="4">
        <v>0</v>
      </c>
      <c r="U1184" s="4" t="s">
        <v>22</v>
      </c>
      <c r="V1184" s="4" t="str">
        <f t="shared" ca="1" si="115"/>
        <v>insert into ZDIC values(' ', ' ', 'EN', 'S', 'ZGCHTM', 'Change Time', ' ', '1', '20130116', '115536', 'SQL', '0', '0', ' ');</v>
      </c>
    </row>
    <row r="1185" spans="1:22" x14ac:dyDescent="0.25">
      <c r="A1185" s="8" t="s">
        <v>34</v>
      </c>
      <c r="B1185" s="3" t="s">
        <v>329</v>
      </c>
      <c r="C1185" s="3" t="str">
        <f t="shared" si="112"/>
        <v>CHUS</v>
      </c>
      <c r="D1185" s="3" t="str">
        <f>VLOOKUP(C1185,'[1]Data Dictionary'!$B$2:$I$1048576,5,FALSE)</f>
        <v>Change User</v>
      </c>
      <c r="E1185" s="3" t="str">
        <f>VLOOKUP(C1185,'[1]Data Dictionary'!$B$2:$I$1048576,6,FALSE)</f>
        <v>Change User</v>
      </c>
      <c r="F1185" s="3" t="str">
        <f>VLOOKUP(C1185,'[1]Data Dictionary'!$B$2:$I$1048576,7,FALSE)</f>
        <v>Change User</v>
      </c>
      <c r="G1185" s="3" t="str">
        <f>VLOOKUP(C1185,'[1]Data Dictionary'!$B$2:$I$1048576,8,FALSE)</f>
        <v>Change User</v>
      </c>
      <c r="H1185" s="3" t="s">
        <v>22</v>
      </c>
      <c r="I1185" s="3" t="s">
        <v>22</v>
      </c>
      <c r="J1185" s="4" t="s">
        <v>373</v>
      </c>
      <c r="K1185" s="4" t="s">
        <v>23</v>
      </c>
      <c r="L1185" s="4" t="str">
        <f t="shared" si="113"/>
        <v>ZGCHUS</v>
      </c>
      <c r="M1185" s="4" t="str">
        <f t="shared" si="114"/>
        <v>Change User</v>
      </c>
      <c r="N1185" s="4" t="s">
        <v>22</v>
      </c>
      <c r="O1185" s="4">
        <v>1</v>
      </c>
      <c r="P1185" s="5">
        <f t="shared" ca="1" si="110"/>
        <v>20130116</v>
      </c>
      <c r="Q1185" s="6">
        <f t="shared" ca="1" si="111"/>
        <v>115536</v>
      </c>
      <c r="R1185" s="6" t="s">
        <v>24</v>
      </c>
      <c r="S1185" s="4">
        <v>0</v>
      </c>
      <c r="T1185" s="4">
        <v>0</v>
      </c>
      <c r="U1185" s="4" t="s">
        <v>22</v>
      </c>
      <c r="V1185" s="4" t="str">
        <f t="shared" ca="1" si="115"/>
        <v>insert into ZDIC values(' ', ' ', 'EN', 'S', 'ZGCHUS', 'Change User', ' ', '1', '20130116', '115536', 'SQL', '0', '0', ' ');</v>
      </c>
    </row>
    <row r="1186" spans="1:22" x14ac:dyDescent="0.25">
      <c r="A1186" s="8" t="s">
        <v>35</v>
      </c>
      <c r="B1186" s="3" t="s">
        <v>330</v>
      </c>
      <c r="C1186" s="3" t="str">
        <f t="shared" si="112"/>
        <v>CONO</v>
      </c>
      <c r="D1186" s="3" t="str">
        <f>VLOOKUP(C1186,'[1]Data Dictionary'!$B$2:$I$1048576,5,FALSE)</f>
        <v>Company Code</v>
      </c>
      <c r="E1186" s="3" t="str">
        <f>VLOOKUP(C1186,'[1]Data Dictionary'!$B$2:$I$1048576,6,FALSE)</f>
        <v>Company Code</v>
      </c>
      <c r="F1186" s="3" t="str">
        <f>VLOOKUP(C1186,'[1]Data Dictionary'!$B$2:$I$1048576,7,FALSE)</f>
        <v>Company Code</v>
      </c>
      <c r="G1186" s="3" t="str">
        <f>VLOOKUP(C1186,'[1]Data Dictionary'!$B$2:$I$1048576,8,FALSE)</f>
        <v>Company Code</v>
      </c>
      <c r="H1186" s="3" t="s">
        <v>22</v>
      </c>
      <c r="I1186" s="3" t="s">
        <v>22</v>
      </c>
      <c r="J1186" s="4" t="s">
        <v>373</v>
      </c>
      <c r="K1186" s="4" t="s">
        <v>23</v>
      </c>
      <c r="L1186" s="4" t="str">
        <f t="shared" si="113"/>
        <v>ZHCONO</v>
      </c>
      <c r="M1186" s="4" t="str">
        <f t="shared" si="114"/>
        <v>Company Code</v>
      </c>
      <c r="N1186" s="4" t="s">
        <v>22</v>
      </c>
      <c r="O1186" s="4">
        <v>1</v>
      </c>
      <c r="P1186" s="5">
        <f t="shared" ca="1" si="110"/>
        <v>20130116</v>
      </c>
      <c r="Q1186" s="6">
        <f t="shared" ca="1" si="111"/>
        <v>115536</v>
      </c>
      <c r="R1186" s="6" t="s">
        <v>24</v>
      </c>
      <c r="S1186" s="4">
        <v>0</v>
      </c>
      <c r="T1186" s="4">
        <v>0</v>
      </c>
      <c r="U1186" s="4" t="s">
        <v>22</v>
      </c>
      <c r="V1186" s="4" t="str">
        <f t="shared" ca="1" si="115"/>
        <v>insert into ZDIC values(' ', ' ', 'EN', 'S', 'ZHCONO', 'Company Code', ' ', '1', '20130116', '115536', 'SQL', '0', '0', ' ');</v>
      </c>
    </row>
    <row r="1187" spans="1:22" x14ac:dyDescent="0.25">
      <c r="A1187" s="8" t="s">
        <v>35</v>
      </c>
      <c r="B1187" s="3" t="s">
        <v>331</v>
      </c>
      <c r="C1187" s="3" t="str">
        <f t="shared" si="112"/>
        <v>BRNO</v>
      </c>
      <c r="D1187" s="3" t="str">
        <f>VLOOKUP(C1187,'[1]Data Dictionary'!$B$2:$I$1048576,5,FALSE)</f>
        <v>Branch Code</v>
      </c>
      <c r="E1187" s="3" t="str">
        <f>VLOOKUP(C1187,'[1]Data Dictionary'!$B$2:$I$1048576,6,FALSE)</f>
        <v>Branch Code</v>
      </c>
      <c r="F1187" s="3" t="str">
        <f>VLOOKUP(C1187,'[1]Data Dictionary'!$B$2:$I$1048576,7,FALSE)</f>
        <v>Branch Code</v>
      </c>
      <c r="G1187" s="3" t="str">
        <f>VLOOKUP(C1187,'[1]Data Dictionary'!$B$2:$I$1048576,8,FALSE)</f>
        <v>Branch Code</v>
      </c>
      <c r="H1187" s="3" t="s">
        <v>22</v>
      </c>
      <c r="I1187" s="3" t="s">
        <v>22</v>
      </c>
      <c r="J1187" s="4" t="s">
        <v>373</v>
      </c>
      <c r="K1187" s="4" t="s">
        <v>23</v>
      </c>
      <c r="L1187" s="4" t="str">
        <f t="shared" si="113"/>
        <v>ZHBRNO</v>
      </c>
      <c r="M1187" s="4" t="str">
        <f t="shared" si="114"/>
        <v>Branch Code</v>
      </c>
      <c r="N1187" s="4" t="s">
        <v>22</v>
      </c>
      <c r="O1187" s="4">
        <v>1</v>
      </c>
      <c r="P1187" s="5">
        <f t="shared" ca="1" si="110"/>
        <v>20130116</v>
      </c>
      <c r="Q1187" s="6">
        <f t="shared" ca="1" si="111"/>
        <v>115536</v>
      </c>
      <c r="R1187" s="6" t="s">
        <v>24</v>
      </c>
      <c r="S1187" s="4">
        <v>0</v>
      </c>
      <c r="T1187" s="4">
        <v>0</v>
      </c>
      <c r="U1187" s="4" t="s">
        <v>22</v>
      </c>
      <c r="V1187" s="4" t="str">
        <f t="shared" ca="1" si="115"/>
        <v>insert into ZDIC values(' ', ' ', 'EN', 'S', 'ZHBRNO', 'Branch Code', ' ', '1', '20130116', '115536', 'SQL', '0', '0', ' ');</v>
      </c>
    </row>
    <row r="1188" spans="1:22" x14ac:dyDescent="0.25">
      <c r="A1188" s="8" t="s">
        <v>35</v>
      </c>
      <c r="B1188" s="3" t="s">
        <v>332</v>
      </c>
      <c r="C1188" s="3" t="str">
        <f t="shared" si="112"/>
        <v>UGNO</v>
      </c>
      <c r="D1188" s="3" t="str">
        <f>VLOOKUP(C1188,'[1]Data Dictionary'!$B$2:$I$1048576,5,FALSE)</f>
        <v>User Group Code</v>
      </c>
      <c r="E1188" s="3" t="str">
        <f>VLOOKUP(C1188,'[1]Data Dictionary'!$B$2:$I$1048576,6,FALSE)</f>
        <v>User Group Code</v>
      </c>
      <c r="F1188" s="3" t="str">
        <f>VLOOKUP(C1188,'[1]Data Dictionary'!$B$2:$I$1048576,7,FALSE)</f>
        <v>User Group Code</v>
      </c>
      <c r="G1188" s="3" t="str">
        <f>VLOOKUP(C1188,'[1]Data Dictionary'!$B$2:$I$1048576,8,FALSE)</f>
        <v>User Group Code</v>
      </c>
      <c r="H1188" s="3" t="s">
        <v>22</v>
      </c>
      <c r="I1188" s="3" t="s">
        <v>22</v>
      </c>
      <c r="J1188" s="4" t="s">
        <v>373</v>
      </c>
      <c r="K1188" s="4" t="s">
        <v>23</v>
      </c>
      <c r="L1188" s="4" t="str">
        <f t="shared" si="113"/>
        <v>ZHUGNO</v>
      </c>
      <c r="M1188" s="4" t="str">
        <f t="shared" si="114"/>
        <v>User Group Code</v>
      </c>
      <c r="N1188" s="4" t="s">
        <v>22</v>
      </c>
      <c r="O1188" s="4">
        <v>1</v>
      </c>
      <c r="P1188" s="5">
        <f t="shared" ca="1" si="110"/>
        <v>20130116</v>
      </c>
      <c r="Q1188" s="6">
        <f t="shared" ca="1" si="111"/>
        <v>115536</v>
      </c>
      <c r="R1188" s="6" t="s">
        <v>24</v>
      </c>
      <c r="S1188" s="4">
        <v>0</v>
      </c>
      <c r="T1188" s="4">
        <v>0</v>
      </c>
      <c r="U1188" s="4" t="s">
        <v>22</v>
      </c>
      <c r="V1188" s="4" t="str">
        <f t="shared" ca="1" si="115"/>
        <v>insert into ZDIC values(' ', ' ', 'EN', 'S', 'ZHUGNO', 'User Group Code', ' ', '1', '20130116', '115536', 'SQL', '0', '0', ' ');</v>
      </c>
    </row>
    <row r="1189" spans="1:22" x14ac:dyDescent="0.25">
      <c r="A1189" s="8" t="s">
        <v>35</v>
      </c>
      <c r="B1189" s="3" t="s">
        <v>333</v>
      </c>
      <c r="C1189" s="3" t="str">
        <f t="shared" si="112"/>
        <v>USNO</v>
      </c>
      <c r="D1189" s="3" t="str">
        <f>VLOOKUP(C1189,'[1]Data Dictionary'!$B$2:$I$1048576,5,FALSE)</f>
        <v>User ID</v>
      </c>
      <c r="E1189" s="3" t="str">
        <f>VLOOKUP(C1189,'[1]Data Dictionary'!$B$2:$I$1048576,6,FALSE)</f>
        <v>User ID</v>
      </c>
      <c r="F1189" s="3" t="str">
        <f>VLOOKUP(C1189,'[1]Data Dictionary'!$B$2:$I$1048576,7,FALSE)</f>
        <v>User ID</v>
      </c>
      <c r="G1189" s="3" t="str">
        <f>VLOOKUP(C1189,'[1]Data Dictionary'!$B$2:$I$1048576,8,FALSE)</f>
        <v>User ID</v>
      </c>
      <c r="H1189" s="3" t="s">
        <v>22</v>
      </c>
      <c r="I1189" s="3" t="s">
        <v>22</v>
      </c>
      <c r="J1189" s="4" t="s">
        <v>373</v>
      </c>
      <c r="K1189" s="4" t="s">
        <v>23</v>
      </c>
      <c r="L1189" s="4" t="str">
        <f t="shared" si="113"/>
        <v>ZHUSNO</v>
      </c>
      <c r="M1189" s="4" t="str">
        <f t="shared" si="114"/>
        <v>User ID</v>
      </c>
      <c r="N1189" s="4" t="s">
        <v>22</v>
      </c>
      <c r="O1189" s="4">
        <v>1</v>
      </c>
      <c r="P1189" s="5">
        <f t="shared" ca="1" si="110"/>
        <v>20130116</v>
      </c>
      <c r="Q1189" s="6">
        <f t="shared" ca="1" si="111"/>
        <v>115536</v>
      </c>
      <c r="R1189" s="6" t="s">
        <v>24</v>
      </c>
      <c r="S1189" s="4">
        <v>0</v>
      </c>
      <c r="T1189" s="4">
        <v>0</v>
      </c>
      <c r="U1189" s="4" t="s">
        <v>22</v>
      </c>
      <c r="V1189" s="4" t="str">
        <f t="shared" ca="1" si="115"/>
        <v>insert into ZDIC values(' ', ' ', 'EN', 'S', 'ZHUSNO', 'User ID', ' ', '1', '20130116', '115536', 'SQL', '0', '0', ' ');</v>
      </c>
    </row>
    <row r="1190" spans="1:22" x14ac:dyDescent="0.25">
      <c r="A1190" s="8" t="s">
        <v>35</v>
      </c>
      <c r="B1190" s="3" t="s">
        <v>334</v>
      </c>
      <c r="C1190" s="3" t="str">
        <f t="shared" si="112"/>
        <v>RCST</v>
      </c>
      <c r="D1190" s="3" t="str">
        <f>VLOOKUP(C1190,'[1]Data Dictionary'!$B$2:$I$1048576,5,FALSE)</f>
        <v>Record Status</v>
      </c>
      <c r="E1190" s="3" t="str">
        <f>VLOOKUP(C1190,'[1]Data Dictionary'!$B$2:$I$1048576,6,FALSE)</f>
        <v>Record Status</v>
      </c>
      <c r="F1190" s="3" t="str">
        <f>VLOOKUP(C1190,'[1]Data Dictionary'!$B$2:$I$1048576,7,FALSE)</f>
        <v>Record Status</v>
      </c>
      <c r="G1190" s="3" t="str">
        <f>VLOOKUP(C1190,'[1]Data Dictionary'!$B$2:$I$1048576,8,FALSE)</f>
        <v>Record Status</v>
      </c>
      <c r="H1190" s="3" t="s">
        <v>22</v>
      </c>
      <c r="I1190" s="3" t="s">
        <v>22</v>
      </c>
      <c r="J1190" s="4" t="s">
        <v>373</v>
      </c>
      <c r="K1190" s="4" t="s">
        <v>23</v>
      </c>
      <c r="L1190" s="4" t="str">
        <f t="shared" si="113"/>
        <v>ZHRCST</v>
      </c>
      <c r="M1190" s="4" t="str">
        <f t="shared" si="114"/>
        <v>Record Status</v>
      </c>
      <c r="N1190" s="4" t="s">
        <v>22</v>
      </c>
      <c r="O1190" s="4">
        <v>1</v>
      </c>
      <c r="P1190" s="5">
        <f t="shared" ca="1" si="110"/>
        <v>20130116</v>
      </c>
      <c r="Q1190" s="6">
        <f t="shared" ca="1" si="111"/>
        <v>115536</v>
      </c>
      <c r="R1190" s="6" t="s">
        <v>24</v>
      </c>
      <c r="S1190" s="4">
        <v>0</v>
      </c>
      <c r="T1190" s="4">
        <v>0</v>
      </c>
      <c r="U1190" s="4" t="s">
        <v>22</v>
      </c>
      <c r="V1190" s="4" t="str">
        <f t="shared" ca="1" si="115"/>
        <v>insert into ZDIC values(' ', ' ', 'EN', 'S', 'ZHRCST', 'Record Status', ' ', '1', '20130116', '115536', 'SQL', '0', '0', ' ');</v>
      </c>
    </row>
    <row r="1191" spans="1:22" x14ac:dyDescent="0.25">
      <c r="A1191" s="8" t="s">
        <v>35</v>
      </c>
      <c r="B1191" s="3" t="s">
        <v>335</v>
      </c>
      <c r="C1191" s="3" t="str">
        <f t="shared" si="112"/>
        <v>CRDT</v>
      </c>
      <c r="D1191" s="3" t="str">
        <f>VLOOKUP(C1191,'[1]Data Dictionary'!$B$2:$I$1048576,5,FALSE)</f>
        <v>Create Date</v>
      </c>
      <c r="E1191" s="3" t="str">
        <f>VLOOKUP(C1191,'[1]Data Dictionary'!$B$2:$I$1048576,6,FALSE)</f>
        <v>Create Date</v>
      </c>
      <c r="F1191" s="3" t="str">
        <f>VLOOKUP(C1191,'[1]Data Dictionary'!$B$2:$I$1048576,7,FALSE)</f>
        <v>Create Date</v>
      </c>
      <c r="G1191" s="3" t="str">
        <f>VLOOKUP(C1191,'[1]Data Dictionary'!$B$2:$I$1048576,8,FALSE)</f>
        <v>Create Date</v>
      </c>
      <c r="H1191" s="3" t="s">
        <v>22</v>
      </c>
      <c r="I1191" s="3" t="s">
        <v>22</v>
      </c>
      <c r="J1191" s="4" t="s">
        <v>373</v>
      </c>
      <c r="K1191" s="4" t="s">
        <v>23</v>
      </c>
      <c r="L1191" s="4" t="str">
        <f t="shared" si="113"/>
        <v>ZHCRDT</v>
      </c>
      <c r="M1191" s="4" t="str">
        <f t="shared" si="114"/>
        <v>Create Date</v>
      </c>
      <c r="N1191" s="4" t="s">
        <v>22</v>
      </c>
      <c r="O1191" s="4">
        <v>1</v>
      </c>
      <c r="P1191" s="5">
        <f t="shared" ca="1" si="110"/>
        <v>20130116</v>
      </c>
      <c r="Q1191" s="6">
        <f t="shared" ca="1" si="111"/>
        <v>115536</v>
      </c>
      <c r="R1191" s="6" t="s">
        <v>24</v>
      </c>
      <c r="S1191" s="4">
        <v>0</v>
      </c>
      <c r="T1191" s="4">
        <v>0</v>
      </c>
      <c r="U1191" s="4" t="s">
        <v>22</v>
      </c>
      <c r="V1191" s="4" t="str">
        <f t="shared" ca="1" si="115"/>
        <v>insert into ZDIC values(' ', ' ', 'EN', 'S', 'ZHCRDT', 'Create Date', ' ', '1', '20130116', '115536', 'SQL', '0', '0', ' ');</v>
      </c>
    </row>
    <row r="1192" spans="1:22" x14ac:dyDescent="0.25">
      <c r="A1192" s="8" t="s">
        <v>35</v>
      </c>
      <c r="B1192" s="3" t="s">
        <v>336</v>
      </c>
      <c r="C1192" s="3" t="str">
        <f t="shared" si="112"/>
        <v>CRTM</v>
      </c>
      <c r="D1192" s="3" t="str">
        <f>VLOOKUP(C1192,'[1]Data Dictionary'!$B$2:$I$1048576,5,FALSE)</f>
        <v>Create Time</v>
      </c>
      <c r="E1192" s="3" t="str">
        <f>VLOOKUP(C1192,'[1]Data Dictionary'!$B$2:$I$1048576,6,FALSE)</f>
        <v>Create Time</v>
      </c>
      <c r="F1192" s="3" t="str">
        <f>VLOOKUP(C1192,'[1]Data Dictionary'!$B$2:$I$1048576,7,FALSE)</f>
        <v>Create Time</v>
      </c>
      <c r="G1192" s="3" t="str">
        <f>VLOOKUP(C1192,'[1]Data Dictionary'!$B$2:$I$1048576,8,FALSE)</f>
        <v>Create Time</v>
      </c>
      <c r="H1192" s="3" t="s">
        <v>22</v>
      </c>
      <c r="I1192" s="3" t="s">
        <v>22</v>
      </c>
      <c r="J1192" s="4" t="s">
        <v>373</v>
      </c>
      <c r="K1192" s="4" t="s">
        <v>23</v>
      </c>
      <c r="L1192" s="4" t="str">
        <f t="shared" si="113"/>
        <v>ZHCRTM</v>
      </c>
      <c r="M1192" s="4" t="str">
        <f t="shared" si="114"/>
        <v>Create Time</v>
      </c>
      <c r="N1192" s="4" t="s">
        <v>22</v>
      </c>
      <c r="O1192" s="4">
        <v>1</v>
      </c>
      <c r="P1192" s="5">
        <f t="shared" ca="1" si="110"/>
        <v>20130116</v>
      </c>
      <c r="Q1192" s="6">
        <f t="shared" ca="1" si="111"/>
        <v>115536</v>
      </c>
      <c r="R1192" s="6" t="s">
        <v>24</v>
      </c>
      <c r="S1192" s="4">
        <v>0</v>
      </c>
      <c r="T1192" s="4">
        <v>0</v>
      </c>
      <c r="U1192" s="4" t="s">
        <v>22</v>
      </c>
      <c r="V1192" s="4" t="str">
        <f t="shared" ca="1" si="115"/>
        <v>insert into ZDIC values(' ', ' ', 'EN', 'S', 'ZHCRTM', 'Create Time', ' ', '1', '20130116', '115536', 'SQL', '0', '0', ' ');</v>
      </c>
    </row>
    <row r="1193" spans="1:22" x14ac:dyDescent="0.25">
      <c r="A1193" s="8" t="s">
        <v>35</v>
      </c>
      <c r="B1193" s="3" t="s">
        <v>337</v>
      </c>
      <c r="C1193" s="3" t="str">
        <f t="shared" si="112"/>
        <v>CRUS</v>
      </c>
      <c r="D1193" s="3" t="str">
        <f>VLOOKUP(C1193,'[1]Data Dictionary'!$B$2:$I$1048576,5,FALSE)</f>
        <v>Create User</v>
      </c>
      <c r="E1193" s="3" t="str">
        <f>VLOOKUP(C1193,'[1]Data Dictionary'!$B$2:$I$1048576,6,FALSE)</f>
        <v>Create User</v>
      </c>
      <c r="F1193" s="3" t="str">
        <f>VLOOKUP(C1193,'[1]Data Dictionary'!$B$2:$I$1048576,7,FALSE)</f>
        <v>Create User</v>
      </c>
      <c r="G1193" s="3" t="str">
        <f>VLOOKUP(C1193,'[1]Data Dictionary'!$B$2:$I$1048576,8,FALSE)</f>
        <v>Create User</v>
      </c>
      <c r="H1193" s="3" t="s">
        <v>22</v>
      </c>
      <c r="I1193" s="3" t="s">
        <v>22</v>
      </c>
      <c r="J1193" s="4" t="s">
        <v>373</v>
      </c>
      <c r="K1193" s="4" t="s">
        <v>23</v>
      </c>
      <c r="L1193" s="4" t="str">
        <f t="shared" si="113"/>
        <v>ZHCRUS</v>
      </c>
      <c r="M1193" s="4" t="str">
        <f t="shared" si="114"/>
        <v>Create User</v>
      </c>
      <c r="N1193" s="4" t="s">
        <v>22</v>
      </c>
      <c r="O1193" s="4">
        <v>1</v>
      </c>
      <c r="P1193" s="5">
        <f t="shared" ca="1" si="110"/>
        <v>20130116</v>
      </c>
      <c r="Q1193" s="6">
        <f t="shared" ca="1" si="111"/>
        <v>115536</v>
      </c>
      <c r="R1193" s="6" t="s">
        <v>24</v>
      </c>
      <c r="S1193" s="4">
        <v>0</v>
      </c>
      <c r="T1193" s="4">
        <v>0</v>
      </c>
      <c r="U1193" s="4" t="s">
        <v>22</v>
      </c>
      <c r="V1193" s="4" t="str">
        <f t="shared" ca="1" si="115"/>
        <v>insert into ZDIC values(' ', ' ', 'EN', 'S', 'ZHCRUS', 'Create User', ' ', '1', '20130116', '115536', 'SQL', '0', '0', ' ');</v>
      </c>
    </row>
    <row r="1194" spans="1:22" x14ac:dyDescent="0.25">
      <c r="A1194" s="8" t="s">
        <v>35</v>
      </c>
      <c r="B1194" s="3" t="s">
        <v>338</v>
      </c>
      <c r="C1194" s="3" t="str">
        <f t="shared" si="112"/>
        <v>CHDT</v>
      </c>
      <c r="D1194" s="3" t="str">
        <f>VLOOKUP(C1194,'[1]Data Dictionary'!$B$2:$I$1048576,5,FALSE)</f>
        <v>Change Date</v>
      </c>
      <c r="E1194" s="3" t="str">
        <f>VLOOKUP(C1194,'[1]Data Dictionary'!$B$2:$I$1048576,6,FALSE)</f>
        <v>Change Date</v>
      </c>
      <c r="F1194" s="3" t="str">
        <f>VLOOKUP(C1194,'[1]Data Dictionary'!$B$2:$I$1048576,7,FALSE)</f>
        <v>Change Date</v>
      </c>
      <c r="G1194" s="3" t="str">
        <f>VLOOKUP(C1194,'[1]Data Dictionary'!$B$2:$I$1048576,8,FALSE)</f>
        <v>Change Date</v>
      </c>
      <c r="H1194" s="3" t="s">
        <v>22</v>
      </c>
      <c r="I1194" s="3" t="s">
        <v>22</v>
      </c>
      <c r="J1194" s="4" t="s">
        <v>373</v>
      </c>
      <c r="K1194" s="4" t="s">
        <v>23</v>
      </c>
      <c r="L1194" s="4" t="str">
        <f t="shared" si="113"/>
        <v>ZHCHDT</v>
      </c>
      <c r="M1194" s="4" t="str">
        <f t="shared" si="114"/>
        <v>Change Date</v>
      </c>
      <c r="N1194" s="4" t="s">
        <v>22</v>
      </c>
      <c r="O1194" s="4">
        <v>1</v>
      </c>
      <c r="P1194" s="5">
        <f t="shared" ca="1" si="110"/>
        <v>20130116</v>
      </c>
      <c r="Q1194" s="6">
        <f t="shared" ca="1" si="111"/>
        <v>115536</v>
      </c>
      <c r="R1194" s="6" t="s">
        <v>24</v>
      </c>
      <c r="S1194" s="4">
        <v>0</v>
      </c>
      <c r="T1194" s="4">
        <v>0</v>
      </c>
      <c r="U1194" s="4" t="s">
        <v>22</v>
      </c>
      <c r="V1194" s="4" t="str">
        <f t="shared" ca="1" si="115"/>
        <v>insert into ZDIC values(' ', ' ', 'EN', 'S', 'ZHCHDT', 'Change Date', ' ', '1', '20130116', '115536', 'SQL', '0', '0', ' ');</v>
      </c>
    </row>
    <row r="1195" spans="1:22" x14ac:dyDescent="0.25">
      <c r="A1195" s="8" t="s">
        <v>35</v>
      </c>
      <c r="B1195" s="3" t="s">
        <v>339</v>
      </c>
      <c r="C1195" s="3" t="str">
        <f t="shared" si="112"/>
        <v>CHTM</v>
      </c>
      <c r="D1195" s="3" t="str">
        <f>VLOOKUP(C1195,'[1]Data Dictionary'!$B$2:$I$1048576,5,FALSE)</f>
        <v>Change Time</v>
      </c>
      <c r="E1195" s="3" t="str">
        <f>VLOOKUP(C1195,'[1]Data Dictionary'!$B$2:$I$1048576,6,FALSE)</f>
        <v>Change Time</v>
      </c>
      <c r="F1195" s="3" t="str">
        <f>VLOOKUP(C1195,'[1]Data Dictionary'!$B$2:$I$1048576,7,FALSE)</f>
        <v>Change Time</v>
      </c>
      <c r="G1195" s="3" t="str">
        <f>VLOOKUP(C1195,'[1]Data Dictionary'!$B$2:$I$1048576,8,FALSE)</f>
        <v>Change Time</v>
      </c>
      <c r="H1195" s="3" t="s">
        <v>22</v>
      </c>
      <c r="I1195" s="3" t="s">
        <v>22</v>
      </c>
      <c r="J1195" s="4" t="s">
        <v>373</v>
      </c>
      <c r="K1195" s="4" t="s">
        <v>23</v>
      </c>
      <c r="L1195" s="4" t="str">
        <f t="shared" si="113"/>
        <v>ZHCHTM</v>
      </c>
      <c r="M1195" s="4" t="str">
        <f t="shared" si="114"/>
        <v>Change Time</v>
      </c>
      <c r="N1195" s="4" t="s">
        <v>22</v>
      </c>
      <c r="O1195" s="4">
        <v>1</v>
      </c>
      <c r="P1195" s="5">
        <f t="shared" ca="1" si="110"/>
        <v>20130116</v>
      </c>
      <c r="Q1195" s="6">
        <f t="shared" ca="1" si="111"/>
        <v>115536</v>
      </c>
      <c r="R1195" s="6" t="s">
        <v>24</v>
      </c>
      <c r="S1195" s="4">
        <v>0</v>
      </c>
      <c r="T1195" s="4">
        <v>0</v>
      </c>
      <c r="U1195" s="4" t="s">
        <v>22</v>
      </c>
      <c r="V1195" s="4" t="str">
        <f t="shared" ca="1" si="115"/>
        <v>insert into ZDIC values(' ', ' ', 'EN', 'S', 'ZHCHTM', 'Change Time', ' ', '1', '20130116', '115536', 'SQL', '0', '0', ' ');</v>
      </c>
    </row>
    <row r="1196" spans="1:22" x14ac:dyDescent="0.25">
      <c r="A1196" s="8" t="s">
        <v>35</v>
      </c>
      <c r="B1196" s="3" t="s">
        <v>340</v>
      </c>
      <c r="C1196" s="3" t="str">
        <f t="shared" si="112"/>
        <v>CHUS</v>
      </c>
      <c r="D1196" s="3" t="str">
        <f>VLOOKUP(C1196,'[1]Data Dictionary'!$B$2:$I$1048576,5,FALSE)</f>
        <v>Change User</v>
      </c>
      <c r="E1196" s="3" t="str">
        <f>VLOOKUP(C1196,'[1]Data Dictionary'!$B$2:$I$1048576,6,FALSE)</f>
        <v>Change User</v>
      </c>
      <c r="F1196" s="3" t="str">
        <f>VLOOKUP(C1196,'[1]Data Dictionary'!$B$2:$I$1048576,7,FALSE)</f>
        <v>Change User</v>
      </c>
      <c r="G1196" s="3" t="str">
        <f>VLOOKUP(C1196,'[1]Data Dictionary'!$B$2:$I$1048576,8,FALSE)</f>
        <v>Change User</v>
      </c>
      <c r="H1196" s="3" t="s">
        <v>22</v>
      </c>
      <c r="I1196" s="3" t="s">
        <v>22</v>
      </c>
      <c r="J1196" s="4" t="s">
        <v>373</v>
      </c>
      <c r="K1196" s="4" t="s">
        <v>23</v>
      </c>
      <c r="L1196" s="4" t="str">
        <f t="shared" si="113"/>
        <v>ZHCHUS</v>
      </c>
      <c r="M1196" s="4" t="str">
        <f t="shared" si="114"/>
        <v>Change User</v>
      </c>
      <c r="N1196" s="4" t="s">
        <v>22</v>
      </c>
      <c r="O1196" s="4">
        <v>1</v>
      </c>
      <c r="P1196" s="5">
        <f t="shared" ca="1" si="110"/>
        <v>20130116</v>
      </c>
      <c r="Q1196" s="6">
        <f t="shared" ca="1" si="111"/>
        <v>115536</v>
      </c>
      <c r="R1196" s="6" t="s">
        <v>24</v>
      </c>
      <c r="S1196" s="4">
        <v>0</v>
      </c>
      <c r="T1196" s="4">
        <v>0</v>
      </c>
      <c r="U1196" s="4" t="s">
        <v>22</v>
      </c>
      <c r="V1196" s="4" t="str">
        <f t="shared" ca="1" si="115"/>
        <v>insert into ZDIC values(' ', ' ', 'EN', 'S', 'ZHCHUS', 'Change User', ' ', '1', '20130116', '115536', 'SQL', '0', '0', ' ');</v>
      </c>
    </row>
    <row r="1197" spans="1:22" x14ac:dyDescent="0.25">
      <c r="A1197" s="8" t="s">
        <v>36</v>
      </c>
      <c r="B1197" s="3" t="s">
        <v>341</v>
      </c>
      <c r="C1197" s="3" t="str">
        <f t="shared" si="112"/>
        <v>CONO</v>
      </c>
      <c r="D1197" s="3" t="str">
        <f>VLOOKUP(C1197,'[1]Data Dictionary'!$B$2:$I$1048576,5,FALSE)</f>
        <v>Company Code</v>
      </c>
      <c r="E1197" s="3" t="str">
        <f>VLOOKUP(C1197,'[1]Data Dictionary'!$B$2:$I$1048576,6,FALSE)</f>
        <v>Company Code</v>
      </c>
      <c r="F1197" s="3" t="str">
        <f>VLOOKUP(C1197,'[1]Data Dictionary'!$B$2:$I$1048576,7,FALSE)</f>
        <v>Company Code</v>
      </c>
      <c r="G1197" s="3" t="str">
        <f>VLOOKUP(C1197,'[1]Data Dictionary'!$B$2:$I$1048576,8,FALSE)</f>
        <v>Company Code</v>
      </c>
      <c r="H1197" s="3" t="s">
        <v>22</v>
      </c>
      <c r="I1197" s="3" t="s">
        <v>22</v>
      </c>
      <c r="J1197" s="4" t="s">
        <v>373</v>
      </c>
      <c r="K1197" s="4" t="s">
        <v>23</v>
      </c>
      <c r="L1197" s="4" t="str">
        <f t="shared" si="113"/>
        <v>ZUCONO</v>
      </c>
      <c r="M1197" s="4" t="str">
        <f t="shared" si="114"/>
        <v>Company Code</v>
      </c>
      <c r="N1197" s="4" t="s">
        <v>22</v>
      </c>
      <c r="O1197" s="4">
        <v>1</v>
      </c>
      <c r="P1197" s="5">
        <f t="shared" ca="1" si="110"/>
        <v>20130116</v>
      </c>
      <c r="Q1197" s="6">
        <f t="shared" ca="1" si="111"/>
        <v>115536</v>
      </c>
      <c r="R1197" s="6" t="s">
        <v>24</v>
      </c>
      <c r="S1197" s="4">
        <v>0</v>
      </c>
      <c r="T1197" s="4">
        <v>0</v>
      </c>
      <c r="U1197" s="4" t="s">
        <v>22</v>
      </c>
      <c r="V1197" s="4" t="str">
        <f t="shared" ca="1" si="115"/>
        <v>insert into ZDIC values(' ', ' ', 'EN', 'S', 'ZUCONO', 'Company Code', ' ', '1', '20130116', '115536', 'SQL', '0', '0', ' ');</v>
      </c>
    </row>
    <row r="1198" spans="1:22" x14ac:dyDescent="0.25">
      <c r="A1198" s="8" t="s">
        <v>36</v>
      </c>
      <c r="B1198" s="3" t="s">
        <v>342</v>
      </c>
      <c r="C1198" s="3" t="str">
        <f t="shared" si="112"/>
        <v>BRNO</v>
      </c>
      <c r="D1198" s="3" t="str">
        <f>VLOOKUP(C1198,'[1]Data Dictionary'!$B$2:$I$1048576,5,FALSE)</f>
        <v>Branch Code</v>
      </c>
      <c r="E1198" s="3" t="str">
        <f>VLOOKUP(C1198,'[1]Data Dictionary'!$B$2:$I$1048576,6,FALSE)</f>
        <v>Branch Code</v>
      </c>
      <c r="F1198" s="3" t="str">
        <f>VLOOKUP(C1198,'[1]Data Dictionary'!$B$2:$I$1048576,7,FALSE)</f>
        <v>Branch Code</v>
      </c>
      <c r="G1198" s="3" t="str">
        <f>VLOOKUP(C1198,'[1]Data Dictionary'!$B$2:$I$1048576,8,FALSE)</f>
        <v>Branch Code</v>
      </c>
      <c r="H1198" s="3" t="s">
        <v>22</v>
      </c>
      <c r="I1198" s="3" t="s">
        <v>22</v>
      </c>
      <c r="J1198" s="4" t="s">
        <v>373</v>
      </c>
      <c r="K1198" s="4" t="s">
        <v>23</v>
      </c>
      <c r="L1198" s="4" t="str">
        <f t="shared" si="113"/>
        <v>ZUBRNO</v>
      </c>
      <c r="M1198" s="4" t="str">
        <f t="shared" si="114"/>
        <v>Branch Code</v>
      </c>
      <c r="N1198" s="4" t="s">
        <v>22</v>
      </c>
      <c r="O1198" s="4">
        <v>1</v>
      </c>
      <c r="P1198" s="5">
        <f t="shared" ca="1" si="110"/>
        <v>20130116</v>
      </c>
      <c r="Q1198" s="6">
        <f t="shared" ca="1" si="111"/>
        <v>115536</v>
      </c>
      <c r="R1198" s="6" t="s">
        <v>24</v>
      </c>
      <c r="S1198" s="4">
        <v>0</v>
      </c>
      <c r="T1198" s="4">
        <v>0</v>
      </c>
      <c r="U1198" s="4" t="s">
        <v>22</v>
      </c>
      <c r="V1198" s="4" t="str">
        <f t="shared" ca="1" si="115"/>
        <v>insert into ZDIC values(' ', ' ', 'EN', 'S', 'ZUBRNO', 'Branch Code', ' ', '1', '20130116', '115536', 'SQL', '0', '0', ' ');</v>
      </c>
    </row>
    <row r="1199" spans="1:22" x14ac:dyDescent="0.25">
      <c r="A1199" s="8" t="s">
        <v>36</v>
      </c>
      <c r="B1199" s="3" t="s">
        <v>343</v>
      </c>
      <c r="C1199" s="3" t="str">
        <f t="shared" si="112"/>
        <v>USNO</v>
      </c>
      <c r="D1199" s="3" t="str">
        <f>VLOOKUP(C1199,'[1]Data Dictionary'!$B$2:$I$1048576,5,FALSE)</f>
        <v>User ID</v>
      </c>
      <c r="E1199" s="3" t="str">
        <f>VLOOKUP(C1199,'[1]Data Dictionary'!$B$2:$I$1048576,6,FALSE)</f>
        <v>User ID</v>
      </c>
      <c r="F1199" s="3" t="str">
        <f>VLOOKUP(C1199,'[1]Data Dictionary'!$B$2:$I$1048576,7,FALSE)</f>
        <v>User ID</v>
      </c>
      <c r="G1199" s="3" t="str">
        <f>VLOOKUP(C1199,'[1]Data Dictionary'!$B$2:$I$1048576,8,FALSE)</f>
        <v>User ID</v>
      </c>
      <c r="H1199" s="3" t="s">
        <v>22</v>
      </c>
      <c r="I1199" s="3" t="s">
        <v>22</v>
      </c>
      <c r="J1199" s="4" t="s">
        <v>373</v>
      </c>
      <c r="K1199" s="4" t="s">
        <v>23</v>
      </c>
      <c r="L1199" s="4" t="str">
        <f t="shared" si="113"/>
        <v>ZUUSNO</v>
      </c>
      <c r="M1199" s="4" t="str">
        <f t="shared" si="114"/>
        <v>User ID</v>
      </c>
      <c r="N1199" s="4" t="s">
        <v>22</v>
      </c>
      <c r="O1199" s="4">
        <v>1</v>
      </c>
      <c r="P1199" s="5">
        <f t="shared" ca="1" si="110"/>
        <v>20130116</v>
      </c>
      <c r="Q1199" s="6">
        <f t="shared" ca="1" si="111"/>
        <v>115536</v>
      </c>
      <c r="R1199" s="6" t="s">
        <v>24</v>
      </c>
      <c r="S1199" s="4">
        <v>0</v>
      </c>
      <c r="T1199" s="4">
        <v>0</v>
      </c>
      <c r="U1199" s="4" t="s">
        <v>22</v>
      </c>
      <c r="V1199" s="4" t="str">
        <f t="shared" ca="1" si="115"/>
        <v>insert into ZDIC values(' ', ' ', 'EN', 'S', 'ZUUSNO', 'User ID', ' ', '1', '20130116', '115536', 'SQL', '0', '0', ' ');</v>
      </c>
    </row>
    <row r="1200" spans="1:22" x14ac:dyDescent="0.25">
      <c r="A1200" s="8" t="s">
        <v>36</v>
      </c>
      <c r="B1200" s="3" t="s">
        <v>344</v>
      </c>
      <c r="C1200" s="3" t="str">
        <f t="shared" si="112"/>
        <v>USNA</v>
      </c>
      <c r="D1200" s="3" t="str">
        <f>VLOOKUP(C1200,'[1]Data Dictionary'!$B$2:$I$1048576,5,FALSE)</f>
        <v>User Name</v>
      </c>
      <c r="E1200" s="3" t="str">
        <f>VLOOKUP(C1200,'[1]Data Dictionary'!$B$2:$I$1048576,6,FALSE)</f>
        <v>User Name</v>
      </c>
      <c r="F1200" s="3" t="str">
        <f>VLOOKUP(C1200,'[1]Data Dictionary'!$B$2:$I$1048576,7,FALSE)</f>
        <v>User Name</v>
      </c>
      <c r="G1200" s="3" t="str">
        <f>VLOOKUP(C1200,'[1]Data Dictionary'!$B$2:$I$1048576,8,FALSE)</f>
        <v>User Name</v>
      </c>
      <c r="H1200" s="3" t="s">
        <v>22</v>
      </c>
      <c r="I1200" s="3" t="s">
        <v>22</v>
      </c>
      <c r="J1200" s="4" t="s">
        <v>373</v>
      </c>
      <c r="K1200" s="4" t="s">
        <v>23</v>
      </c>
      <c r="L1200" s="4" t="str">
        <f t="shared" si="113"/>
        <v>ZUUSNA</v>
      </c>
      <c r="M1200" s="4" t="str">
        <f t="shared" si="114"/>
        <v>User Name</v>
      </c>
      <c r="N1200" s="4" t="s">
        <v>22</v>
      </c>
      <c r="O1200" s="4">
        <v>1</v>
      </c>
      <c r="P1200" s="5">
        <f t="shared" ca="1" si="110"/>
        <v>20130116</v>
      </c>
      <c r="Q1200" s="6">
        <f t="shared" ca="1" si="111"/>
        <v>115536</v>
      </c>
      <c r="R1200" s="6" t="s">
        <v>24</v>
      </c>
      <c r="S1200" s="4">
        <v>0</v>
      </c>
      <c r="T1200" s="4">
        <v>0</v>
      </c>
      <c r="U1200" s="4" t="s">
        <v>22</v>
      </c>
      <c r="V1200" s="4" t="str">
        <f t="shared" ca="1" si="115"/>
        <v>insert into ZDIC values(' ', ' ', 'EN', 'S', 'ZUUSNA', 'User Name', ' ', '1', '20130116', '115536', 'SQL', '0', '0', ' ');</v>
      </c>
    </row>
    <row r="1201" spans="1:22" x14ac:dyDescent="0.25">
      <c r="A1201" s="8" t="s">
        <v>36</v>
      </c>
      <c r="B1201" s="3" t="s">
        <v>345</v>
      </c>
      <c r="C1201" s="3" t="str">
        <f t="shared" si="112"/>
        <v>NICK</v>
      </c>
      <c r="D1201" s="3" t="str">
        <f>VLOOKUP(C1201,'[1]Data Dictionary'!$B$2:$I$1048576,5,FALSE)</f>
        <v>Nickname</v>
      </c>
      <c r="E1201" s="3" t="str">
        <f>VLOOKUP(C1201,'[1]Data Dictionary'!$B$2:$I$1048576,6,FALSE)</f>
        <v>Nickname</v>
      </c>
      <c r="F1201" s="3" t="str">
        <f>VLOOKUP(C1201,'[1]Data Dictionary'!$B$2:$I$1048576,7,FALSE)</f>
        <v>Nickname</v>
      </c>
      <c r="G1201" s="3" t="str">
        <f>VLOOKUP(C1201,'[1]Data Dictionary'!$B$2:$I$1048576,8,FALSE)</f>
        <v>Nickname</v>
      </c>
      <c r="H1201" s="3" t="s">
        <v>22</v>
      </c>
      <c r="I1201" s="3" t="s">
        <v>22</v>
      </c>
      <c r="J1201" s="4" t="s">
        <v>373</v>
      </c>
      <c r="K1201" s="4" t="s">
        <v>23</v>
      </c>
      <c r="L1201" s="4" t="str">
        <f t="shared" si="113"/>
        <v>ZUNICK</v>
      </c>
      <c r="M1201" s="4" t="str">
        <f t="shared" si="114"/>
        <v>Nickname</v>
      </c>
      <c r="N1201" s="4" t="s">
        <v>22</v>
      </c>
      <c r="O1201" s="4">
        <v>1</v>
      </c>
      <c r="P1201" s="5">
        <f t="shared" ca="1" si="110"/>
        <v>20130116</v>
      </c>
      <c r="Q1201" s="6">
        <f t="shared" ca="1" si="111"/>
        <v>115536</v>
      </c>
      <c r="R1201" s="6" t="s">
        <v>24</v>
      </c>
      <c r="S1201" s="4">
        <v>0</v>
      </c>
      <c r="T1201" s="4">
        <v>0</v>
      </c>
      <c r="U1201" s="4" t="s">
        <v>22</v>
      </c>
      <c r="V1201" s="4" t="str">
        <f t="shared" ca="1" si="115"/>
        <v>insert into ZDIC values(' ', ' ', 'EN', 'S', 'ZUNICK', 'Nickname', ' ', '1', '20130116', '115536', 'SQL', '0', '0', ' ');</v>
      </c>
    </row>
    <row r="1202" spans="1:22" x14ac:dyDescent="0.25">
      <c r="A1202" s="8" t="s">
        <v>36</v>
      </c>
      <c r="B1202" s="3" t="s">
        <v>346</v>
      </c>
      <c r="C1202" s="3" t="str">
        <f t="shared" si="112"/>
        <v>PSWD</v>
      </c>
      <c r="D1202" s="3" t="str">
        <f>VLOOKUP(C1202,'[1]Data Dictionary'!$B$2:$I$1048576,5,FALSE)</f>
        <v>Password</v>
      </c>
      <c r="E1202" s="3" t="str">
        <f>VLOOKUP(C1202,'[1]Data Dictionary'!$B$2:$I$1048576,6,FALSE)</f>
        <v>Password</v>
      </c>
      <c r="F1202" s="3" t="str">
        <f>VLOOKUP(C1202,'[1]Data Dictionary'!$B$2:$I$1048576,7,FALSE)</f>
        <v>Password</v>
      </c>
      <c r="G1202" s="3" t="str">
        <f>VLOOKUP(C1202,'[1]Data Dictionary'!$B$2:$I$1048576,8,FALSE)</f>
        <v>Password</v>
      </c>
      <c r="H1202" s="3" t="s">
        <v>22</v>
      </c>
      <c r="I1202" s="3" t="s">
        <v>22</v>
      </c>
      <c r="J1202" s="4" t="s">
        <v>373</v>
      </c>
      <c r="K1202" s="4" t="s">
        <v>23</v>
      </c>
      <c r="L1202" s="4" t="str">
        <f t="shared" si="113"/>
        <v>ZUPSWD</v>
      </c>
      <c r="M1202" s="4" t="str">
        <f t="shared" si="114"/>
        <v>Password</v>
      </c>
      <c r="N1202" s="4" t="s">
        <v>22</v>
      </c>
      <c r="O1202" s="4">
        <v>1</v>
      </c>
      <c r="P1202" s="5">
        <f t="shared" ca="1" si="110"/>
        <v>20130116</v>
      </c>
      <c r="Q1202" s="6">
        <f t="shared" ca="1" si="111"/>
        <v>115536</v>
      </c>
      <c r="R1202" s="6" t="s">
        <v>24</v>
      </c>
      <c r="S1202" s="4">
        <v>0</v>
      </c>
      <c r="T1202" s="4">
        <v>0</v>
      </c>
      <c r="U1202" s="4" t="s">
        <v>22</v>
      </c>
      <c r="V1202" s="4" t="str">
        <f t="shared" ca="1" si="115"/>
        <v>insert into ZDIC values(' ', ' ', 'EN', 'S', 'ZUPSWD', 'Password', ' ', '1', '20130116', '115536', 'SQL', '0', '0', ' ');</v>
      </c>
    </row>
    <row r="1203" spans="1:22" x14ac:dyDescent="0.25">
      <c r="A1203" s="8" t="s">
        <v>36</v>
      </c>
      <c r="B1203" s="3" t="s">
        <v>347</v>
      </c>
      <c r="C1203" s="3" t="str">
        <f t="shared" si="112"/>
        <v>HASH</v>
      </c>
      <c r="D1203" s="3" t="str">
        <f>VLOOKUP(C1203,'[1]Data Dictionary'!$B$2:$I$1048576,5,FALSE)</f>
        <v>Hash Code</v>
      </c>
      <c r="E1203" s="3" t="str">
        <f>VLOOKUP(C1203,'[1]Data Dictionary'!$B$2:$I$1048576,6,FALSE)</f>
        <v>Hash Code</v>
      </c>
      <c r="F1203" s="3" t="str">
        <f>VLOOKUP(C1203,'[1]Data Dictionary'!$B$2:$I$1048576,7,FALSE)</f>
        <v>Hash Code</v>
      </c>
      <c r="G1203" s="3" t="str">
        <f>VLOOKUP(C1203,'[1]Data Dictionary'!$B$2:$I$1048576,8,FALSE)</f>
        <v>Hash Code</v>
      </c>
      <c r="H1203" s="3" t="s">
        <v>22</v>
      </c>
      <c r="I1203" s="3" t="s">
        <v>22</v>
      </c>
      <c r="J1203" s="4" t="s">
        <v>373</v>
      </c>
      <c r="K1203" s="4" t="s">
        <v>23</v>
      </c>
      <c r="L1203" s="4" t="str">
        <f t="shared" si="113"/>
        <v>ZUHASH</v>
      </c>
      <c r="M1203" s="4" t="str">
        <f t="shared" si="114"/>
        <v>Hash Code</v>
      </c>
      <c r="N1203" s="4" t="s">
        <v>22</v>
      </c>
      <c r="O1203" s="4">
        <v>1</v>
      </c>
      <c r="P1203" s="5">
        <f t="shared" ca="1" si="110"/>
        <v>20130116</v>
      </c>
      <c r="Q1203" s="6">
        <f t="shared" ca="1" si="111"/>
        <v>115536</v>
      </c>
      <c r="R1203" s="6" t="s">
        <v>24</v>
      </c>
      <c r="S1203" s="4">
        <v>0</v>
      </c>
      <c r="T1203" s="4">
        <v>0</v>
      </c>
      <c r="U1203" s="4" t="s">
        <v>22</v>
      </c>
      <c r="V1203" s="4" t="str">
        <f t="shared" ca="1" si="115"/>
        <v>insert into ZDIC values(' ', ' ', 'EN', 'S', 'ZUHASH', 'Hash Code', ' ', '1', '20130116', '115536', 'SQL', '0', '0', ' ');</v>
      </c>
    </row>
    <row r="1204" spans="1:22" x14ac:dyDescent="0.25">
      <c r="A1204" s="8" t="s">
        <v>36</v>
      </c>
      <c r="B1204" s="3" t="s">
        <v>348</v>
      </c>
      <c r="C1204" s="3" t="str">
        <f t="shared" si="112"/>
        <v>USTY</v>
      </c>
      <c r="D1204" s="3" t="str">
        <f>VLOOKUP(C1204,'[1]Data Dictionary'!$B$2:$I$1048576,5,FALSE)</f>
        <v>User Type</v>
      </c>
      <c r="E1204" s="3" t="str">
        <f>VLOOKUP(C1204,'[1]Data Dictionary'!$B$2:$I$1048576,6,FALSE)</f>
        <v>User Type</v>
      </c>
      <c r="F1204" s="3" t="str">
        <f>VLOOKUP(C1204,'[1]Data Dictionary'!$B$2:$I$1048576,7,FALSE)</f>
        <v>User Type</v>
      </c>
      <c r="G1204" s="3" t="str">
        <f>VLOOKUP(C1204,'[1]Data Dictionary'!$B$2:$I$1048576,8,FALSE)</f>
        <v>User Type</v>
      </c>
      <c r="H1204" s="3" t="s">
        <v>22</v>
      </c>
      <c r="I1204" s="3" t="s">
        <v>22</v>
      </c>
      <c r="J1204" s="4" t="s">
        <v>373</v>
      </c>
      <c r="K1204" s="4" t="s">
        <v>23</v>
      </c>
      <c r="L1204" s="4" t="str">
        <f t="shared" si="113"/>
        <v>ZUUSTY</v>
      </c>
      <c r="M1204" s="4" t="str">
        <f t="shared" si="114"/>
        <v>User Type</v>
      </c>
      <c r="N1204" s="4" t="s">
        <v>22</v>
      </c>
      <c r="O1204" s="4">
        <v>1</v>
      </c>
      <c r="P1204" s="5">
        <f t="shared" ca="1" si="110"/>
        <v>20130116</v>
      </c>
      <c r="Q1204" s="6">
        <f t="shared" ca="1" si="111"/>
        <v>115536</v>
      </c>
      <c r="R1204" s="6" t="s">
        <v>24</v>
      </c>
      <c r="S1204" s="4">
        <v>0</v>
      </c>
      <c r="T1204" s="4">
        <v>0</v>
      </c>
      <c r="U1204" s="4" t="s">
        <v>22</v>
      </c>
      <c r="V1204" s="4" t="str">
        <f t="shared" ca="1" si="115"/>
        <v>insert into ZDIC values(' ', ' ', 'EN', 'S', 'ZUUSTY', 'User Type', ' ', '1', '20130116', '115536', 'SQL', '0', '0', ' ');</v>
      </c>
    </row>
    <row r="1205" spans="1:22" x14ac:dyDescent="0.25">
      <c r="A1205" s="8" t="s">
        <v>36</v>
      </c>
      <c r="B1205" s="3" t="s">
        <v>1033</v>
      </c>
      <c r="C1205" s="3" t="str">
        <f t="shared" si="112"/>
        <v>EMNO</v>
      </c>
      <c r="D1205" s="3" t="str">
        <f>VLOOKUP(C1205,'[1]Data Dictionary'!$B$2:$I$1048576,5,FALSE)</f>
        <v>Employee ID</v>
      </c>
      <c r="E1205" s="3" t="str">
        <f>VLOOKUP(C1205,'[1]Data Dictionary'!$B$2:$I$1048576,6,FALSE)</f>
        <v>Employee ID</v>
      </c>
      <c r="F1205" s="3" t="str">
        <f>VLOOKUP(C1205,'[1]Data Dictionary'!$B$2:$I$1048576,7,FALSE)</f>
        <v>Employee ID</v>
      </c>
      <c r="G1205" s="3" t="str">
        <f>VLOOKUP(C1205,'[1]Data Dictionary'!$B$2:$I$1048576,8,FALSE)</f>
        <v>Employee ID</v>
      </c>
      <c r="H1205" s="3" t="s">
        <v>22</v>
      </c>
      <c r="I1205" s="3" t="s">
        <v>22</v>
      </c>
      <c r="J1205" s="4" t="s">
        <v>373</v>
      </c>
      <c r="K1205" s="4" t="s">
        <v>23</v>
      </c>
      <c r="L1205" s="4" t="str">
        <f t="shared" si="113"/>
        <v>ZUEMNO</v>
      </c>
      <c r="M1205" s="4" t="str">
        <f t="shared" si="114"/>
        <v>Employee ID</v>
      </c>
      <c r="N1205" s="4" t="s">
        <v>22</v>
      </c>
      <c r="O1205" s="4">
        <v>1</v>
      </c>
      <c r="P1205" s="5">
        <f t="shared" ca="1" si="110"/>
        <v>20130116</v>
      </c>
      <c r="Q1205" s="6">
        <f t="shared" ca="1" si="111"/>
        <v>115536</v>
      </c>
      <c r="R1205" s="6" t="s">
        <v>24</v>
      </c>
      <c r="S1205" s="4">
        <v>0</v>
      </c>
      <c r="T1205" s="4">
        <v>0</v>
      </c>
      <c r="U1205" s="4" t="s">
        <v>22</v>
      </c>
      <c r="V1205" s="4" t="str">
        <f t="shared" ca="1" si="115"/>
        <v>insert into ZDIC values(' ', ' ', 'EN', 'S', 'ZUEMNO', 'Employee ID', ' ', '1', '20130116', '115536', 'SQL', '0', '0', ' ');</v>
      </c>
    </row>
    <row r="1206" spans="1:22" x14ac:dyDescent="0.25">
      <c r="A1206" s="8" t="s">
        <v>36</v>
      </c>
      <c r="B1206" s="3" t="s">
        <v>349</v>
      </c>
      <c r="C1206" s="3" t="str">
        <f t="shared" si="112"/>
        <v>OGNO</v>
      </c>
      <c r="D1206" s="3" t="str">
        <f>VLOOKUP(C1206,'[1]Data Dictionary'!$B$2:$I$1048576,5,FALSE)</f>
        <v>Organization Code</v>
      </c>
      <c r="E1206" s="3" t="str">
        <f>VLOOKUP(C1206,'[1]Data Dictionary'!$B$2:$I$1048576,6,FALSE)</f>
        <v>Organization Code</v>
      </c>
      <c r="F1206" s="3" t="str">
        <f>VLOOKUP(C1206,'[1]Data Dictionary'!$B$2:$I$1048576,7,FALSE)</f>
        <v>Organization Code</v>
      </c>
      <c r="G1206" s="3" t="str">
        <f>VLOOKUP(C1206,'[1]Data Dictionary'!$B$2:$I$1048576,8,FALSE)</f>
        <v>Organization Code</v>
      </c>
      <c r="H1206" s="3" t="s">
        <v>22</v>
      </c>
      <c r="I1206" s="3" t="s">
        <v>22</v>
      </c>
      <c r="J1206" s="4" t="s">
        <v>373</v>
      </c>
      <c r="K1206" s="4" t="s">
        <v>23</v>
      </c>
      <c r="L1206" s="4" t="str">
        <f t="shared" si="113"/>
        <v>ZUOGNO</v>
      </c>
      <c r="M1206" s="4" t="str">
        <f t="shared" si="114"/>
        <v>Organization Code</v>
      </c>
      <c r="N1206" s="4" t="s">
        <v>22</v>
      </c>
      <c r="O1206" s="4">
        <v>1</v>
      </c>
      <c r="P1206" s="5">
        <f t="shared" ca="1" si="110"/>
        <v>20130116</v>
      </c>
      <c r="Q1206" s="6">
        <f t="shared" ca="1" si="111"/>
        <v>115536</v>
      </c>
      <c r="R1206" s="6" t="s">
        <v>24</v>
      </c>
      <c r="S1206" s="4">
        <v>0</v>
      </c>
      <c r="T1206" s="4">
        <v>0</v>
      </c>
      <c r="U1206" s="4" t="s">
        <v>22</v>
      </c>
      <c r="V1206" s="4" t="str">
        <f t="shared" ca="1" si="115"/>
        <v>insert into ZDIC values(' ', ' ', 'EN', 'S', 'ZUOGNO', 'Organization Code', ' ', '1', '20130116', '115536', 'SQL', '0', '0', ' ');</v>
      </c>
    </row>
    <row r="1207" spans="1:22" x14ac:dyDescent="0.25">
      <c r="A1207" s="8" t="s">
        <v>36</v>
      </c>
      <c r="B1207" s="3" t="s">
        <v>1031</v>
      </c>
      <c r="C1207" s="3" t="str">
        <f t="shared" si="112"/>
        <v>DENO</v>
      </c>
      <c r="D1207" s="3" t="str">
        <f>VLOOKUP(C1207,'[1]Data Dictionary'!$B$2:$I$1048576,5,FALSE)</f>
        <v>Department Code</v>
      </c>
      <c r="E1207" s="3" t="str">
        <f>VLOOKUP(C1207,'[1]Data Dictionary'!$B$2:$I$1048576,6,FALSE)</f>
        <v>Department Code</v>
      </c>
      <c r="F1207" s="3" t="str">
        <f>VLOOKUP(C1207,'[1]Data Dictionary'!$B$2:$I$1048576,7,FALSE)</f>
        <v>Department Code</v>
      </c>
      <c r="G1207" s="3" t="str">
        <f>VLOOKUP(C1207,'[1]Data Dictionary'!$B$2:$I$1048576,8,FALSE)</f>
        <v>Department Code</v>
      </c>
      <c r="H1207" s="3" t="s">
        <v>22</v>
      </c>
      <c r="I1207" s="3" t="s">
        <v>22</v>
      </c>
      <c r="J1207" s="4" t="s">
        <v>373</v>
      </c>
      <c r="K1207" s="4" t="s">
        <v>23</v>
      </c>
      <c r="L1207" s="4" t="str">
        <f t="shared" si="113"/>
        <v>ZUDENO</v>
      </c>
      <c r="M1207" s="4" t="str">
        <f t="shared" si="114"/>
        <v>Department Code</v>
      </c>
      <c r="N1207" s="4" t="s">
        <v>22</v>
      </c>
      <c r="O1207" s="4">
        <v>1</v>
      </c>
      <c r="P1207" s="5">
        <f t="shared" ca="1" si="110"/>
        <v>20130116</v>
      </c>
      <c r="Q1207" s="6">
        <f t="shared" ca="1" si="111"/>
        <v>115536</v>
      </c>
      <c r="R1207" s="6" t="s">
        <v>24</v>
      </c>
      <c r="S1207" s="4">
        <v>0</v>
      </c>
      <c r="T1207" s="4">
        <v>0</v>
      </c>
      <c r="U1207" s="4" t="s">
        <v>22</v>
      </c>
      <c r="V1207" s="4" t="str">
        <f t="shared" ca="1" si="115"/>
        <v>insert into ZDIC values(' ', ' ', 'EN', 'S', 'ZUDENO', 'Department Code', ' ', '1', '20130116', '115536', 'SQL', '0', '0', ' ');</v>
      </c>
    </row>
    <row r="1208" spans="1:22" x14ac:dyDescent="0.25">
      <c r="A1208" s="8" t="s">
        <v>36</v>
      </c>
      <c r="B1208" s="3" t="s">
        <v>1032</v>
      </c>
      <c r="C1208" s="3" t="str">
        <f t="shared" si="112"/>
        <v>DINO</v>
      </c>
      <c r="D1208" s="3" t="str">
        <f>VLOOKUP(C1208,'[1]Data Dictionary'!$B$2:$I$1048576,5,FALSE)</f>
        <v>Division Code</v>
      </c>
      <c r="E1208" s="3" t="str">
        <f>VLOOKUP(C1208,'[1]Data Dictionary'!$B$2:$I$1048576,6,FALSE)</f>
        <v>Division Code</v>
      </c>
      <c r="F1208" s="3" t="str">
        <f>VLOOKUP(C1208,'[1]Data Dictionary'!$B$2:$I$1048576,7,FALSE)</f>
        <v>Division Code</v>
      </c>
      <c r="G1208" s="3" t="str">
        <f>VLOOKUP(C1208,'[1]Data Dictionary'!$B$2:$I$1048576,8,FALSE)</f>
        <v>Division Code</v>
      </c>
      <c r="H1208" s="3" t="s">
        <v>22</v>
      </c>
      <c r="I1208" s="3" t="s">
        <v>22</v>
      </c>
      <c r="J1208" s="4" t="s">
        <v>373</v>
      </c>
      <c r="K1208" s="4" t="s">
        <v>23</v>
      </c>
      <c r="L1208" s="4" t="str">
        <f t="shared" si="113"/>
        <v>ZUDINO</v>
      </c>
      <c r="M1208" s="4" t="str">
        <f t="shared" si="114"/>
        <v>Division Code</v>
      </c>
      <c r="N1208" s="4" t="s">
        <v>22</v>
      </c>
      <c r="O1208" s="4">
        <v>1</v>
      </c>
      <c r="P1208" s="5">
        <f t="shared" ca="1" si="110"/>
        <v>20130116</v>
      </c>
      <c r="Q1208" s="6">
        <f t="shared" ca="1" si="111"/>
        <v>115536</v>
      </c>
      <c r="R1208" s="6" t="s">
        <v>24</v>
      </c>
      <c r="S1208" s="4">
        <v>0</v>
      </c>
      <c r="T1208" s="4">
        <v>0</v>
      </c>
      <c r="U1208" s="4" t="s">
        <v>22</v>
      </c>
      <c r="V1208" s="4" t="str">
        <f t="shared" ca="1" si="115"/>
        <v>insert into ZDIC values(' ', ' ', 'EN', 'S', 'ZUDINO', 'Division Code', ' ', '1', '20130116', '115536', 'SQL', '0', '0', ' ');</v>
      </c>
    </row>
    <row r="1209" spans="1:22" x14ac:dyDescent="0.25">
      <c r="A1209" s="8" t="s">
        <v>36</v>
      </c>
      <c r="B1209" s="3" t="s">
        <v>350</v>
      </c>
      <c r="C1209" s="3" t="str">
        <f t="shared" si="112"/>
        <v>REMA</v>
      </c>
      <c r="D1209" s="3" t="str">
        <f>VLOOKUP(C1209,'[1]Data Dictionary'!$B$2:$I$1048576,5,FALSE)</f>
        <v>Remark</v>
      </c>
      <c r="E1209" s="3" t="str">
        <f>VLOOKUP(C1209,'[1]Data Dictionary'!$B$2:$I$1048576,6,FALSE)</f>
        <v>Remark</v>
      </c>
      <c r="F1209" s="3" t="str">
        <f>VLOOKUP(C1209,'[1]Data Dictionary'!$B$2:$I$1048576,7,FALSE)</f>
        <v>Remark</v>
      </c>
      <c r="G1209" s="3" t="str">
        <f>VLOOKUP(C1209,'[1]Data Dictionary'!$B$2:$I$1048576,8,FALSE)</f>
        <v>Remark</v>
      </c>
      <c r="H1209" s="3" t="s">
        <v>22</v>
      </c>
      <c r="I1209" s="3" t="s">
        <v>22</v>
      </c>
      <c r="J1209" s="4" t="s">
        <v>373</v>
      </c>
      <c r="K1209" s="4" t="s">
        <v>23</v>
      </c>
      <c r="L1209" s="4" t="str">
        <f t="shared" si="113"/>
        <v>ZUREMA</v>
      </c>
      <c r="M1209" s="4" t="str">
        <f t="shared" si="114"/>
        <v>Remark</v>
      </c>
      <c r="N1209" s="4" t="s">
        <v>22</v>
      </c>
      <c r="O1209" s="4">
        <v>1</v>
      </c>
      <c r="P1209" s="5">
        <f t="shared" ca="1" si="110"/>
        <v>20130116</v>
      </c>
      <c r="Q1209" s="6">
        <f t="shared" ca="1" si="111"/>
        <v>115536</v>
      </c>
      <c r="R1209" s="6" t="s">
        <v>24</v>
      </c>
      <c r="S1209" s="4">
        <v>0</v>
      </c>
      <c r="T1209" s="4">
        <v>0</v>
      </c>
      <c r="U1209" s="4" t="s">
        <v>22</v>
      </c>
      <c r="V1209" s="4" t="str">
        <f t="shared" ca="1" si="115"/>
        <v>insert into ZDIC values(' ', ' ', 'EN', 'S', 'ZUREMA', 'Remark', ' ', '1', '20130116', '115536', 'SQL', '0', '0', ' ');</v>
      </c>
    </row>
    <row r="1210" spans="1:22" x14ac:dyDescent="0.25">
      <c r="A1210" s="8" t="s">
        <v>36</v>
      </c>
      <c r="B1210" s="3" t="s">
        <v>351</v>
      </c>
      <c r="C1210" s="3" t="str">
        <f t="shared" si="112"/>
        <v>RCST</v>
      </c>
      <c r="D1210" s="3" t="str">
        <f>VLOOKUP(C1210,'[1]Data Dictionary'!$B$2:$I$1048576,5,FALSE)</f>
        <v>Record Status</v>
      </c>
      <c r="E1210" s="3" t="str">
        <f>VLOOKUP(C1210,'[1]Data Dictionary'!$B$2:$I$1048576,6,FALSE)</f>
        <v>Record Status</v>
      </c>
      <c r="F1210" s="3" t="str">
        <f>VLOOKUP(C1210,'[1]Data Dictionary'!$B$2:$I$1048576,7,FALSE)</f>
        <v>Record Status</v>
      </c>
      <c r="G1210" s="3" t="str">
        <f>VLOOKUP(C1210,'[1]Data Dictionary'!$B$2:$I$1048576,8,FALSE)</f>
        <v>Record Status</v>
      </c>
      <c r="H1210" s="3" t="s">
        <v>22</v>
      </c>
      <c r="I1210" s="3" t="s">
        <v>22</v>
      </c>
      <c r="J1210" s="4" t="s">
        <v>373</v>
      </c>
      <c r="K1210" s="4" t="s">
        <v>23</v>
      </c>
      <c r="L1210" s="4" t="str">
        <f t="shared" si="113"/>
        <v>ZURCST</v>
      </c>
      <c r="M1210" s="4" t="str">
        <f t="shared" si="114"/>
        <v>Record Status</v>
      </c>
      <c r="N1210" s="4" t="s">
        <v>22</v>
      </c>
      <c r="O1210" s="4">
        <v>1</v>
      </c>
      <c r="P1210" s="5">
        <f t="shared" ca="1" si="110"/>
        <v>20130116</v>
      </c>
      <c r="Q1210" s="6">
        <f t="shared" ca="1" si="111"/>
        <v>115536</v>
      </c>
      <c r="R1210" s="6" t="s">
        <v>24</v>
      </c>
      <c r="S1210" s="4">
        <v>0</v>
      </c>
      <c r="T1210" s="4">
        <v>0</v>
      </c>
      <c r="U1210" s="4" t="s">
        <v>22</v>
      </c>
      <c r="V1210" s="4" t="str">
        <f t="shared" ca="1" si="115"/>
        <v>insert into ZDIC values(' ', ' ', 'EN', 'S', 'ZURCST', 'Record Status', ' ', '1', '20130116', '115536', 'SQL', '0', '0', ' ');</v>
      </c>
    </row>
    <row r="1211" spans="1:22" x14ac:dyDescent="0.25">
      <c r="A1211" s="8" t="s">
        <v>36</v>
      </c>
      <c r="B1211" s="3" t="s">
        <v>352</v>
      </c>
      <c r="C1211" s="3" t="str">
        <f t="shared" si="112"/>
        <v>CRDT</v>
      </c>
      <c r="D1211" s="3" t="str">
        <f>VLOOKUP(C1211,'[1]Data Dictionary'!$B$2:$I$1048576,5,FALSE)</f>
        <v>Create Date</v>
      </c>
      <c r="E1211" s="3" t="str">
        <f>VLOOKUP(C1211,'[1]Data Dictionary'!$B$2:$I$1048576,6,FALSE)</f>
        <v>Create Date</v>
      </c>
      <c r="F1211" s="3" t="str">
        <f>VLOOKUP(C1211,'[1]Data Dictionary'!$B$2:$I$1048576,7,FALSE)</f>
        <v>Create Date</v>
      </c>
      <c r="G1211" s="3" t="str">
        <f>VLOOKUP(C1211,'[1]Data Dictionary'!$B$2:$I$1048576,8,FALSE)</f>
        <v>Create Date</v>
      </c>
      <c r="H1211" s="3" t="s">
        <v>22</v>
      </c>
      <c r="I1211" s="3" t="s">
        <v>22</v>
      </c>
      <c r="J1211" s="4" t="s">
        <v>373</v>
      </c>
      <c r="K1211" s="4" t="s">
        <v>23</v>
      </c>
      <c r="L1211" s="4" t="str">
        <f t="shared" si="113"/>
        <v>ZUCRDT</v>
      </c>
      <c r="M1211" s="4" t="str">
        <f t="shared" si="114"/>
        <v>Create Date</v>
      </c>
      <c r="N1211" s="4" t="s">
        <v>22</v>
      </c>
      <c r="O1211" s="4">
        <v>1</v>
      </c>
      <c r="P1211" s="5">
        <f t="shared" ca="1" si="110"/>
        <v>20130116</v>
      </c>
      <c r="Q1211" s="6">
        <f t="shared" ca="1" si="111"/>
        <v>115536</v>
      </c>
      <c r="R1211" s="6" t="s">
        <v>24</v>
      </c>
      <c r="S1211" s="4">
        <v>0</v>
      </c>
      <c r="T1211" s="4">
        <v>0</v>
      </c>
      <c r="U1211" s="4" t="s">
        <v>22</v>
      </c>
      <c r="V1211" s="4" t="str">
        <f t="shared" ca="1" si="115"/>
        <v>insert into ZDIC values(' ', ' ', 'EN', 'S', 'ZUCRDT', 'Create Date', ' ', '1', '20130116', '115536', 'SQL', '0', '0', ' ');</v>
      </c>
    </row>
    <row r="1212" spans="1:22" x14ac:dyDescent="0.25">
      <c r="A1212" s="8" t="s">
        <v>36</v>
      </c>
      <c r="B1212" s="3" t="s">
        <v>353</v>
      </c>
      <c r="C1212" s="3" t="str">
        <f t="shared" si="112"/>
        <v>CRTM</v>
      </c>
      <c r="D1212" s="3" t="str">
        <f>VLOOKUP(C1212,'[1]Data Dictionary'!$B$2:$I$1048576,5,FALSE)</f>
        <v>Create Time</v>
      </c>
      <c r="E1212" s="3" t="str">
        <f>VLOOKUP(C1212,'[1]Data Dictionary'!$B$2:$I$1048576,6,FALSE)</f>
        <v>Create Time</v>
      </c>
      <c r="F1212" s="3" t="str">
        <f>VLOOKUP(C1212,'[1]Data Dictionary'!$B$2:$I$1048576,7,FALSE)</f>
        <v>Create Time</v>
      </c>
      <c r="G1212" s="3" t="str">
        <f>VLOOKUP(C1212,'[1]Data Dictionary'!$B$2:$I$1048576,8,FALSE)</f>
        <v>Create Time</v>
      </c>
      <c r="H1212" s="3" t="s">
        <v>22</v>
      </c>
      <c r="I1212" s="3" t="s">
        <v>22</v>
      </c>
      <c r="J1212" s="4" t="s">
        <v>373</v>
      </c>
      <c r="K1212" s="4" t="s">
        <v>23</v>
      </c>
      <c r="L1212" s="4" t="str">
        <f t="shared" si="113"/>
        <v>ZUCRTM</v>
      </c>
      <c r="M1212" s="4" t="str">
        <f t="shared" si="114"/>
        <v>Create Time</v>
      </c>
      <c r="N1212" s="4" t="s">
        <v>22</v>
      </c>
      <c r="O1212" s="4">
        <v>1</v>
      </c>
      <c r="P1212" s="5">
        <f t="shared" ca="1" si="110"/>
        <v>20130116</v>
      </c>
      <c r="Q1212" s="6">
        <f t="shared" ca="1" si="111"/>
        <v>115536</v>
      </c>
      <c r="R1212" s="6" t="s">
        <v>24</v>
      </c>
      <c r="S1212" s="4">
        <v>0</v>
      </c>
      <c r="T1212" s="4">
        <v>0</v>
      </c>
      <c r="U1212" s="4" t="s">
        <v>22</v>
      </c>
      <c r="V1212" s="4" t="str">
        <f t="shared" ca="1" si="115"/>
        <v>insert into ZDIC values(' ', ' ', 'EN', 'S', 'ZUCRTM', 'Create Time', ' ', '1', '20130116', '115536', 'SQL', '0', '0', ' ');</v>
      </c>
    </row>
    <row r="1213" spans="1:22" x14ac:dyDescent="0.25">
      <c r="A1213" s="8" t="s">
        <v>36</v>
      </c>
      <c r="B1213" s="3" t="s">
        <v>354</v>
      </c>
      <c r="C1213" s="3" t="str">
        <f t="shared" si="112"/>
        <v>CRUS</v>
      </c>
      <c r="D1213" s="3" t="str">
        <f>VLOOKUP(C1213,'[1]Data Dictionary'!$B$2:$I$1048576,5,FALSE)</f>
        <v>Create User</v>
      </c>
      <c r="E1213" s="3" t="str">
        <f>VLOOKUP(C1213,'[1]Data Dictionary'!$B$2:$I$1048576,6,FALSE)</f>
        <v>Create User</v>
      </c>
      <c r="F1213" s="3" t="str">
        <f>VLOOKUP(C1213,'[1]Data Dictionary'!$B$2:$I$1048576,7,FALSE)</f>
        <v>Create User</v>
      </c>
      <c r="G1213" s="3" t="str">
        <f>VLOOKUP(C1213,'[1]Data Dictionary'!$B$2:$I$1048576,8,FALSE)</f>
        <v>Create User</v>
      </c>
      <c r="H1213" s="3" t="s">
        <v>22</v>
      </c>
      <c r="I1213" s="3" t="s">
        <v>22</v>
      </c>
      <c r="J1213" s="4" t="s">
        <v>373</v>
      </c>
      <c r="K1213" s="4" t="s">
        <v>23</v>
      </c>
      <c r="L1213" s="4" t="str">
        <f t="shared" si="113"/>
        <v>ZUCRUS</v>
      </c>
      <c r="M1213" s="4" t="str">
        <f t="shared" si="114"/>
        <v>Create User</v>
      </c>
      <c r="N1213" s="4" t="s">
        <v>22</v>
      </c>
      <c r="O1213" s="4">
        <v>1</v>
      </c>
      <c r="P1213" s="5">
        <f t="shared" ca="1" si="110"/>
        <v>20130116</v>
      </c>
      <c r="Q1213" s="6">
        <f t="shared" ca="1" si="111"/>
        <v>115536</v>
      </c>
      <c r="R1213" s="6" t="s">
        <v>24</v>
      </c>
      <c r="S1213" s="4">
        <v>0</v>
      </c>
      <c r="T1213" s="4">
        <v>0</v>
      </c>
      <c r="U1213" s="4" t="s">
        <v>22</v>
      </c>
      <c r="V1213" s="4" t="str">
        <f t="shared" ca="1" si="115"/>
        <v>insert into ZDIC values(' ', ' ', 'EN', 'S', 'ZUCRUS', 'Create User', ' ', '1', '20130116', '115536', 'SQL', '0', '0', ' ');</v>
      </c>
    </row>
    <row r="1214" spans="1:22" x14ac:dyDescent="0.25">
      <c r="A1214" s="8" t="s">
        <v>36</v>
      </c>
      <c r="B1214" s="3" t="s">
        <v>355</v>
      </c>
      <c r="C1214" s="3" t="str">
        <f t="shared" si="112"/>
        <v>CHDT</v>
      </c>
      <c r="D1214" s="3" t="str">
        <f>VLOOKUP(C1214,'[1]Data Dictionary'!$B$2:$I$1048576,5,FALSE)</f>
        <v>Change Date</v>
      </c>
      <c r="E1214" s="3" t="str">
        <f>VLOOKUP(C1214,'[1]Data Dictionary'!$B$2:$I$1048576,6,FALSE)</f>
        <v>Change Date</v>
      </c>
      <c r="F1214" s="3" t="str">
        <f>VLOOKUP(C1214,'[1]Data Dictionary'!$B$2:$I$1048576,7,FALSE)</f>
        <v>Change Date</v>
      </c>
      <c r="G1214" s="3" t="str">
        <f>VLOOKUP(C1214,'[1]Data Dictionary'!$B$2:$I$1048576,8,FALSE)</f>
        <v>Change Date</v>
      </c>
      <c r="H1214" s="3" t="s">
        <v>22</v>
      </c>
      <c r="I1214" s="3" t="s">
        <v>22</v>
      </c>
      <c r="J1214" s="4" t="s">
        <v>373</v>
      </c>
      <c r="K1214" s="4" t="s">
        <v>23</v>
      </c>
      <c r="L1214" s="4" t="str">
        <f t="shared" si="113"/>
        <v>ZUCHDT</v>
      </c>
      <c r="M1214" s="4" t="str">
        <f t="shared" si="114"/>
        <v>Change Date</v>
      </c>
      <c r="N1214" s="4" t="s">
        <v>22</v>
      </c>
      <c r="O1214" s="4">
        <v>1</v>
      </c>
      <c r="P1214" s="5">
        <f t="shared" ca="1" si="110"/>
        <v>20130116</v>
      </c>
      <c r="Q1214" s="6">
        <f t="shared" ca="1" si="111"/>
        <v>115536</v>
      </c>
      <c r="R1214" s="6" t="s">
        <v>24</v>
      </c>
      <c r="S1214" s="4">
        <v>0</v>
      </c>
      <c r="T1214" s="4">
        <v>0</v>
      </c>
      <c r="U1214" s="4" t="s">
        <v>22</v>
      </c>
      <c r="V1214" s="4" t="str">
        <f t="shared" ca="1" si="115"/>
        <v>insert into ZDIC values(' ', ' ', 'EN', 'S', 'ZUCHDT', 'Change Date', ' ', '1', '20130116', '115536', 'SQL', '0', '0', ' ');</v>
      </c>
    </row>
    <row r="1215" spans="1:22" x14ac:dyDescent="0.25">
      <c r="A1215" s="8" t="s">
        <v>36</v>
      </c>
      <c r="B1215" s="3" t="s">
        <v>356</v>
      </c>
      <c r="C1215" s="3" t="str">
        <f t="shared" si="112"/>
        <v>CHTM</v>
      </c>
      <c r="D1215" s="3" t="str">
        <f>VLOOKUP(C1215,'[1]Data Dictionary'!$B$2:$I$1048576,5,FALSE)</f>
        <v>Change Time</v>
      </c>
      <c r="E1215" s="3" t="str">
        <f>VLOOKUP(C1215,'[1]Data Dictionary'!$B$2:$I$1048576,6,FALSE)</f>
        <v>Change Time</v>
      </c>
      <c r="F1215" s="3" t="str">
        <f>VLOOKUP(C1215,'[1]Data Dictionary'!$B$2:$I$1048576,7,FALSE)</f>
        <v>Change Time</v>
      </c>
      <c r="G1215" s="3" t="str">
        <f>VLOOKUP(C1215,'[1]Data Dictionary'!$B$2:$I$1048576,8,FALSE)</f>
        <v>Change Time</v>
      </c>
      <c r="H1215" s="3" t="s">
        <v>22</v>
      </c>
      <c r="I1215" s="3" t="s">
        <v>22</v>
      </c>
      <c r="J1215" s="4" t="s">
        <v>373</v>
      </c>
      <c r="K1215" s="4" t="s">
        <v>23</v>
      </c>
      <c r="L1215" s="4" t="str">
        <f t="shared" si="113"/>
        <v>ZUCHTM</v>
      </c>
      <c r="M1215" s="4" t="str">
        <f t="shared" si="114"/>
        <v>Change Time</v>
      </c>
      <c r="N1215" s="4" t="s">
        <v>22</v>
      </c>
      <c r="O1215" s="4">
        <v>1</v>
      </c>
      <c r="P1215" s="5">
        <f t="shared" ca="1" si="110"/>
        <v>20130116</v>
      </c>
      <c r="Q1215" s="6">
        <f t="shared" ca="1" si="111"/>
        <v>115536</v>
      </c>
      <c r="R1215" s="6" t="s">
        <v>24</v>
      </c>
      <c r="S1215" s="4">
        <v>0</v>
      </c>
      <c r="T1215" s="4">
        <v>0</v>
      </c>
      <c r="U1215" s="4" t="s">
        <v>22</v>
      </c>
      <c r="V1215" s="4" t="str">
        <f t="shared" ca="1" si="115"/>
        <v>insert into ZDIC values(' ', ' ', 'EN', 'S', 'ZUCHTM', 'Change Time', ' ', '1', '20130116', '115536', 'SQL', '0', '0', ' ');</v>
      </c>
    </row>
    <row r="1216" spans="1:22" x14ac:dyDescent="0.25">
      <c r="A1216" s="8" t="s">
        <v>36</v>
      </c>
      <c r="B1216" s="3" t="s">
        <v>357</v>
      </c>
      <c r="C1216" s="3" t="str">
        <f t="shared" si="112"/>
        <v>CHUS</v>
      </c>
      <c r="D1216" s="3" t="str">
        <f>VLOOKUP(C1216,'[1]Data Dictionary'!$B$2:$I$1048576,5,FALSE)</f>
        <v>Change User</v>
      </c>
      <c r="E1216" s="3" t="str">
        <f>VLOOKUP(C1216,'[1]Data Dictionary'!$B$2:$I$1048576,6,FALSE)</f>
        <v>Change User</v>
      </c>
      <c r="F1216" s="3" t="str">
        <f>VLOOKUP(C1216,'[1]Data Dictionary'!$B$2:$I$1048576,7,FALSE)</f>
        <v>Change User</v>
      </c>
      <c r="G1216" s="3" t="str">
        <f>VLOOKUP(C1216,'[1]Data Dictionary'!$B$2:$I$1048576,8,FALSE)</f>
        <v>Change User</v>
      </c>
      <c r="H1216" s="3" t="s">
        <v>22</v>
      </c>
      <c r="I1216" s="3" t="s">
        <v>22</v>
      </c>
      <c r="J1216" s="4" t="s">
        <v>373</v>
      </c>
      <c r="K1216" s="4" t="s">
        <v>23</v>
      </c>
      <c r="L1216" s="4" t="str">
        <f t="shared" si="113"/>
        <v>ZUCHUS</v>
      </c>
      <c r="M1216" s="4" t="str">
        <f t="shared" si="114"/>
        <v>Change User</v>
      </c>
      <c r="N1216" s="4" t="s">
        <v>22</v>
      </c>
      <c r="O1216" s="4">
        <v>1</v>
      </c>
      <c r="P1216" s="5">
        <f t="shared" ca="1" si="110"/>
        <v>20130116</v>
      </c>
      <c r="Q1216" s="6">
        <f t="shared" ca="1" si="111"/>
        <v>115536</v>
      </c>
      <c r="R1216" s="6" t="s">
        <v>24</v>
      </c>
      <c r="S1216" s="4">
        <v>0</v>
      </c>
      <c r="T1216" s="4">
        <v>0</v>
      </c>
      <c r="U1216" s="4" t="s">
        <v>22</v>
      </c>
      <c r="V1216" s="4" t="str">
        <f t="shared" ca="1" si="115"/>
        <v>insert into ZDIC values(' ', ' ', 'EN', 'S', 'ZUCHUS', 'Change User', ' ', '1', '20130116', '115536', 'SQL', '0', '0', ' ');</v>
      </c>
    </row>
    <row r="1217" spans="1:22" x14ac:dyDescent="0.25">
      <c r="A1217" s="8" t="s">
        <v>37</v>
      </c>
      <c r="B1217" s="3" t="s">
        <v>358</v>
      </c>
      <c r="C1217" s="3" t="str">
        <f t="shared" si="112"/>
        <v>CONO</v>
      </c>
      <c r="D1217" s="3" t="str">
        <f>VLOOKUP(C1217,'[1]Data Dictionary'!$B$2:$I$1048576,5,FALSE)</f>
        <v>Company Code</v>
      </c>
      <c r="E1217" s="3" t="str">
        <f>VLOOKUP(C1217,'[1]Data Dictionary'!$B$2:$I$1048576,6,FALSE)</f>
        <v>Company Code</v>
      </c>
      <c r="F1217" s="3" t="str">
        <f>VLOOKUP(C1217,'[1]Data Dictionary'!$B$2:$I$1048576,7,FALSE)</f>
        <v>Company Code</v>
      </c>
      <c r="G1217" s="3" t="str">
        <f>VLOOKUP(C1217,'[1]Data Dictionary'!$B$2:$I$1048576,8,FALSE)</f>
        <v>Company Code</v>
      </c>
      <c r="H1217" s="3" t="s">
        <v>22</v>
      </c>
      <c r="I1217" s="3" t="s">
        <v>22</v>
      </c>
      <c r="J1217" s="4" t="s">
        <v>373</v>
      </c>
      <c r="K1217" s="4" t="s">
        <v>23</v>
      </c>
      <c r="L1217" s="4" t="str">
        <f t="shared" si="113"/>
        <v>ZRCONO</v>
      </c>
      <c r="M1217" s="4" t="str">
        <f t="shared" si="114"/>
        <v>Company Code</v>
      </c>
      <c r="N1217" s="4" t="s">
        <v>22</v>
      </c>
      <c r="O1217" s="4">
        <v>1</v>
      </c>
      <c r="P1217" s="5">
        <f t="shared" ca="1" si="110"/>
        <v>20130116</v>
      </c>
      <c r="Q1217" s="6">
        <f t="shared" ca="1" si="111"/>
        <v>115536</v>
      </c>
      <c r="R1217" s="6" t="s">
        <v>24</v>
      </c>
      <c r="S1217" s="4">
        <v>0</v>
      </c>
      <c r="T1217" s="4">
        <v>0</v>
      </c>
      <c r="U1217" s="4" t="s">
        <v>22</v>
      </c>
      <c r="V1217" s="4" t="str">
        <f t="shared" ca="1" si="115"/>
        <v>insert into ZDIC values(' ', ' ', 'EN', 'S', 'ZRCONO', 'Company Code', ' ', '1', '20130116', '115536', 'SQL', '0', '0', ' ');</v>
      </c>
    </row>
    <row r="1218" spans="1:22" x14ac:dyDescent="0.25">
      <c r="A1218" s="8" t="s">
        <v>37</v>
      </c>
      <c r="B1218" s="3" t="s">
        <v>359</v>
      </c>
      <c r="C1218" s="3" t="str">
        <f t="shared" si="112"/>
        <v>BRNO</v>
      </c>
      <c r="D1218" s="3" t="str">
        <f>VLOOKUP(C1218,'[1]Data Dictionary'!$B$2:$I$1048576,5,FALSE)</f>
        <v>Branch Code</v>
      </c>
      <c r="E1218" s="3" t="str">
        <f>VLOOKUP(C1218,'[1]Data Dictionary'!$B$2:$I$1048576,6,FALSE)</f>
        <v>Branch Code</v>
      </c>
      <c r="F1218" s="3" t="str">
        <f>VLOOKUP(C1218,'[1]Data Dictionary'!$B$2:$I$1048576,7,FALSE)</f>
        <v>Branch Code</v>
      </c>
      <c r="G1218" s="3" t="str">
        <f>VLOOKUP(C1218,'[1]Data Dictionary'!$B$2:$I$1048576,8,FALSE)</f>
        <v>Branch Code</v>
      </c>
      <c r="H1218" s="3" t="s">
        <v>22</v>
      </c>
      <c r="I1218" s="3" t="s">
        <v>22</v>
      </c>
      <c r="J1218" s="4" t="s">
        <v>373</v>
      </c>
      <c r="K1218" s="4" t="s">
        <v>23</v>
      </c>
      <c r="L1218" s="4" t="str">
        <f t="shared" si="113"/>
        <v>ZRBRNO</v>
      </c>
      <c r="M1218" s="4" t="str">
        <f t="shared" si="114"/>
        <v>Branch Code</v>
      </c>
      <c r="N1218" s="4" t="s">
        <v>22</v>
      </c>
      <c r="O1218" s="4">
        <v>1</v>
      </c>
      <c r="P1218" s="5">
        <f t="shared" ref="P1218:P1243" ca="1" si="116">YEAR(NOW())*10000+MONTH(NOW())*100+DAY(NOW())</f>
        <v>20130116</v>
      </c>
      <c r="Q1218" s="6">
        <f t="shared" ref="Q1218:Q1243" ca="1" si="117">HOUR(NOW())*10000+MINUTE(NOW())*100+SECOND(NOW())</f>
        <v>115536</v>
      </c>
      <c r="R1218" s="6" t="s">
        <v>24</v>
      </c>
      <c r="S1218" s="4">
        <v>0</v>
      </c>
      <c r="T1218" s="4">
        <v>0</v>
      </c>
      <c r="U1218" s="4" t="s">
        <v>22</v>
      </c>
      <c r="V1218" s="4" t="str">
        <f t="shared" ca="1" si="115"/>
        <v>insert into ZDIC values(' ', ' ', 'EN', 'S', 'ZRBRNO', 'Branch Code', ' ', '1', '20130116', '115536', 'SQL', '0', '0', ' ');</v>
      </c>
    </row>
    <row r="1219" spans="1:22" x14ac:dyDescent="0.25">
      <c r="A1219" s="8" t="s">
        <v>37</v>
      </c>
      <c r="B1219" s="3" t="s">
        <v>360</v>
      </c>
      <c r="C1219" s="3" t="str">
        <f t="shared" ref="C1219:C1242" si="118">RIGHT(B1219,4)</f>
        <v>VANO</v>
      </c>
      <c r="D1219" s="3" t="str">
        <f>VLOOKUP(C1219,'[1]Data Dictionary'!$B$2:$I$1048576,5,FALSE)</f>
        <v>Variable Code</v>
      </c>
      <c r="E1219" s="3" t="str">
        <f>VLOOKUP(C1219,'[1]Data Dictionary'!$B$2:$I$1048576,6,FALSE)</f>
        <v>Variable Code</v>
      </c>
      <c r="F1219" s="3" t="str">
        <f>VLOOKUP(C1219,'[1]Data Dictionary'!$B$2:$I$1048576,7,FALSE)</f>
        <v>Variable Code</v>
      </c>
      <c r="G1219" s="3" t="str">
        <f>VLOOKUP(C1219,'[1]Data Dictionary'!$B$2:$I$1048576,8,FALSE)</f>
        <v>Variable Code</v>
      </c>
      <c r="H1219" s="3" t="s">
        <v>22</v>
      </c>
      <c r="I1219" s="3" t="s">
        <v>22</v>
      </c>
      <c r="J1219" s="4" t="s">
        <v>373</v>
      </c>
      <c r="K1219" s="4" t="s">
        <v>23</v>
      </c>
      <c r="L1219" s="4" t="str">
        <f t="shared" ref="L1219:L1242" si="119">B1219</f>
        <v>ZRVANO</v>
      </c>
      <c r="M1219" s="4" t="str">
        <f t="shared" ref="M1219:M1242" si="120">IF(AND(J1219="EN",K1219="S"),D1219, IF(AND(J1219="ID", K1219="S"),E1219, IF(AND(J1219="EN", K1219="R"),F1219,G1219)))</f>
        <v>Variable Code</v>
      </c>
      <c r="N1219" s="4" t="s">
        <v>22</v>
      </c>
      <c r="O1219" s="4">
        <v>1</v>
      </c>
      <c r="P1219" s="5">
        <f t="shared" ca="1" si="116"/>
        <v>20130116</v>
      </c>
      <c r="Q1219" s="6">
        <f t="shared" ca="1" si="117"/>
        <v>115536</v>
      </c>
      <c r="R1219" s="6" t="s">
        <v>24</v>
      </c>
      <c r="S1219" s="4">
        <v>0</v>
      </c>
      <c r="T1219" s="4">
        <v>0</v>
      </c>
      <c r="U1219" s="4" t="s">
        <v>22</v>
      </c>
      <c r="V1219" s="4" t="str">
        <f t="shared" ref="V1219:V1242" ca="1" si="121">CONCATENATE("insert into ZDIC values('",H1219, "', '",I1219, "', '",J1219, "', '",K1219, "', '",L1219, "', '",M1219, "', '",N1219, "', '",O1219, "', '",P1219, "', '",Q1219, "', '",R1219, "', '",S1219, "', '",T1219, "', '",U1219, "');")</f>
        <v>insert into ZDIC values(' ', ' ', 'EN', 'S', 'ZRVANO', 'Variable Code', ' ', '1', '20130116', '115536', 'SQL', '0', '0', ' ');</v>
      </c>
    </row>
    <row r="1220" spans="1:22" x14ac:dyDescent="0.25">
      <c r="A1220" s="8" t="s">
        <v>37</v>
      </c>
      <c r="B1220" s="3" t="s">
        <v>361</v>
      </c>
      <c r="C1220" s="3" t="str">
        <f t="shared" si="118"/>
        <v>VANA</v>
      </c>
      <c r="D1220" s="3" t="str">
        <f>VLOOKUP(C1220,'[1]Data Dictionary'!$B$2:$I$1048576,5,FALSE)</f>
        <v>Variable Name</v>
      </c>
      <c r="E1220" s="3" t="str">
        <f>VLOOKUP(C1220,'[1]Data Dictionary'!$B$2:$I$1048576,6,FALSE)</f>
        <v>Variable Name</v>
      </c>
      <c r="F1220" s="3" t="str">
        <f>VLOOKUP(C1220,'[1]Data Dictionary'!$B$2:$I$1048576,7,FALSE)</f>
        <v>Variable Name</v>
      </c>
      <c r="G1220" s="3" t="str">
        <f>VLOOKUP(C1220,'[1]Data Dictionary'!$B$2:$I$1048576,8,FALSE)</f>
        <v>Variable Name</v>
      </c>
      <c r="H1220" s="3" t="s">
        <v>22</v>
      </c>
      <c r="I1220" s="3" t="s">
        <v>22</v>
      </c>
      <c r="J1220" s="4" t="s">
        <v>373</v>
      </c>
      <c r="K1220" s="4" t="s">
        <v>23</v>
      </c>
      <c r="L1220" s="4" t="str">
        <f t="shared" si="119"/>
        <v>ZRVANA</v>
      </c>
      <c r="M1220" s="4" t="str">
        <f t="shared" si="120"/>
        <v>Variable Name</v>
      </c>
      <c r="N1220" s="4" t="s">
        <v>22</v>
      </c>
      <c r="O1220" s="4">
        <v>1</v>
      </c>
      <c r="P1220" s="5">
        <f t="shared" ca="1" si="116"/>
        <v>20130116</v>
      </c>
      <c r="Q1220" s="6">
        <f t="shared" ca="1" si="117"/>
        <v>115536</v>
      </c>
      <c r="R1220" s="6" t="s">
        <v>24</v>
      </c>
      <c r="S1220" s="4">
        <v>0</v>
      </c>
      <c r="T1220" s="4">
        <v>0</v>
      </c>
      <c r="U1220" s="4" t="s">
        <v>22</v>
      </c>
      <c r="V1220" s="4" t="str">
        <f t="shared" ca="1" si="121"/>
        <v>insert into ZDIC values(' ', ' ', 'EN', 'S', 'ZRVANA', 'Variable Name', ' ', '1', '20130116', '115536', 'SQL', '0', '0', ' ');</v>
      </c>
    </row>
    <row r="1221" spans="1:22" x14ac:dyDescent="0.25">
      <c r="A1221" s="8" t="s">
        <v>37</v>
      </c>
      <c r="B1221" s="3" t="s">
        <v>362</v>
      </c>
      <c r="C1221" s="3" t="str">
        <f t="shared" si="118"/>
        <v>VATY</v>
      </c>
      <c r="D1221" s="3" t="str">
        <f>VLOOKUP(C1221,'[1]Data Dictionary'!$B$2:$I$1048576,5,FALSE)</f>
        <v>Variable Type</v>
      </c>
      <c r="E1221" s="3" t="str">
        <f>VLOOKUP(C1221,'[1]Data Dictionary'!$B$2:$I$1048576,6,FALSE)</f>
        <v>Variable Type</v>
      </c>
      <c r="F1221" s="3" t="str">
        <f>VLOOKUP(C1221,'[1]Data Dictionary'!$B$2:$I$1048576,7,FALSE)</f>
        <v>Variable Type</v>
      </c>
      <c r="G1221" s="3" t="str">
        <f>VLOOKUP(C1221,'[1]Data Dictionary'!$B$2:$I$1048576,8,FALSE)</f>
        <v>Variable Type</v>
      </c>
      <c r="H1221" s="3" t="s">
        <v>22</v>
      </c>
      <c r="I1221" s="3" t="s">
        <v>22</v>
      </c>
      <c r="J1221" s="4" t="s">
        <v>373</v>
      </c>
      <c r="K1221" s="4" t="s">
        <v>23</v>
      </c>
      <c r="L1221" s="4" t="str">
        <f t="shared" si="119"/>
        <v>ZRVATY</v>
      </c>
      <c r="M1221" s="4" t="str">
        <f t="shared" si="120"/>
        <v>Variable Type</v>
      </c>
      <c r="N1221" s="4" t="s">
        <v>22</v>
      </c>
      <c r="O1221" s="4">
        <v>1</v>
      </c>
      <c r="P1221" s="5">
        <f t="shared" ca="1" si="116"/>
        <v>20130116</v>
      </c>
      <c r="Q1221" s="6">
        <f t="shared" ca="1" si="117"/>
        <v>115536</v>
      </c>
      <c r="R1221" s="6" t="s">
        <v>24</v>
      </c>
      <c r="S1221" s="4">
        <v>0</v>
      </c>
      <c r="T1221" s="4">
        <v>0</v>
      </c>
      <c r="U1221" s="4" t="s">
        <v>22</v>
      </c>
      <c r="V1221" s="4" t="str">
        <f t="shared" ca="1" si="121"/>
        <v>insert into ZDIC values(' ', ' ', 'EN', 'S', 'ZRVATY', 'Variable Type', ' ', '1', '20130116', '115536', 'SQL', '0', '0', ' ');</v>
      </c>
    </row>
    <row r="1222" spans="1:22" x14ac:dyDescent="0.25">
      <c r="A1222" s="8" t="s">
        <v>37</v>
      </c>
      <c r="B1222" s="3" t="s">
        <v>363</v>
      </c>
      <c r="C1222" s="3" t="str">
        <f t="shared" si="118"/>
        <v>VAVL</v>
      </c>
      <c r="D1222" s="3" t="str">
        <f>VLOOKUP(C1222,'[1]Data Dictionary'!$B$2:$I$1048576,5,FALSE)</f>
        <v>Variable Value</v>
      </c>
      <c r="E1222" s="3" t="str">
        <f>VLOOKUP(C1222,'[1]Data Dictionary'!$B$2:$I$1048576,6,FALSE)</f>
        <v>Variable Value</v>
      </c>
      <c r="F1222" s="3" t="str">
        <f>VLOOKUP(C1222,'[1]Data Dictionary'!$B$2:$I$1048576,7,FALSE)</f>
        <v>Variable Value</v>
      </c>
      <c r="G1222" s="3" t="str">
        <f>VLOOKUP(C1222,'[1]Data Dictionary'!$B$2:$I$1048576,8,FALSE)</f>
        <v>Variable Value</v>
      </c>
      <c r="H1222" s="3" t="s">
        <v>22</v>
      </c>
      <c r="I1222" s="3" t="s">
        <v>22</v>
      </c>
      <c r="J1222" s="4" t="s">
        <v>373</v>
      </c>
      <c r="K1222" s="4" t="s">
        <v>23</v>
      </c>
      <c r="L1222" s="4" t="str">
        <f t="shared" si="119"/>
        <v>ZRVAVL</v>
      </c>
      <c r="M1222" s="4" t="str">
        <f t="shared" si="120"/>
        <v>Variable Value</v>
      </c>
      <c r="N1222" s="4" t="s">
        <v>22</v>
      </c>
      <c r="O1222" s="4">
        <v>1</v>
      </c>
      <c r="P1222" s="5">
        <f t="shared" ca="1" si="116"/>
        <v>20130116</v>
      </c>
      <c r="Q1222" s="6">
        <f t="shared" ca="1" si="117"/>
        <v>115536</v>
      </c>
      <c r="R1222" s="6" t="s">
        <v>24</v>
      </c>
      <c r="S1222" s="4">
        <v>0</v>
      </c>
      <c r="T1222" s="4">
        <v>0</v>
      </c>
      <c r="U1222" s="4" t="s">
        <v>22</v>
      </c>
      <c r="V1222" s="4" t="str">
        <f t="shared" ca="1" si="121"/>
        <v>insert into ZDIC values(' ', ' ', 'EN', 'S', 'ZRVAVL', 'Variable Value', ' ', '1', '20130116', '115536', 'SQL', '0', '0', ' ');</v>
      </c>
    </row>
    <row r="1223" spans="1:22" x14ac:dyDescent="0.25">
      <c r="A1223" s="8" t="s">
        <v>37</v>
      </c>
      <c r="B1223" s="3" t="s">
        <v>364</v>
      </c>
      <c r="C1223" s="3" t="str">
        <f t="shared" si="118"/>
        <v>VASQ</v>
      </c>
      <c r="D1223" s="3" t="str">
        <f>VLOOKUP(C1223,'[1]Data Dictionary'!$B$2:$I$1048576,5,FALSE)</f>
        <v>Variable Sequence</v>
      </c>
      <c r="E1223" s="3" t="str">
        <f>VLOOKUP(C1223,'[1]Data Dictionary'!$B$2:$I$1048576,6,FALSE)</f>
        <v>Variable Sequence</v>
      </c>
      <c r="F1223" s="3" t="str">
        <f>VLOOKUP(C1223,'[1]Data Dictionary'!$B$2:$I$1048576,7,FALSE)</f>
        <v>Variable Sequence</v>
      </c>
      <c r="G1223" s="3" t="str">
        <f>VLOOKUP(C1223,'[1]Data Dictionary'!$B$2:$I$1048576,8,FALSE)</f>
        <v>Variable Sequence</v>
      </c>
      <c r="H1223" s="3" t="s">
        <v>22</v>
      </c>
      <c r="I1223" s="3" t="s">
        <v>22</v>
      </c>
      <c r="J1223" s="4" t="s">
        <v>373</v>
      </c>
      <c r="K1223" s="4" t="s">
        <v>23</v>
      </c>
      <c r="L1223" s="4" t="str">
        <f t="shared" si="119"/>
        <v>ZRVASQ</v>
      </c>
      <c r="M1223" s="4" t="str">
        <f t="shared" si="120"/>
        <v>Variable Sequence</v>
      </c>
      <c r="N1223" s="4" t="s">
        <v>22</v>
      </c>
      <c r="O1223" s="4">
        <v>1</v>
      </c>
      <c r="P1223" s="5">
        <f t="shared" ca="1" si="116"/>
        <v>20130116</v>
      </c>
      <c r="Q1223" s="6">
        <f t="shared" ca="1" si="117"/>
        <v>115536</v>
      </c>
      <c r="R1223" s="6" t="s">
        <v>24</v>
      </c>
      <c r="S1223" s="4">
        <v>0</v>
      </c>
      <c r="T1223" s="4">
        <v>0</v>
      </c>
      <c r="U1223" s="4" t="s">
        <v>22</v>
      </c>
      <c r="V1223" s="4" t="str">
        <f t="shared" ca="1" si="121"/>
        <v>insert into ZDIC values(' ', ' ', 'EN', 'S', 'ZRVASQ', 'Variable Sequence', ' ', '1', '20130116', '115536', 'SQL', '0', '0', ' ');</v>
      </c>
    </row>
    <row r="1224" spans="1:22" x14ac:dyDescent="0.25">
      <c r="A1224" s="8" t="s">
        <v>37</v>
      </c>
      <c r="B1224" s="3" t="s">
        <v>365</v>
      </c>
      <c r="C1224" s="3" t="str">
        <f t="shared" si="118"/>
        <v>REMA</v>
      </c>
      <c r="D1224" s="3" t="str">
        <f>VLOOKUP(C1224,'[1]Data Dictionary'!$B$2:$I$1048576,5,FALSE)</f>
        <v>Remark</v>
      </c>
      <c r="E1224" s="3" t="str">
        <f>VLOOKUP(C1224,'[1]Data Dictionary'!$B$2:$I$1048576,6,FALSE)</f>
        <v>Remark</v>
      </c>
      <c r="F1224" s="3" t="str">
        <f>VLOOKUP(C1224,'[1]Data Dictionary'!$B$2:$I$1048576,7,FALSE)</f>
        <v>Remark</v>
      </c>
      <c r="G1224" s="3" t="str">
        <f>VLOOKUP(C1224,'[1]Data Dictionary'!$B$2:$I$1048576,8,FALSE)</f>
        <v>Remark</v>
      </c>
      <c r="H1224" s="3" t="s">
        <v>22</v>
      </c>
      <c r="I1224" s="3" t="s">
        <v>22</v>
      </c>
      <c r="J1224" s="4" t="s">
        <v>373</v>
      </c>
      <c r="K1224" s="4" t="s">
        <v>23</v>
      </c>
      <c r="L1224" s="4" t="str">
        <f t="shared" si="119"/>
        <v>ZRREMA</v>
      </c>
      <c r="M1224" s="4" t="str">
        <f t="shared" si="120"/>
        <v>Remark</v>
      </c>
      <c r="N1224" s="4" t="s">
        <v>22</v>
      </c>
      <c r="O1224" s="4">
        <v>1</v>
      </c>
      <c r="P1224" s="5">
        <f t="shared" ca="1" si="116"/>
        <v>20130116</v>
      </c>
      <c r="Q1224" s="6">
        <f t="shared" ca="1" si="117"/>
        <v>115536</v>
      </c>
      <c r="R1224" s="6" t="s">
        <v>24</v>
      </c>
      <c r="S1224" s="4">
        <v>0</v>
      </c>
      <c r="T1224" s="4">
        <v>0</v>
      </c>
      <c r="U1224" s="4" t="s">
        <v>22</v>
      </c>
      <c r="V1224" s="4" t="str">
        <f t="shared" ca="1" si="121"/>
        <v>insert into ZDIC values(' ', ' ', 'EN', 'S', 'ZRREMA', 'Remark', ' ', '1', '20130116', '115536', 'SQL', '0', '0', ' ');</v>
      </c>
    </row>
    <row r="1225" spans="1:22" x14ac:dyDescent="0.25">
      <c r="A1225" s="8" t="s">
        <v>37</v>
      </c>
      <c r="B1225" s="3" t="s">
        <v>366</v>
      </c>
      <c r="C1225" s="3" t="str">
        <f t="shared" si="118"/>
        <v>RCST</v>
      </c>
      <c r="D1225" s="3" t="str">
        <f>VLOOKUP(C1225,'[1]Data Dictionary'!$B$2:$I$1048576,5,FALSE)</f>
        <v>Record Status</v>
      </c>
      <c r="E1225" s="3" t="str">
        <f>VLOOKUP(C1225,'[1]Data Dictionary'!$B$2:$I$1048576,6,FALSE)</f>
        <v>Record Status</v>
      </c>
      <c r="F1225" s="3" t="str">
        <f>VLOOKUP(C1225,'[1]Data Dictionary'!$B$2:$I$1048576,7,FALSE)</f>
        <v>Record Status</v>
      </c>
      <c r="G1225" s="3" t="str">
        <f>VLOOKUP(C1225,'[1]Data Dictionary'!$B$2:$I$1048576,8,FALSE)</f>
        <v>Record Status</v>
      </c>
      <c r="H1225" s="3" t="s">
        <v>22</v>
      </c>
      <c r="I1225" s="3" t="s">
        <v>22</v>
      </c>
      <c r="J1225" s="4" t="s">
        <v>373</v>
      </c>
      <c r="K1225" s="4" t="s">
        <v>23</v>
      </c>
      <c r="L1225" s="4" t="str">
        <f t="shared" si="119"/>
        <v>ZRRCST</v>
      </c>
      <c r="M1225" s="4" t="str">
        <f t="shared" si="120"/>
        <v>Record Status</v>
      </c>
      <c r="N1225" s="4" t="s">
        <v>22</v>
      </c>
      <c r="O1225" s="4">
        <v>1</v>
      </c>
      <c r="P1225" s="5">
        <f t="shared" ca="1" si="116"/>
        <v>20130116</v>
      </c>
      <c r="Q1225" s="6">
        <f t="shared" ca="1" si="117"/>
        <v>115536</v>
      </c>
      <c r="R1225" s="6" t="s">
        <v>24</v>
      </c>
      <c r="S1225" s="4">
        <v>0</v>
      </c>
      <c r="T1225" s="4">
        <v>0</v>
      </c>
      <c r="U1225" s="4" t="s">
        <v>22</v>
      </c>
      <c r="V1225" s="4" t="str">
        <f t="shared" ca="1" si="121"/>
        <v>insert into ZDIC values(' ', ' ', 'EN', 'S', 'ZRRCST', 'Record Status', ' ', '1', '20130116', '115536', 'SQL', '0', '0', ' ');</v>
      </c>
    </row>
    <row r="1226" spans="1:22" x14ac:dyDescent="0.25">
      <c r="A1226" s="8" t="s">
        <v>37</v>
      </c>
      <c r="B1226" s="3" t="s">
        <v>367</v>
      </c>
      <c r="C1226" s="3" t="str">
        <f t="shared" si="118"/>
        <v>CRDT</v>
      </c>
      <c r="D1226" s="3" t="str">
        <f>VLOOKUP(C1226,'[1]Data Dictionary'!$B$2:$I$1048576,5,FALSE)</f>
        <v>Create Date</v>
      </c>
      <c r="E1226" s="3" t="str">
        <f>VLOOKUP(C1226,'[1]Data Dictionary'!$B$2:$I$1048576,6,FALSE)</f>
        <v>Create Date</v>
      </c>
      <c r="F1226" s="3" t="str">
        <f>VLOOKUP(C1226,'[1]Data Dictionary'!$B$2:$I$1048576,7,FALSE)</f>
        <v>Create Date</v>
      </c>
      <c r="G1226" s="3" t="str">
        <f>VLOOKUP(C1226,'[1]Data Dictionary'!$B$2:$I$1048576,8,FALSE)</f>
        <v>Create Date</v>
      </c>
      <c r="H1226" s="3" t="s">
        <v>22</v>
      </c>
      <c r="I1226" s="3" t="s">
        <v>22</v>
      </c>
      <c r="J1226" s="4" t="s">
        <v>373</v>
      </c>
      <c r="K1226" s="4" t="s">
        <v>23</v>
      </c>
      <c r="L1226" s="4" t="str">
        <f t="shared" si="119"/>
        <v>ZRCRDT</v>
      </c>
      <c r="M1226" s="4" t="str">
        <f t="shared" si="120"/>
        <v>Create Date</v>
      </c>
      <c r="N1226" s="4" t="s">
        <v>22</v>
      </c>
      <c r="O1226" s="4">
        <v>1</v>
      </c>
      <c r="P1226" s="5">
        <f t="shared" ca="1" si="116"/>
        <v>20130116</v>
      </c>
      <c r="Q1226" s="6">
        <f t="shared" ca="1" si="117"/>
        <v>115536</v>
      </c>
      <c r="R1226" s="6" t="s">
        <v>24</v>
      </c>
      <c r="S1226" s="4">
        <v>0</v>
      </c>
      <c r="T1226" s="4">
        <v>0</v>
      </c>
      <c r="U1226" s="4" t="s">
        <v>22</v>
      </c>
      <c r="V1226" s="4" t="str">
        <f t="shared" ca="1" si="121"/>
        <v>insert into ZDIC values(' ', ' ', 'EN', 'S', 'ZRCRDT', 'Create Date', ' ', '1', '20130116', '115536', 'SQL', '0', '0', ' ');</v>
      </c>
    </row>
    <row r="1227" spans="1:22" x14ac:dyDescent="0.25">
      <c r="A1227" s="8" t="s">
        <v>37</v>
      </c>
      <c r="B1227" s="3" t="s">
        <v>368</v>
      </c>
      <c r="C1227" s="3" t="str">
        <f t="shared" si="118"/>
        <v>CRTM</v>
      </c>
      <c r="D1227" s="3" t="str">
        <f>VLOOKUP(C1227,'[1]Data Dictionary'!$B$2:$I$1048576,5,FALSE)</f>
        <v>Create Time</v>
      </c>
      <c r="E1227" s="3" t="str">
        <f>VLOOKUP(C1227,'[1]Data Dictionary'!$B$2:$I$1048576,6,FALSE)</f>
        <v>Create Time</v>
      </c>
      <c r="F1227" s="3" t="str">
        <f>VLOOKUP(C1227,'[1]Data Dictionary'!$B$2:$I$1048576,7,FALSE)</f>
        <v>Create Time</v>
      </c>
      <c r="G1227" s="3" t="str">
        <f>VLOOKUP(C1227,'[1]Data Dictionary'!$B$2:$I$1048576,8,FALSE)</f>
        <v>Create Time</v>
      </c>
      <c r="H1227" s="3" t="s">
        <v>22</v>
      </c>
      <c r="I1227" s="3" t="s">
        <v>22</v>
      </c>
      <c r="J1227" s="4" t="s">
        <v>373</v>
      </c>
      <c r="K1227" s="4" t="s">
        <v>23</v>
      </c>
      <c r="L1227" s="4" t="str">
        <f t="shared" si="119"/>
        <v>ZRCRTM</v>
      </c>
      <c r="M1227" s="4" t="str">
        <f t="shared" si="120"/>
        <v>Create Time</v>
      </c>
      <c r="N1227" s="4" t="s">
        <v>22</v>
      </c>
      <c r="O1227" s="4">
        <v>1</v>
      </c>
      <c r="P1227" s="5">
        <f t="shared" ca="1" si="116"/>
        <v>20130116</v>
      </c>
      <c r="Q1227" s="6">
        <f t="shared" ca="1" si="117"/>
        <v>115536</v>
      </c>
      <c r="R1227" s="6" t="s">
        <v>24</v>
      </c>
      <c r="S1227" s="4">
        <v>0</v>
      </c>
      <c r="T1227" s="4">
        <v>0</v>
      </c>
      <c r="U1227" s="4" t="s">
        <v>22</v>
      </c>
      <c r="V1227" s="4" t="str">
        <f t="shared" ca="1" si="121"/>
        <v>insert into ZDIC values(' ', ' ', 'EN', 'S', 'ZRCRTM', 'Create Time', ' ', '1', '20130116', '115536', 'SQL', '0', '0', ' ');</v>
      </c>
    </row>
    <row r="1228" spans="1:22" x14ac:dyDescent="0.25">
      <c r="A1228" s="8" t="s">
        <v>37</v>
      </c>
      <c r="B1228" s="3" t="s">
        <v>369</v>
      </c>
      <c r="C1228" s="3" t="str">
        <f t="shared" si="118"/>
        <v>CRUS</v>
      </c>
      <c r="D1228" s="3" t="str">
        <f>VLOOKUP(C1228,'[1]Data Dictionary'!$B$2:$I$1048576,5,FALSE)</f>
        <v>Create User</v>
      </c>
      <c r="E1228" s="3" t="str">
        <f>VLOOKUP(C1228,'[1]Data Dictionary'!$B$2:$I$1048576,6,FALSE)</f>
        <v>Create User</v>
      </c>
      <c r="F1228" s="3" t="str">
        <f>VLOOKUP(C1228,'[1]Data Dictionary'!$B$2:$I$1048576,7,FALSE)</f>
        <v>Create User</v>
      </c>
      <c r="G1228" s="3" t="str">
        <f>VLOOKUP(C1228,'[1]Data Dictionary'!$B$2:$I$1048576,8,FALSE)</f>
        <v>Create User</v>
      </c>
      <c r="H1228" s="3" t="s">
        <v>22</v>
      </c>
      <c r="I1228" s="3" t="s">
        <v>22</v>
      </c>
      <c r="J1228" s="4" t="s">
        <v>373</v>
      </c>
      <c r="K1228" s="4" t="s">
        <v>23</v>
      </c>
      <c r="L1228" s="4" t="str">
        <f t="shared" si="119"/>
        <v>ZRCRUS</v>
      </c>
      <c r="M1228" s="4" t="str">
        <f t="shared" si="120"/>
        <v>Create User</v>
      </c>
      <c r="N1228" s="4" t="s">
        <v>22</v>
      </c>
      <c r="O1228" s="4">
        <v>1</v>
      </c>
      <c r="P1228" s="5">
        <f t="shared" ca="1" si="116"/>
        <v>20130116</v>
      </c>
      <c r="Q1228" s="6">
        <f t="shared" ca="1" si="117"/>
        <v>115536</v>
      </c>
      <c r="R1228" s="6" t="s">
        <v>24</v>
      </c>
      <c r="S1228" s="4">
        <v>0</v>
      </c>
      <c r="T1228" s="4">
        <v>0</v>
      </c>
      <c r="U1228" s="4" t="s">
        <v>22</v>
      </c>
      <c r="V1228" s="4" t="str">
        <f t="shared" ca="1" si="121"/>
        <v>insert into ZDIC values(' ', ' ', 'EN', 'S', 'ZRCRUS', 'Create User', ' ', '1', '20130116', '115536', 'SQL', '0', '0', ' ');</v>
      </c>
    </row>
    <row r="1229" spans="1:22" x14ac:dyDescent="0.25">
      <c r="A1229" s="8" t="s">
        <v>37</v>
      </c>
      <c r="B1229" s="3" t="s">
        <v>370</v>
      </c>
      <c r="C1229" s="3" t="str">
        <f t="shared" si="118"/>
        <v>CHDT</v>
      </c>
      <c r="D1229" s="3" t="str">
        <f>VLOOKUP(C1229,'[1]Data Dictionary'!$B$2:$I$1048576,5,FALSE)</f>
        <v>Change Date</v>
      </c>
      <c r="E1229" s="3" t="str">
        <f>VLOOKUP(C1229,'[1]Data Dictionary'!$B$2:$I$1048576,6,FALSE)</f>
        <v>Change Date</v>
      </c>
      <c r="F1229" s="3" t="str">
        <f>VLOOKUP(C1229,'[1]Data Dictionary'!$B$2:$I$1048576,7,FALSE)</f>
        <v>Change Date</v>
      </c>
      <c r="G1229" s="3" t="str">
        <f>VLOOKUP(C1229,'[1]Data Dictionary'!$B$2:$I$1048576,8,FALSE)</f>
        <v>Change Date</v>
      </c>
      <c r="H1229" s="3" t="s">
        <v>22</v>
      </c>
      <c r="I1229" s="3" t="s">
        <v>22</v>
      </c>
      <c r="J1229" s="4" t="s">
        <v>373</v>
      </c>
      <c r="K1229" s="4" t="s">
        <v>23</v>
      </c>
      <c r="L1229" s="4" t="str">
        <f t="shared" si="119"/>
        <v>ZRCHDT</v>
      </c>
      <c r="M1229" s="4" t="str">
        <f t="shared" si="120"/>
        <v>Change Date</v>
      </c>
      <c r="N1229" s="4" t="s">
        <v>22</v>
      </c>
      <c r="O1229" s="4">
        <v>1</v>
      </c>
      <c r="P1229" s="5">
        <f t="shared" ca="1" si="116"/>
        <v>20130116</v>
      </c>
      <c r="Q1229" s="6">
        <f t="shared" ca="1" si="117"/>
        <v>115536</v>
      </c>
      <c r="R1229" s="6" t="s">
        <v>24</v>
      </c>
      <c r="S1229" s="4">
        <v>0</v>
      </c>
      <c r="T1229" s="4">
        <v>0</v>
      </c>
      <c r="U1229" s="4" t="s">
        <v>22</v>
      </c>
      <c r="V1229" s="4" t="str">
        <f t="shared" ca="1" si="121"/>
        <v>insert into ZDIC values(' ', ' ', 'EN', 'S', 'ZRCHDT', 'Change Date', ' ', '1', '20130116', '115536', 'SQL', '0', '0', ' ');</v>
      </c>
    </row>
    <row r="1230" spans="1:22" x14ac:dyDescent="0.25">
      <c r="A1230" s="8" t="s">
        <v>37</v>
      </c>
      <c r="B1230" s="3" t="s">
        <v>371</v>
      </c>
      <c r="C1230" s="3" t="str">
        <f t="shared" si="118"/>
        <v>CHTM</v>
      </c>
      <c r="D1230" s="3" t="str">
        <f>VLOOKUP(C1230,'[1]Data Dictionary'!$B$2:$I$1048576,5,FALSE)</f>
        <v>Change Time</v>
      </c>
      <c r="E1230" s="3" t="str">
        <f>VLOOKUP(C1230,'[1]Data Dictionary'!$B$2:$I$1048576,6,FALSE)</f>
        <v>Change Time</v>
      </c>
      <c r="F1230" s="3" t="str">
        <f>VLOOKUP(C1230,'[1]Data Dictionary'!$B$2:$I$1048576,7,FALSE)</f>
        <v>Change Time</v>
      </c>
      <c r="G1230" s="3" t="str">
        <f>VLOOKUP(C1230,'[1]Data Dictionary'!$B$2:$I$1048576,8,FALSE)</f>
        <v>Change Time</v>
      </c>
      <c r="H1230" s="3" t="s">
        <v>22</v>
      </c>
      <c r="I1230" s="3" t="s">
        <v>22</v>
      </c>
      <c r="J1230" s="4" t="s">
        <v>373</v>
      </c>
      <c r="K1230" s="4" t="s">
        <v>23</v>
      </c>
      <c r="L1230" s="4" t="str">
        <f t="shared" si="119"/>
        <v>ZRCHTM</v>
      </c>
      <c r="M1230" s="4" t="str">
        <f t="shared" si="120"/>
        <v>Change Time</v>
      </c>
      <c r="N1230" s="4" t="s">
        <v>22</v>
      </c>
      <c r="O1230" s="4">
        <v>1</v>
      </c>
      <c r="P1230" s="5">
        <f t="shared" ca="1" si="116"/>
        <v>20130116</v>
      </c>
      <c r="Q1230" s="6">
        <f t="shared" ca="1" si="117"/>
        <v>115536</v>
      </c>
      <c r="R1230" s="6" t="s">
        <v>24</v>
      </c>
      <c r="S1230" s="4">
        <v>0</v>
      </c>
      <c r="T1230" s="4">
        <v>0</v>
      </c>
      <c r="U1230" s="4" t="s">
        <v>22</v>
      </c>
      <c r="V1230" s="4" t="str">
        <f t="shared" ca="1" si="121"/>
        <v>insert into ZDIC values(' ', ' ', 'EN', 'S', 'ZRCHTM', 'Change Time', ' ', '1', '20130116', '115536', 'SQL', '0', '0', ' ');</v>
      </c>
    </row>
    <row r="1231" spans="1:22" x14ac:dyDescent="0.25">
      <c r="A1231" s="8" t="s">
        <v>37</v>
      </c>
      <c r="B1231" s="3" t="s">
        <v>372</v>
      </c>
      <c r="C1231" s="3" t="str">
        <f t="shared" si="118"/>
        <v>CHUS</v>
      </c>
      <c r="D1231" s="3" t="str">
        <f>VLOOKUP(C1231,'[1]Data Dictionary'!$B$2:$I$1048576,5,FALSE)</f>
        <v>Change User</v>
      </c>
      <c r="E1231" s="3" t="str">
        <f>VLOOKUP(C1231,'[1]Data Dictionary'!$B$2:$I$1048576,6,FALSE)</f>
        <v>Change User</v>
      </c>
      <c r="F1231" s="3" t="str">
        <f>VLOOKUP(C1231,'[1]Data Dictionary'!$B$2:$I$1048576,7,FALSE)</f>
        <v>Change User</v>
      </c>
      <c r="G1231" s="3" t="str">
        <f>VLOOKUP(C1231,'[1]Data Dictionary'!$B$2:$I$1048576,8,FALSE)</f>
        <v>Change User</v>
      </c>
      <c r="H1231" s="3" t="s">
        <v>22</v>
      </c>
      <c r="I1231" s="3" t="s">
        <v>22</v>
      </c>
      <c r="J1231" s="4" t="s">
        <v>373</v>
      </c>
      <c r="K1231" s="4" t="s">
        <v>23</v>
      </c>
      <c r="L1231" s="4" t="str">
        <f t="shared" si="119"/>
        <v>ZRCHUS</v>
      </c>
      <c r="M1231" s="4" t="str">
        <f t="shared" si="120"/>
        <v>Change User</v>
      </c>
      <c r="N1231" s="4" t="s">
        <v>22</v>
      </c>
      <c r="O1231" s="4">
        <v>1</v>
      </c>
      <c r="P1231" s="5">
        <f t="shared" ca="1" si="116"/>
        <v>20130116</v>
      </c>
      <c r="Q1231" s="6">
        <f t="shared" ca="1" si="117"/>
        <v>115536</v>
      </c>
      <c r="R1231" s="6" t="s">
        <v>24</v>
      </c>
      <c r="S1231" s="4">
        <v>0</v>
      </c>
      <c r="T1231" s="4">
        <v>0</v>
      </c>
      <c r="U1231" s="4" t="s">
        <v>22</v>
      </c>
      <c r="V1231" s="4" t="str">
        <f t="shared" ca="1" si="121"/>
        <v>insert into ZDIC values(' ', ' ', 'EN', 'S', 'ZRCHUS', 'Change User', ' ', '1', '20130116', '115536', 'SQL', '0', '0', ' ');</v>
      </c>
    </row>
    <row r="1232" spans="1:22" x14ac:dyDescent="0.25">
      <c r="A1232" s="8" t="s">
        <v>486</v>
      </c>
      <c r="B1232" s="3" t="s">
        <v>487</v>
      </c>
      <c r="C1232" s="3" t="str">
        <f t="shared" si="118"/>
        <v>CONO</v>
      </c>
      <c r="D1232" s="3" t="str">
        <f>VLOOKUP(C1232,'[1]Data Dictionary'!$B$2:$I$1048576,5,FALSE)</f>
        <v>Company Code</v>
      </c>
      <c r="E1232" s="3" t="str">
        <f>VLOOKUP(C1232,'[1]Data Dictionary'!$B$2:$I$1048576,6,FALSE)</f>
        <v>Company Code</v>
      </c>
      <c r="F1232" s="3" t="str">
        <f>VLOOKUP(C1232,'[1]Data Dictionary'!$B$2:$I$1048576,7,FALSE)</f>
        <v>Company Code</v>
      </c>
      <c r="G1232" s="3" t="str">
        <f>VLOOKUP(C1232,'[1]Data Dictionary'!$B$2:$I$1048576,8,FALSE)</f>
        <v>Company Code</v>
      </c>
      <c r="H1232" s="3" t="s">
        <v>22</v>
      </c>
      <c r="I1232" s="3" t="s">
        <v>22</v>
      </c>
      <c r="J1232" s="4" t="s">
        <v>373</v>
      </c>
      <c r="K1232" s="4" t="s">
        <v>23</v>
      </c>
      <c r="L1232" s="4" t="str">
        <f t="shared" si="119"/>
        <v>ZWCONO</v>
      </c>
      <c r="M1232" s="4" t="str">
        <f t="shared" si="120"/>
        <v>Company Code</v>
      </c>
      <c r="N1232" s="4" t="s">
        <v>22</v>
      </c>
      <c r="O1232" s="4">
        <v>1</v>
      </c>
      <c r="P1232" s="5">
        <f t="shared" ca="1" si="116"/>
        <v>20130116</v>
      </c>
      <c r="Q1232" s="6">
        <f t="shared" ca="1" si="117"/>
        <v>115536</v>
      </c>
      <c r="R1232" s="6" t="s">
        <v>24</v>
      </c>
      <c r="S1232" s="4">
        <v>0</v>
      </c>
      <c r="T1232" s="4">
        <v>0</v>
      </c>
      <c r="U1232" s="4" t="s">
        <v>22</v>
      </c>
      <c r="V1232" s="4" t="str">
        <f t="shared" ca="1" si="121"/>
        <v>insert into ZDIC values(' ', ' ', 'EN', 'S', 'ZWCONO', 'Company Code', ' ', '1', '20130116', '115536', 'SQL', '0', '0', ' ');</v>
      </c>
    </row>
    <row r="1233" spans="1:22" x14ac:dyDescent="0.25">
      <c r="A1233" s="8" t="s">
        <v>486</v>
      </c>
      <c r="B1233" s="3" t="s">
        <v>488</v>
      </c>
      <c r="C1233" s="3" t="str">
        <f t="shared" si="118"/>
        <v>BRNO</v>
      </c>
      <c r="D1233" s="3" t="str">
        <f>VLOOKUP(C1233,'[1]Data Dictionary'!$B$2:$I$1048576,5,FALSE)</f>
        <v>Branch Code</v>
      </c>
      <c r="E1233" s="3" t="str">
        <f>VLOOKUP(C1233,'[1]Data Dictionary'!$B$2:$I$1048576,6,FALSE)</f>
        <v>Branch Code</v>
      </c>
      <c r="F1233" s="3" t="str">
        <f>VLOOKUP(C1233,'[1]Data Dictionary'!$B$2:$I$1048576,7,FALSE)</f>
        <v>Branch Code</v>
      </c>
      <c r="G1233" s="3" t="str">
        <f>VLOOKUP(C1233,'[1]Data Dictionary'!$B$2:$I$1048576,8,FALSE)</f>
        <v>Branch Code</v>
      </c>
      <c r="H1233" s="3" t="s">
        <v>22</v>
      </c>
      <c r="I1233" s="3" t="s">
        <v>22</v>
      </c>
      <c r="J1233" s="4" t="s">
        <v>373</v>
      </c>
      <c r="K1233" s="4" t="s">
        <v>23</v>
      </c>
      <c r="L1233" s="4" t="str">
        <f t="shared" si="119"/>
        <v>ZWBRNO</v>
      </c>
      <c r="M1233" s="4" t="str">
        <f t="shared" si="120"/>
        <v>Branch Code</v>
      </c>
      <c r="N1233" s="4" t="s">
        <v>22</v>
      </c>
      <c r="O1233" s="4">
        <v>1</v>
      </c>
      <c r="P1233" s="5">
        <f t="shared" ca="1" si="116"/>
        <v>20130116</v>
      </c>
      <c r="Q1233" s="6">
        <f t="shared" ca="1" si="117"/>
        <v>115536</v>
      </c>
      <c r="R1233" s="6" t="s">
        <v>24</v>
      </c>
      <c r="S1233" s="4">
        <v>0</v>
      </c>
      <c r="T1233" s="4">
        <v>0</v>
      </c>
      <c r="U1233" s="4" t="s">
        <v>22</v>
      </c>
      <c r="V1233" s="4" t="str">
        <f t="shared" ca="1" si="121"/>
        <v>insert into ZDIC values(' ', ' ', 'EN', 'S', 'ZWBRNO', 'Branch Code', ' ', '1', '20130116', '115536', 'SQL', '0', '0', ' ');</v>
      </c>
    </row>
    <row r="1234" spans="1:22" x14ac:dyDescent="0.25">
      <c r="A1234" s="8" t="s">
        <v>486</v>
      </c>
      <c r="B1234" s="3" t="s">
        <v>489</v>
      </c>
      <c r="C1234" s="3" t="str">
        <f t="shared" si="118"/>
        <v>USNO</v>
      </c>
      <c r="D1234" s="3" t="str">
        <f>VLOOKUP(C1234,'[1]Data Dictionary'!$B$2:$I$1048576,5,FALSE)</f>
        <v>User ID</v>
      </c>
      <c r="E1234" s="3" t="str">
        <f>VLOOKUP(C1234,'[1]Data Dictionary'!$B$2:$I$1048576,6,FALSE)</f>
        <v>User ID</v>
      </c>
      <c r="F1234" s="3" t="str">
        <f>VLOOKUP(C1234,'[1]Data Dictionary'!$B$2:$I$1048576,7,FALSE)</f>
        <v>User ID</v>
      </c>
      <c r="G1234" s="3" t="str">
        <f>VLOOKUP(C1234,'[1]Data Dictionary'!$B$2:$I$1048576,8,FALSE)</f>
        <v>User ID</v>
      </c>
      <c r="H1234" s="3" t="s">
        <v>22</v>
      </c>
      <c r="I1234" s="3" t="s">
        <v>22</v>
      </c>
      <c r="J1234" s="4" t="s">
        <v>373</v>
      </c>
      <c r="K1234" s="4" t="s">
        <v>23</v>
      </c>
      <c r="L1234" s="4" t="str">
        <f t="shared" si="119"/>
        <v>ZWUSNO</v>
      </c>
      <c r="M1234" s="4" t="str">
        <f t="shared" si="120"/>
        <v>User ID</v>
      </c>
      <c r="N1234" s="4" t="s">
        <v>22</v>
      </c>
      <c r="O1234" s="4">
        <v>1</v>
      </c>
      <c r="P1234" s="5">
        <f t="shared" ca="1" si="116"/>
        <v>20130116</v>
      </c>
      <c r="Q1234" s="6">
        <f t="shared" ca="1" si="117"/>
        <v>115536</v>
      </c>
      <c r="R1234" s="6" t="s">
        <v>24</v>
      </c>
      <c r="S1234" s="4">
        <v>0</v>
      </c>
      <c r="T1234" s="4">
        <v>0</v>
      </c>
      <c r="U1234" s="4" t="s">
        <v>22</v>
      </c>
      <c r="V1234" s="4" t="str">
        <f t="shared" ca="1" si="121"/>
        <v>insert into ZDIC values(' ', ' ', 'EN', 'S', 'ZWUSNO', 'User ID', ' ', '1', '20130116', '115536', 'SQL', '0', '0', ' ');</v>
      </c>
    </row>
    <row r="1235" spans="1:22" x14ac:dyDescent="0.25">
      <c r="A1235" s="8" t="s">
        <v>486</v>
      </c>
      <c r="B1235" s="3" t="s">
        <v>490</v>
      </c>
      <c r="C1235" s="3" t="str">
        <f t="shared" si="118"/>
        <v>DINO</v>
      </c>
      <c r="D1235" s="3" t="str">
        <f>VLOOKUP(C1235,'[1]Data Dictionary'!$B$2:$I$1048576,5,FALSE)</f>
        <v>Division Code</v>
      </c>
      <c r="E1235" s="3" t="str">
        <f>VLOOKUP(C1235,'[1]Data Dictionary'!$B$2:$I$1048576,6,FALSE)</f>
        <v>Division Code</v>
      </c>
      <c r="F1235" s="3" t="str">
        <f>VLOOKUP(C1235,'[1]Data Dictionary'!$B$2:$I$1048576,7,FALSE)</f>
        <v>Division Code</v>
      </c>
      <c r="G1235" s="3" t="str">
        <f>VLOOKUP(C1235,'[1]Data Dictionary'!$B$2:$I$1048576,8,FALSE)</f>
        <v>Division Code</v>
      </c>
      <c r="H1235" s="3" t="s">
        <v>22</v>
      </c>
      <c r="I1235" s="3" t="s">
        <v>22</v>
      </c>
      <c r="J1235" s="4" t="s">
        <v>373</v>
      </c>
      <c r="K1235" s="4" t="s">
        <v>23</v>
      </c>
      <c r="L1235" s="4" t="str">
        <f t="shared" si="119"/>
        <v>ZWDINO</v>
      </c>
      <c r="M1235" s="4" t="str">
        <f t="shared" si="120"/>
        <v>Division Code</v>
      </c>
      <c r="N1235" s="4" t="s">
        <v>22</v>
      </c>
      <c r="O1235" s="4">
        <v>1</v>
      </c>
      <c r="P1235" s="5">
        <f t="shared" ca="1" si="116"/>
        <v>20130116</v>
      </c>
      <c r="Q1235" s="6">
        <f t="shared" ca="1" si="117"/>
        <v>115536</v>
      </c>
      <c r="R1235" s="6" t="s">
        <v>24</v>
      </c>
      <c r="S1235" s="4">
        <v>0</v>
      </c>
      <c r="T1235" s="4">
        <v>0</v>
      </c>
      <c r="U1235" s="4" t="s">
        <v>22</v>
      </c>
      <c r="V1235" s="4" t="str">
        <f t="shared" ca="1" si="121"/>
        <v>insert into ZDIC values(' ', ' ', 'EN', 'S', 'ZWDINO', 'Division Code', ' ', '1', '20130116', '115536', 'SQL', '0', '0', ' ');</v>
      </c>
    </row>
    <row r="1236" spans="1:22" x14ac:dyDescent="0.25">
      <c r="A1236" s="8" t="s">
        <v>486</v>
      </c>
      <c r="B1236" s="3" t="s">
        <v>491</v>
      </c>
      <c r="C1236" s="3" t="str">
        <f t="shared" si="118"/>
        <v>RCST</v>
      </c>
      <c r="D1236" s="3" t="str">
        <f>VLOOKUP(C1236,'[1]Data Dictionary'!$B$2:$I$1048576,5,FALSE)</f>
        <v>Record Status</v>
      </c>
      <c r="E1236" s="3" t="str">
        <f>VLOOKUP(C1236,'[1]Data Dictionary'!$B$2:$I$1048576,6,FALSE)</f>
        <v>Record Status</v>
      </c>
      <c r="F1236" s="3" t="str">
        <f>VLOOKUP(C1236,'[1]Data Dictionary'!$B$2:$I$1048576,7,FALSE)</f>
        <v>Record Status</v>
      </c>
      <c r="G1236" s="3" t="str">
        <f>VLOOKUP(C1236,'[1]Data Dictionary'!$B$2:$I$1048576,8,FALSE)</f>
        <v>Record Status</v>
      </c>
      <c r="H1236" s="3" t="s">
        <v>22</v>
      </c>
      <c r="I1236" s="3" t="s">
        <v>22</v>
      </c>
      <c r="J1236" s="4" t="s">
        <v>373</v>
      </c>
      <c r="K1236" s="4" t="s">
        <v>23</v>
      </c>
      <c r="L1236" s="4" t="str">
        <f t="shared" si="119"/>
        <v>ZWRCST</v>
      </c>
      <c r="M1236" s="4" t="str">
        <f t="shared" si="120"/>
        <v>Record Status</v>
      </c>
      <c r="N1236" s="4" t="s">
        <v>22</v>
      </c>
      <c r="O1236" s="4">
        <v>1</v>
      </c>
      <c r="P1236" s="5">
        <f t="shared" ca="1" si="116"/>
        <v>20130116</v>
      </c>
      <c r="Q1236" s="6">
        <f t="shared" ca="1" si="117"/>
        <v>115536</v>
      </c>
      <c r="R1236" s="6" t="s">
        <v>24</v>
      </c>
      <c r="S1236" s="4">
        <v>0</v>
      </c>
      <c r="T1236" s="4">
        <v>0</v>
      </c>
      <c r="U1236" s="4" t="s">
        <v>22</v>
      </c>
      <c r="V1236" s="4" t="str">
        <f t="shared" ca="1" si="121"/>
        <v>insert into ZDIC values(' ', ' ', 'EN', 'S', 'ZWRCST', 'Record Status', ' ', '1', '20130116', '115536', 'SQL', '0', '0', ' ');</v>
      </c>
    </row>
    <row r="1237" spans="1:22" x14ac:dyDescent="0.25">
      <c r="A1237" s="8" t="s">
        <v>486</v>
      </c>
      <c r="B1237" s="3" t="s">
        <v>492</v>
      </c>
      <c r="C1237" s="3" t="str">
        <f t="shared" si="118"/>
        <v>CRDT</v>
      </c>
      <c r="D1237" s="3" t="str">
        <f>VLOOKUP(C1237,'[1]Data Dictionary'!$B$2:$I$1048576,5,FALSE)</f>
        <v>Create Date</v>
      </c>
      <c r="E1237" s="3" t="str">
        <f>VLOOKUP(C1237,'[1]Data Dictionary'!$B$2:$I$1048576,6,FALSE)</f>
        <v>Create Date</v>
      </c>
      <c r="F1237" s="3" t="str">
        <f>VLOOKUP(C1237,'[1]Data Dictionary'!$B$2:$I$1048576,7,FALSE)</f>
        <v>Create Date</v>
      </c>
      <c r="G1237" s="3" t="str">
        <f>VLOOKUP(C1237,'[1]Data Dictionary'!$B$2:$I$1048576,8,FALSE)</f>
        <v>Create Date</v>
      </c>
      <c r="H1237" s="3" t="s">
        <v>22</v>
      </c>
      <c r="I1237" s="3" t="s">
        <v>22</v>
      </c>
      <c r="J1237" s="4" t="s">
        <v>373</v>
      </c>
      <c r="K1237" s="4" t="s">
        <v>23</v>
      </c>
      <c r="L1237" s="4" t="str">
        <f t="shared" si="119"/>
        <v>ZWCRDT</v>
      </c>
      <c r="M1237" s="4" t="str">
        <f t="shared" si="120"/>
        <v>Create Date</v>
      </c>
      <c r="N1237" s="4" t="s">
        <v>22</v>
      </c>
      <c r="O1237" s="4">
        <v>1</v>
      </c>
      <c r="P1237" s="5">
        <f t="shared" ca="1" si="116"/>
        <v>20130116</v>
      </c>
      <c r="Q1237" s="6">
        <f t="shared" ca="1" si="117"/>
        <v>115536</v>
      </c>
      <c r="R1237" s="6" t="s">
        <v>24</v>
      </c>
      <c r="S1237" s="4">
        <v>0</v>
      </c>
      <c r="T1237" s="4">
        <v>0</v>
      </c>
      <c r="U1237" s="4" t="s">
        <v>22</v>
      </c>
      <c r="V1237" s="4" t="str">
        <f t="shared" ca="1" si="121"/>
        <v>insert into ZDIC values(' ', ' ', 'EN', 'S', 'ZWCRDT', 'Create Date', ' ', '1', '20130116', '115536', 'SQL', '0', '0', ' ');</v>
      </c>
    </row>
    <row r="1238" spans="1:22" x14ac:dyDescent="0.25">
      <c r="A1238" s="8" t="s">
        <v>486</v>
      </c>
      <c r="B1238" s="3" t="s">
        <v>493</v>
      </c>
      <c r="C1238" s="3" t="str">
        <f t="shared" si="118"/>
        <v>CRTM</v>
      </c>
      <c r="D1238" s="3" t="str">
        <f>VLOOKUP(C1238,'[1]Data Dictionary'!$B$2:$I$1048576,5,FALSE)</f>
        <v>Create Time</v>
      </c>
      <c r="E1238" s="3" t="str">
        <f>VLOOKUP(C1238,'[1]Data Dictionary'!$B$2:$I$1048576,6,FALSE)</f>
        <v>Create Time</v>
      </c>
      <c r="F1238" s="3" t="str">
        <f>VLOOKUP(C1238,'[1]Data Dictionary'!$B$2:$I$1048576,7,FALSE)</f>
        <v>Create Time</v>
      </c>
      <c r="G1238" s="3" t="str">
        <f>VLOOKUP(C1238,'[1]Data Dictionary'!$B$2:$I$1048576,8,FALSE)</f>
        <v>Create Time</v>
      </c>
      <c r="H1238" s="3" t="s">
        <v>22</v>
      </c>
      <c r="I1238" s="3" t="s">
        <v>22</v>
      </c>
      <c r="J1238" s="4" t="s">
        <v>373</v>
      </c>
      <c r="K1238" s="4" t="s">
        <v>23</v>
      </c>
      <c r="L1238" s="4" t="str">
        <f t="shared" si="119"/>
        <v>ZWCRTM</v>
      </c>
      <c r="M1238" s="4" t="str">
        <f t="shared" si="120"/>
        <v>Create Time</v>
      </c>
      <c r="N1238" s="4" t="s">
        <v>22</v>
      </c>
      <c r="O1238" s="4">
        <v>1</v>
      </c>
      <c r="P1238" s="5">
        <f t="shared" ca="1" si="116"/>
        <v>20130116</v>
      </c>
      <c r="Q1238" s="6">
        <f t="shared" ca="1" si="117"/>
        <v>115536</v>
      </c>
      <c r="R1238" s="6" t="s">
        <v>24</v>
      </c>
      <c r="S1238" s="4">
        <v>0</v>
      </c>
      <c r="T1238" s="4">
        <v>0</v>
      </c>
      <c r="U1238" s="4" t="s">
        <v>22</v>
      </c>
      <c r="V1238" s="4" t="str">
        <f t="shared" ca="1" si="121"/>
        <v>insert into ZDIC values(' ', ' ', 'EN', 'S', 'ZWCRTM', 'Create Time', ' ', '1', '20130116', '115536', 'SQL', '0', '0', ' ');</v>
      </c>
    </row>
    <row r="1239" spans="1:22" x14ac:dyDescent="0.25">
      <c r="A1239" s="8" t="s">
        <v>486</v>
      </c>
      <c r="B1239" s="3" t="s">
        <v>494</v>
      </c>
      <c r="C1239" s="3" t="str">
        <f t="shared" si="118"/>
        <v>CRUS</v>
      </c>
      <c r="D1239" s="3" t="str">
        <f>VLOOKUP(C1239,'[1]Data Dictionary'!$B$2:$I$1048576,5,FALSE)</f>
        <v>Create User</v>
      </c>
      <c r="E1239" s="3" t="str">
        <f>VLOOKUP(C1239,'[1]Data Dictionary'!$B$2:$I$1048576,6,FALSE)</f>
        <v>Create User</v>
      </c>
      <c r="F1239" s="3" t="str">
        <f>VLOOKUP(C1239,'[1]Data Dictionary'!$B$2:$I$1048576,7,FALSE)</f>
        <v>Create User</v>
      </c>
      <c r="G1239" s="3" t="str">
        <f>VLOOKUP(C1239,'[1]Data Dictionary'!$B$2:$I$1048576,8,FALSE)</f>
        <v>Create User</v>
      </c>
      <c r="H1239" s="3" t="s">
        <v>22</v>
      </c>
      <c r="I1239" s="3" t="s">
        <v>22</v>
      </c>
      <c r="J1239" s="4" t="s">
        <v>373</v>
      </c>
      <c r="K1239" s="4" t="s">
        <v>23</v>
      </c>
      <c r="L1239" s="4" t="str">
        <f t="shared" si="119"/>
        <v>ZWCRUS</v>
      </c>
      <c r="M1239" s="4" t="str">
        <f t="shared" si="120"/>
        <v>Create User</v>
      </c>
      <c r="N1239" s="4" t="s">
        <v>22</v>
      </c>
      <c r="O1239" s="4">
        <v>1</v>
      </c>
      <c r="P1239" s="5">
        <f t="shared" ca="1" si="116"/>
        <v>20130116</v>
      </c>
      <c r="Q1239" s="6">
        <f t="shared" ca="1" si="117"/>
        <v>115536</v>
      </c>
      <c r="R1239" s="6" t="s">
        <v>24</v>
      </c>
      <c r="S1239" s="4">
        <v>0</v>
      </c>
      <c r="T1239" s="4">
        <v>0</v>
      </c>
      <c r="U1239" s="4" t="s">
        <v>22</v>
      </c>
      <c r="V1239" s="4" t="str">
        <f t="shared" ca="1" si="121"/>
        <v>insert into ZDIC values(' ', ' ', 'EN', 'S', 'ZWCRUS', 'Create User', ' ', '1', '20130116', '115536', 'SQL', '0', '0', ' ');</v>
      </c>
    </row>
    <row r="1240" spans="1:22" x14ac:dyDescent="0.25">
      <c r="A1240" s="8" t="s">
        <v>486</v>
      </c>
      <c r="B1240" s="3" t="s">
        <v>495</v>
      </c>
      <c r="C1240" s="3" t="str">
        <f t="shared" si="118"/>
        <v>CHDT</v>
      </c>
      <c r="D1240" s="3" t="str">
        <f>VLOOKUP(C1240,'[1]Data Dictionary'!$B$2:$I$1048576,5,FALSE)</f>
        <v>Change Date</v>
      </c>
      <c r="E1240" s="3" t="str">
        <f>VLOOKUP(C1240,'[1]Data Dictionary'!$B$2:$I$1048576,6,FALSE)</f>
        <v>Change Date</v>
      </c>
      <c r="F1240" s="3" t="str">
        <f>VLOOKUP(C1240,'[1]Data Dictionary'!$B$2:$I$1048576,7,FALSE)</f>
        <v>Change Date</v>
      </c>
      <c r="G1240" s="3" t="str">
        <f>VLOOKUP(C1240,'[1]Data Dictionary'!$B$2:$I$1048576,8,FALSE)</f>
        <v>Change Date</v>
      </c>
      <c r="H1240" s="3" t="s">
        <v>22</v>
      </c>
      <c r="I1240" s="3" t="s">
        <v>22</v>
      </c>
      <c r="J1240" s="4" t="s">
        <v>373</v>
      </c>
      <c r="K1240" s="4" t="s">
        <v>23</v>
      </c>
      <c r="L1240" s="4" t="str">
        <f t="shared" si="119"/>
        <v>ZWCHDT</v>
      </c>
      <c r="M1240" s="4" t="str">
        <f t="shared" si="120"/>
        <v>Change Date</v>
      </c>
      <c r="N1240" s="4" t="s">
        <v>22</v>
      </c>
      <c r="O1240" s="4">
        <v>1</v>
      </c>
      <c r="P1240" s="5">
        <f t="shared" ca="1" si="116"/>
        <v>20130116</v>
      </c>
      <c r="Q1240" s="6">
        <f t="shared" ca="1" si="117"/>
        <v>115536</v>
      </c>
      <c r="R1240" s="6" t="s">
        <v>24</v>
      </c>
      <c r="S1240" s="4">
        <v>0</v>
      </c>
      <c r="T1240" s="4">
        <v>0</v>
      </c>
      <c r="U1240" s="4" t="s">
        <v>22</v>
      </c>
      <c r="V1240" s="4" t="str">
        <f t="shared" ca="1" si="121"/>
        <v>insert into ZDIC values(' ', ' ', 'EN', 'S', 'ZWCHDT', 'Change Date', ' ', '1', '20130116', '115536', 'SQL', '0', '0', ' ');</v>
      </c>
    </row>
    <row r="1241" spans="1:22" x14ac:dyDescent="0.25">
      <c r="A1241" s="8" t="s">
        <v>486</v>
      </c>
      <c r="B1241" s="3" t="s">
        <v>496</v>
      </c>
      <c r="C1241" s="3" t="str">
        <f t="shared" si="118"/>
        <v>CHTM</v>
      </c>
      <c r="D1241" s="3" t="str">
        <f>VLOOKUP(C1241,'[1]Data Dictionary'!$B$2:$I$1048576,5,FALSE)</f>
        <v>Change Time</v>
      </c>
      <c r="E1241" s="3" t="str">
        <f>VLOOKUP(C1241,'[1]Data Dictionary'!$B$2:$I$1048576,6,FALSE)</f>
        <v>Change Time</v>
      </c>
      <c r="F1241" s="3" t="str">
        <f>VLOOKUP(C1241,'[1]Data Dictionary'!$B$2:$I$1048576,7,FALSE)</f>
        <v>Change Time</v>
      </c>
      <c r="G1241" s="3" t="str">
        <f>VLOOKUP(C1241,'[1]Data Dictionary'!$B$2:$I$1048576,8,FALSE)</f>
        <v>Change Time</v>
      </c>
      <c r="H1241" s="3" t="s">
        <v>22</v>
      </c>
      <c r="I1241" s="3" t="s">
        <v>22</v>
      </c>
      <c r="J1241" s="4" t="s">
        <v>373</v>
      </c>
      <c r="K1241" s="4" t="s">
        <v>23</v>
      </c>
      <c r="L1241" s="4" t="str">
        <f t="shared" si="119"/>
        <v>ZWCHTM</v>
      </c>
      <c r="M1241" s="4" t="str">
        <f t="shared" si="120"/>
        <v>Change Time</v>
      </c>
      <c r="N1241" s="4" t="s">
        <v>22</v>
      </c>
      <c r="O1241" s="4">
        <v>1</v>
      </c>
      <c r="P1241" s="5">
        <f t="shared" ca="1" si="116"/>
        <v>20130116</v>
      </c>
      <c r="Q1241" s="6">
        <f t="shared" ca="1" si="117"/>
        <v>115536</v>
      </c>
      <c r="R1241" s="6" t="s">
        <v>24</v>
      </c>
      <c r="S1241" s="4">
        <v>0</v>
      </c>
      <c r="T1241" s="4">
        <v>0</v>
      </c>
      <c r="U1241" s="4" t="s">
        <v>22</v>
      </c>
      <c r="V1241" s="4" t="str">
        <f t="shared" ca="1" si="121"/>
        <v>insert into ZDIC values(' ', ' ', 'EN', 'S', 'ZWCHTM', 'Change Time', ' ', '1', '20130116', '115536', 'SQL', '0', '0', ' ');</v>
      </c>
    </row>
    <row r="1242" spans="1:22" x14ac:dyDescent="0.25">
      <c r="A1242" s="8" t="s">
        <v>486</v>
      </c>
      <c r="B1242" s="3" t="s">
        <v>497</v>
      </c>
      <c r="C1242" s="3" t="str">
        <f t="shared" si="118"/>
        <v>CHUS</v>
      </c>
      <c r="D1242" s="3" t="str">
        <f>VLOOKUP(C1242,'[1]Data Dictionary'!$B$2:$I$1048576,5,FALSE)</f>
        <v>Change User</v>
      </c>
      <c r="E1242" s="3" t="str">
        <f>VLOOKUP(C1242,'[1]Data Dictionary'!$B$2:$I$1048576,6,FALSE)</f>
        <v>Change User</v>
      </c>
      <c r="F1242" s="3" t="str">
        <f>VLOOKUP(C1242,'[1]Data Dictionary'!$B$2:$I$1048576,7,FALSE)</f>
        <v>Change User</v>
      </c>
      <c r="G1242" s="3" t="str">
        <f>VLOOKUP(C1242,'[1]Data Dictionary'!$B$2:$I$1048576,8,FALSE)</f>
        <v>Change User</v>
      </c>
      <c r="H1242" s="3" t="s">
        <v>22</v>
      </c>
      <c r="I1242" s="3" t="s">
        <v>22</v>
      </c>
      <c r="J1242" s="4" t="s">
        <v>373</v>
      </c>
      <c r="K1242" s="4" t="s">
        <v>23</v>
      </c>
      <c r="L1242" s="4" t="str">
        <f t="shared" si="119"/>
        <v>ZWCHUS</v>
      </c>
      <c r="M1242" s="4" t="str">
        <f t="shared" si="120"/>
        <v>Change User</v>
      </c>
      <c r="N1242" s="4" t="s">
        <v>22</v>
      </c>
      <c r="O1242" s="4">
        <v>1</v>
      </c>
      <c r="P1242" s="5">
        <f t="shared" ca="1" si="116"/>
        <v>20130116</v>
      </c>
      <c r="Q1242" s="6">
        <f t="shared" ca="1" si="117"/>
        <v>115536</v>
      </c>
      <c r="R1242" s="6" t="s">
        <v>24</v>
      </c>
      <c r="S1242" s="4">
        <v>0</v>
      </c>
      <c r="T1242" s="4">
        <v>0</v>
      </c>
      <c r="U1242" s="4" t="s">
        <v>22</v>
      </c>
      <c r="V1242" s="4" t="str">
        <f t="shared" ca="1" si="121"/>
        <v>insert into ZDIC values(' ', ' ', 'EN', 'S', 'ZWCHUS', 'Change User', ' ', '1', '20130116', '115536', 'SQL', '0', '0', ' ');</v>
      </c>
    </row>
    <row r="1243" spans="1:22" x14ac:dyDescent="0.25">
      <c r="A1243" s="8" t="s">
        <v>1260</v>
      </c>
      <c r="B1243" s="3" t="s">
        <v>1330</v>
      </c>
      <c r="C1243" s="3" t="str">
        <f t="shared" ref="C1243" si="122">RIGHT(B1243,4)</f>
        <v>CSPR</v>
      </c>
      <c r="D1243" s="3" t="str">
        <f>VLOOKUP(C1243,'[1]Data Dictionary'!$B$2:$I$1048576,5,FALSE)</f>
        <v>Customer System Price</v>
      </c>
      <c r="E1243" s="3" t="str">
        <f>VLOOKUP(C1243,'[1]Data Dictionary'!$B$2:$I$1048576,6,FALSE)</f>
        <v>Customer System Price</v>
      </c>
      <c r="F1243" s="3" t="str">
        <f>VLOOKUP(C1243,'[1]Data Dictionary'!$B$2:$I$1048576,7,FALSE)</f>
        <v>Customer System Price</v>
      </c>
      <c r="G1243" s="3" t="str">
        <f>VLOOKUP(C1243,'[1]Data Dictionary'!$B$2:$I$1048576,8,FALSE)</f>
        <v>Customer System Price</v>
      </c>
      <c r="H1243" s="3" t="s">
        <v>22</v>
      </c>
      <c r="I1243" s="3" t="s">
        <v>22</v>
      </c>
      <c r="J1243" s="4" t="s">
        <v>373</v>
      </c>
      <c r="K1243" s="4" t="s">
        <v>23</v>
      </c>
      <c r="L1243" s="4" t="str">
        <f t="shared" ref="L1243" si="123">B1243</f>
        <v>SPCSPR</v>
      </c>
      <c r="M1243" s="4" t="str">
        <f t="shared" ref="M1243" si="124">IF(AND(J1243="EN",K1243="S"),D1243, IF(AND(J1243="ID", K1243="S"),E1243, IF(AND(J1243="EN", K1243="R"),F1243,G1243)))</f>
        <v>Customer System Price</v>
      </c>
      <c r="N1243" s="4" t="s">
        <v>22</v>
      </c>
      <c r="O1243" s="4">
        <v>1</v>
      </c>
      <c r="P1243" s="5">
        <f t="shared" ca="1" si="116"/>
        <v>20130116</v>
      </c>
      <c r="Q1243" s="6">
        <f t="shared" ca="1" si="117"/>
        <v>115536</v>
      </c>
      <c r="R1243" s="6" t="s">
        <v>24</v>
      </c>
      <c r="S1243" s="4">
        <v>0</v>
      </c>
      <c r="T1243" s="4">
        <v>0</v>
      </c>
      <c r="U1243" s="4" t="s">
        <v>22</v>
      </c>
      <c r="V1243" s="4" t="str">
        <f t="shared" ref="V1243" ca="1" si="125">CONCATENATE("insert into ZDIC values('",H1243, "', '",I1243, "', '",J1243, "', '",K1243, "', '",L1243, "', '",M1243, "', '",N1243, "', '",O1243, "', '",P1243, "', '",Q1243, "', '",R1243, "', '",S1243, "', '",T1243, "', '",U1243, "');")</f>
        <v>insert into ZDIC values(' ', ' ', 'EN', 'S', 'SPCSPR', 'Customer System Price', ' ', '1', '20130116', '115536', 'SQL', '0', '0', ' ');</v>
      </c>
    </row>
    <row r="1244" spans="1:22" x14ac:dyDescent="0.25">
      <c r="A1244" s="8"/>
      <c r="B1244" s="3"/>
      <c r="C1244" s="3"/>
      <c r="D1244" s="3"/>
      <c r="E1244" s="3"/>
      <c r="F1244" s="3"/>
      <c r="G1244" s="3"/>
      <c r="H1244" s="3"/>
      <c r="I1244" s="3"/>
      <c r="P1244" s="5"/>
      <c r="Q1244" s="6"/>
      <c r="R1244" s="6"/>
    </row>
    <row r="1245" spans="1:22" x14ac:dyDescent="0.25">
      <c r="A1245" s="8"/>
      <c r="B1245" s="3"/>
      <c r="C1245" s="3"/>
      <c r="D1245" s="3"/>
      <c r="E1245" s="3"/>
      <c r="F1245" s="3"/>
      <c r="G1245" s="3"/>
      <c r="H1245" s="3"/>
      <c r="I1245" s="3"/>
      <c r="P1245" s="5"/>
      <c r="Q1245" s="6"/>
      <c r="R1245" s="6"/>
    </row>
    <row r="1246" spans="1:22" x14ac:dyDescent="0.25">
      <c r="A1246" s="8"/>
      <c r="B1246" s="3"/>
      <c r="C1246" s="3"/>
      <c r="D1246" s="3"/>
      <c r="E1246" s="3"/>
      <c r="F1246" s="3"/>
      <c r="G1246" s="3"/>
      <c r="H1246" s="3"/>
      <c r="I1246" s="3"/>
      <c r="P1246" s="5"/>
      <c r="Q1246" s="6"/>
      <c r="R1246" s="6"/>
    </row>
    <row r="1247" spans="1:22" x14ac:dyDescent="0.25">
      <c r="A1247" s="8"/>
      <c r="B1247" s="3"/>
      <c r="C1247" s="3"/>
      <c r="D1247" s="3"/>
      <c r="E1247" s="3"/>
      <c r="F1247" s="3"/>
      <c r="G1247" s="3"/>
      <c r="H1247" s="3"/>
      <c r="I1247" s="3"/>
      <c r="P1247" s="5"/>
      <c r="Q1247" s="6"/>
      <c r="R1247" s="6"/>
    </row>
    <row r="1248" spans="1:22" x14ac:dyDescent="0.25">
      <c r="A1248" s="8"/>
      <c r="B1248" s="3"/>
      <c r="C1248" s="3"/>
      <c r="D1248" s="3"/>
      <c r="E1248" s="3"/>
      <c r="F1248" s="3"/>
      <c r="G1248" s="3"/>
      <c r="H1248" s="3"/>
      <c r="I1248" s="3"/>
      <c r="P1248" s="5"/>
      <c r="Q1248" s="6"/>
      <c r="R1248" s="6"/>
    </row>
    <row r="1249" spans="1:18" x14ac:dyDescent="0.25">
      <c r="A1249" s="8"/>
      <c r="B1249" s="3"/>
      <c r="C1249" s="3"/>
      <c r="D1249" s="3"/>
      <c r="E1249" s="3"/>
      <c r="F1249" s="3"/>
      <c r="G1249" s="3"/>
      <c r="H1249" s="3"/>
      <c r="I1249" s="3"/>
      <c r="P1249" s="5"/>
      <c r="Q1249" s="6"/>
      <c r="R1249" s="6"/>
    </row>
    <row r="1250" spans="1:18" x14ac:dyDescent="0.25">
      <c r="A1250" s="8"/>
      <c r="B1250" s="3"/>
      <c r="C1250" s="3"/>
      <c r="D1250" s="3"/>
      <c r="E1250" s="3"/>
      <c r="F1250" s="3"/>
      <c r="G1250" s="3"/>
      <c r="H1250" s="3"/>
      <c r="I1250" s="3"/>
      <c r="P1250" s="5"/>
      <c r="Q1250" s="6"/>
      <c r="R1250" s="6"/>
    </row>
    <row r="1251" spans="1:18" x14ac:dyDescent="0.25">
      <c r="A1251" s="8"/>
      <c r="B1251" s="3"/>
      <c r="C1251" s="3"/>
      <c r="D1251" s="3"/>
      <c r="E1251" s="3"/>
      <c r="F1251" s="3"/>
      <c r="G1251" s="3"/>
      <c r="H1251" s="3"/>
      <c r="I1251" s="3"/>
      <c r="P1251" s="5"/>
      <c r="Q1251" s="6"/>
      <c r="R1251" s="6"/>
    </row>
    <row r="1252" spans="1:18" x14ac:dyDescent="0.25">
      <c r="A1252" s="8"/>
      <c r="B1252" s="3"/>
      <c r="C1252" s="3"/>
      <c r="D1252" s="3"/>
      <c r="E1252" s="3"/>
      <c r="F1252" s="3"/>
      <c r="G1252" s="3"/>
      <c r="H1252" s="3"/>
      <c r="I1252" s="3"/>
      <c r="P1252" s="5"/>
      <c r="Q1252" s="6"/>
      <c r="R1252" s="6"/>
    </row>
    <row r="1253" spans="1:18" x14ac:dyDescent="0.25">
      <c r="A1253" s="8"/>
      <c r="B1253" s="3"/>
      <c r="C1253" s="3"/>
      <c r="D1253" s="3"/>
      <c r="E1253" s="3"/>
      <c r="F1253" s="3"/>
      <c r="G1253" s="3"/>
      <c r="H1253" s="3"/>
      <c r="I1253" s="3"/>
      <c r="P1253" s="5"/>
      <c r="Q1253" s="6"/>
      <c r="R1253" s="6"/>
    </row>
    <row r="1254" spans="1:18" x14ac:dyDescent="0.25">
      <c r="A1254" s="8"/>
      <c r="B1254" s="3"/>
      <c r="C1254" s="3"/>
      <c r="D1254" s="3"/>
      <c r="E1254" s="3"/>
      <c r="F1254" s="3"/>
      <c r="G1254" s="3"/>
      <c r="H1254" s="3"/>
      <c r="I1254" s="3"/>
      <c r="P1254" s="5"/>
      <c r="Q1254" s="6"/>
      <c r="R1254" s="6"/>
    </row>
    <row r="1255" spans="1:18" x14ac:dyDescent="0.25">
      <c r="A1255" s="8"/>
      <c r="B1255" s="3"/>
      <c r="C1255" s="3"/>
      <c r="D1255" s="3"/>
      <c r="E1255" s="3"/>
      <c r="F1255" s="3"/>
      <c r="G1255" s="3"/>
      <c r="H1255" s="3"/>
      <c r="I1255" s="3"/>
      <c r="P1255" s="5"/>
      <c r="Q1255" s="6"/>
      <c r="R1255" s="6"/>
    </row>
    <row r="1256" spans="1:18" x14ac:dyDescent="0.25">
      <c r="A1256" s="8"/>
      <c r="B1256" s="3"/>
      <c r="C1256" s="3"/>
      <c r="D1256" s="3"/>
      <c r="E1256" s="3"/>
      <c r="F1256" s="3"/>
      <c r="G1256" s="3"/>
      <c r="H1256" s="3"/>
      <c r="I1256" s="3"/>
      <c r="P1256" s="5"/>
      <c r="Q1256" s="6"/>
      <c r="R1256" s="6"/>
    </row>
    <row r="1257" spans="1:18" x14ac:dyDescent="0.25">
      <c r="A1257" s="8"/>
      <c r="B1257" s="3"/>
      <c r="C1257" s="3"/>
      <c r="D1257" s="3"/>
      <c r="E1257" s="3"/>
      <c r="F1257" s="3"/>
      <c r="G1257" s="3"/>
      <c r="H1257" s="3"/>
      <c r="I1257" s="3"/>
      <c r="P1257" s="5"/>
      <c r="Q1257" s="6"/>
      <c r="R1257" s="6"/>
    </row>
    <row r="1258" spans="1:18" x14ac:dyDescent="0.25">
      <c r="A1258" s="8"/>
      <c r="B1258" s="3"/>
      <c r="C1258" s="3"/>
      <c r="D1258" s="3"/>
      <c r="E1258" s="3"/>
      <c r="F1258" s="3"/>
      <c r="G1258" s="3"/>
      <c r="H1258" s="3"/>
      <c r="I1258" s="3"/>
      <c r="P1258" s="5"/>
      <c r="Q1258" s="6"/>
      <c r="R1258" s="6"/>
    </row>
    <row r="1259" spans="1:18" x14ac:dyDescent="0.25">
      <c r="A1259" s="8"/>
      <c r="B1259" s="3"/>
      <c r="C1259" s="3"/>
      <c r="D1259" s="3"/>
      <c r="E1259" s="3"/>
      <c r="F1259" s="3"/>
      <c r="G1259" s="3"/>
      <c r="H1259" s="3"/>
      <c r="I1259" s="3"/>
      <c r="P1259" s="5"/>
      <c r="Q1259" s="6"/>
      <c r="R1259" s="6"/>
    </row>
    <row r="1260" spans="1:18" x14ac:dyDescent="0.25">
      <c r="A1260" s="8"/>
      <c r="B1260" s="3"/>
      <c r="C1260" s="3"/>
      <c r="D1260" s="3"/>
      <c r="E1260" s="3"/>
      <c r="F1260" s="3"/>
      <c r="G1260" s="3"/>
      <c r="H1260" s="3"/>
      <c r="I1260" s="3"/>
      <c r="P1260" s="5"/>
      <c r="Q1260" s="6"/>
      <c r="R1260" s="6"/>
    </row>
    <row r="1261" spans="1:18" x14ac:dyDescent="0.25">
      <c r="A1261" s="8"/>
      <c r="B1261" s="3"/>
      <c r="C1261" s="3"/>
      <c r="D1261" s="3"/>
      <c r="E1261" s="3"/>
      <c r="F1261" s="3"/>
      <c r="G1261" s="3"/>
      <c r="H1261" s="3"/>
      <c r="I1261" s="3"/>
      <c r="P1261" s="5"/>
      <c r="Q1261" s="6"/>
      <c r="R1261" s="6"/>
    </row>
    <row r="1262" spans="1:18" x14ac:dyDescent="0.25">
      <c r="A1262" s="8"/>
      <c r="B1262" s="3"/>
      <c r="C1262" s="3"/>
      <c r="D1262" s="3"/>
      <c r="E1262" s="3"/>
      <c r="F1262" s="3"/>
      <c r="G1262" s="3"/>
      <c r="H1262" s="3"/>
      <c r="I1262" s="3"/>
      <c r="P1262" s="5"/>
      <c r="Q1262" s="6"/>
      <c r="R1262" s="6"/>
    </row>
    <row r="1263" spans="1:18" x14ac:dyDescent="0.25">
      <c r="A1263" s="8"/>
      <c r="B1263" s="3"/>
      <c r="C1263" s="3"/>
      <c r="D1263" s="3"/>
      <c r="E1263" s="3"/>
      <c r="F1263" s="3"/>
      <c r="G1263" s="3"/>
      <c r="H1263" s="3"/>
      <c r="I1263" s="3"/>
      <c r="P1263" s="5"/>
      <c r="Q1263" s="6"/>
      <c r="R1263" s="6"/>
    </row>
    <row r="1264" spans="1:18" x14ac:dyDescent="0.25">
      <c r="A1264" s="8"/>
      <c r="B1264" s="3"/>
      <c r="C1264" s="3"/>
      <c r="D1264" s="3"/>
      <c r="E1264" s="3"/>
      <c r="F1264" s="3"/>
      <c r="G1264" s="3"/>
      <c r="H1264" s="3"/>
      <c r="I1264" s="3"/>
      <c r="P1264" s="5"/>
      <c r="Q1264" s="6"/>
      <c r="R1264" s="6"/>
    </row>
    <row r="1265" spans="1:18" x14ac:dyDescent="0.25">
      <c r="A1265" s="8"/>
      <c r="B1265" s="3"/>
      <c r="C1265" s="3"/>
      <c r="D1265" s="3"/>
      <c r="E1265" s="3"/>
      <c r="F1265" s="3"/>
      <c r="G1265" s="3"/>
      <c r="H1265" s="3"/>
      <c r="I1265" s="3"/>
      <c r="P1265" s="5"/>
      <c r="Q1265" s="6"/>
      <c r="R1265" s="6"/>
    </row>
    <row r="1266" spans="1:18" x14ac:dyDescent="0.25">
      <c r="A1266" s="8"/>
      <c r="B1266" s="3"/>
      <c r="C1266" s="3"/>
      <c r="D1266" s="3"/>
      <c r="E1266" s="3"/>
      <c r="F1266" s="3"/>
      <c r="G1266" s="3"/>
      <c r="H1266" s="3"/>
      <c r="I1266" s="3"/>
      <c r="P1266" s="5"/>
      <c r="Q1266" s="6"/>
      <c r="R1266" s="6"/>
    </row>
    <row r="1267" spans="1:18" x14ac:dyDescent="0.25">
      <c r="A1267" s="8"/>
      <c r="B1267" s="3"/>
      <c r="C1267" s="3"/>
      <c r="D1267" s="3"/>
      <c r="E1267" s="3"/>
      <c r="F1267" s="3"/>
      <c r="G1267" s="3"/>
      <c r="H1267" s="3"/>
      <c r="I1267" s="3"/>
      <c r="P1267" s="5"/>
      <c r="Q1267" s="6"/>
      <c r="R1267" s="6"/>
    </row>
    <row r="1268" spans="1:18" x14ac:dyDescent="0.25">
      <c r="A1268" s="8"/>
      <c r="B1268" s="3"/>
      <c r="C1268" s="3"/>
      <c r="D1268" s="3"/>
      <c r="E1268" s="3"/>
      <c r="F1268" s="3"/>
      <c r="G1268" s="3"/>
      <c r="H1268" s="3"/>
      <c r="I1268" s="3"/>
      <c r="P1268" s="5"/>
      <c r="Q1268" s="6"/>
      <c r="R1268" s="6"/>
    </row>
    <row r="1269" spans="1:18" x14ac:dyDescent="0.25">
      <c r="A1269" s="8"/>
      <c r="B1269" s="3"/>
      <c r="C1269" s="3"/>
      <c r="D1269" s="3"/>
      <c r="E1269" s="3"/>
      <c r="F1269" s="3"/>
      <c r="G1269" s="3"/>
      <c r="H1269" s="3"/>
      <c r="I1269" s="3"/>
      <c r="P1269" s="5"/>
      <c r="Q1269" s="6"/>
      <c r="R1269" s="6"/>
    </row>
    <row r="1270" spans="1:18" x14ac:dyDescent="0.25">
      <c r="A1270" s="8"/>
      <c r="B1270" s="3"/>
      <c r="C1270" s="3"/>
      <c r="D1270" s="3"/>
      <c r="E1270" s="3"/>
      <c r="F1270" s="3"/>
      <c r="G1270" s="3"/>
      <c r="H1270" s="3"/>
      <c r="I1270" s="3"/>
      <c r="P1270" s="5"/>
      <c r="Q1270" s="6"/>
      <c r="R1270" s="6"/>
    </row>
    <row r="1271" spans="1:18" x14ac:dyDescent="0.25">
      <c r="A1271" s="8"/>
      <c r="B1271" s="3"/>
      <c r="C1271" s="3"/>
      <c r="D1271" s="3"/>
      <c r="E1271" s="3"/>
      <c r="F1271" s="3"/>
      <c r="G1271" s="3"/>
      <c r="H1271" s="3"/>
      <c r="I1271" s="3"/>
      <c r="P1271" s="5"/>
      <c r="Q1271" s="6"/>
      <c r="R1271" s="6"/>
    </row>
    <row r="1272" spans="1:18" x14ac:dyDescent="0.25">
      <c r="A1272" s="8"/>
      <c r="B1272" s="3"/>
      <c r="C1272" s="3"/>
      <c r="D1272" s="3"/>
      <c r="E1272" s="3"/>
      <c r="F1272" s="3"/>
      <c r="G1272" s="3"/>
      <c r="H1272" s="3"/>
      <c r="I1272" s="3"/>
      <c r="P1272" s="5"/>
      <c r="Q1272" s="6"/>
      <c r="R1272" s="6"/>
    </row>
    <row r="1273" spans="1:18" x14ac:dyDescent="0.25">
      <c r="A1273" s="8"/>
      <c r="B1273" s="3"/>
      <c r="C1273" s="3"/>
      <c r="D1273" s="3"/>
      <c r="E1273" s="3"/>
      <c r="F1273" s="3"/>
      <c r="G1273" s="3"/>
      <c r="H1273" s="3"/>
      <c r="I1273" s="3"/>
      <c r="P1273" s="5"/>
      <c r="Q1273" s="6"/>
      <c r="R1273" s="6"/>
    </row>
    <row r="1274" spans="1:18" x14ac:dyDescent="0.25">
      <c r="A1274" s="8"/>
      <c r="B1274" s="3"/>
      <c r="C1274" s="3"/>
      <c r="D1274" s="3"/>
      <c r="E1274" s="3"/>
      <c r="F1274" s="3"/>
      <c r="G1274" s="3"/>
      <c r="H1274" s="3"/>
      <c r="I1274" s="3"/>
      <c r="P1274" s="5"/>
      <c r="Q1274" s="6"/>
      <c r="R1274" s="6"/>
    </row>
    <row r="1275" spans="1:18" x14ac:dyDescent="0.25">
      <c r="A1275" s="8"/>
      <c r="B1275" s="3"/>
      <c r="C1275" s="3"/>
      <c r="D1275" s="3"/>
      <c r="E1275" s="3"/>
      <c r="F1275" s="3"/>
      <c r="G1275" s="3"/>
      <c r="H1275" s="3"/>
      <c r="I1275" s="3"/>
      <c r="P1275" s="5"/>
      <c r="Q1275" s="6"/>
      <c r="R1275" s="6"/>
    </row>
    <row r="1276" spans="1:18" x14ac:dyDescent="0.25">
      <c r="A1276" s="8"/>
      <c r="B1276" s="3"/>
      <c r="C1276" s="3"/>
      <c r="D1276" s="3"/>
      <c r="E1276" s="3"/>
      <c r="F1276" s="3"/>
      <c r="G1276" s="3"/>
      <c r="H1276" s="3"/>
      <c r="I1276" s="3"/>
      <c r="P1276" s="5"/>
      <c r="Q1276" s="6"/>
      <c r="R1276" s="6"/>
    </row>
    <row r="1277" spans="1:18" x14ac:dyDescent="0.25">
      <c r="A1277" s="8"/>
      <c r="B1277" s="3"/>
      <c r="C1277" s="3"/>
      <c r="D1277" s="3"/>
      <c r="E1277" s="3"/>
      <c r="F1277" s="3"/>
      <c r="G1277" s="3"/>
      <c r="H1277" s="3"/>
      <c r="I1277" s="3"/>
      <c r="P1277" s="5"/>
      <c r="Q1277" s="6"/>
      <c r="R1277" s="6"/>
    </row>
    <row r="1278" spans="1:18" x14ac:dyDescent="0.25">
      <c r="A1278" s="8"/>
      <c r="B1278" s="3"/>
      <c r="C1278" s="3"/>
      <c r="D1278" s="3"/>
      <c r="E1278" s="3"/>
      <c r="F1278" s="3"/>
      <c r="G1278" s="3"/>
      <c r="H1278" s="3"/>
      <c r="I1278" s="3"/>
      <c r="P1278" s="5"/>
      <c r="Q1278" s="6"/>
      <c r="R1278" s="6"/>
    </row>
    <row r="1279" spans="1:18" x14ac:dyDescent="0.25">
      <c r="A1279" s="8"/>
      <c r="B1279" s="3"/>
      <c r="C1279" s="3"/>
      <c r="D1279" s="3"/>
      <c r="E1279" s="3"/>
      <c r="F1279" s="3"/>
      <c r="G1279" s="3"/>
      <c r="H1279" s="3"/>
      <c r="I1279" s="3"/>
      <c r="P1279" s="5"/>
      <c r="Q1279" s="6"/>
      <c r="R1279" s="6"/>
    </row>
    <row r="1280" spans="1:18" x14ac:dyDescent="0.25">
      <c r="A1280" s="8"/>
      <c r="B1280" s="3"/>
      <c r="C1280" s="3"/>
      <c r="D1280" s="3"/>
      <c r="E1280" s="3"/>
      <c r="F1280" s="3"/>
      <c r="G1280" s="3"/>
      <c r="H1280" s="3"/>
      <c r="I1280" s="3"/>
      <c r="P1280" s="5"/>
      <c r="Q1280" s="6"/>
      <c r="R1280" s="6"/>
    </row>
    <row r="1281" spans="1:18" x14ac:dyDescent="0.25">
      <c r="A1281" s="8"/>
      <c r="B1281" s="3"/>
      <c r="C1281" s="3"/>
      <c r="D1281" s="3"/>
      <c r="E1281" s="3"/>
      <c r="F1281" s="3"/>
      <c r="G1281" s="3"/>
      <c r="H1281" s="3"/>
      <c r="I1281" s="3"/>
      <c r="P1281" s="5"/>
      <c r="Q1281" s="6"/>
      <c r="R1281" s="6"/>
    </row>
    <row r="1282" spans="1:18" x14ac:dyDescent="0.25">
      <c r="A1282" s="8"/>
      <c r="B1282" s="3"/>
      <c r="C1282" s="3"/>
      <c r="D1282" s="3"/>
      <c r="E1282" s="3"/>
      <c r="F1282" s="3"/>
      <c r="G1282" s="3"/>
      <c r="H1282" s="3"/>
      <c r="I1282" s="3"/>
      <c r="P1282" s="5"/>
      <c r="Q1282" s="6"/>
      <c r="R1282" s="6"/>
    </row>
    <row r="1283" spans="1:18" x14ac:dyDescent="0.25">
      <c r="A1283" s="8"/>
      <c r="B1283" s="3"/>
      <c r="C1283" s="3"/>
      <c r="D1283" s="3"/>
      <c r="E1283" s="3"/>
      <c r="F1283" s="3"/>
      <c r="G1283" s="3"/>
      <c r="H1283" s="3"/>
      <c r="I1283" s="3"/>
      <c r="P1283" s="5"/>
      <c r="Q1283" s="6"/>
      <c r="R1283" s="6"/>
    </row>
    <row r="1284" spans="1:18" x14ac:dyDescent="0.25">
      <c r="A1284" s="8"/>
      <c r="B1284" s="3"/>
      <c r="C1284" s="3"/>
      <c r="D1284" s="3"/>
      <c r="E1284" s="3"/>
      <c r="F1284" s="3"/>
      <c r="G1284" s="3"/>
      <c r="H1284" s="3"/>
      <c r="I1284" s="3"/>
      <c r="P1284" s="5"/>
      <c r="Q1284" s="6"/>
      <c r="R1284" s="6"/>
    </row>
    <row r="1285" spans="1:18" x14ac:dyDescent="0.25">
      <c r="A1285" s="8"/>
      <c r="B1285" s="3"/>
      <c r="C1285" s="3"/>
      <c r="D1285" s="3"/>
      <c r="E1285" s="3"/>
      <c r="F1285" s="3"/>
      <c r="G1285" s="3"/>
      <c r="H1285" s="3"/>
      <c r="I1285" s="3"/>
      <c r="P1285" s="5"/>
      <c r="Q1285" s="6"/>
      <c r="R1285" s="6"/>
    </row>
    <row r="1286" spans="1:18" x14ac:dyDescent="0.25">
      <c r="A1286" s="8"/>
      <c r="B1286" s="3"/>
      <c r="C1286" s="3"/>
      <c r="D1286" s="3"/>
      <c r="E1286" s="3"/>
      <c r="F1286" s="3"/>
      <c r="G1286" s="3"/>
      <c r="H1286" s="3"/>
      <c r="I1286" s="3"/>
      <c r="P1286" s="5"/>
      <c r="Q1286" s="6"/>
      <c r="R1286" s="6"/>
    </row>
    <row r="1287" spans="1:18" x14ac:dyDescent="0.25">
      <c r="A1287" s="8"/>
      <c r="B1287" s="3"/>
      <c r="C1287" s="3"/>
      <c r="D1287" s="3"/>
      <c r="E1287" s="3"/>
      <c r="F1287" s="3"/>
      <c r="G1287" s="3"/>
      <c r="H1287" s="3"/>
      <c r="I1287" s="3"/>
      <c r="P1287" s="5"/>
      <c r="Q1287" s="6"/>
      <c r="R1287" s="6"/>
    </row>
    <row r="1288" spans="1:18" x14ac:dyDescent="0.25">
      <c r="A1288" s="8"/>
      <c r="B1288" s="3"/>
      <c r="C1288" s="3"/>
      <c r="D1288" s="3"/>
      <c r="E1288" s="3"/>
      <c r="F1288" s="3"/>
      <c r="G1288" s="3"/>
      <c r="H1288" s="3"/>
      <c r="I1288" s="3"/>
      <c r="P1288" s="5"/>
      <c r="Q1288" s="6"/>
      <c r="R1288" s="6"/>
    </row>
    <row r="1289" spans="1:18" x14ac:dyDescent="0.25">
      <c r="A1289" s="8"/>
      <c r="B1289" s="3"/>
      <c r="C1289" s="3"/>
      <c r="D1289" s="3"/>
      <c r="E1289" s="3"/>
      <c r="F1289" s="3"/>
      <c r="G1289" s="3"/>
      <c r="H1289" s="3"/>
      <c r="I1289" s="3"/>
      <c r="P1289" s="5"/>
      <c r="Q1289" s="6"/>
      <c r="R1289" s="6"/>
    </row>
    <row r="1290" spans="1:18" x14ac:dyDescent="0.25">
      <c r="A1290" s="8"/>
      <c r="B1290" s="3"/>
      <c r="C1290" s="3"/>
      <c r="D1290" s="3"/>
      <c r="E1290" s="3"/>
      <c r="F1290" s="3"/>
      <c r="G1290" s="3"/>
      <c r="H1290" s="3"/>
      <c r="I1290" s="3"/>
      <c r="P1290" s="5"/>
      <c r="Q1290" s="6"/>
      <c r="R1290" s="6"/>
    </row>
    <row r="1291" spans="1:18" x14ac:dyDescent="0.25">
      <c r="A1291" s="8"/>
      <c r="B1291" s="3"/>
      <c r="C1291" s="3"/>
      <c r="D1291" s="3"/>
      <c r="E1291" s="3"/>
      <c r="F1291" s="3"/>
      <c r="G1291" s="3"/>
      <c r="H1291" s="3"/>
      <c r="I1291" s="3"/>
      <c r="P1291" s="5"/>
      <c r="Q1291" s="6"/>
      <c r="R1291" s="6"/>
    </row>
    <row r="1292" spans="1:18" x14ac:dyDescent="0.25">
      <c r="A1292" s="8"/>
      <c r="B1292" s="3"/>
      <c r="C1292" s="3"/>
      <c r="D1292" s="3"/>
      <c r="E1292" s="3"/>
      <c r="F1292" s="3"/>
      <c r="G1292" s="3"/>
      <c r="H1292" s="3"/>
      <c r="I1292" s="3"/>
      <c r="P1292" s="5"/>
      <c r="Q1292" s="6"/>
      <c r="R1292" s="6"/>
    </row>
    <row r="1293" spans="1:18" x14ac:dyDescent="0.25">
      <c r="A1293" s="8"/>
      <c r="B1293" s="3"/>
      <c r="C1293" s="3"/>
      <c r="D1293" s="3"/>
      <c r="E1293" s="3"/>
      <c r="F1293" s="3"/>
      <c r="G1293" s="3"/>
      <c r="H1293" s="3"/>
      <c r="I1293" s="3"/>
      <c r="P1293" s="5"/>
      <c r="Q1293" s="6"/>
      <c r="R1293" s="6"/>
    </row>
    <row r="1294" spans="1:18" x14ac:dyDescent="0.25">
      <c r="A1294" s="8"/>
      <c r="B1294" s="3"/>
      <c r="C1294" s="3"/>
      <c r="D1294" s="3"/>
      <c r="E1294" s="3"/>
      <c r="F1294" s="3"/>
      <c r="G1294" s="3"/>
      <c r="H1294" s="3"/>
      <c r="I1294" s="3"/>
      <c r="P1294" s="5"/>
      <c r="Q1294" s="6"/>
      <c r="R1294" s="6"/>
    </row>
    <row r="1295" spans="1:18" x14ac:dyDescent="0.25">
      <c r="A1295" s="8"/>
      <c r="B1295" s="3"/>
      <c r="C1295" s="3"/>
      <c r="D1295" s="3"/>
      <c r="E1295" s="3"/>
      <c r="F1295" s="3"/>
      <c r="G1295" s="3"/>
      <c r="H1295" s="3"/>
      <c r="I1295" s="3"/>
      <c r="P1295" s="5"/>
      <c r="Q1295" s="6"/>
      <c r="R1295" s="6"/>
    </row>
    <row r="1296" spans="1:18" x14ac:dyDescent="0.25">
      <c r="A1296" s="8"/>
      <c r="B1296" s="3"/>
      <c r="C1296" s="3"/>
      <c r="D1296" s="3"/>
      <c r="E1296" s="3"/>
      <c r="F1296" s="3"/>
      <c r="G1296" s="3"/>
      <c r="H1296" s="3"/>
      <c r="I1296" s="3"/>
      <c r="P1296" s="5"/>
      <c r="Q1296" s="6"/>
      <c r="R1296" s="6"/>
    </row>
    <row r="1297" spans="1:18" x14ac:dyDescent="0.25">
      <c r="A1297" s="8"/>
      <c r="B1297" s="3"/>
      <c r="C1297" s="3"/>
      <c r="D1297" s="3"/>
      <c r="E1297" s="3"/>
      <c r="F1297" s="3"/>
      <c r="G1297" s="3"/>
      <c r="H1297" s="3"/>
      <c r="I1297" s="3"/>
      <c r="P1297" s="5"/>
      <c r="Q1297" s="6"/>
      <c r="R1297" s="6"/>
    </row>
    <row r="1298" spans="1:18" x14ac:dyDescent="0.25">
      <c r="A1298" s="8"/>
      <c r="B1298" s="3"/>
      <c r="C1298" s="3"/>
      <c r="D1298" s="3"/>
      <c r="E1298" s="3"/>
      <c r="F1298" s="3"/>
      <c r="G1298" s="3"/>
      <c r="H1298" s="3"/>
      <c r="I1298" s="3"/>
      <c r="P1298" s="5"/>
      <c r="Q1298" s="6"/>
      <c r="R1298" s="6"/>
    </row>
    <row r="1299" spans="1:18" x14ac:dyDescent="0.25">
      <c r="A1299" s="8"/>
      <c r="B1299" s="3"/>
      <c r="C1299" s="3"/>
      <c r="D1299" s="3"/>
      <c r="E1299" s="3"/>
      <c r="F1299" s="3"/>
      <c r="G1299" s="3"/>
      <c r="H1299" s="3"/>
      <c r="I1299" s="3"/>
      <c r="P1299" s="5"/>
      <c r="Q1299" s="6"/>
      <c r="R1299" s="6"/>
    </row>
    <row r="1300" spans="1:18" x14ac:dyDescent="0.25">
      <c r="A1300" s="8"/>
      <c r="B1300" s="3"/>
      <c r="C1300" s="3"/>
      <c r="D1300" s="3"/>
      <c r="E1300" s="3"/>
      <c r="F1300" s="3"/>
      <c r="G1300" s="3"/>
      <c r="H1300" s="3"/>
      <c r="I1300" s="3"/>
      <c r="P1300" s="5"/>
      <c r="Q1300" s="6"/>
      <c r="R1300" s="6"/>
    </row>
    <row r="1301" spans="1:18" x14ac:dyDescent="0.25">
      <c r="A1301" s="8"/>
      <c r="B1301" s="3"/>
      <c r="C1301" s="3"/>
      <c r="D1301" s="3"/>
      <c r="E1301" s="3"/>
      <c r="F1301" s="3"/>
      <c r="G1301" s="3"/>
      <c r="H1301" s="3"/>
      <c r="I1301" s="3"/>
      <c r="P1301" s="5"/>
      <c r="Q1301" s="6"/>
      <c r="R1301" s="6"/>
    </row>
    <row r="1302" spans="1:18" x14ac:dyDescent="0.25">
      <c r="A1302" s="8"/>
      <c r="B1302" s="3"/>
      <c r="C1302" s="3"/>
      <c r="D1302" s="3"/>
      <c r="E1302" s="3"/>
      <c r="F1302" s="3"/>
      <c r="G1302" s="3"/>
      <c r="H1302" s="3"/>
      <c r="I1302" s="3"/>
      <c r="P1302" s="5"/>
      <c r="Q1302" s="6"/>
      <c r="R1302" s="6"/>
    </row>
    <row r="1303" spans="1:18" x14ac:dyDescent="0.25">
      <c r="A1303" s="8"/>
      <c r="B1303" s="3"/>
      <c r="C1303" s="3"/>
      <c r="D1303" s="3"/>
      <c r="E1303" s="3"/>
      <c r="F1303" s="3"/>
      <c r="G1303" s="3"/>
      <c r="H1303" s="3"/>
      <c r="I1303" s="3"/>
      <c r="P1303" s="5"/>
      <c r="Q1303" s="6"/>
      <c r="R1303" s="6"/>
    </row>
    <row r="1304" spans="1:18" x14ac:dyDescent="0.25">
      <c r="A1304" s="8"/>
      <c r="B1304" s="3"/>
      <c r="C1304" s="3"/>
      <c r="D1304" s="3"/>
      <c r="E1304" s="3"/>
      <c r="F1304" s="3"/>
      <c r="G1304" s="3"/>
      <c r="H1304" s="3"/>
      <c r="I1304" s="3"/>
      <c r="P1304" s="5"/>
      <c r="Q1304" s="6"/>
      <c r="R1304" s="6"/>
    </row>
    <row r="1305" spans="1:18" x14ac:dyDescent="0.25">
      <c r="A1305" s="8"/>
      <c r="B1305" s="3"/>
      <c r="C1305" s="3"/>
      <c r="D1305" s="3"/>
      <c r="E1305" s="3"/>
      <c r="F1305" s="3"/>
      <c r="G1305" s="3"/>
      <c r="H1305" s="3"/>
      <c r="I1305" s="3"/>
      <c r="P1305" s="5"/>
      <c r="Q1305" s="6"/>
      <c r="R1305" s="6"/>
    </row>
    <row r="1306" spans="1:18" x14ac:dyDescent="0.25">
      <c r="A1306" s="8"/>
      <c r="B1306" s="3"/>
      <c r="C1306" s="3"/>
      <c r="D1306" s="3"/>
      <c r="E1306" s="3"/>
      <c r="F1306" s="3"/>
      <c r="G1306" s="3"/>
      <c r="H1306" s="3"/>
      <c r="I1306" s="3"/>
      <c r="P1306" s="5"/>
      <c r="Q1306" s="6"/>
      <c r="R1306" s="6"/>
    </row>
    <row r="1307" spans="1:18" x14ac:dyDescent="0.25">
      <c r="A1307" s="8"/>
      <c r="B1307" s="3"/>
      <c r="C1307" s="3"/>
      <c r="D1307" s="3"/>
      <c r="E1307" s="3"/>
      <c r="F1307" s="3"/>
      <c r="G1307" s="3"/>
      <c r="H1307" s="3"/>
      <c r="I1307" s="3"/>
      <c r="P1307" s="5"/>
      <c r="Q1307" s="6"/>
      <c r="R1307" s="6"/>
    </row>
    <row r="1308" spans="1:18" x14ac:dyDescent="0.25">
      <c r="A1308" s="8"/>
      <c r="B1308" s="3"/>
      <c r="C1308" s="3"/>
      <c r="D1308" s="3"/>
      <c r="E1308" s="3"/>
      <c r="F1308" s="3"/>
      <c r="G1308" s="3"/>
      <c r="H1308" s="3"/>
      <c r="I1308" s="3"/>
      <c r="P1308" s="5"/>
      <c r="Q1308" s="6"/>
      <c r="R1308" s="6"/>
    </row>
    <row r="1309" spans="1:18" x14ac:dyDescent="0.25">
      <c r="A1309" s="8"/>
      <c r="B1309" s="3"/>
      <c r="C1309" s="3"/>
      <c r="D1309" s="3"/>
      <c r="E1309" s="3"/>
      <c r="F1309" s="3"/>
      <c r="G1309" s="3"/>
      <c r="H1309" s="3"/>
      <c r="I1309" s="3"/>
      <c r="P1309" s="5"/>
      <c r="Q1309" s="6"/>
      <c r="R1309" s="6"/>
    </row>
    <row r="1310" spans="1:18" x14ac:dyDescent="0.25">
      <c r="A1310" s="8"/>
      <c r="B1310" s="3"/>
      <c r="C1310" s="3"/>
      <c r="D1310" s="3"/>
      <c r="E1310" s="3"/>
      <c r="F1310" s="3"/>
      <c r="G1310" s="3"/>
      <c r="H1310" s="3"/>
      <c r="I1310" s="3"/>
      <c r="P1310" s="5"/>
      <c r="Q1310" s="6"/>
      <c r="R1310" s="6"/>
    </row>
    <row r="1311" spans="1:18" x14ac:dyDescent="0.25">
      <c r="A1311" s="8"/>
      <c r="B1311" s="3"/>
      <c r="C1311" s="3"/>
      <c r="D1311" s="3"/>
      <c r="E1311" s="3"/>
      <c r="F1311" s="3"/>
      <c r="G1311" s="3"/>
      <c r="H1311" s="3"/>
      <c r="I1311" s="3"/>
      <c r="P1311" s="5"/>
      <c r="Q1311" s="6"/>
      <c r="R1311" s="6"/>
    </row>
    <row r="1312" spans="1:18" x14ac:dyDescent="0.25">
      <c r="A1312" s="8"/>
      <c r="B1312" s="3"/>
      <c r="C1312" s="3"/>
      <c r="D1312" s="3"/>
      <c r="E1312" s="3"/>
      <c r="F1312" s="3"/>
      <c r="G1312" s="3"/>
      <c r="H1312" s="3"/>
      <c r="I1312" s="3"/>
      <c r="P1312" s="5"/>
      <c r="Q1312" s="6"/>
      <c r="R1312" s="6"/>
    </row>
    <row r="1313" spans="1:18" x14ac:dyDescent="0.25">
      <c r="A1313" s="8"/>
      <c r="B1313" s="3"/>
      <c r="C1313" s="3"/>
      <c r="D1313" s="3"/>
      <c r="E1313" s="3"/>
      <c r="F1313" s="3"/>
      <c r="G1313" s="3"/>
      <c r="H1313" s="3"/>
      <c r="I1313" s="3"/>
      <c r="P1313" s="5"/>
      <c r="Q1313" s="6"/>
      <c r="R1313" s="6"/>
    </row>
    <row r="1314" spans="1:18" x14ac:dyDescent="0.25">
      <c r="A1314" s="8"/>
      <c r="B1314" s="3"/>
      <c r="C1314" s="3"/>
      <c r="D1314" s="3"/>
      <c r="E1314" s="3"/>
      <c r="F1314" s="3"/>
      <c r="G1314" s="3"/>
      <c r="H1314" s="3"/>
      <c r="I1314" s="3"/>
      <c r="P1314" s="5"/>
      <c r="Q1314" s="6"/>
      <c r="R1314" s="6"/>
    </row>
    <row r="1315" spans="1:18" x14ac:dyDescent="0.25">
      <c r="A1315" s="8"/>
      <c r="B1315" s="3"/>
      <c r="C1315" s="3"/>
      <c r="D1315" s="3"/>
      <c r="E1315" s="3"/>
      <c r="F1315" s="3"/>
      <c r="G1315" s="3"/>
      <c r="H1315" s="3"/>
      <c r="I1315" s="3"/>
      <c r="P1315" s="5"/>
      <c r="Q1315" s="6"/>
      <c r="R1315" s="6"/>
    </row>
    <row r="1316" spans="1:18" x14ac:dyDescent="0.25">
      <c r="A1316" s="8"/>
      <c r="B1316" s="3"/>
      <c r="C1316" s="3"/>
      <c r="D1316" s="3"/>
      <c r="E1316" s="3"/>
      <c r="F1316" s="3"/>
      <c r="G1316" s="3"/>
      <c r="H1316" s="3"/>
      <c r="I1316" s="3"/>
      <c r="P1316" s="5"/>
      <c r="Q1316" s="6"/>
      <c r="R1316" s="6"/>
    </row>
    <row r="1317" spans="1:18" x14ac:dyDescent="0.25">
      <c r="A1317" s="8"/>
      <c r="B1317" s="3"/>
      <c r="C1317" s="3"/>
      <c r="D1317" s="3"/>
      <c r="E1317" s="3"/>
      <c r="F1317" s="3"/>
      <c r="G1317" s="3"/>
      <c r="H1317" s="3"/>
      <c r="I1317" s="3"/>
      <c r="P1317" s="5"/>
      <c r="Q1317" s="6"/>
      <c r="R1317" s="6"/>
    </row>
    <row r="1318" spans="1:18" x14ac:dyDescent="0.25">
      <c r="A1318" s="8"/>
      <c r="B1318" s="3"/>
      <c r="C1318" s="3"/>
      <c r="D1318" s="3"/>
      <c r="E1318" s="3"/>
      <c r="F1318" s="3"/>
      <c r="G1318" s="3"/>
      <c r="H1318" s="3"/>
      <c r="I1318" s="3"/>
      <c r="P1318" s="5"/>
      <c r="Q1318" s="6"/>
      <c r="R1318" s="6"/>
    </row>
    <row r="1319" spans="1:18" x14ac:dyDescent="0.25">
      <c r="A1319" s="8"/>
      <c r="B1319" s="3"/>
      <c r="C1319" s="3"/>
      <c r="D1319" s="3"/>
      <c r="E1319" s="3"/>
      <c r="F1319" s="3"/>
      <c r="G1319" s="3"/>
      <c r="H1319" s="3"/>
      <c r="I1319" s="3"/>
      <c r="P1319" s="5"/>
      <c r="Q1319" s="6"/>
      <c r="R1319" s="6"/>
    </row>
    <row r="1320" spans="1:18" x14ac:dyDescent="0.25">
      <c r="A1320" s="8"/>
      <c r="B1320" s="3"/>
      <c r="C1320" s="3"/>
      <c r="D1320" s="3"/>
      <c r="E1320" s="3"/>
      <c r="F1320" s="3"/>
      <c r="G1320" s="3"/>
      <c r="H1320" s="3"/>
      <c r="I1320" s="3"/>
      <c r="P1320" s="5"/>
      <c r="Q1320" s="6"/>
      <c r="R1320" s="6"/>
    </row>
    <row r="1321" spans="1:18" x14ac:dyDescent="0.25">
      <c r="A1321" s="8"/>
      <c r="B1321" s="3"/>
      <c r="C1321" s="3"/>
      <c r="D1321" s="3"/>
      <c r="E1321" s="3"/>
      <c r="F1321" s="3"/>
      <c r="G1321" s="3"/>
      <c r="H1321" s="3"/>
      <c r="I1321" s="3"/>
      <c r="P1321" s="5"/>
      <c r="Q1321" s="6"/>
      <c r="R1321" s="6"/>
    </row>
    <row r="1322" spans="1:18" x14ac:dyDescent="0.25">
      <c r="A1322" s="8"/>
      <c r="B1322" s="3"/>
      <c r="C1322" s="3"/>
      <c r="D1322" s="3"/>
      <c r="E1322" s="3"/>
      <c r="F1322" s="3"/>
      <c r="G1322" s="3"/>
      <c r="H1322" s="3"/>
      <c r="I1322" s="3"/>
      <c r="P1322" s="5"/>
      <c r="Q1322" s="6"/>
      <c r="R1322" s="6"/>
    </row>
    <row r="1323" spans="1:18" x14ac:dyDescent="0.25">
      <c r="A1323" s="8"/>
      <c r="B1323" s="3"/>
      <c r="C1323" s="3"/>
      <c r="D1323" s="3"/>
      <c r="E1323" s="3"/>
      <c r="F1323" s="3"/>
      <c r="G1323" s="3"/>
      <c r="H1323" s="3"/>
      <c r="I1323" s="3"/>
      <c r="P1323" s="5"/>
      <c r="Q1323" s="6"/>
      <c r="R1323" s="6"/>
    </row>
    <row r="1324" spans="1:18" x14ac:dyDescent="0.25">
      <c r="A1324" s="8"/>
      <c r="B1324" s="3"/>
      <c r="C1324" s="3"/>
      <c r="D1324" s="3"/>
      <c r="E1324" s="3"/>
      <c r="F1324" s="3"/>
      <c r="G1324" s="3"/>
      <c r="H1324" s="3"/>
      <c r="I1324" s="3"/>
      <c r="P1324" s="5"/>
      <c r="Q1324" s="6"/>
      <c r="R1324" s="6"/>
    </row>
    <row r="1325" spans="1:18" x14ac:dyDescent="0.25">
      <c r="A1325" s="8"/>
      <c r="B1325" s="3"/>
      <c r="C1325" s="3"/>
      <c r="D1325" s="3"/>
      <c r="E1325" s="3"/>
      <c r="F1325" s="3"/>
      <c r="G1325" s="3"/>
      <c r="H1325" s="3"/>
      <c r="I1325" s="3"/>
      <c r="P1325" s="5"/>
      <c r="Q1325" s="6"/>
      <c r="R1325" s="6"/>
    </row>
    <row r="1326" spans="1:18" x14ac:dyDescent="0.25">
      <c r="A1326" s="8"/>
      <c r="B1326" s="3"/>
      <c r="C1326" s="3"/>
      <c r="D1326" s="3"/>
      <c r="E1326" s="3"/>
      <c r="F1326" s="3"/>
      <c r="G1326" s="3"/>
      <c r="H1326" s="3"/>
      <c r="I1326" s="3"/>
      <c r="P1326" s="5"/>
      <c r="Q1326" s="6"/>
      <c r="R1326" s="6"/>
    </row>
    <row r="1327" spans="1:18" x14ac:dyDescent="0.25">
      <c r="A1327" s="8"/>
      <c r="B1327" s="3"/>
      <c r="C1327" s="3"/>
      <c r="D1327" s="3"/>
      <c r="E1327" s="3"/>
      <c r="F1327" s="3"/>
      <c r="G1327" s="3"/>
      <c r="H1327" s="3"/>
      <c r="I1327" s="3"/>
      <c r="P1327" s="5"/>
      <c r="Q1327" s="6"/>
      <c r="R1327" s="6"/>
    </row>
    <row r="1328" spans="1:18" x14ac:dyDescent="0.25">
      <c r="A1328" s="8"/>
      <c r="B1328" s="3"/>
      <c r="C1328" s="3"/>
      <c r="D1328" s="3"/>
      <c r="E1328" s="3"/>
      <c r="F1328" s="3"/>
      <c r="G1328" s="3"/>
      <c r="H1328" s="3"/>
      <c r="I1328" s="3"/>
      <c r="P1328" s="5"/>
      <c r="Q1328" s="6"/>
      <c r="R1328" s="6"/>
    </row>
    <row r="1329" spans="1:18" x14ac:dyDescent="0.25">
      <c r="A1329" s="8"/>
      <c r="B1329" s="3"/>
      <c r="C1329" s="3"/>
      <c r="D1329" s="3"/>
      <c r="E1329" s="3"/>
      <c r="F1329" s="3"/>
      <c r="G1329" s="3"/>
      <c r="H1329" s="3"/>
      <c r="I1329" s="3"/>
      <c r="P1329" s="5"/>
      <c r="Q1329" s="6"/>
      <c r="R1329" s="6"/>
    </row>
    <row r="1330" spans="1:18" x14ac:dyDescent="0.25">
      <c r="A1330" s="8"/>
      <c r="B1330" s="3"/>
      <c r="C1330" s="3"/>
      <c r="D1330" s="3"/>
      <c r="E1330" s="3"/>
      <c r="F1330" s="3"/>
      <c r="G1330" s="3"/>
      <c r="H1330" s="3"/>
      <c r="I1330" s="3"/>
      <c r="P1330" s="5"/>
      <c r="Q1330" s="6"/>
      <c r="R1330" s="6"/>
    </row>
    <row r="1331" spans="1:18" x14ac:dyDescent="0.25">
      <c r="A1331" s="8"/>
      <c r="B1331" s="3"/>
      <c r="C1331" s="3"/>
      <c r="D1331" s="3"/>
      <c r="E1331" s="3"/>
      <c r="F1331" s="3"/>
      <c r="G1331" s="3"/>
      <c r="H1331" s="3"/>
      <c r="I1331" s="3"/>
      <c r="P1331" s="5"/>
      <c r="Q1331" s="6"/>
      <c r="R1331" s="6"/>
    </row>
    <row r="1332" spans="1:18" x14ac:dyDescent="0.25">
      <c r="A1332" s="8"/>
      <c r="B1332" s="3"/>
      <c r="C1332" s="3"/>
      <c r="D1332" s="3"/>
      <c r="E1332" s="3"/>
      <c r="F1332" s="3"/>
      <c r="G1332" s="3"/>
      <c r="H1332" s="3"/>
      <c r="I1332" s="3"/>
      <c r="P1332" s="5"/>
      <c r="Q1332" s="6"/>
      <c r="R1332" s="6"/>
    </row>
    <row r="1333" spans="1:18" x14ac:dyDescent="0.25">
      <c r="A1333" s="8"/>
      <c r="B1333" s="3"/>
      <c r="C1333" s="3"/>
      <c r="D1333" s="3"/>
      <c r="E1333" s="3"/>
      <c r="F1333" s="3"/>
      <c r="G1333" s="3"/>
      <c r="H1333" s="3"/>
      <c r="I1333" s="3"/>
      <c r="P1333" s="5"/>
      <c r="Q1333" s="6"/>
      <c r="R1333" s="6"/>
    </row>
    <row r="1334" spans="1:18" x14ac:dyDescent="0.25">
      <c r="A1334" s="8"/>
      <c r="B1334" s="3"/>
      <c r="C1334" s="3"/>
      <c r="D1334" s="3"/>
      <c r="E1334" s="3"/>
      <c r="F1334" s="3"/>
      <c r="G1334" s="3"/>
      <c r="H1334" s="3"/>
      <c r="I1334" s="3"/>
      <c r="P1334" s="5"/>
      <c r="Q1334" s="6"/>
      <c r="R1334" s="6"/>
    </row>
    <row r="1335" spans="1:18" x14ac:dyDescent="0.25">
      <c r="A1335" s="8"/>
      <c r="B1335" s="3"/>
      <c r="C1335" s="3"/>
      <c r="D1335" s="3"/>
      <c r="E1335" s="3"/>
      <c r="F1335" s="3"/>
      <c r="G1335" s="3"/>
      <c r="H1335" s="3"/>
      <c r="I1335" s="3"/>
      <c r="P1335" s="5"/>
      <c r="Q1335" s="6"/>
      <c r="R1335" s="6"/>
    </row>
    <row r="1336" spans="1:18" x14ac:dyDescent="0.25">
      <c r="A1336" s="8"/>
      <c r="B1336" s="3"/>
      <c r="C1336" s="3"/>
      <c r="D1336" s="3"/>
      <c r="E1336" s="3"/>
      <c r="F1336" s="3"/>
      <c r="G1336" s="3"/>
      <c r="H1336" s="3"/>
      <c r="I1336" s="3"/>
      <c r="P1336" s="5"/>
      <c r="Q1336" s="6"/>
      <c r="R1336" s="6"/>
    </row>
    <row r="1337" spans="1:18" x14ac:dyDescent="0.25">
      <c r="A1337" s="8"/>
      <c r="B1337" s="3"/>
      <c r="C1337" s="3"/>
      <c r="D1337" s="3"/>
      <c r="E1337" s="3"/>
      <c r="F1337" s="3"/>
      <c r="G1337" s="3"/>
      <c r="H1337" s="3"/>
      <c r="I1337" s="3"/>
      <c r="P1337" s="5"/>
      <c r="Q1337" s="6"/>
      <c r="R1337" s="6"/>
    </row>
    <row r="1338" spans="1:18" x14ac:dyDescent="0.25">
      <c r="A1338" s="8"/>
      <c r="B1338" s="3"/>
      <c r="C1338" s="3"/>
      <c r="D1338" s="3"/>
      <c r="E1338" s="3"/>
      <c r="F1338" s="3"/>
      <c r="G1338" s="3"/>
      <c r="H1338" s="3"/>
      <c r="I1338" s="3"/>
      <c r="P1338" s="5"/>
      <c r="Q1338" s="6"/>
      <c r="R1338" s="6"/>
    </row>
    <row r="1339" spans="1:18" x14ac:dyDescent="0.25">
      <c r="A1339" s="8"/>
      <c r="B1339" s="3"/>
      <c r="C1339" s="3"/>
      <c r="D1339" s="3"/>
      <c r="E1339" s="3"/>
      <c r="F1339" s="3"/>
      <c r="G1339" s="3"/>
      <c r="H1339" s="3"/>
      <c r="I1339" s="3"/>
      <c r="P1339" s="5"/>
      <c r="Q1339" s="6"/>
      <c r="R1339" s="6"/>
    </row>
    <row r="1340" spans="1:18" x14ac:dyDescent="0.25">
      <c r="A1340" s="8"/>
      <c r="B1340" s="3"/>
      <c r="C1340" s="3"/>
      <c r="D1340" s="3"/>
      <c r="E1340" s="3"/>
      <c r="F1340" s="3"/>
      <c r="G1340" s="3"/>
      <c r="H1340" s="3"/>
      <c r="I1340" s="3"/>
      <c r="P1340" s="5"/>
      <c r="Q1340" s="6"/>
      <c r="R1340" s="6"/>
    </row>
    <row r="1341" spans="1:18" x14ac:dyDescent="0.25">
      <c r="A1341" s="8"/>
      <c r="B1341" s="3"/>
      <c r="C1341" s="3"/>
      <c r="D1341" s="3"/>
      <c r="E1341" s="3"/>
      <c r="F1341" s="3"/>
      <c r="G1341" s="3"/>
      <c r="H1341" s="3"/>
      <c r="I1341" s="3"/>
      <c r="P1341" s="5"/>
      <c r="Q1341" s="6"/>
      <c r="R1341" s="6"/>
    </row>
    <row r="1342" spans="1:18" x14ac:dyDescent="0.25">
      <c r="A1342" s="8"/>
      <c r="B1342" s="3"/>
      <c r="C1342" s="3"/>
      <c r="D1342" s="3"/>
      <c r="E1342" s="3"/>
      <c r="F1342" s="3"/>
      <c r="G1342" s="3"/>
      <c r="H1342" s="3"/>
      <c r="I1342" s="3"/>
      <c r="P1342" s="5"/>
      <c r="Q1342" s="6"/>
      <c r="R1342" s="6"/>
    </row>
    <row r="1343" spans="1:18" x14ac:dyDescent="0.25">
      <c r="A1343" s="8"/>
      <c r="B1343" s="3"/>
      <c r="C1343" s="3"/>
      <c r="D1343" s="3"/>
      <c r="E1343" s="3"/>
      <c r="F1343" s="3"/>
      <c r="G1343" s="3"/>
      <c r="H1343" s="3"/>
      <c r="I1343" s="3"/>
      <c r="P1343" s="5"/>
      <c r="Q1343" s="6"/>
      <c r="R1343" s="6"/>
    </row>
    <row r="1344" spans="1:18" x14ac:dyDescent="0.25">
      <c r="A1344" s="8"/>
      <c r="B1344" s="3"/>
      <c r="C1344" s="3"/>
      <c r="D1344" s="3"/>
      <c r="E1344" s="3"/>
      <c r="F1344" s="3"/>
      <c r="G1344" s="3"/>
      <c r="H1344" s="3"/>
      <c r="I1344" s="3"/>
      <c r="P1344" s="5"/>
      <c r="Q1344" s="6"/>
      <c r="R1344" s="6"/>
    </row>
    <row r="1345" spans="1:18" x14ac:dyDescent="0.25">
      <c r="A1345" s="8"/>
      <c r="B1345" s="3"/>
      <c r="C1345" s="3"/>
      <c r="D1345" s="3"/>
      <c r="E1345" s="3"/>
      <c r="F1345" s="3"/>
      <c r="G1345" s="3"/>
      <c r="H1345" s="3"/>
      <c r="I1345" s="3"/>
      <c r="P1345" s="5"/>
      <c r="Q1345" s="6"/>
      <c r="R1345" s="6"/>
    </row>
    <row r="1346" spans="1:18" x14ac:dyDescent="0.25">
      <c r="A1346" s="8"/>
      <c r="B1346" s="3"/>
      <c r="C1346" s="3"/>
      <c r="D1346" s="3"/>
      <c r="E1346" s="3"/>
      <c r="F1346" s="3"/>
      <c r="G1346" s="3"/>
      <c r="H1346" s="3"/>
      <c r="I1346" s="3"/>
      <c r="P1346" s="5"/>
      <c r="Q1346" s="6"/>
      <c r="R1346" s="6"/>
    </row>
    <row r="1347" spans="1:18" x14ac:dyDescent="0.25">
      <c r="A1347" s="8"/>
      <c r="B1347" s="3"/>
      <c r="C1347" s="3"/>
      <c r="D1347" s="3"/>
      <c r="E1347" s="3"/>
      <c r="F1347" s="3"/>
      <c r="G1347" s="3"/>
      <c r="H1347" s="3"/>
      <c r="I1347" s="3"/>
      <c r="P1347" s="5"/>
      <c r="Q1347" s="6"/>
      <c r="R1347" s="6"/>
    </row>
    <row r="1348" spans="1:18" x14ac:dyDescent="0.25">
      <c r="A1348" s="8"/>
      <c r="B1348" s="3"/>
      <c r="C1348" s="3"/>
      <c r="D1348" s="3"/>
      <c r="E1348" s="3"/>
      <c r="F1348" s="3"/>
      <c r="G1348" s="3"/>
      <c r="H1348" s="3"/>
      <c r="I1348" s="3"/>
      <c r="P1348" s="5"/>
      <c r="Q1348" s="6"/>
      <c r="R1348" s="6"/>
    </row>
    <row r="1349" spans="1:18" x14ac:dyDescent="0.25">
      <c r="A1349" s="8"/>
      <c r="B1349" s="3"/>
      <c r="C1349" s="3"/>
      <c r="D1349" s="3"/>
      <c r="E1349" s="3"/>
      <c r="F1349" s="3"/>
      <c r="G1349" s="3"/>
      <c r="H1349" s="3"/>
      <c r="I1349" s="3"/>
      <c r="P1349" s="5"/>
      <c r="Q1349" s="6"/>
      <c r="R1349" s="6"/>
    </row>
    <row r="1350" spans="1:18" x14ac:dyDescent="0.25">
      <c r="A1350" s="8"/>
      <c r="B1350" s="3"/>
      <c r="C1350" s="3"/>
      <c r="D1350" s="3"/>
      <c r="E1350" s="3"/>
      <c r="F1350" s="3"/>
      <c r="G1350" s="3"/>
      <c r="H1350" s="3"/>
      <c r="I1350" s="3"/>
      <c r="P1350" s="5"/>
      <c r="Q1350" s="6"/>
      <c r="R1350" s="6"/>
    </row>
    <row r="1351" spans="1:18" x14ac:dyDescent="0.25">
      <c r="A1351" s="8"/>
      <c r="B1351" s="3"/>
      <c r="C1351" s="3"/>
      <c r="D1351" s="3"/>
      <c r="E1351" s="3"/>
      <c r="F1351" s="3"/>
      <c r="G1351" s="3"/>
      <c r="H1351" s="3"/>
      <c r="I1351" s="3"/>
      <c r="P1351" s="5"/>
      <c r="Q1351" s="6"/>
      <c r="R1351" s="6"/>
    </row>
    <row r="1352" spans="1:18" x14ac:dyDescent="0.25">
      <c r="A1352" s="8"/>
      <c r="B1352" s="3"/>
      <c r="C1352" s="3"/>
      <c r="D1352" s="3"/>
      <c r="E1352" s="3"/>
      <c r="F1352" s="3"/>
      <c r="G1352" s="3"/>
      <c r="H1352" s="3"/>
      <c r="I1352" s="3"/>
      <c r="P1352" s="5"/>
      <c r="Q1352" s="6"/>
      <c r="R1352" s="6"/>
    </row>
    <row r="1353" spans="1:18" x14ac:dyDescent="0.25">
      <c r="A1353" s="8"/>
      <c r="B1353" s="3"/>
      <c r="C1353" s="3"/>
      <c r="D1353" s="3"/>
      <c r="E1353" s="3"/>
      <c r="F1353" s="3"/>
      <c r="G1353" s="3"/>
      <c r="H1353" s="3"/>
      <c r="I1353" s="3"/>
      <c r="P1353" s="5"/>
      <c r="Q1353" s="6"/>
      <c r="R1353" s="6"/>
    </row>
    <row r="1354" spans="1:18" x14ac:dyDescent="0.25">
      <c r="A1354" s="8"/>
      <c r="B1354" s="3"/>
      <c r="C1354" s="3"/>
      <c r="D1354" s="3"/>
      <c r="E1354" s="3"/>
      <c r="F1354" s="3"/>
      <c r="G1354" s="3"/>
      <c r="H1354" s="3"/>
      <c r="I1354" s="3"/>
      <c r="P1354" s="5"/>
      <c r="Q1354" s="6"/>
      <c r="R1354" s="6"/>
    </row>
    <row r="1355" spans="1:18" x14ac:dyDescent="0.25">
      <c r="A1355" s="8"/>
      <c r="B1355" s="3"/>
      <c r="C1355" s="3"/>
      <c r="D1355" s="3"/>
      <c r="E1355" s="3"/>
      <c r="F1355" s="3"/>
      <c r="G1355" s="3"/>
      <c r="H1355" s="3"/>
      <c r="I1355" s="3"/>
      <c r="P1355" s="5"/>
      <c r="Q1355" s="6"/>
      <c r="R1355" s="6"/>
    </row>
    <row r="1356" spans="1:18" x14ac:dyDescent="0.25">
      <c r="A1356" s="8"/>
      <c r="B1356" s="3"/>
      <c r="C1356" s="3"/>
      <c r="D1356" s="3"/>
      <c r="E1356" s="3"/>
      <c r="F1356" s="3"/>
      <c r="G1356" s="3"/>
      <c r="H1356" s="3"/>
      <c r="I1356" s="3"/>
      <c r="P1356" s="5"/>
      <c r="Q1356" s="6"/>
      <c r="R1356" s="6"/>
    </row>
    <row r="1357" spans="1:18" x14ac:dyDescent="0.25">
      <c r="A1357" s="8"/>
      <c r="B1357" s="3"/>
      <c r="C1357" s="3"/>
      <c r="D1357" s="3"/>
      <c r="E1357" s="3"/>
      <c r="F1357" s="3"/>
      <c r="G1357" s="3"/>
      <c r="H1357" s="3"/>
      <c r="I1357" s="3"/>
      <c r="P1357" s="5"/>
      <c r="Q1357" s="6"/>
      <c r="R1357" s="6"/>
    </row>
    <row r="1358" spans="1:18" x14ac:dyDescent="0.25">
      <c r="A1358" s="8"/>
      <c r="B1358" s="3"/>
      <c r="C1358" s="3"/>
      <c r="D1358" s="3"/>
      <c r="E1358" s="3"/>
      <c r="F1358" s="3"/>
      <c r="G1358" s="3"/>
      <c r="H1358" s="3"/>
      <c r="I1358" s="3"/>
      <c r="P1358" s="5"/>
      <c r="Q1358" s="6"/>
      <c r="R1358" s="6"/>
    </row>
    <row r="1359" spans="1:18" x14ac:dyDescent="0.25">
      <c r="A1359" s="8"/>
      <c r="B1359" s="3"/>
      <c r="C1359" s="3"/>
      <c r="D1359" s="3"/>
      <c r="E1359" s="3"/>
      <c r="F1359" s="3"/>
      <c r="G1359" s="3"/>
      <c r="H1359" s="3"/>
      <c r="I1359" s="3"/>
      <c r="P1359" s="5"/>
      <c r="Q1359" s="6"/>
      <c r="R1359" s="6"/>
    </row>
    <row r="1360" spans="1:18" x14ac:dyDescent="0.25">
      <c r="A1360" s="8"/>
      <c r="B1360" s="3"/>
      <c r="C1360" s="3"/>
      <c r="D1360" s="3"/>
      <c r="E1360" s="3"/>
      <c r="F1360" s="3"/>
      <c r="G1360" s="3"/>
      <c r="H1360" s="3"/>
      <c r="I1360" s="3"/>
      <c r="P1360" s="5"/>
      <c r="Q1360" s="6"/>
      <c r="R1360" s="6"/>
    </row>
    <row r="1361" spans="1:18" x14ac:dyDescent="0.25">
      <c r="A1361" s="8"/>
      <c r="B1361" s="3"/>
      <c r="C1361" s="3"/>
      <c r="D1361" s="3"/>
      <c r="E1361" s="3"/>
      <c r="F1361" s="3"/>
      <c r="G1361" s="3"/>
      <c r="H1361" s="3"/>
      <c r="I1361" s="3"/>
      <c r="P1361" s="5"/>
      <c r="Q1361" s="6"/>
      <c r="R1361" s="6"/>
    </row>
    <row r="1362" spans="1:18" x14ac:dyDescent="0.25">
      <c r="A1362" s="8"/>
      <c r="B1362" s="3"/>
      <c r="C1362" s="3"/>
      <c r="D1362" s="3"/>
      <c r="E1362" s="3"/>
      <c r="F1362" s="3"/>
      <c r="G1362" s="3"/>
      <c r="H1362" s="3"/>
      <c r="I1362" s="3"/>
      <c r="P1362" s="5"/>
      <c r="Q1362" s="6"/>
      <c r="R1362" s="6"/>
    </row>
    <row r="1363" spans="1:18" x14ac:dyDescent="0.25">
      <c r="A1363" s="8"/>
      <c r="B1363" s="3"/>
      <c r="C1363" s="3"/>
      <c r="D1363" s="3"/>
      <c r="E1363" s="3"/>
      <c r="F1363" s="3"/>
      <c r="G1363" s="3"/>
      <c r="H1363" s="3"/>
      <c r="I1363" s="3"/>
      <c r="P1363" s="5"/>
      <c r="Q1363" s="6"/>
      <c r="R1363" s="6"/>
    </row>
    <row r="1364" spans="1:18" x14ac:dyDescent="0.25">
      <c r="A1364" s="8"/>
      <c r="B1364" s="3"/>
      <c r="C1364" s="3"/>
      <c r="D1364" s="3"/>
      <c r="E1364" s="3"/>
      <c r="F1364" s="3"/>
      <c r="G1364" s="3"/>
      <c r="H1364" s="3"/>
      <c r="I1364" s="3"/>
      <c r="P1364" s="5"/>
      <c r="Q1364" s="6"/>
      <c r="R1364" s="6"/>
    </row>
    <row r="1365" spans="1:18" x14ac:dyDescent="0.25">
      <c r="A1365" s="8"/>
      <c r="B1365" s="3"/>
      <c r="C1365" s="3"/>
      <c r="D1365" s="3"/>
      <c r="E1365" s="3"/>
      <c r="F1365" s="3"/>
      <c r="G1365" s="3"/>
      <c r="H1365" s="3"/>
      <c r="I1365" s="3"/>
      <c r="P1365" s="5"/>
      <c r="Q1365" s="6"/>
      <c r="R1365" s="6"/>
    </row>
    <row r="1366" spans="1:18" x14ac:dyDescent="0.25">
      <c r="A1366" s="8"/>
      <c r="B1366" s="3"/>
      <c r="C1366" s="3"/>
      <c r="D1366" s="3"/>
      <c r="E1366" s="3"/>
      <c r="F1366" s="3"/>
      <c r="G1366" s="3"/>
      <c r="H1366" s="3"/>
      <c r="I1366" s="3"/>
      <c r="P1366" s="5"/>
      <c r="Q1366" s="6"/>
      <c r="R1366" s="6"/>
    </row>
    <row r="1367" spans="1:18" x14ac:dyDescent="0.25">
      <c r="A1367" s="8"/>
      <c r="B1367" s="3"/>
      <c r="C1367" s="3"/>
      <c r="D1367" s="3"/>
      <c r="E1367" s="3"/>
      <c r="F1367" s="3"/>
      <c r="G1367" s="3"/>
      <c r="H1367" s="3"/>
      <c r="I1367" s="3"/>
      <c r="P1367" s="5"/>
      <c r="Q1367" s="6"/>
      <c r="R1367" s="6"/>
    </row>
    <row r="1368" spans="1:18" x14ac:dyDescent="0.25">
      <c r="A1368" s="8"/>
      <c r="B1368" s="3"/>
      <c r="C1368" s="3"/>
      <c r="D1368" s="3"/>
      <c r="E1368" s="3"/>
      <c r="F1368" s="3"/>
      <c r="G1368" s="3"/>
      <c r="H1368" s="3"/>
      <c r="I1368" s="3"/>
      <c r="P1368" s="5"/>
      <c r="Q1368" s="6"/>
      <c r="R1368" s="6"/>
    </row>
    <row r="1369" spans="1:18" x14ac:dyDescent="0.25">
      <c r="A1369" s="8"/>
      <c r="B1369" s="3"/>
      <c r="C1369" s="3"/>
      <c r="D1369" s="3"/>
      <c r="E1369" s="3"/>
      <c r="F1369" s="3"/>
      <c r="G1369" s="3"/>
      <c r="H1369" s="3"/>
      <c r="I1369" s="3"/>
      <c r="P1369" s="5"/>
      <c r="Q1369" s="6"/>
      <c r="R1369" s="6"/>
    </row>
    <row r="1370" spans="1:18" x14ac:dyDescent="0.25">
      <c r="A1370" s="8"/>
      <c r="B1370" s="3"/>
      <c r="C1370" s="3"/>
      <c r="D1370" s="3"/>
      <c r="E1370" s="3"/>
      <c r="F1370" s="3"/>
      <c r="G1370" s="3"/>
      <c r="H1370" s="3"/>
      <c r="I1370" s="3"/>
      <c r="P1370" s="5"/>
      <c r="Q1370" s="6"/>
      <c r="R1370" s="6"/>
    </row>
    <row r="1371" spans="1:18" x14ac:dyDescent="0.25">
      <c r="A1371" s="8"/>
      <c r="B1371" s="3"/>
      <c r="C1371" s="3"/>
      <c r="D1371" s="3"/>
      <c r="E1371" s="3"/>
      <c r="F1371" s="3"/>
      <c r="G1371" s="3"/>
      <c r="H1371" s="3"/>
      <c r="I1371" s="3"/>
      <c r="P1371" s="5"/>
      <c r="Q1371" s="6"/>
      <c r="R1371" s="6"/>
    </row>
    <row r="1372" spans="1:18" x14ac:dyDescent="0.25">
      <c r="A1372" s="8"/>
      <c r="B1372" s="3"/>
      <c r="C1372" s="3"/>
      <c r="D1372" s="3"/>
      <c r="E1372" s="3"/>
      <c r="F1372" s="3"/>
      <c r="G1372" s="3"/>
      <c r="H1372" s="3"/>
      <c r="I1372" s="3"/>
      <c r="P1372" s="5"/>
      <c r="Q1372" s="6"/>
      <c r="R1372" s="6"/>
    </row>
    <row r="1373" spans="1:18" x14ac:dyDescent="0.25">
      <c r="A1373" s="8"/>
      <c r="B1373" s="3"/>
      <c r="C1373" s="3"/>
      <c r="D1373" s="3"/>
      <c r="E1373" s="3"/>
      <c r="F1373" s="3"/>
      <c r="G1373" s="3"/>
      <c r="H1373" s="3"/>
      <c r="I1373" s="3"/>
      <c r="P1373" s="5"/>
      <c r="Q1373" s="6"/>
      <c r="R1373" s="6"/>
    </row>
    <row r="1374" spans="1:18" x14ac:dyDescent="0.25">
      <c r="A1374" s="8"/>
      <c r="B1374" s="3"/>
      <c r="C1374" s="3"/>
      <c r="D1374" s="3"/>
      <c r="E1374" s="3"/>
      <c r="F1374" s="3"/>
      <c r="G1374" s="3"/>
      <c r="H1374" s="3"/>
      <c r="I1374" s="3"/>
      <c r="P1374" s="5"/>
      <c r="Q1374" s="6"/>
      <c r="R1374" s="6"/>
    </row>
    <row r="1375" spans="1:18" x14ac:dyDescent="0.25">
      <c r="A1375" s="8"/>
      <c r="B1375" s="3"/>
      <c r="C1375" s="3"/>
      <c r="D1375" s="3"/>
      <c r="E1375" s="3"/>
      <c r="F1375" s="3"/>
      <c r="G1375" s="3"/>
      <c r="H1375" s="3"/>
      <c r="I1375" s="3"/>
      <c r="P1375" s="5"/>
      <c r="Q1375" s="6"/>
      <c r="R1375" s="6"/>
    </row>
    <row r="1376" spans="1:18" x14ac:dyDescent="0.25">
      <c r="A1376" s="8"/>
      <c r="B1376" s="3"/>
      <c r="C1376" s="3"/>
      <c r="D1376" s="3"/>
      <c r="E1376" s="3"/>
      <c r="F1376" s="3"/>
      <c r="G1376" s="3"/>
      <c r="H1376" s="3"/>
      <c r="I1376" s="3"/>
      <c r="P1376" s="5"/>
      <c r="Q1376" s="6"/>
      <c r="R1376" s="6"/>
    </row>
    <row r="1377" spans="1:18" x14ac:dyDescent="0.25">
      <c r="A1377" s="8"/>
      <c r="B1377" s="3"/>
      <c r="C1377" s="3"/>
      <c r="D1377" s="3"/>
      <c r="E1377" s="3"/>
      <c r="F1377" s="3"/>
      <c r="G1377" s="3"/>
      <c r="H1377" s="3"/>
      <c r="I1377" s="3"/>
      <c r="P1377" s="5"/>
      <c r="Q1377" s="6"/>
      <c r="R1377" s="6"/>
    </row>
    <row r="1378" spans="1:18" x14ac:dyDescent="0.25">
      <c r="A1378" s="8"/>
      <c r="B1378" s="3"/>
      <c r="C1378" s="3"/>
      <c r="D1378" s="3"/>
      <c r="E1378" s="3"/>
      <c r="F1378" s="3"/>
      <c r="G1378" s="3"/>
      <c r="H1378" s="3"/>
      <c r="I1378" s="3"/>
      <c r="P1378" s="5"/>
      <c r="Q1378" s="6"/>
      <c r="R1378" s="6"/>
    </row>
    <row r="1379" spans="1:18" x14ac:dyDescent="0.25">
      <c r="A1379" s="8"/>
      <c r="B1379" s="3"/>
      <c r="C1379" s="3"/>
      <c r="D1379" s="3"/>
      <c r="E1379" s="3"/>
      <c r="F1379" s="3"/>
      <c r="G1379" s="3"/>
      <c r="H1379" s="3"/>
      <c r="I1379" s="3"/>
      <c r="P1379" s="5"/>
      <c r="Q1379" s="6"/>
      <c r="R1379" s="6"/>
    </row>
    <row r="1380" spans="1:18" x14ac:dyDescent="0.25">
      <c r="A1380" s="8"/>
      <c r="B1380" s="3"/>
      <c r="C1380" s="3"/>
      <c r="D1380" s="3"/>
      <c r="E1380" s="3"/>
      <c r="F1380" s="3"/>
      <c r="G1380" s="3"/>
      <c r="H1380" s="3"/>
      <c r="I1380" s="3"/>
      <c r="P1380" s="5"/>
      <c r="Q1380" s="6"/>
      <c r="R1380" s="6"/>
    </row>
    <row r="1381" spans="1:18" x14ac:dyDescent="0.25">
      <c r="A1381" s="8"/>
      <c r="B1381" s="3"/>
      <c r="C1381" s="3"/>
      <c r="D1381" s="3"/>
      <c r="E1381" s="3"/>
      <c r="F1381" s="3"/>
      <c r="G1381" s="3"/>
      <c r="H1381" s="3"/>
      <c r="I1381" s="3"/>
      <c r="P1381" s="5"/>
      <c r="Q1381" s="6"/>
      <c r="R1381" s="6"/>
    </row>
    <row r="1382" spans="1:18" x14ac:dyDescent="0.25">
      <c r="A1382" s="8"/>
      <c r="B1382" s="3"/>
      <c r="C1382" s="3"/>
      <c r="D1382" s="3"/>
      <c r="E1382" s="3"/>
      <c r="F1382" s="3"/>
      <c r="G1382" s="3"/>
      <c r="H1382" s="3"/>
      <c r="I1382" s="3"/>
      <c r="P1382" s="5"/>
      <c r="Q1382" s="6"/>
      <c r="R1382" s="6"/>
    </row>
    <row r="1383" spans="1:18" x14ac:dyDescent="0.25">
      <c r="A1383" s="8"/>
      <c r="B1383" s="3"/>
      <c r="C1383" s="3"/>
      <c r="D1383" s="3"/>
      <c r="E1383" s="3"/>
      <c r="F1383" s="3"/>
      <c r="G1383" s="3"/>
      <c r="H1383" s="3"/>
      <c r="I1383" s="3"/>
      <c r="P1383" s="5"/>
      <c r="Q1383" s="6"/>
      <c r="R1383" s="6"/>
    </row>
    <row r="1384" spans="1:18" x14ac:dyDescent="0.25">
      <c r="A1384" s="8"/>
      <c r="B1384" s="3"/>
      <c r="C1384" s="3"/>
      <c r="D1384" s="3"/>
      <c r="E1384" s="3"/>
      <c r="F1384" s="3"/>
      <c r="G1384" s="3"/>
      <c r="H1384" s="3"/>
      <c r="I1384" s="3"/>
      <c r="P1384" s="5"/>
      <c r="Q1384" s="6"/>
      <c r="R1384" s="6"/>
    </row>
    <row r="1385" spans="1:18" x14ac:dyDescent="0.25">
      <c r="A1385" s="8"/>
      <c r="B1385" s="3"/>
      <c r="C1385" s="3"/>
      <c r="D1385" s="3"/>
      <c r="E1385" s="3"/>
      <c r="F1385" s="3"/>
      <c r="G1385" s="3"/>
      <c r="H1385" s="3"/>
      <c r="I1385" s="3"/>
      <c r="P1385" s="5"/>
      <c r="Q1385" s="6"/>
      <c r="R1385" s="6"/>
    </row>
    <row r="1386" spans="1:18" x14ac:dyDescent="0.25">
      <c r="A1386" s="8"/>
      <c r="B1386" s="3"/>
      <c r="C1386" s="3"/>
      <c r="D1386" s="3"/>
      <c r="E1386" s="3"/>
      <c r="F1386" s="3"/>
      <c r="G1386" s="3"/>
      <c r="H1386" s="3"/>
      <c r="I1386" s="3"/>
      <c r="P1386" s="5"/>
      <c r="Q1386" s="6"/>
      <c r="R1386" s="6"/>
    </row>
    <row r="1387" spans="1:18" x14ac:dyDescent="0.25">
      <c r="A1387" s="8"/>
      <c r="B1387" s="3"/>
      <c r="C1387" s="3"/>
      <c r="D1387" s="3"/>
      <c r="E1387" s="3"/>
      <c r="F1387" s="3"/>
      <c r="G1387" s="3"/>
      <c r="H1387" s="3"/>
      <c r="I1387" s="3"/>
      <c r="P1387" s="5"/>
      <c r="Q1387" s="6"/>
      <c r="R1387" s="6"/>
    </row>
    <row r="1388" spans="1:18" x14ac:dyDescent="0.25">
      <c r="A1388" s="8"/>
      <c r="B1388" s="3"/>
      <c r="C1388" s="3"/>
      <c r="D1388" s="3"/>
      <c r="E1388" s="3"/>
      <c r="F1388" s="3"/>
      <c r="G1388" s="3"/>
      <c r="H1388" s="3"/>
      <c r="I1388" s="3"/>
      <c r="P1388" s="5"/>
      <c r="Q1388" s="6"/>
      <c r="R1388" s="6"/>
    </row>
    <row r="1389" spans="1:18" x14ac:dyDescent="0.25">
      <c r="A1389" s="8"/>
      <c r="B1389" s="3"/>
      <c r="C1389" s="3"/>
      <c r="D1389" s="3"/>
      <c r="E1389" s="3"/>
      <c r="F1389" s="3"/>
      <c r="G1389" s="3"/>
      <c r="H1389" s="3"/>
      <c r="I1389" s="3"/>
      <c r="P1389" s="5"/>
      <c r="Q1389" s="6"/>
      <c r="R1389" s="6"/>
    </row>
    <row r="1390" spans="1:18" x14ac:dyDescent="0.25">
      <c r="A1390" s="8"/>
      <c r="B1390" s="3"/>
      <c r="C1390" s="3"/>
      <c r="D1390" s="3"/>
      <c r="E1390" s="3"/>
      <c r="F1390" s="3"/>
      <c r="G1390" s="3"/>
      <c r="H1390" s="3"/>
      <c r="I1390" s="3"/>
      <c r="P1390" s="5"/>
      <c r="Q1390" s="6"/>
      <c r="R1390" s="6"/>
    </row>
    <row r="1391" spans="1:18" x14ac:dyDescent="0.25">
      <c r="A1391" s="8"/>
      <c r="B1391" s="3"/>
      <c r="C1391" s="3"/>
      <c r="D1391" s="3"/>
      <c r="E1391" s="3"/>
      <c r="F1391" s="3"/>
      <c r="G1391" s="3"/>
      <c r="H1391" s="3"/>
      <c r="I1391" s="3"/>
      <c r="P1391" s="5"/>
      <c r="Q1391" s="6"/>
      <c r="R1391" s="6"/>
    </row>
    <row r="1392" spans="1:18" x14ac:dyDescent="0.25">
      <c r="A1392" s="8"/>
      <c r="B1392" s="3"/>
      <c r="C1392" s="3"/>
      <c r="D1392" s="3"/>
      <c r="E1392" s="3"/>
      <c r="F1392" s="3"/>
      <c r="G1392" s="3"/>
      <c r="H1392" s="3"/>
      <c r="I1392" s="3"/>
      <c r="P1392" s="5"/>
      <c r="Q1392" s="6"/>
      <c r="R1392" s="6"/>
    </row>
    <row r="1393" spans="1:18" x14ac:dyDescent="0.25">
      <c r="A1393" s="8"/>
      <c r="B1393" s="3"/>
      <c r="C1393" s="3"/>
      <c r="D1393" s="3"/>
      <c r="E1393" s="3"/>
      <c r="F1393" s="3"/>
      <c r="G1393" s="3"/>
      <c r="H1393" s="3"/>
      <c r="I1393" s="3"/>
      <c r="P1393" s="5"/>
      <c r="Q1393" s="6"/>
      <c r="R1393" s="6"/>
    </row>
    <row r="1394" spans="1:18" x14ac:dyDescent="0.25">
      <c r="A1394" s="8"/>
      <c r="B1394" s="3"/>
      <c r="C1394" s="3"/>
      <c r="D1394" s="3"/>
      <c r="E1394" s="3"/>
      <c r="F1394" s="3"/>
      <c r="G1394" s="3"/>
      <c r="H1394" s="3"/>
      <c r="I1394" s="3"/>
      <c r="P1394" s="5"/>
      <c r="Q1394" s="6"/>
      <c r="R1394" s="6"/>
    </row>
    <row r="1395" spans="1:18" x14ac:dyDescent="0.25">
      <c r="A1395" s="8"/>
      <c r="B1395" s="3"/>
      <c r="C1395" s="3"/>
      <c r="D1395" s="3"/>
      <c r="E1395" s="3"/>
      <c r="F1395" s="3"/>
      <c r="G1395" s="3"/>
      <c r="H1395" s="3"/>
      <c r="I1395" s="3"/>
      <c r="P1395" s="5"/>
      <c r="Q1395" s="6"/>
      <c r="R1395" s="6"/>
    </row>
    <row r="1396" spans="1:18" x14ac:dyDescent="0.25">
      <c r="A1396" s="8"/>
      <c r="B1396" s="3"/>
      <c r="C1396" s="3"/>
      <c r="D1396" s="3"/>
      <c r="E1396" s="3"/>
      <c r="F1396" s="3"/>
      <c r="G1396" s="3"/>
      <c r="H1396" s="3"/>
      <c r="I1396" s="3"/>
      <c r="P1396" s="5"/>
      <c r="Q1396" s="6"/>
      <c r="R1396" s="6"/>
    </row>
    <row r="1397" spans="1:18" x14ac:dyDescent="0.25">
      <c r="A1397" s="8"/>
      <c r="B1397" s="3"/>
      <c r="C1397" s="3"/>
      <c r="D1397" s="3"/>
      <c r="E1397" s="3"/>
      <c r="F1397" s="3"/>
      <c r="G1397" s="3"/>
      <c r="H1397" s="3"/>
      <c r="I1397" s="3"/>
      <c r="P1397" s="5"/>
      <c r="Q1397" s="6"/>
      <c r="R1397" s="6"/>
    </row>
    <row r="1398" spans="1:18" x14ac:dyDescent="0.25">
      <c r="A1398" s="8"/>
      <c r="B1398" s="3"/>
      <c r="C1398" s="3"/>
      <c r="D1398" s="3"/>
      <c r="E1398" s="3"/>
      <c r="F1398" s="3"/>
      <c r="G1398" s="3"/>
      <c r="H1398" s="3"/>
      <c r="I1398" s="3"/>
      <c r="P1398" s="5"/>
      <c r="Q1398" s="6"/>
      <c r="R1398" s="6"/>
    </row>
    <row r="1399" spans="1:18" x14ac:dyDescent="0.25">
      <c r="A1399" s="8"/>
      <c r="B1399" s="3"/>
      <c r="C1399" s="3"/>
      <c r="D1399" s="3"/>
      <c r="E1399" s="3"/>
      <c r="F1399" s="3"/>
      <c r="G1399" s="3"/>
      <c r="H1399" s="3"/>
      <c r="I1399" s="3"/>
      <c r="P1399" s="5"/>
      <c r="Q1399" s="6"/>
      <c r="R1399" s="6"/>
    </row>
    <row r="1400" spans="1:18" x14ac:dyDescent="0.25">
      <c r="A1400" s="8"/>
      <c r="B1400" s="3"/>
      <c r="C1400" s="3"/>
      <c r="D1400" s="3"/>
      <c r="E1400" s="3"/>
      <c r="F1400" s="3"/>
      <c r="G1400" s="3"/>
      <c r="H1400" s="3"/>
      <c r="I1400" s="3"/>
      <c r="P1400" s="5"/>
      <c r="Q1400" s="6"/>
      <c r="R1400" s="6"/>
    </row>
    <row r="1401" spans="1:18" x14ac:dyDescent="0.25">
      <c r="A1401" s="8"/>
      <c r="B1401" s="3"/>
      <c r="C1401" s="3"/>
      <c r="D1401" s="3"/>
      <c r="E1401" s="3"/>
      <c r="F1401" s="3"/>
      <c r="G1401" s="3"/>
      <c r="H1401" s="3"/>
      <c r="I1401" s="3"/>
      <c r="P1401" s="5"/>
      <c r="Q1401" s="6"/>
      <c r="R1401" s="6"/>
    </row>
    <row r="1402" spans="1:18" x14ac:dyDescent="0.25">
      <c r="A1402" s="8"/>
      <c r="B1402" s="3"/>
      <c r="C1402" s="3"/>
      <c r="D1402" s="3"/>
      <c r="E1402" s="3"/>
      <c r="F1402" s="3"/>
      <c r="G1402" s="3"/>
      <c r="H1402" s="3"/>
      <c r="I1402" s="3"/>
      <c r="P1402" s="5"/>
      <c r="Q1402" s="6"/>
      <c r="R1402" s="6"/>
    </row>
    <row r="1403" spans="1:18" x14ac:dyDescent="0.25">
      <c r="A1403" s="8"/>
      <c r="B1403" s="3"/>
      <c r="C1403" s="3"/>
      <c r="D1403" s="3"/>
      <c r="E1403" s="3"/>
      <c r="F1403" s="3"/>
      <c r="G1403" s="3"/>
      <c r="H1403" s="3"/>
      <c r="I1403" s="3"/>
      <c r="P1403" s="5"/>
      <c r="Q1403" s="6"/>
      <c r="R1403" s="6"/>
    </row>
    <row r="1404" spans="1:18" x14ac:dyDescent="0.25">
      <c r="A1404" s="8"/>
      <c r="B1404" s="3"/>
      <c r="C1404" s="3"/>
      <c r="D1404" s="3"/>
      <c r="E1404" s="3"/>
      <c r="F1404" s="3"/>
      <c r="G1404" s="3"/>
      <c r="H1404" s="3"/>
      <c r="I1404" s="3"/>
      <c r="P1404" s="5"/>
      <c r="Q1404" s="6"/>
      <c r="R1404" s="6"/>
    </row>
    <row r="1405" spans="1:18" x14ac:dyDescent="0.25">
      <c r="A1405" s="8"/>
      <c r="B1405" s="3"/>
      <c r="C1405" s="3"/>
      <c r="D1405" s="3"/>
      <c r="E1405" s="3"/>
      <c r="F1405" s="3"/>
      <c r="G1405" s="3"/>
      <c r="H1405" s="3"/>
      <c r="I1405" s="3"/>
      <c r="P1405" s="5"/>
      <c r="Q1405" s="6"/>
      <c r="R1405" s="6"/>
    </row>
    <row r="1406" spans="1:18" x14ac:dyDescent="0.25">
      <c r="A1406" s="8"/>
      <c r="B1406" s="3"/>
      <c r="C1406" s="3"/>
      <c r="D1406" s="3"/>
      <c r="E1406" s="3"/>
      <c r="F1406" s="3"/>
      <c r="G1406" s="3"/>
      <c r="H1406" s="3"/>
      <c r="I1406" s="3"/>
      <c r="P1406" s="5"/>
      <c r="Q1406" s="6"/>
      <c r="R1406" s="6"/>
    </row>
    <row r="1407" spans="1:18" x14ac:dyDescent="0.25">
      <c r="A1407" s="8"/>
      <c r="B1407" s="3"/>
      <c r="C1407" s="3"/>
      <c r="D1407" s="3"/>
      <c r="E1407" s="3"/>
      <c r="F1407" s="3"/>
      <c r="G1407" s="3"/>
      <c r="H1407" s="3"/>
      <c r="I1407" s="3"/>
      <c r="P1407" s="5"/>
      <c r="Q1407" s="6"/>
      <c r="R1407" s="6"/>
    </row>
    <row r="1408" spans="1:18" x14ac:dyDescent="0.25">
      <c r="A1408" s="8"/>
      <c r="B1408" s="3"/>
      <c r="C1408" s="3"/>
      <c r="D1408" s="3"/>
      <c r="E1408" s="3"/>
      <c r="F1408" s="3"/>
      <c r="G1408" s="3"/>
      <c r="H1408" s="3"/>
      <c r="I1408" s="3"/>
      <c r="P1408" s="5"/>
      <c r="Q1408" s="6"/>
      <c r="R1408" s="6"/>
    </row>
    <row r="1409" spans="1:18" x14ac:dyDescent="0.25">
      <c r="A1409" s="8"/>
      <c r="B1409" s="3"/>
      <c r="C1409" s="3"/>
      <c r="D1409" s="3"/>
      <c r="E1409" s="3"/>
      <c r="F1409" s="3"/>
      <c r="G1409" s="3"/>
      <c r="H1409" s="3"/>
      <c r="I1409" s="3"/>
      <c r="P1409" s="5"/>
      <c r="Q1409" s="6"/>
      <c r="R1409" s="6"/>
    </row>
    <row r="1410" spans="1:18" x14ac:dyDescent="0.25">
      <c r="A1410" s="8"/>
      <c r="B1410" s="3"/>
      <c r="C1410" s="3"/>
      <c r="D1410" s="3"/>
      <c r="E1410" s="3"/>
      <c r="F1410" s="3"/>
      <c r="G1410" s="3"/>
      <c r="H1410" s="3"/>
      <c r="I1410" s="3"/>
      <c r="P1410" s="5"/>
      <c r="Q1410" s="6"/>
      <c r="R1410" s="6"/>
    </row>
    <row r="1411" spans="1:18" x14ac:dyDescent="0.25">
      <c r="A1411" s="8"/>
      <c r="B1411" s="3"/>
      <c r="C1411" s="3"/>
      <c r="D1411" s="3"/>
      <c r="E1411" s="3"/>
      <c r="F1411" s="3"/>
      <c r="G1411" s="3"/>
      <c r="H1411" s="3"/>
      <c r="I1411" s="3"/>
      <c r="P1411" s="5"/>
      <c r="Q1411" s="6"/>
      <c r="R1411" s="6"/>
    </row>
    <row r="1412" spans="1:18" x14ac:dyDescent="0.25">
      <c r="A1412" s="8"/>
      <c r="B1412" s="3"/>
      <c r="C1412" s="3"/>
      <c r="D1412" s="3"/>
      <c r="E1412" s="3"/>
      <c r="F1412" s="3"/>
      <c r="G1412" s="3"/>
      <c r="H1412" s="3"/>
      <c r="I1412" s="3"/>
      <c r="P1412" s="5"/>
      <c r="Q1412" s="6"/>
      <c r="R1412" s="6"/>
    </row>
    <row r="1413" spans="1:18" x14ac:dyDescent="0.25">
      <c r="A1413" s="8"/>
      <c r="B1413" s="3"/>
      <c r="C1413" s="3"/>
      <c r="D1413" s="3"/>
      <c r="E1413" s="3"/>
      <c r="F1413" s="3"/>
      <c r="G1413" s="3"/>
      <c r="H1413" s="3"/>
      <c r="I1413" s="3"/>
      <c r="P1413" s="5"/>
      <c r="Q1413" s="6"/>
      <c r="R1413" s="6"/>
    </row>
    <row r="1414" spans="1:18" x14ac:dyDescent="0.25">
      <c r="A1414" s="8"/>
      <c r="B1414" s="3"/>
      <c r="C1414" s="3"/>
      <c r="D1414" s="3"/>
      <c r="E1414" s="3"/>
      <c r="F1414" s="3"/>
      <c r="G1414" s="3"/>
      <c r="H1414" s="3"/>
      <c r="I1414" s="3"/>
      <c r="P1414" s="5"/>
      <c r="Q1414" s="6"/>
      <c r="R1414" s="6"/>
    </row>
    <row r="1415" spans="1:18" x14ac:dyDescent="0.25">
      <c r="A1415" s="8"/>
      <c r="B1415" s="3"/>
      <c r="C1415" s="3"/>
      <c r="D1415" s="3"/>
      <c r="E1415" s="3"/>
      <c r="F1415" s="3"/>
      <c r="G1415" s="3"/>
      <c r="H1415" s="3"/>
      <c r="I1415" s="3"/>
      <c r="P1415" s="5"/>
      <c r="Q1415" s="6"/>
      <c r="R1415" s="6"/>
    </row>
    <row r="1416" spans="1:18" x14ac:dyDescent="0.25">
      <c r="A1416" s="8"/>
      <c r="B1416" s="3"/>
      <c r="C1416" s="3"/>
      <c r="D1416" s="3"/>
      <c r="E1416" s="3"/>
      <c r="F1416" s="3"/>
      <c r="G1416" s="3"/>
      <c r="H1416" s="3"/>
      <c r="I1416" s="3"/>
      <c r="P1416" s="5"/>
      <c r="Q1416" s="6"/>
      <c r="R1416" s="6"/>
    </row>
    <row r="1417" spans="1:18" x14ac:dyDescent="0.25">
      <c r="A1417" s="8"/>
      <c r="B1417" s="3"/>
      <c r="C1417" s="3"/>
      <c r="D1417" s="3"/>
      <c r="E1417" s="3"/>
      <c r="F1417" s="3"/>
      <c r="G1417" s="3"/>
      <c r="H1417" s="3"/>
      <c r="I1417" s="3"/>
      <c r="P1417" s="5"/>
      <c r="Q1417" s="6"/>
      <c r="R1417" s="6"/>
    </row>
    <row r="1418" spans="1:18" x14ac:dyDescent="0.25">
      <c r="A1418" s="8"/>
      <c r="B1418" s="3"/>
      <c r="C1418" s="3"/>
      <c r="D1418" s="3"/>
      <c r="E1418" s="3"/>
      <c r="F1418" s="3"/>
      <c r="G1418" s="3"/>
      <c r="H1418" s="3"/>
      <c r="I1418" s="3"/>
      <c r="P1418" s="5"/>
      <c r="Q1418" s="6"/>
      <c r="R1418" s="6"/>
    </row>
    <row r="1419" spans="1:18" x14ac:dyDescent="0.25">
      <c r="A1419" s="8"/>
      <c r="B1419" s="3"/>
      <c r="C1419" s="3"/>
      <c r="D1419" s="3"/>
      <c r="E1419" s="3"/>
      <c r="F1419" s="3"/>
      <c r="G1419" s="3"/>
      <c r="H1419" s="3"/>
      <c r="I1419" s="3"/>
      <c r="P1419" s="5"/>
      <c r="Q1419" s="6"/>
      <c r="R1419" s="6"/>
    </row>
    <row r="1420" spans="1:18" x14ac:dyDescent="0.25">
      <c r="A1420" s="8"/>
      <c r="B1420" s="3"/>
      <c r="C1420" s="3"/>
      <c r="D1420" s="3"/>
      <c r="E1420" s="3"/>
      <c r="F1420" s="3"/>
      <c r="G1420" s="3"/>
      <c r="H1420" s="3"/>
      <c r="I1420" s="3"/>
      <c r="P1420" s="5"/>
      <c r="Q1420" s="6"/>
      <c r="R1420" s="6"/>
    </row>
    <row r="1421" spans="1:18" x14ac:dyDescent="0.25">
      <c r="A1421" s="8"/>
      <c r="B1421" s="3"/>
      <c r="C1421" s="3"/>
      <c r="D1421" s="3"/>
      <c r="E1421" s="3"/>
      <c r="F1421" s="3"/>
      <c r="G1421" s="3"/>
      <c r="H1421" s="3"/>
      <c r="I1421" s="3"/>
      <c r="P1421" s="5"/>
      <c r="Q1421" s="6"/>
      <c r="R1421" s="6"/>
    </row>
    <row r="1422" spans="1:18" x14ac:dyDescent="0.25">
      <c r="A1422" s="8"/>
      <c r="B1422" s="3"/>
      <c r="C1422" s="3"/>
      <c r="D1422" s="3"/>
      <c r="E1422" s="3"/>
      <c r="F1422" s="3"/>
      <c r="G1422" s="3"/>
      <c r="H1422" s="3"/>
      <c r="I1422" s="3"/>
      <c r="P1422" s="5"/>
      <c r="Q1422" s="6"/>
      <c r="R1422" s="6"/>
    </row>
    <row r="1423" spans="1:18" x14ac:dyDescent="0.25">
      <c r="A1423" s="8"/>
      <c r="B1423" s="3"/>
      <c r="C1423" s="3"/>
      <c r="D1423" s="3"/>
      <c r="E1423" s="3"/>
      <c r="F1423" s="3"/>
      <c r="G1423" s="3"/>
      <c r="H1423" s="3"/>
      <c r="I1423" s="3"/>
      <c r="P1423" s="5"/>
      <c r="Q1423" s="6"/>
      <c r="R1423" s="6"/>
    </row>
    <row r="1424" spans="1:18" x14ac:dyDescent="0.25">
      <c r="A1424" s="8"/>
      <c r="B1424" s="3"/>
      <c r="C1424" s="3"/>
      <c r="D1424" s="3"/>
      <c r="E1424" s="3"/>
      <c r="F1424" s="3"/>
      <c r="G1424" s="3"/>
      <c r="H1424" s="3"/>
      <c r="I1424" s="3"/>
      <c r="P1424" s="5"/>
      <c r="Q1424" s="6"/>
      <c r="R1424" s="6"/>
    </row>
    <row r="1425" spans="1:18" x14ac:dyDescent="0.25">
      <c r="A1425" s="8"/>
      <c r="B1425" s="3"/>
      <c r="C1425" s="3"/>
      <c r="D1425" s="3"/>
      <c r="E1425" s="3"/>
      <c r="F1425" s="3"/>
      <c r="G1425" s="3"/>
      <c r="H1425" s="3"/>
      <c r="I1425" s="3"/>
      <c r="P1425" s="5"/>
      <c r="Q1425" s="6"/>
      <c r="R1425" s="6"/>
    </row>
    <row r="1426" spans="1:18" x14ac:dyDescent="0.25">
      <c r="A1426" s="8"/>
      <c r="B1426" s="3"/>
      <c r="C1426" s="3"/>
      <c r="D1426" s="3"/>
      <c r="E1426" s="3"/>
      <c r="F1426" s="3"/>
      <c r="G1426" s="3"/>
      <c r="H1426" s="3"/>
      <c r="I1426" s="3"/>
      <c r="P1426" s="5"/>
      <c r="Q1426" s="6"/>
      <c r="R1426" s="6"/>
    </row>
    <row r="1427" spans="1:18" x14ac:dyDescent="0.25">
      <c r="A1427" s="8"/>
      <c r="B1427" s="3"/>
      <c r="C1427" s="3"/>
      <c r="D1427" s="3"/>
      <c r="E1427" s="3"/>
      <c r="F1427" s="3"/>
      <c r="G1427" s="3"/>
      <c r="H1427" s="3"/>
      <c r="I1427" s="3"/>
      <c r="P1427" s="5"/>
      <c r="Q1427" s="6"/>
      <c r="R1427" s="6"/>
    </row>
    <row r="1428" spans="1:18" x14ac:dyDescent="0.25">
      <c r="A1428" s="8"/>
      <c r="B1428" s="3"/>
      <c r="C1428" s="3"/>
      <c r="D1428" s="3"/>
      <c r="E1428" s="3"/>
      <c r="F1428" s="3"/>
      <c r="G1428" s="3"/>
      <c r="H1428" s="3"/>
      <c r="I1428" s="3"/>
      <c r="P1428" s="5"/>
      <c r="Q1428" s="6"/>
      <c r="R1428" s="6"/>
    </row>
    <row r="1429" spans="1:18" x14ac:dyDescent="0.25">
      <c r="A1429" s="8"/>
      <c r="B1429" s="3"/>
      <c r="C1429" s="3"/>
      <c r="D1429" s="3"/>
      <c r="E1429" s="3"/>
      <c r="F1429" s="3"/>
      <c r="G1429" s="3"/>
      <c r="H1429" s="3"/>
      <c r="I1429" s="3"/>
      <c r="P1429" s="5"/>
      <c r="Q1429" s="6"/>
      <c r="R1429" s="6"/>
    </row>
    <row r="1430" spans="1:18" x14ac:dyDescent="0.25">
      <c r="A1430" s="8"/>
      <c r="B1430" s="3"/>
      <c r="C1430" s="3"/>
      <c r="D1430" s="3"/>
      <c r="E1430" s="3"/>
      <c r="F1430" s="3"/>
      <c r="G1430" s="3"/>
      <c r="H1430" s="3"/>
      <c r="I1430" s="3"/>
      <c r="P1430" s="5"/>
      <c r="Q1430" s="6"/>
      <c r="R1430" s="6"/>
    </row>
    <row r="1431" spans="1:18" x14ac:dyDescent="0.25">
      <c r="A1431" s="8"/>
      <c r="B1431" s="3"/>
      <c r="C1431" s="3"/>
      <c r="D1431" s="3"/>
      <c r="E1431" s="3"/>
      <c r="F1431" s="3"/>
      <c r="G1431" s="3"/>
      <c r="H1431" s="3"/>
      <c r="I1431" s="3"/>
      <c r="P1431" s="5"/>
      <c r="Q1431" s="6"/>
      <c r="R1431" s="6"/>
    </row>
    <row r="1432" spans="1:18" x14ac:dyDescent="0.25">
      <c r="A1432" s="8"/>
      <c r="B1432" s="3"/>
      <c r="C1432" s="3"/>
      <c r="D1432" s="3"/>
      <c r="E1432" s="3"/>
      <c r="F1432" s="3"/>
      <c r="G1432" s="3"/>
      <c r="H1432" s="3"/>
      <c r="I1432" s="3"/>
      <c r="P1432" s="5"/>
      <c r="Q1432" s="6"/>
      <c r="R1432" s="6"/>
    </row>
    <row r="1433" spans="1:18" x14ac:dyDescent="0.25">
      <c r="A1433" s="8"/>
      <c r="B1433" s="3"/>
      <c r="C1433" s="3"/>
      <c r="D1433" s="3"/>
      <c r="E1433" s="3"/>
      <c r="F1433" s="3"/>
      <c r="G1433" s="3"/>
      <c r="H1433" s="3"/>
      <c r="I1433" s="3"/>
      <c r="P1433" s="5"/>
      <c r="Q1433" s="6"/>
      <c r="R1433" s="6"/>
    </row>
    <row r="1434" spans="1:18" x14ac:dyDescent="0.25">
      <c r="A1434" s="8"/>
      <c r="B1434" s="3"/>
      <c r="C1434" s="3"/>
      <c r="D1434" s="3"/>
      <c r="E1434" s="3"/>
      <c r="F1434" s="3"/>
      <c r="G1434" s="3"/>
      <c r="H1434" s="3"/>
      <c r="I1434" s="3"/>
      <c r="P1434" s="5"/>
      <c r="Q1434" s="6"/>
      <c r="R1434" s="6"/>
    </row>
    <row r="1435" spans="1:18" x14ac:dyDescent="0.25">
      <c r="A1435" s="8"/>
      <c r="B1435" s="3"/>
      <c r="C1435" s="3"/>
      <c r="D1435" s="3"/>
      <c r="E1435" s="3"/>
      <c r="F1435" s="3"/>
      <c r="G1435" s="3"/>
      <c r="H1435" s="3"/>
      <c r="I1435" s="3"/>
      <c r="P1435" s="5"/>
      <c r="Q1435" s="6"/>
      <c r="R1435" s="6"/>
    </row>
    <row r="1436" spans="1:18" x14ac:dyDescent="0.25">
      <c r="A1436" s="8"/>
      <c r="B1436" s="3"/>
      <c r="C1436" s="3"/>
      <c r="D1436" s="3"/>
      <c r="E1436" s="3"/>
      <c r="F1436" s="3"/>
      <c r="G1436" s="3"/>
      <c r="H1436" s="3"/>
      <c r="I1436" s="3"/>
      <c r="P1436" s="5"/>
      <c r="Q1436" s="6"/>
      <c r="R1436" s="6"/>
    </row>
    <row r="1437" spans="1:18" x14ac:dyDescent="0.25">
      <c r="A1437" s="8"/>
      <c r="B1437" s="3"/>
      <c r="C1437" s="3"/>
      <c r="D1437" s="3"/>
      <c r="E1437" s="3"/>
      <c r="F1437" s="3"/>
      <c r="G1437" s="3"/>
      <c r="H1437" s="3"/>
      <c r="I1437" s="3"/>
      <c r="P1437" s="5"/>
      <c r="Q1437" s="6"/>
      <c r="R1437" s="6"/>
    </row>
    <row r="1438" spans="1:18" x14ac:dyDescent="0.25">
      <c r="A1438" s="8"/>
      <c r="B1438" s="3"/>
      <c r="C1438" s="3"/>
      <c r="D1438" s="3"/>
      <c r="E1438" s="3"/>
      <c r="F1438" s="3"/>
      <c r="G1438" s="3"/>
      <c r="H1438" s="3"/>
      <c r="I1438" s="3"/>
      <c r="P1438" s="5"/>
      <c r="Q1438" s="6"/>
      <c r="R1438" s="6"/>
    </row>
    <row r="1439" spans="1:18" x14ac:dyDescent="0.25">
      <c r="A1439" s="8"/>
      <c r="B1439" s="3"/>
      <c r="C1439" s="3"/>
      <c r="D1439" s="3"/>
      <c r="E1439" s="3"/>
      <c r="F1439" s="3"/>
      <c r="G1439" s="3"/>
      <c r="H1439" s="3"/>
      <c r="I1439" s="3"/>
      <c r="P1439" s="5"/>
      <c r="Q1439" s="6"/>
      <c r="R1439" s="6"/>
    </row>
    <row r="1440" spans="1:18" x14ac:dyDescent="0.25">
      <c r="A1440" s="8"/>
      <c r="B1440" s="3"/>
      <c r="C1440" s="3"/>
      <c r="D1440" s="3"/>
      <c r="E1440" s="3"/>
      <c r="F1440" s="3"/>
      <c r="G1440" s="3"/>
      <c r="H1440" s="3"/>
      <c r="I1440" s="3"/>
      <c r="P1440" s="5"/>
      <c r="Q1440" s="6"/>
      <c r="R1440" s="6"/>
    </row>
    <row r="1441" spans="1:18" x14ac:dyDescent="0.25">
      <c r="A1441" s="8"/>
      <c r="B1441" s="3"/>
      <c r="C1441" s="3"/>
      <c r="D1441" s="3"/>
      <c r="E1441" s="3"/>
      <c r="F1441" s="3"/>
      <c r="G1441" s="3"/>
      <c r="H1441" s="3"/>
      <c r="I1441" s="3"/>
      <c r="P1441" s="5"/>
      <c r="Q1441" s="6"/>
      <c r="R1441" s="6"/>
    </row>
    <row r="1442" spans="1:18" x14ac:dyDescent="0.25">
      <c r="A1442" s="8"/>
      <c r="B1442" s="3"/>
      <c r="C1442" s="3"/>
      <c r="D1442" s="3"/>
      <c r="E1442" s="3"/>
      <c r="F1442" s="3"/>
      <c r="G1442" s="3"/>
      <c r="H1442" s="3"/>
      <c r="I1442" s="3"/>
      <c r="P1442" s="5"/>
      <c r="Q1442" s="6"/>
      <c r="R1442" s="6"/>
    </row>
    <row r="1443" spans="1:18" x14ac:dyDescent="0.25">
      <c r="A1443" s="8"/>
      <c r="B1443" s="3"/>
      <c r="C1443" s="3"/>
      <c r="D1443" s="3"/>
      <c r="E1443" s="3"/>
      <c r="F1443" s="3"/>
      <c r="G1443" s="3"/>
      <c r="H1443" s="3"/>
      <c r="I1443" s="3"/>
      <c r="P1443" s="5"/>
      <c r="Q1443" s="6"/>
      <c r="R1443" s="6"/>
    </row>
    <row r="1444" spans="1:18" x14ac:dyDescent="0.25">
      <c r="A1444" s="8"/>
      <c r="B1444" s="3"/>
      <c r="C1444" s="3"/>
      <c r="D1444" s="3"/>
      <c r="E1444" s="3"/>
      <c r="F1444" s="3"/>
      <c r="G1444" s="3"/>
      <c r="H1444" s="3"/>
      <c r="I1444" s="3"/>
      <c r="P1444" s="5"/>
      <c r="Q1444" s="6"/>
      <c r="R1444" s="6"/>
    </row>
    <row r="1445" spans="1:18" x14ac:dyDescent="0.25">
      <c r="A1445" s="8"/>
      <c r="B1445" s="3"/>
      <c r="C1445" s="3"/>
      <c r="D1445" s="3"/>
      <c r="E1445" s="3"/>
      <c r="F1445" s="3"/>
      <c r="G1445" s="3"/>
      <c r="H1445" s="3"/>
      <c r="I1445" s="3"/>
      <c r="P1445" s="5"/>
      <c r="Q1445" s="6"/>
      <c r="R1445" s="6"/>
    </row>
    <row r="1446" spans="1:18" x14ac:dyDescent="0.25">
      <c r="A1446" s="8"/>
      <c r="B1446" s="3"/>
      <c r="C1446" s="3"/>
      <c r="D1446" s="3"/>
      <c r="E1446" s="3"/>
      <c r="F1446" s="3"/>
      <c r="G1446" s="3"/>
      <c r="H1446" s="3"/>
      <c r="I1446" s="3"/>
      <c r="P1446" s="5"/>
      <c r="Q1446" s="6"/>
      <c r="R1446" s="6"/>
    </row>
    <row r="1447" spans="1:18" x14ac:dyDescent="0.25">
      <c r="A1447" s="8"/>
      <c r="B1447" s="3"/>
      <c r="C1447" s="3"/>
      <c r="D1447" s="3"/>
      <c r="E1447" s="3"/>
      <c r="F1447" s="3"/>
      <c r="G1447" s="3"/>
      <c r="H1447" s="3"/>
      <c r="I1447" s="3"/>
      <c r="P1447" s="5"/>
      <c r="Q1447" s="6"/>
      <c r="R1447" s="6"/>
    </row>
    <row r="1448" spans="1:18" x14ac:dyDescent="0.25">
      <c r="A1448" s="8"/>
      <c r="B1448" s="3"/>
      <c r="C1448" s="3"/>
      <c r="D1448" s="3"/>
      <c r="E1448" s="3"/>
      <c r="F1448" s="3"/>
      <c r="G1448" s="3"/>
      <c r="H1448" s="3"/>
      <c r="I1448" s="3"/>
      <c r="P1448" s="5"/>
      <c r="Q1448" s="6"/>
      <c r="R1448" s="6"/>
    </row>
    <row r="1449" spans="1:18" x14ac:dyDescent="0.25">
      <c r="A1449" s="8"/>
      <c r="B1449" s="3"/>
      <c r="C1449" s="3"/>
      <c r="D1449" s="3"/>
      <c r="E1449" s="3"/>
      <c r="F1449" s="3"/>
      <c r="G1449" s="3"/>
      <c r="H1449" s="3"/>
      <c r="I1449" s="3"/>
      <c r="P1449" s="5"/>
      <c r="Q1449" s="6"/>
      <c r="R1449" s="6"/>
    </row>
    <row r="1450" spans="1:18" x14ac:dyDescent="0.25">
      <c r="A1450" s="8"/>
      <c r="B1450" s="3"/>
      <c r="C1450" s="3"/>
      <c r="D1450" s="3"/>
      <c r="E1450" s="3"/>
      <c r="F1450" s="3"/>
      <c r="G1450" s="3"/>
      <c r="H1450" s="3"/>
      <c r="I1450" s="3"/>
      <c r="P1450" s="5"/>
      <c r="Q1450" s="6"/>
      <c r="R1450" s="6"/>
    </row>
    <row r="1451" spans="1:18" x14ac:dyDescent="0.25">
      <c r="A1451" s="8"/>
      <c r="B1451" s="3"/>
      <c r="C1451" s="3"/>
      <c r="D1451" s="3"/>
      <c r="E1451" s="3"/>
      <c r="F1451" s="3"/>
      <c r="G1451" s="3"/>
      <c r="H1451" s="3"/>
      <c r="I1451" s="3"/>
      <c r="P1451" s="5"/>
      <c r="Q1451" s="6"/>
      <c r="R1451" s="6"/>
    </row>
    <row r="1452" spans="1:18" x14ac:dyDescent="0.25">
      <c r="A1452" s="8"/>
      <c r="B1452" s="3"/>
      <c r="C1452" s="3"/>
      <c r="D1452" s="3"/>
      <c r="E1452" s="3"/>
      <c r="F1452" s="3"/>
      <c r="G1452" s="3"/>
      <c r="H1452" s="3"/>
      <c r="I1452" s="3"/>
      <c r="P1452" s="5"/>
      <c r="Q1452" s="6"/>
      <c r="R1452" s="6"/>
    </row>
    <row r="1453" spans="1:18" x14ac:dyDescent="0.25">
      <c r="A1453" s="8"/>
      <c r="B1453" s="3"/>
      <c r="C1453" s="3"/>
      <c r="D1453" s="3"/>
      <c r="E1453" s="3"/>
      <c r="F1453" s="3"/>
      <c r="G1453" s="3"/>
      <c r="H1453" s="3"/>
      <c r="I1453" s="3"/>
      <c r="P1453" s="5"/>
      <c r="Q1453" s="6"/>
      <c r="R1453" s="6"/>
    </row>
    <row r="1454" spans="1:18" x14ac:dyDescent="0.25">
      <c r="A1454" s="8"/>
      <c r="B1454" s="3"/>
      <c r="C1454" s="3"/>
      <c r="D1454" s="3"/>
      <c r="E1454" s="3"/>
      <c r="F1454" s="3"/>
      <c r="G1454" s="3"/>
      <c r="H1454" s="3"/>
      <c r="I1454" s="3"/>
      <c r="P1454" s="5"/>
      <c r="Q1454" s="6"/>
      <c r="R1454" s="6"/>
    </row>
    <row r="1455" spans="1:18" x14ac:dyDescent="0.25">
      <c r="A1455" s="8"/>
      <c r="B1455" s="3"/>
      <c r="C1455" s="3"/>
      <c r="D1455" s="3"/>
      <c r="E1455" s="3"/>
      <c r="F1455" s="3"/>
      <c r="G1455" s="3"/>
      <c r="H1455" s="3"/>
      <c r="I1455" s="3"/>
      <c r="P1455" s="5"/>
      <c r="Q1455" s="6"/>
      <c r="R1455" s="6"/>
    </row>
    <row r="1456" spans="1:18" x14ac:dyDescent="0.25">
      <c r="A1456" s="8"/>
      <c r="B1456" s="3"/>
      <c r="C1456" s="3"/>
      <c r="D1456" s="3"/>
      <c r="E1456" s="3"/>
      <c r="F1456" s="3"/>
      <c r="G1456" s="3"/>
      <c r="H1456" s="3"/>
      <c r="I1456" s="3"/>
      <c r="P1456" s="5"/>
      <c r="Q1456" s="6"/>
      <c r="R1456" s="6"/>
    </row>
    <row r="1457" spans="1:18" x14ac:dyDescent="0.25">
      <c r="A1457" s="8"/>
      <c r="B1457" s="3"/>
      <c r="C1457" s="3"/>
      <c r="D1457" s="3"/>
      <c r="E1457" s="3"/>
      <c r="F1457" s="3"/>
      <c r="G1457" s="3"/>
      <c r="H1457" s="3"/>
      <c r="I1457" s="3"/>
      <c r="P1457" s="5"/>
      <c r="Q1457" s="6"/>
      <c r="R1457" s="6"/>
    </row>
    <row r="1458" spans="1:18" x14ac:dyDescent="0.25">
      <c r="A1458" s="8"/>
      <c r="B1458" s="3"/>
      <c r="C1458" s="3"/>
      <c r="D1458" s="3"/>
      <c r="E1458" s="3"/>
      <c r="F1458" s="3"/>
      <c r="G1458" s="3"/>
      <c r="H1458" s="3"/>
      <c r="I1458" s="3"/>
      <c r="P1458" s="5"/>
      <c r="Q1458" s="6"/>
      <c r="R1458" s="6"/>
    </row>
    <row r="1459" spans="1:18" x14ac:dyDescent="0.25">
      <c r="A1459" s="8"/>
      <c r="B1459" s="3"/>
      <c r="C1459" s="3"/>
      <c r="D1459" s="3"/>
      <c r="E1459" s="3"/>
      <c r="F1459" s="3"/>
      <c r="G1459" s="3"/>
      <c r="H1459" s="3"/>
      <c r="I1459" s="3"/>
      <c r="P1459" s="5"/>
      <c r="Q1459" s="6"/>
      <c r="R1459" s="6"/>
    </row>
    <row r="1460" spans="1:18" x14ac:dyDescent="0.25">
      <c r="A1460" s="8"/>
      <c r="B1460" s="3"/>
      <c r="C1460" s="3"/>
      <c r="D1460" s="3"/>
      <c r="E1460" s="3"/>
      <c r="F1460" s="3"/>
      <c r="G1460" s="3"/>
      <c r="H1460" s="3"/>
      <c r="I1460" s="3"/>
      <c r="P1460" s="5"/>
      <c r="Q1460" s="6"/>
      <c r="R1460" s="6"/>
    </row>
    <row r="1461" spans="1:18" x14ac:dyDescent="0.25">
      <c r="A1461" s="8"/>
      <c r="B1461" s="3"/>
      <c r="C1461" s="3"/>
      <c r="D1461" s="3"/>
      <c r="E1461" s="3"/>
      <c r="F1461" s="3"/>
      <c r="G1461" s="3"/>
      <c r="H1461" s="3"/>
      <c r="I1461" s="3"/>
      <c r="P1461" s="5"/>
      <c r="Q1461" s="6"/>
      <c r="R1461" s="6"/>
    </row>
    <row r="1462" spans="1:18" x14ac:dyDescent="0.25">
      <c r="A1462" s="8"/>
      <c r="B1462" s="3"/>
      <c r="C1462" s="3"/>
      <c r="D1462" s="3"/>
      <c r="E1462" s="3"/>
      <c r="F1462" s="3"/>
      <c r="G1462" s="3"/>
      <c r="H1462" s="3"/>
      <c r="I1462" s="3"/>
      <c r="P1462" s="5"/>
      <c r="Q1462" s="6"/>
      <c r="R1462" s="6"/>
    </row>
    <row r="1463" spans="1:18" x14ac:dyDescent="0.25">
      <c r="A1463" s="8"/>
      <c r="B1463" s="3"/>
      <c r="C1463" s="3"/>
      <c r="D1463" s="3"/>
      <c r="E1463" s="3"/>
      <c r="F1463" s="3"/>
      <c r="G1463" s="3"/>
      <c r="H1463" s="3"/>
      <c r="I1463" s="3"/>
      <c r="P1463" s="5"/>
      <c r="Q1463" s="6"/>
      <c r="R1463" s="6"/>
    </row>
    <row r="1464" spans="1:18" x14ac:dyDescent="0.25">
      <c r="A1464" s="8"/>
      <c r="B1464" s="3"/>
      <c r="C1464" s="3"/>
      <c r="D1464" s="3"/>
      <c r="E1464" s="3"/>
      <c r="F1464" s="3"/>
      <c r="G1464" s="3"/>
      <c r="H1464" s="3"/>
      <c r="I1464" s="3"/>
      <c r="P1464" s="5"/>
      <c r="Q1464" s="6"/>
      <c r="R1464" s="6"/>
    </row>
    <row r="1465" spans="1:18" x14ac:dyDescent="0.25">
      <c r="A1465" s="8"/>
      <c r="B1465" s="3"/>
      <c r="C1465" s="3"/>
      <c r="D1465" s="3"/>
      <c r="E1465" s="3"/>
      <c r="F1465" s="3"/>
      <c r="G1465" s="3"/>
      <c r="H1465" s="3"/>
      <c r="I1465" s="3"/>
      <c r="P1465" s="5"/>
      <c r="Q1465" s="6"/>
      <c r="R1465" s="6"/>
    </row>
    <row r="1466" spans="1:18" x14ac:dyDescent="0.25">
      <c r="A1466" s="8"/>
      <c r="B1466" s="3"/>
      <c r="C1466" s="3"/>
      <c r="D1466" s="3"/>
      <c r="E1466" s="3"/>
      <c r="F1466" s="3"/>
      <c r="G1466" s="3"/>
      <c r="H1466" s="3"/>
      <c r="I1466" s="3"/>
      <c r="P1466" s="5"/>
      <c r="Q1466" s="6"/>
      <c r="R1466" s="6"/>
    </row>
    <row r="1467" spans="1:18" x14ac:dyDescent="0.25">
      <c r="A1467" s="8"/>
      <c r="B1467" s="3"/>
      <c r="C1467" s="3"/>
      <c r="D1467" s="3"/>
      <c r="E1467" s="3"/>
      <c r="F1467" s="3"/>
      <c r="G1467" s="3"/>
      <c r="H1467" s="3"/>
      <c r="I1467" s="3"/>
      <c r="P1467" s="5"/>
      <c r="Q1467" s="6"/>
      <c r="R1467" s="6"/>
    </row>
    <row r="1468" spans="1:18" x14ac:dyDescent="0.25">
      <c r="A1468" s="8"/>
      <c r="B1468" s="3"/>
      <c r="C1468" s="3"/>
      <c r="D1468" s="3"/>
      <c r="E1468" s="3"/>
      <c r="F1468" s="3"/>
      <c r="G1468" s="3"/>
      <c r="H1468" s="3"/>
      <c r="I1468" s="3"/>
      <c r="P1468" s="5"/>
      <c r="Q1468" s="6"/>
      <c r="R1468" s="6"/>
    </row>
    <row r="1469" spans="1:18" x14ac:dyDescent="0.25">
      <c r="A1469" s="8"/>
      <c r="B1469" s="3"/>
      <c r="C1469" s="3"/>
      <c r="D1469" s="3"/>
      <c r="E1469" s="3"/>
      <c r="F1469" s="3"/>
      <c r="G1469" s="3"/>
      <c r="H1469" s="3"/>
      <c r="I1469" s="3"/>
      <c r="P1469" s="5"/>
      <c r="Q1469" s="6"/>
      <c r="R1469" s="6"/>
    </row>
    <row r="1470" spans="1:18" x14ac:dyDescent="0.25">
      <c r="A1470" s="8"/>
      <c r="B1470" s="3"/>
      <c r="C1470" s="3"/>
      <c r="D1470" s="3"/>
      <c r="E1470" s="3"/>
      <c r="F1470" s="3"/>
      <c r="G1470" s="3"/>
      <c r="H1470" s="3"/>
      <c r="I1470" s="3"/>
      <c r="P1470" s="5"/>
      <c r="Q1470" s="6"/>
      <c r="R1470" s="6"/>
    </row>
    <row r="1471" spans="1:18" x14ac:dyDescent="0.25">
      <c r="A1471" s="8"/>
      <c r="B1471" s="3"/>
      <c r="C1471" s="3"/>
      <c r="D1471" s="3"/>
      <c r="E1471" s="3"/>
      <c r="F1471" s="3"/>
      <c r="G1471" s="3"/>
      <c r="H1471" s="3"/>
      <c r="I1471" s="3"/>
      <c r="P1471" s="5"/>
      <c r="Q1471" s="6"/>
      <c r="R1471" s="6"/>
    </row>
    <row r="1472" spans="1:18" x14ac:dyDescent="0.25">
      <c r="A1472" s="8"/>
      <c r="B1472" s="3"/>
      <c r="C1472" s="3"/>
      <c r="D1472" s="3"/>
      <c r="E1472" s="3"/>
      <c r="F1472" s="3"/>
      <c r="G1472" s="3"/>
      <c r="H1472" s="3"/>
      <c r="I1472" s="3"/>
      <c r="P1472" s="5"/>
      <c r="Q1472" s="6"/>
      <c r="R1472" s="6"/>
    </row>
    <row r="1473" spans="1:18" x14ac:dyDescent="0.25">
      <c r="A1473" s="8"/>
      <c r="B1473" s="3"/>
      <c r="C1473" s="3"/>
      <c r="D1473" s="3"/>
      <c r="E1473" s="3"/>
      <c r="F1473" s="3"/>
      <c r="G1473" s="3"/>
      <c r="H1473" s="3"/>
      <c r="I1473" s="3"/>
      <c r="P1473" s="5"/>
      <c r="Q1473" s="6"/>
      <c r="R1473" s="6"/>
    </row>
    <row r="1474" spans="1:18" x14ac:dyDescent="0.25">
      <c r="A1474" s="8"/>
      <c r="B1474" s="3"/>
      <c r="C1474" s="3"/>
      <c r="D1474" s="3"/>
      <c r="E1474" s="3"/>
      <c r="F1474" s="3"/>
      <c r="G1474" s="3"/>
      <c r="H1474" s="3"/>
      <c r="I1474" s="3"/>
      <c r="P1474" s="5"/>
      <c r="Q1474" s="6"/>
      <c r="R1474" s="6"/>
    </row>
    <row r="1475" spans="1:18" x14ac:dyDescent="0.25">
      <c r="A1475" s="8"/>
      <c r="B1475" s="3"/>
      <c r="C1475" s="3"/>
      <c r="D1475" s="3"/>
      <c r="E1475" s="3"/>
      <c r="F1475" s="3"/>
      <c r="G1475" s="3"/>
      <c r="H1475" s="3"/>
      <c r="I1475" s="3"/>
      <c r="P1475" s="5"/>
      <c r="Q1475" s="6"/>
      <c r="R1475" s="6"/>
    </row>
    <row r="1476" spans="1:18" x14ac:dyDescent="0.25">
      <c r="A1476" s="8"/>
      <c r="B1476" s="3"/>
      <c r="C1476" s="3"/>
      <c r="D1476" s="3"/>
      <c r="E1476" s="3"/>
      <c r="F1476" s="3"/>
      <c r="G1476" s="3"/>
      <c r="H1476" s="3"/>
      <c r="I1476" s="3"/>
      <c r="P1476" s="5"/>
      <c r="Q1476" s="6"/>
      <c r="R1476" s="6"/>
    </row>
    <row r="1477" spans="1:18" x14ac:dyDescent="0.25">
      <c r="A1477" s="8"/>
      <c r="B1477" s="3"/>
      <c r="C1477" s="3"/>
      <c r="D1477" s="3"/>
      <c r="E1477" s="3"/>
      <c r="F1477" s="3"/>
      <c r="G1477" s="3"/>
      <c r="H1477" s="3"/>
      <c r="I1477" s="3"/>
      <c r="P1477" s="5"/>
      <c r="Q1477" s="6"/>
      <c r="R1477" s="6"/>
    </row>
    <row r="1478" spans="1:18" x14ac:dyDescent="0.25">
      <c r="A1478" s="8"/>
      <c r="B1478" s="3"/>
      <c r="C1478" s="3"/>
      <c r="D1478" s="3"/>
      <c r="E1478" s="3"/>
      <c r="F1478" s="3"/>
      <c r="G1478" s="3"/>
      <c r="H1478" s="3"/>
      <c r="I1478" s="3"/>
      <c r="P1478" s="5"/>
      <c r="Q1478" s="6"/>
      <c r="R1478" s="6"/>
    </row>
    <row r="1479" spans="1:18" x14ac:dyDescent="0.25">
      <c r="A1479" s="8"/>
      <c r="B1479" s="3"/>
      <c r="C1479" s="3"/>
      <c r="D1479" s="3"/>
      <c r="E1479" s="3"/>
      <c r="F1479" s="3"/>
      <c r="G1479" s="3"/>
      <c r="H1479" s="3"/>
      <c r="I1479" s="3"/>
      <c r="P1479" s="5"/>
      <c r="Q1479" s="6"/>
      <c r="R1479" s="6"/>
    </row>
    <row r="1480" spans="1:18" x14ac:dyDescent="0.25">
      <c r="A1480" s="8"/>
      <c r="B1480" s="3"/>
      <c r="C1480" s="3"/>
      <c r="D1480" s="3"/>
      <c r="E1480" s="3"/>
      <c r="F1480" s="3"/>
      <c r="G1480" s="3"/>
      <c r="H1480" s="3"/>
      <c r="I1480" s="3"/>
      <c r="P1480" s="5"/>
      <c r="Q1480" s="6"/>
      <c r="R1480" s="6"/>
    </row>
    <row r="1481" spans="1:18" x14ac:dyDescent="0.25">
      <c r="A1481" s="8"/>
      <c r="B1481" s="3"/>
      <c r="C1481" s="3"/>
      <c r="D1481" s="3"/>
      <c r="E1481" s="3"/>
      <c r="F1481" s="3"/>
      <c r="G1481" s="3"/>
      <c r="H1481" s="3"/>
      <c r="I1481" s="3"/>
      <c r="P1481" s="5"/>
      <c r="Q1481" s="6"/>
      <c r="R1481" s="6"/>
    </row>
    <row r="1482" spans="1:18" x14ac:dyDescent="0.25">
      <c r="A1482" s="8"/>
      <c r="B1482" s="3"/>
      <c r="C1482" s="3"/>
      <c r="D1482" s="3"/>
      <c r="E1482" s="3"/>
      <c r="F1482" s="3"/>
      <c r="G1482" s="3"/>
      <c r="H1482" s="3"/>
      <c r="I1482" s="3"/>
      <c r="P1482" s="5"/>
      <c r="Q1482" s="6"/>
      <c r="R1482" s="6"/>
    </row>
    <row r="1483" spans="1:18" x14ac:dyDescent="0.25">
      <c r="A1483" s="8"/>
      <c r="B1483" s="3"/>
      <c r="C1483" s="3"/>
      <c r="D1483" s="3"/>
      <c r="E1483" s="3"/>
      <c r="F1483" s="3"/>
      <c r="G1483" s="3"/>
      <c r="H1483" s="3"/>
      <c r="I1483" s="3"/>
      <c r="P1483" s="5"/>
      <c r="Q1483" s="6"/>
      <c r="R1483" s="6"/>
    </row>
    <row r="1484" spans="1:18" x14ac:dyDescent="0.25">
      <c r="A1484" s="8"/>
      <c r="B1484" s="3"/>
      <c r="C1484" s="3"/>
      <c r="D1484" s="3"/>
      <c r="E1484" s="3"/>
      <c r="F1484" s="3"/>
      <c r="G1484" s="3"/>
      <c r="H1484" s="3"/>
      <c r="I1484" s="3"/>
      <c r="P1484" s="5"/>
      <c r="Q1484" s="6"/>
      <c r="R1484" s="6"/>
    </row>
    <row r="1485" spans="1:18" x14ac:dyDescent="0.25">
      <c r="A1485" s="8"/>
      <c r="B1485" s="3"/>
      <c r="C1485" s="3"/>
      <c r="D1485" s="3"/>
      <c r="E1485" s="3"/>
      <c r="F1485" s="3"/>
      <c r="G1485" s="3"/>
      <c r="H1485" s="3"/>
      <c r="I1485" s="3"/>
      <c r="P1485" s="5"/>
      <c r="Q1485" s="6"/>
      <c r="R1485" s="6"/>
    </row>
    <row r="1486" spans="1:18" x14ac:dyDescent="0.25">
      <c r="A1486" s="8"/>
      <c r="B1486" s="3"/>
      <c r="C1486" s="3"/>
      <c r="D1486" s="3"/>
      <c r="E1486" s="3"/>
      <c r="F1486" s="3"/>
      <c r="G1486" s="3"/>
      <c r="H1486" s="3"/>
      <c r="I1486" s="3"/>
      <c r="P1486" s="5"/>
      <c r="Q1486" s="6"/>
      <c r="R1486" s="6"/>
    </row>
    <row r="1487" spans="1:18" x14ac:dyDescent="0.25">
      <c r="A1487" s="8"/>
      <c r="B1487" s="3"/>
      <c r="C1487" s="3"/>
      <c r="D1487" s="3"/>
      <c r="E1487" s="3"/>
      <c r="F1487" s="3"/>
      <c r="G1487" s="3"/>
      <c r="H1487" s="3"/>
      <c r="I1487" s="3"/>
      <c r="P1487" s="5"/>
      <c r="Q1487" s="6"/>
      <c r="R1487" s="6"/>
    </row>
    <row r="1488" spans="1:18" x14ac:dyDescent="0.25">
      <c r="A1488" s="8"/>
      <c r="B1488" s="3"/>
      <c r="C1488" s="3"/>
      <c r="D1488" s="3"/>
      <c r="E1488" s="3"/>
      <c r="F1488" s="3"/>
      <c r="G1488" s="3"/>
      <c r="H1488" s="3"/>
      <c r="I1488" s="3"/>
      <c r="P1488" s="5"/>
      <c r="Q1488" s="6"/>
      <c r="R1488" s="6"/>
    </row>
    <row r="1489" spans="1:18" x14ac:dyDescent="0.25">
      <c r="A1489" s="8"/>
      <c r="B1489" s="3"/>
      <c r="C1489" s="3"/>
      <c r="D1489" s="3"/>
      <c r="E1489" s="3"/>
      <c r="F1489" s="3"/>
      <c r="G1489" s="3"/>
      <c r="H1489" s="3"/>
      <c r="I1489" s="3"/>
      <c r="P1489" s="5"/>
      <c r="Q1489" s="6"/>
      <c r="R1489" s="6"/>
    </row>
    <row r="1490" spans="1:18" x14ac:dyDescent="0.25">
      <c r="A1490" s="8"/>
      <c r="B1490" s="3"/>
      <c r="C1490" s="3"/>
      <c r="D1490" s="3"/>
      <c r="E1490" s="3"/>
      <c r="F1490" s="3"/>
      <c r="G1490" s="3"/>
      <c r="H1490" s="3"/>
      <c r="I1490" s="3"/>
      <c r="P1490" s="5"/>
      <c r="Q1490" s="6"/>
      <c r="R1490" s="6"/>
    </row>
    <row r="1491" spans="1:18" x14ac:dyDescent="0.25">
      <c r="A1491" s="8"/>
      <c r="B1491" s="3"/>
      <c r="C1491" s="3"/>
      <c r="D1491" s="3"/>
      <c r="E1491" s="3"/>
      <c r="F1491" s="3"/>
      <c r="G1491" s="3"/>
      <c r="H1491" s="3"/>
      <c r="I1491" s="3"/>
      <c r="P1491" s="5"/>
      <c r="Q1491" s="6"/>
      <c r="R1491" s="6"/>
    </row>
    <row r="1492" spans="1:18" x14ac:dyDescent="0.25">
      <c r="A1492" s="8"/>
      <c r="B1492" s="3"/>
      <c r="C1492" s="3"/>
      <c r="D1492" s="3"/>
      <c r="E1492" s="3"/>
      <c r="F1492" s="3"/>
      <c r="G1492" s="3"/>
      <c r="H1492" s="3"/>
      <c r="I1492" s="3"/>
      <c r="P1492" s="5"/>
      <c r="Q1492" s="6"/>
      <c r="R1492" s="6"/>
    </row>
    <row r="1493" spans="1:18" x14ac:dyDescent="0.25">
      <c r="A1493" s="8"/>
      <c r="B1493" s="3"/>
      <c r="C1493" s="3"/>
      <c r="D1493" s="3"/>
      <c r="E1493" s="3"/>
      <c r="F1493" s="3"/>
      <c r="G1493" s="3"/>
      <c r="H1493" s="3"/>
      <c r="I1493" s="3"/>
      <c r="P1493" s="5"/>
      <c r="Q1493" s="6"/>
      <c r="R1493" s="6"/>
    </row>
    <row r="1494" spans="1:18" x14ac:dyDescent="0.25">
      <c r="A1494" s="8"/>
      <c r="B1494" s="3"/>
      <c r="C1494" s="3"/>
      <c r="D1494" s="3"/>
      <c r="E1494" s="3"/>
      <c r="F1494" s="3"/>
      <c r="G1494" s="3"/>
      <c r="H1494" s="3"/>
      <c r="I1494" s="3"/>
      <c r="P1494" s="5"/>
      <c r="Q1494" s="6"/>
      <c r="R1494" s="6"/>
    </row>
    <row r="1495" spans="1:18" x14ac:dyDescent="0.25">
      <c r="A1495" s="8"/>
      <c r="B1495" s="3"/>
      <c r="C1495" s="3"/>
      <c r="D1495" s="3"/>
      <c r="E1495" s="3"/>
      <c r="F1495" s="3"/>
      <c r="G1495" s="3"/>
      <c r="H1495" s="3"/>
      <c r="I1495" s="3"/>
      <c r="P1495" s="5"/>
      <c r="Q1495" s="6"/>
      <c r="R1495" s="6"/>
    </row>
    <row r="1496" spans="1:18" x14ac:dyDescent="0.25">
      <c r="A1496" s="8"/>
      <c r="B1496" s="3"/>
      <c r="C1496" s="3"/>
      <c r="D1496" s="3"/>
      <c r="E1496" s="3"/>
      <c r="F1496" s="3"/>
      <c r="G1496" s="3"/>
      <c r="H1496" s="3"/>
      <c r="I1496" s="3"/>
      <c r="P1496" s="5"/>
      <c r="Q1496" s="6"/>
      <c r="R1496" s="6"/>
    </row>
    <row r="1497" spans="1:18" x14ac:dyDescent="0.25">
      <c r="A1497" s="8"/>
      <c r="B1497" s="3"/>
      <c r="C1497" s="3"/>
      <c r="D1497" s="3"/>
      <c r="E1497" s="3"/>
      <c r="F1497" s="3"/>
      <c r="G1497" s="3"/>
      <c r="H1497" s="3"/>
      <c r="I1497" s="3"/>
      <c r="P1497" s="5"/>
      <c r="Q1497" s="6"/>
      <c r="R1497" s="6"/>
    </row>
    <row r="1498" spans="1:18" x14ac:dyDescent="0.25">
      <c r="A1498" s="8"/>
      <c r="B1498" s="3"/>
      <c r="C1498" s="3"/>
      <c r="D1498" s="3"/>
      <c r="E1498" s="3"/>
      <c r="F1498" s="3"/>
      <c r="G1498" s="3"/>
      <c r="H1498" s="3"/>
      <c r="I1498" s="3"/>
      <c r="P1498" s="5"/>
      <c r="Q1498" s="6"/>
      <c r="R1498" s="6"/>
    </row>
    <row r="1499" spans="1:18" x14ac:dyDescent="0.25">
      <c r="A1499" s="8"/>
      <c r="B1499" s="3"/>
      <c r="C1499" s="3"/>
      <c r="D1499" s="3"/>
      <c r="E1499" s="3"/>
      <c r="F1499" s="3"/>
      <c r="G1499" s="3"/>
      <c r="H1499" s="3"/>
      <c r="I1499" s="3"/>
      <c r="P1499" s="5"/>
      <c r="Q1499" s="6"/>
      <c r="R1499" s="6"/>
    </row>
    <row r="1500" spans="1:18" x14ac:dyDescent="0.25">
      <c r="A1500" s="8"/>
      <c r="B1500" s="3"/>
      <c r="C1500" s="3"/>
      <c r="D1500" s="3"/>
      <c r="E1500" s="3"/>
      <c r="F1500" s="3"/>
      <c r="G1500" s="3"/>
      <c r="H1500" s="3"/>
      <c r="I1500" s="3"/>
      <c r="P1500" s="5"/>
      <c r="Q1500" s="6"/>
      <c r="R1500" s="6"/>
    </row>
    <row r="1501" spans="1:18" x14ac:dyDescent="0.25">
      <c r="A1501" s="8"/>
      <c r="B1501" s="3"/>
      <c r="C1501" s="3"/>
      <c r="D1501" s="3"/>
      <c r="E1501" s="3"/>
      <c r="F1501" s="3"/>
      <c r="G1501" s="3"/>
      <c r="H1501" s="3"/>
      <c r="I1501" s="3"/>
      <c r="P1501" s="5"/>
      <c r="Q1501" s="6"/>
      <c r="R1501" s="6"/>
    </row>
    <row r="1502" spans="1:18" x14ac:dyDescent="0.25">
      <c r="A1502" s="8"/>
      <c r="B1502" s="3"/>
      <c r="C1502" s="3"/>
      <c r="D1502" s="3"/>
      <c r="E1502" s="3"/>
      <c r="F1502" s="3"/>
      <c r="G1502" s="3"/>
      <c r="H1502" s="3"/>
      <c r="I1502" s="3"/>
      <c r="P1502" s="5"/>
      <c r="Q1502" s="6"/>
      <c r="R1502" s="6"/>
    </row>
    <row r="1503" spans="1:18" x14ac:dyDescent="0.25">
      <c r="A1503" s="8"/>
      <c r="B1503" s="3"/>
      <c r="C1503" s="3"/>
      <c r="D1503" s="3"/>
      <c r="E1503" s="3"/>
      <c r="F1503" s="3"/>
      <c r="G1503" s="3"/>
      <c r="H1503" s="3"/>
      <c r="I1503" s="3"/>
      <c r="P1503" s="5"/>
      <c r="Q1503" s="6"/>
      <c r="R1503" s="6"/>
    </row>
    <row r="1504" spans="1:18" x14ac:dyDescent="0.25">
      <c r="A1504" s="8"/>
      <c r="B1504" s="3"/>
      <c r="C1504" s="3"/>
      <c r="D1504" s="3"/>
      <c r="E1504" s="3"/>
      <c r="F1504" s="3"/>
      <c r="G1504" s="3"/>
      <c r="H1504" s="3"/>
      <c r="I1504" s="3"/>
      <c r="P1504" s="5"/>
      <c r="Q1504" s="6"/>
      <c r="R1504" s="6"/>
    </row>
    <row r="1505" spans="1:18" x14ac:dyDescent="0.25">
      <c r="A1505" s="8"/>
      <c r="B1505" s="3"/>
      <c r="C1505" s="3"/>
      <c r="D1505" s="3"/>
      <c r="E1505" s="3"/>
      <c r="F1505" s="3"/>
      <c r="G1505" s="3"/>
      <c r="H1505" s="3"/>
      <c r="I1505" s="3"/>
      <c r="P1505" s="5"/>
      <c r="Q1505" s="6"/>
      <c r="R1505" s="6"/>
    </row>
    <row r="1506" spans="1:18" x14ac:dyDescent="0.25">
      <c r="A1506" s="8"/>
      <c r="B1506" s="3"/>
      <c r="C1506" s="3"/>
      <c r="D1506" s="3"/>
      <c r="E1506" s="3"/>
      <c r="F1506" s="3"/>
      <c r="G1506" s="3"/>
      <c r="H1506" s="3"/>
      <c r="I1506" s="3"/>
      <c r="P1506" s="5"/>
      <c r="Q1506" s="6"/>
      <c r="R1506" s="6"/>
    </row>
    <row r="1507" spans="1:18" x14ac:dyDescent="0.25">
      <c r="A1507" s="8"/>
      <c r="B1507" s="3"/>
      <c r="C1507" s="3"/>
      <c r="D1507" s="3"/>
      <c r="E1507" s="3"/>
      <c r="F1507" s="3"/>
      <c r="G1507" s="3"/>
      <c r="H1507" s="3"/>
      <c r="I1507" s="3"/>
      <c r="P1507" s="5"/>
      <c r="Q1507" s="6"/>
      <c r="R1507" s="6"/>
    </row>
    <row r="1508" spans="1:18" x14ac:dyDescent="0.25">
      <c r="A1508" s="8"/>
      <c r="B1508" s="3"/>
      <c r="C1508" s="3"/>
      <c r="D1508" s="3"/>
      <c r="E1508" s="3"/>
      <c r="F1508" s="3"/>
      <c r="G1508" s="3"/>
      <c r="H1508" s="3"/>
      <c r="I1508" s="3"/>
      <c r="P1508" s="5"/>
      <c r="Q1508" s="6"/>
      <c r="R1508" s="6"/>
    </row>
    <row r="1509" spans="1:18" x14ac:dyDescent="0.25">
      <c r="A1509" s="8"/>
      <c r="B1509" s="3"/>
      <c r="C1509" s="3"/>
      <c r="D1509" s="3"/>
      <c r="E1509" s="3"/>
      <c r="F1509" s="3"/>
      <c r="G1509" s="3"/>
      <c r="H1509" s="3"/>
      <c r="I1509" s="3"/>
      <c r="P1509" s="5"/>
      <c r="Q1509" s="6"/>
      <c r="R1509" s="6"/>
    </row>
    <row r="1510" spans="1:18" x14ac:dyDescent="0.25">
      <c r="A1510" s="8"/>
      <c r="B1510" s="3"/>
      <c r="C1510" s="3"/>
      <c r="D1510" s="3"/>
      <c r="E1510" s="3"/>
      <c r="F1510" s="3"/>
      <c r="G1510" s="3"/>
      <c r="H1510" s="3"/>
      <c r="I1510" s="3"/>
      <c r="P1510" s="5"/>
      <c r="Q1510" s="6"/>
      <c r="R1510" s="6"/>
    </row>
    <row r="1511" spans="1:18" x14ac:dyDescent="0.25">
      <c r="A1511" s="8"/>
      <c r="B1511" s="3"/>
      <c r="C1511" s="3"/>
      <c r="D1511" s="3"/>
      <c r="E1511" s="3"/>
      <c r="F1511" s="3"/>
      <c r="G1511" s="3"/>
      <c r="H1511" s="3"/>
      <c r="I1511" s="3"/>
      <c r="P1511" s="5"/>
      <c r="Q1511" s="6"/>
      <c r="R1511" s="6"/>
    </row>
    <row r="1512" spans="1:18" x14ac:dyDescent="0.25">
      <c r="A1512" s="8"/>
      <c r="B1512" s="3"/>
      <c r="C1512" s="3"/>
      <c r="D1512" s="3"/>
      <c r="E1512" s="3"/>
      <c r="F1512" s="3"/>
      <c r="G1512" s="3"/>
      <c r="H1512" s="3"/>
      <c r="I1512" s="3"/>
      <c r="P1512" s="5"/>
      <c r="Q1512" s="6"/>
      <c r="R1512" s="6"/>
    </row>
    <row r="1513" spans="1:18" x14ac:dyDescent="0.25">
      <c r="A1513" s="8"/>
      <c r="B1513" s="3"/>
      <c r="C1513" s="3"/>
      <c r="D1513" s="3"/>
      <c r="E1513" s="3"/>
      <c r="F1513" s="3"/>
      <c r="G1513" s="3"/>
      <c r="H1513" s="3"/>
      <c r="I1513" s="3"/>
      <c r="P1513" s="5"/>
      <c r="Q1513" s="6"/>
      <c r="R1513" s="6"/>
    </row>
    <row r="1514" spans="1:18" x14ac:dyDescent="0.25">
      <c r="A1514" s="8"/>
      <c r="B1514" s="3"/>
      <c r="C1514" s="3"/>
      <c r="D1514" s="3"/>
      <c r="E1514" s="3"/>
      <c r="F1514" s="3"/>
      <c r="G1514" s="3"/>
      <c r="H1514" s="3"/>
      <c r="I1514" s="3"/>
      <c r="P1514" s="5"/>
      <c r="Q1514" s="6"/>
      <c r="R1514" s="6"/>
    </row>
    <row r="1515" spans="1:18" x14ac:dyDescent="0.25">
      <c r="A1515" s="8"/>
      <c r="B1515" s="3"/>
      <c r="C1515" s="3"/>
      <c r="D1515" s="3"/>
      <c r="E1515" s="3"/>
      <c r="F1515" s="3"/>
      <c r="G1515" s="3"/>
      <c r="H1515" s="3"/>
      <c r="I1515" s="3"/>
      <c r="P1515" s="5"/>
      <c r="Q1515" s="6"/>
      <c r="R1515" s="6"/>
    </row>
    <row r="1516" spans="1:18" x14ac:dyDescent="0.25">
      <c r="A1516" s="8"/>
      <c r="B1516" s="3"/>
      <c r="C1516" s="3"/>
      <c r="D1516" s="3"/>
      <c r="E1516" s="3"/>
      <c r="F1516" s="3"/>
      <c r="G1516" s="3"/>
      <c r="H1516" s="3"/>
      <c r="I1516" s="3"/>
      <c r="P1516" s="5"/>
      <c r="Q1516" s="6"/>
      <c r="R1516" s="6"/>
    </row>
    <row r="1517" spans="1:18" x14ac:dyDescent="0.25">
      <c r="A1517" s="8"/>
      <c r="B1517" s="3"/>
      <c r="C1517" s="3"/>
      <c r="D1517" s="3"/>
      <c r="E1517" s="3"/>
      <c r="F1517" s="3"/>
      <c r="G1517" s="3"/>
      <c r="H1517" s="3"/>
      <c r="I1517" s="3"/>
      <c r="P1517" s="5"/>
      <c r="Q1517" s="6"/>
      <c r="R1517" s="6"/>
    </row>
    <row r="1518" spans="1:18" x14ac:dyDescent="0.25">
      <c r="A1518" s="8"/>
      <c r="B1518" s="3"/>
      <c r="C1518" s="3"/>
      <c r="D1518" s="3"/>
      <c r="E1518" s="3"/>
      <c r="F1518" s="3"/>
      <c r="G1518" s="3"/>
      <c r="H1518" s="3"/>
      <c r="I1518" s="3"/>
      <c r="P1518" s="5"/>
      <c r="Q1518" s="6"/>
      <c r="R1518" s="6"/>
    </row>
    <row r="1519" spans="1:18" x14ac:dyDescent="0.25">
      <c r="A1519" s="8"/>
      <c r="B1519" s="3"/>
      <c r="C1519" s="3"/>
      <c r="D1519" s="3"/>
      <c r="E1519" s="3"/>
      <c r="F1519" s="3"/>
      <c r="G1519" s="3"/>
      <c r="H1519" s="3"/>
      <c r="I1519" s="3"/>
      <c r="P1519" s="5"/>
      <c r="Q1519" s="6"/>
      <c r="R1519" s="6"/>
    </row>
    <row r="1520" spans="1:18" x14ac:dyDescent="0.25">
      <c r="A1520" s="8"/>
      <c r="B1520" s="3"/>
      <c r="C1520" s="3"/>
      <c r="D1520" s="3"/>
      <c r="E1520" s="3"/>
      <c r="F1520" s="3"/>
      <c r="G1520" s="3"/>
      <c r="H1520" s="3"/>
      <c r="I1520" s="3"/>
      <c r="P1520" s="5"/>
      <c r="Q1520" s="6"/>
      <c r="R1520" s="6"/>
    </row>
    <row r="1521" spans="1:18" x14ac:dyDescent="0.25">
      <c r="A1521" s="8"/>
      <c r="B1521" s="3"/>
      <c r="C1521" s="3"/>
      <c r="D1521" s="3"/>
      <c r="E1521" s="3"/>
      <c r="F1521" s="3"/>
      <c r="G1521" s="3"/>
      <c r="H1521" s="3"/>
      <c r="I1521" s="3"/>
      <c r="P1521" s="5"/>
      <c r="Q1521" s="6"/>
      <c r="R1521" s="6"/>
    </row>
    <row r="1522" spans="1:18" x14ac:dyDescent="0.25">
      <c r="A1522" s="8"/>
      <c r="B1522" s="3"/>
      <c r="C1522" s="3"/>
      <c r="D1522" s="3"/>
      <c r="E1522" s="3"/>
      <c r="F1522" s="3"/>
      <c r="G1522" s="3"/>
      <c r="H1522" s="3"/>
      <c r="I1522" s="3"/>
      <c r="P1522" s="5"/>
      <c r="Q1522" s="6"/>
      <c r="R1522" s="6"/>
    </row>
    <row r="1523" spans="1:18" x14ac:dyDescent="0.25">
      <c r="A1523" s="8"/>
      <c r="B1523" s="3"/>
      <c r="C1523" s="3"/>
      <c r="D1523" s="3"/>
      <c r="E1523" s="3"/>
      <c r="F1523" s="3"/>
      <c r="G1523" s="3"/>
      <c r="H1523" s="3"/>
      <c r="I1523" s="3"/>
      <c r="P1523" s="5"/>
      <c r="Q1523" s="6"/>
      <c r="R1523" s="6"/>
    </row>
    <row r="1524" spans="1:18" x14ac:dyDescent="0.25">
      <c r="A1524" s="8"/>
      <c r="B1524" s="3"/>
      <c r="C1524" s="3"/>
      <c r="D1524" s="3"/>
      <c r="E1524" s="3"/>
      <c r="F1524" s="3"/>
      <c r="G1524" s="3"/>
      <c r="H1524" s="3"/>
      <c r="I1524" s="3"/>
      <c r="P1524" s="5"/>
      <c r="Q1524" s="6"/>
      <c r="R1524" s="6"/>
    </row>
    <row r="1525" spans="1:18" x14ac:dyDescent="0.25">
      <c r="A1525" s="8"/>
      <c r="B1525" s="3"/>
      <c r="C1525" s="3"/>
      <c r="D1525" s="3"/>
      <c r="E1525" s="3"/>
      <c r="F1525" s="3"/>
      <c r="G1525" s="3"/>
      <c r="H1525" s="3"/>
      <c r="I1525" s="3"/>
      <c r="P1525" s="5"/>
      <c r="Q1525" s="6"/>
      <c r="R1525" s="6"/>
    </row>
    <row r="1526" spans="1:18" x14ac:dyDescent="0.25">
      <c r="A1526" s="8"/>
      <c r="B1526" s="3"/>
      <c r="C1526" s="3"/>
      <c r="D1526" s="3"/>
      <c r="E1526" s="3"/>
      <c r="F1526" s="3"/>
      <c r="G1526" s="3"/>
      <c r="H1526" s="3"/>
      <c r="I1526" s="3"/>
      <c r="P1526" s="5"/>
      <c r="Q1526" s="6"/>
      <c r="R1526" s="6"/>
    </row>
    <row r="1527" spans="1:18" x14ac:dyDescent="0.25">
      <c r="A1527" s="8"/>
      <c r="B1527" s="3"/>
      <c r="C1527" s="3"/>
      <c r="D1527" s="3"/>
      <c r="E1527" s="3"/>
      <c r="F1527" s="3"/>
      <c r="G1527" s="3"/>
      <c r="H1527" s="3"/>
      <c r="I1527" s="3"/>
      <c r="P1527" s="5"/>
      <c r="Q1527" s="6"/>
      <c r="R1527" s="6"/>
    </row>
    <row r="1528" spans="1:18" x14ac:dyDescent="0.25">
      <c r="A1528" s="8"/>
      <c r="B1528" s="3"/>
      <c r="C1528" s="3"/>
      <c r="D1528" s="3"/>
      <c r="E1528" s="3"/>
      <c r="F1528" s="3"/>
      <c r="G1528" s="3"/>
      <c r="H1528" s="3"/>
      <c r="I1528" s="3"/>
      <c r="P1528" s="5"/>
      <c r="Q1528" s="6"/>
      <c r="R1528" s="6"/>
    </row>
    <row r="1529" spans="1:18" x14ac:dyDescent="0.25">
      <c r="A1529" s="8"/>
      <c r="B1529" s="3"/>
      <c r="C1529" s="3"/>
      <c r="D1529" s="3"/>
      <c r="E1529" s="3"/>
      <c r="F1529" s="3"/>
      <c r="G1529" s="3"/>
      <c r="H1529" s="3"/>
      <c r="I1529" s="3"/>
      <c r="P1529" s="5"/>
      <c r="Q1529" s="6"/>
      <c r="R1529" s="6"/>
    </row>
    <row r="1530" spans="1:18" x14ac:dyDescent="0.25">
      <c r="A1530" s="8"/>
      <c r="B1530" s="3"/>
      <c r="C1530" s="3"/>
      <c r="D1530" s="3"/>
      <c r="E1530" s="3"/>
      <c r="F1530" s="3"/>
      <c r="G1530" s="3"/>
      <c r="H1530" s="3"/>
      <c r="I1530" s="3"/>
      <c r="P1530" s="5"/>
      <c r="Q1530" s="6"/>
      <c r="R1530" s="6"/>
    </row>
    <row r="1531" spans="1:18" x14ac:dyDescent="0.25">
      <c r="A1531" s="8"/>
      <c r="B1531" s="3"/>
      <c r="C1531" s="3"/>
      <c r="D1531" s="3"/>
      <c r="E1531" s="3"/>
      <c r="F1531" s="3"/>
      <c r="G1531" s="3"/>
      <c r="H1531" s="3"/>
      <c r="I1531" s="3"/>
      <c r="P1531" s="5"/>
      <c r="Q1531" s="6"/>
      <c r="R1531" s="6"/>
    </row>
    <row r="1532" spans="1:18" x14ac:dyDescent="0.25">
      <c r="A1532" s="8"/>
      <c r="B1532" s="3"/>
      <c r="C1532" s="3"/>
      <c r="D1532" s="3"/>
      <c r="E1532" s="3"/>
      <c r="F1532" s="3"/>
      <c r="G1532" s="3"/>
      <c r="H1532" s="3"/>
      <c r="I1532" s="3"/>
      <c r="P1532" s="5"/>
      <c r="Q1532" s="6"/>
      <c r="R1532" s="6"/>
    </row>
    <row r="1533" spans="1:18" x14ac:dyDescent="0.25">
      <c r="A1533" s="8"/>
      <c r="B1533" s="3"/>
      <c r="C1533" s="3"/>
      <c r="D1533" s="3"/>
      <c r="E1533" s="3"/>
      <c r="F1533" s="3"/>
      <c r="G1533" s="3"/>
      <c r="H1533" s="3"/>
      <c r="I1533" s="3"/>
      <c r="P1533" s="5"/>
      <c r="Q1533" s="6"/>
      <c r="R1533" s="6"/>
    </row>
    <row r="1534" spans="1:18" x14ac:dyDescent="0.25">
      <c r="A1534" s="8"/>
      <c r="B1534" s="3"/>
      <c r="C1534" s="3"/>
      <c r="D1534" s="3"/>
      <c r="E1534" s="3"/>
      <c r="F1534" s="3"/>
      <c r="G1534" s="3"/>
      <c r="H1534" s="3"/>
      <c r="I1534" s="3"/>
      <c r="P1534" s="5"/>
      <c r="Q1534" s="6"/>
      <c r="R1534" s="6"/>
    </row>
    <row r="1535" spans="1:18" x14ac:dyDescent="0.25">
      <c r="A1535" s="8"/>
      <c r="B1535" s="3"/>
      <c r="C1535" s="3"/>
      <c r="D1535" s="3"/>
      <c r="E1535" s="3"/>
      <c r="F1535" s="3"/>
      <c r="G1535" s="3"/>
      <c r="H1535" s="3"/>
      <c r="I1535" s="3"/>
      <c r="P1535" s="5"/>
      <c r="Q1535" s="6"/>
      <c r="R1535" s="6"/>
    </row>
    <row r="1536" spans="1:18" x14ac:dyDescent="0.25">
      <c r="A1536" s="8"/>
      <c r="B1536" s="3"/>
      <c r="C1536" s="3"/>
      <c r="D1536" s="3"/>
      <c r="E1536" s="3"/>
      <c r="F1536" s="3"/>
      <c r="G1536" s="3"/>
      <c r="H1536" s="3"/>
      <c r="I1536" s="3"/>
      <c r="P1536" s="5"/>
      <c r="Q1536" s="6"/>
      <c r="R1536" s="6"/>
    </row>
    <row r="1537" spans="1:18" x14ac:dyDescent="0.25">
      <c r="A1537" s="8"/>
      <c r="B1537" s="3"/>
      <c r="C1537" s="3"/>
      <c r="D1537" s="3"/>
      <c r="E1537" s="3"/>
      <c r="F1537" s="3"/>
      <c r="G1537" s="3"/>
      <c r="H1537" s="3"/>
      <c r="I1537" s="3"/>
      <c r="P1537" s="5"/>
      <c r="Q1537" s="6"/>
      <c r="R1537" s="6"/>
    </row>
    <row r="1538" spans="1:18" x14ac:dyDescent="0.25">
      <c r="A1538" s="8"/>
      <c r="B1538" s="3"/>
      <c r="C1538" s="3"/>
      <c r="D1538" s="3"/>
      <c r="E1538" s="3"/>
      <c r="F1538" s="3"/>
      <c r="G1538" s="3"/>
      <c r="H1538" s="3"/>
      <c r="I1538" s="3"/>
      <c r="P1538" s="5"/>
      <c r="Q1538" s="6"/>
      <c r="R1538" s="6"/>
    </row>
    <row r="1539" spans="1:18" x14ac:dyDescent="0.25">
      <c r="A1539" s="8"/>
      <c r="B1539" s="3"/>
      <c r="C1539" s="3"/>
      <c r="D1539" s="3"/>
      <c r="E1539" s="3"/>
      <c r="F1539" s="3"/>
      <c r="G1539" s="3"/>
      <c r="H1539" s="3"/>
      <c r="I1539" s="3"/>
      <c r="P1539" s="5"/>
      <c r="Q1539" s="6"/>
      <c r="R1539" s="6"/>
    </row>
    <row r="1540" spans="1:18" x14ac:dyDescent="0.25">
      <c r="A1540" s="8"/>
      <c r="B1540" s="3"/>
      <c r="C1540" s="3"/>
      <c r="D1540" s="3"/>
      <c r="E1540" s="3"/>
      <c r="F1540" s="3"/>
      <c r="G1540" s="3"/>
      <c r="H1540" s="3"/>
      <c r="I1540" s="3"/>
      <c r="P1540" s="5"/>
      <c r="Q1540" s="6"/>
      <c r="R1540" s="6"/>
    </row>
    <row r="1541" spans="1:18" x14ac:dyDescent="0.25">
      <c r="A1541" s="8"/>
      <c r="B1541" s="3"/>
      <c r="C1541" s="3"/>
      <c r="D1541" s="3"/>
      <c r="E1541" s="3"/>
      <c r="F1541" s="3"/>
      <c r="G1541" s="3"/>
      <c r="H1541" s="3"/>
      <c r="I1541" s="3"/>
      <c r="P1541" s="5"/>
      <c r="Q1541" s="6"/>
      <c r="R1541" s="6"/>
    </row>
    <row r="1542" spans="1:18" x14ac:dyDescent="0.25">
      <c r="A1542" s="8"/>
      <c r="B1542" s="3"/>
      <c r="C1542" s="3"/>
      <c r="D1542" s="3"/>
      <c r="E1542" s="3"/>
      <c r="F1542" s="3"/>
      <c r="G1542" s="3"/>
      <c r="H1542" s="3"/>
      <c r="I1542" s="3"/>
      <c r="P1542" s="5"/>
      <c r="Q1542" s="6"/>
      <c r="R1542" s="6"/>
    </row>
    <row r="1543" spans="1:18" x14ac:dyDescent="0.25">
      <c r="A1543" s="8"/>
      <c r="B1543" s="3"/>
      <c r="C1543" s="3"/>
      <c r="D1543" s="3"/>
      <c r="E1543" s="3"/>
      <c r="F1543" s="3"/>
      <c r="G1543" s="3"/>
      <c r="H1543" s="3"/>
      <c r="I1543" s="3"/>
      <c r="P1543" s="5"/>
      <c r="Q1543" s="6"/>
      <c r="R1543" s="6"/>
    </row>
    <row r="1544" spans="1:18" x14ac:dyDescent="0.25">
      <c r="A1544" s="8"/>
      <c r="B1544" s="3"/>
      <c r="C1544" s="3"/>
      <c r="D1544" s="3"/>
      <c r="E1544" s="3"/>
      <c r="F1544" s="3"/>
      <c r="G1544" s="3"/>
      <c r="H1544" s="3"/>
      <c r="I1544" s="3"/>
      <c r="P1544" s="5"/>
      <c r="Q1544" s="6"/>
      <c r="R1544" s="6"/>
    </row>
    <row r="1545" spans="1:18" x14ac:dyDescent="0.25">
      <c r="A1545" s="8"/>
      <c r="B1545" s="3"/>
      <c r="C1545" s="3"/>
      <c r="D1545" s="3"/>
      <c r="E1545" s="3"/>
      <c r="F1545" s="3"/>
      <c r="G1545" s="3"/>
      <c r="H1545" s="3"/>
      <c r="I1545" s="3"/>
      <c r="P1545" s="5"/>
      <c r="Q1545" s="6"/>
      <c r="R1545" s="6"/>
    </row>
    <row r="1546" spans="1:18" x14ac:dyDescent="0.25">
      <c r="A1546" s="8"/>
      <c r="B1546" s="3"/>
      <c r="C1546" s="3"/>
      <c r="D1546" s="3"/>
      <c r="E1546" s="3"/>
      <c r="F1546" s="3"/>
      <c r="G1546" s="3"/>
      <c r="H1546" s="3"/>
      <c r="I1546" s="3"/>
      <c r="P1546" s="5"/>
      <c r="Q1546" s="6"/>
      <c r="R1546" s="6"/>
    </row>
    <row r="1547" spans="1:18" x14ac:dyDescent="0.25">
      <c r="A1547" s="8"/>
      <c r="B1547" s="3"/>
      <c r="C1547" s="3"/>
      <c r="D1547" s="3"/>
      <c r="E1547" s="3"/>
      <c r="F1547" s="3"/>
      <c r="G1547" s="3"/>
      <c r="H1547" s="3"/>
      <c r="I1547" s="3"/>
      <c r="P1547" s="5"/>
      <c r="Q1547" s="6"/>
      <c r="R1547" s="6"/>
    </row>
    <row r="1548" spans="1:18" x14ac:dyDescent="0.25">
      <c r="A1548" s="8"/>
      <c r="B1548" s="3"/>
      <c r="C1548" s="3"/>
      <c r="D1548" s="3"/>
      <c r="E1548" s="3"/>
      <c r="F1548" s="3"/>
      <c r="G1548" s="3"/>
      <c r="H1548" s="3"/>
      <c r="I1548" s="3"/>
      <c r="P1548" s="5"/>
      <c r="Q1548" s="6"/>
      <c r="R1548" s="6"/>
    </row>
    <row r="1549" spans="1:18" x14ac:dyDescent="0.25">
      <c r="A1549" s="8"/>
      <c r="B1549" s="3"/>
      <c r="C1549" s="3"/>
      <c r="D1549" s="3"/>
      <c r="E1549" s="3"/>
      <c r="F1549" s="3"/>
      <c r="G1549" s="3"/>
      <c r="H1549" s="3"/>
      <c r="I1549" s="3"/>
      <c r="P1549" s="5"/>
      <c r="Q1549" s="6"/>
      <c r="R1549" s="6"/>
    </row>
    <row r="1550" spans="1:18" x14ac:dyDescent="0.25">
      <c r="A1550" s="8"/>
      <c r="B1550" s="3"/>
      <c r="C1550" s="3"/>
      <c r="D1550" s="3"/>
      <c r="E1550" s="3"/>
      <c r="F1550" s="3"/>
      <c r="G1550" s="3"/>
      <c r="H1550" s="3"/>
      <c r="I1550" s="3"/>
      <c r="P1550" s="5"/>
      <c r="Q1550" s="6"/>
      <c r="R1550" s="6"/>
    </row>
    <row r="1551" spans="1:18" x14ac:dyDescent="0.25">
      <c r="A1551" s="8"/>
      <c r="B1551" s="3"/>
      <c r="C1551" s="3"/>
      <c r="D1551" s="3"/>
      <c r="E1551" s="3"/>
      <c r="F1551" s="3"/>
      <c r="G1551" s="3"/>
      <c r="H1551" s="3"/>
      <c r="I1551" s="3"/>
      <c r="P1551" s="5"/>
      <c r="Q1551" s="6"/>
      <c r="R1551" s="6"/>
    </row>
    <row r="1552" spans="1:18" x14ac:dyDescent="0.25">
      <c r="A1552" s="8"/>
      <c r="B1552" s="3"/>
      <c r="C1552" s="3"/>
      <c r="D1552" s="3"/>
      <c r="E1552" s="3"/>
      <c r="F1552" s="3"/>
      <c r="G1552" s="3"/>
      <c r="H1552" s="3"/>
      <c r="I1552" s="3"/>
      <c r="P1552" s="5"/>
      <c r="Q1552" s="6"/>
      <c r="R1552" s="6"/>
    </row>
    <row r="1553" spans="1:18" x14ac:dyDescent="0.25">
      <c r="A1553" s="8"/>
      <c r="B1553" s="3"/>
      <c r="C1553" s="3"/>
      <c r="D1553" s="3"/>
      <c r="E1553" s="3"/>
      <c r="F1553" s="3"/>
      <c r="G1553" s="3"/>
      <c r="H1553" s="3"/>
      <c r="I1553" s="3"/>
      <c r="P1553" s="5"/>
      <c r="Q1553" s="6"/>
      <c r="R1553" s="6"/>
    </row>
    <row r="1554" spans="1:18" x14ac:dyDescent="0.25">
      <c r="A1554" s="8"/>
      <c r="B1554" s="3"/>
      <c r="C1554" s="3"/>
      <c r="D1554" s="3"/>
      <c r="E1554" s="3"/>
      <c r="F1554" s="3"/>
      <c r="G1554" s="3"/>
      <c r="H1554" s="3"/>
      <c r="I1554" s="3"/>
      <c r="P1554" s="5"/>
      <c r="Q1554" s="6"/>
      <c r="R1554" s="6"/>
    </row>
    <row r="1555" spans="1:18" x14ac:dyDescent="0.25">
      <c r="A1555" s="8"/>
      <c r="B1555" s="3"/>
      <c r="C1555" s="3"/>
      <c r="D1555" s="3"/>
      <c r="E1555" s="3"/>
      <c r="F1555" s="3"/>
      <c r="G1555" s="3"/>
      <c r="H1555" s="3"/>
      <c r="I1555" s="3"/>
      <c r="P1555" s="5"/>
      <c r="Q1555" s="6"/>
      <c r="R1555" s="6"/>
    </row>
    <row r="1556" spans="1:18" x14ac:dyDescent="0.25">
      <c r="A1556" s="8"/>
      <c r="B1556" s="3"/>
      <c r="C1556" s="3"/>
      <c r="D1556" s="3"/>
      <c r="E1556" s="3"/>
      <c r="F1556" s="3"/>
      <c r="G1556" s="3"/>
      <c r="H1556" s="3"/>
      <c r="I1556" s="3"/>
      <c r="P1556" s="5"/>
      <c r="Q1556" s="6"/>
      <c r="R1556" s="6"/>
    </row>
    <row r="1557" spans="1:18" x14ac:dyDescent="0.25">
      <c r="A1557" s="8"/>
      <c r="B1557" s="3"/>
      <c r="C1557" s="3"/>
      <c r="D1557" s="3"/>
      <c r="E1557" s="3"/>
      <c r="F1557" s="3"/>
      <c r="G1557" s="3"/>
      <c r="H1557" s="3"/>
      <c r="I1557" s="3"/>
      <c r="P1557" s="5"/>
      <c r="Q1557" s="6"/>
      <c r="R1557" s="6"/>
    </row>
    <row r="1558" spans="1:18" x14ac:dyDescent="0.25">
      <c r="A1558" s="8"/>
      <c r="B1558" s="3"/>
      <c r="C1558" s="3"/>
      <c r="D1558" s="3"/>
      <c r="E1558" s="3"/>
      <c r="F1558" s="3"/>
      <c r="G1558" s="3"/>
      <c r="H1558" s="3"/>
      <c r="I1558" s="3"/>
      <c r="P1558" s="5"/>
      <c r="Q1558" s="6"/>
      <c r="R1558" s="6"/>
    </row>
    <row r="1559" spans="1:18" x14ac:dyDescent="0.25">
      <c r="A1559" s="8"/>
      <c r="B1559" s="3"/>
      <c r="C1559" s="3"/>
      <c r="D1559" s="3"/>
      <c r="E1559" s="3"/>
      <c r="F1559" s="3"/>
      <c r="G1559" s="3"/>
      <c r="H1559" s="3"/>
      <c r="I1559" s="3"/>
      <c r="P1559" s="5"/>
      <c r="Q1559" s="6"/>
      <c r="R1559" s="6"/>
    </row>
    <row r="1560" spans="1:18" x14ac:dyDescent="0.25">
      <c r="A1560" s="8"/>
      <c r="B1560" s="3"/>
      <c r="C1560" s="3"/>
      <c r="D1560" s="3"/>
      <c r="E1560" s="3"/>
      <c r="F1560" s="3"/>
      <c r="G1560" s="3"/>
      <c r="H1560" s="3"/>
      <c r="I1560" s="3"/>
      <c r="P1560" s="5"/>
      <c r="Q1560" s="6"/>
      <c r="R1560" s="6"/>
    </row>
    <row r="1561" spans="1:18" x14ac:dyDescent="0.25">
      <c r="A1561" s="8"/>
      <c r="B1561" s="3"/>
      <c r="C1561" s="3"/>
      <c r="D1561" s="3"/>
      <c r="E1561" s="3"/>
      <c r="F1561" s="3"/>
      <c r="G1561" s="3"/>
      <c r="H1561" s="3"/>
      <c r="I1561" s="3"/>
      <c r="P1561" s="5"/>
      <c r="Q1561" s="6"/>
      <c r="R1561" s="6"/>
    </row>
    <row r="1562" spans="1:18" x14ac:dyDescent="0.25">
      <c r="A1562" s="8"/>
      <c r="B1562" s="3"/>
      <c r="C1562" s="3"/>
      <c r="D1562" s="3"/>
      <c r="E1562" s="3"/>
      <c r="F1562" s="3"/>
      <c r="G1562" s="3"/>
      <c r="H1562" s="3"/>
      <c r="I1562" s="3"/>
      <c r="P1562" s="5"/>
      <c r="Q1562" s="6"/>
      <c r="R1562" s="6"/>
    </row>
    <row r="1563" spans="1:18" x14ac:dyDescent="0.25">
      <c r="A1563" s="8"/>
      <c r="B1563" s="3"/>
      <c r="C1563" s="3"/>
      <c r="D1563" s="3"/>
      <c r="E1563" s="3"/>
      <c r="F1563" s="3"/>
      <c r="G1563" s="3"/>
      <c r="H1563" s="3"/>
      <c r="I1563" s="3"/>
      <c r="P1563" s="5"/>
      <c r="Q1563" s="6"/>
      <c r="R1563" s="6"/>
    </row>
    <row r="1564" spans="1:18" x14ac:dyDescent="0.25">
      <c r="A1564" s="8"/>
      <c r="B1564" s="3"/>
      <c r="C1564" s="3"/>
      <c r="D1564" s="3"/>
      <c r="E1564" s="3"/>
      <c r="F1564" s="3"/>
      <c r="G1564" s="3"/>
      <c r="H1564" s="3"/>
      <c r="I1564" s="3"/>
      <c r="P1564" s="5"/>
      <c r="Q1564" s="6"/>
      <c r="R1564" s="6"/>
    </row>
    <row r="1565" spans="1:18" x14ac:dyDescent="0.25">
      <c r="A1565" s="8"/>
      <c r="B1565" s="3"/>
      <c r="C1565" s="3"/>
      <c r="D1565" s="3"/>
      <c r="E1565" s="3"/>
      <c r="F1565" s="3"/>
      <c r="G1565" s="3"/>
      <c r="H1565" s="3"/>
      <c r="I1565" s="3"/>
      <c r="P1565" s="5"/>
      <c r="Q1565" s="6"/>
      <c r="R1565" s="6"/>
    </row>
    <row r="1566" spans="1:18" x14ac:dyDescent="0.25">
      <c r="A1566" s="8"/>
      <c r="B1566" s="3"/>
      <c r="C1566" s="3"/>
      <c r="D1566" s="3"/>
      <c r="E1566" s="3"/>
      <c r="F1566" s="3"/>
      <c r="G1566" s="3"/>
      <c r="H1566" s="3"/>
      <c r="I1566" s="3"/>
      <c r="P1566" s="5"/>
      <c r="Q1566" s="6"/>
      <c r="R1566" s="6"/>
    </row>
    <row r="1567" spans="1:18" x14ac:dyDescent="0.25">
      <c r="A1567" s="8"/>
      <c r="B1567" s="3"/>
      <c r="C1567" s="3"/>
      <c r="D1567" s="3"/>
      <c r="E1567" s="3"/>
      <c r="F1567" s="3"/>
      <c r="G1567" s="3"/>
      <c r="H1567" s="3"/>
      <c r="I1567" s="3"/>
      <c r="P1567" s="5"/>
      <c r="Q1567" s="6"/>
      <c r="R1567" s="6"/>
    </row>
    <row r="1568" spans="1:18" x14ac:dyDescent="0.25">
      <c r="A1568" s="8"/>
      <c r="B1568" s="3"/>
      <c r="C1568" s="3"/>
      <c r="D1568" s="3"/>
      <c r="E1568" s="3"/>
      <c r="F1568" s="3"/>
      <c r="G1568" s="3"/>
      <c r="H1568" s="3"/>
      <c r="I1568" s="3"/>
      <c r="P1568" s="5"/>
      <c r="Q1568" s="6"/>
      <c r="R1568" s="6"/>
    </row>
    <row r="1569" spans="1:18" x14ac:dyDescent="0.25">
      <c r="A1569" s="8"/>
      <c r="B1569" s="3"/>
      <c r="C1569" s="3"/>
      <c r="D1569" s="3"/>
      <c r="E1569" s="3"/>
      <c r="F1569" s="3"/>
      <c r="G1569" s="3"/>
      <c r="H1569" s="3"/>
      <c r="I1569" s="3"/>
      <c r="P1569" s="5"/>
      <c r="Q1569" s="6"/>
      <c r="R1569" s="6"/>
    </row>
    <row r="1570" spans="1:18" x14ac:dyDescent="0.25">
      <c r="A1570" s="8"/>
      <c r="B1570" s="3"/>
      <c r="C1570" s="3"/>
      <c r="D1570" s="3"/>
      <c r="E1570" s="3"/>
      <c r="F1570" s="3"/>
      <c r="G1570" s="3"/>
      <c r="H1570" s="3"/>
      <c r="I1570" s="3"/>
      <c r="P1570" s="5"/>
      <c r="Q1570" s="6"/>
      <c r="R1570" s="6"/>
    </row>
    <row r="1571" spans="1:18" x14ac:dyDescent="0.25">
      <c r="A1571" s="8"/>
      <c r="B1571" s="3"/>
      <c r="C1571" s="3"/>
      <c r="D1571" s="3"/>
      <c r="E1571" s="3"/>
      <c r="F1571" s="3"/>
      <c r="G1571" s="3"/>
      <c r="H1571" s="3"/>
      <c r="I1571" s="3"/>
      <c r="P1571" s="5"/>
      <c r="Q1571" s="6"/>
      <c r="R1571" s="6"/>
    </row>
    <row r="1572" spans="1:18" x14ac:dyDescent="0.25">
      <c r="A1572" s="8"/>
      <c r="B1572" s="3"/>
      <c r="C1572" s="3"/>
      <c r="D1572" s="3"/>
      <c r="E1572" s="3"/>
      <c r="F1572" s="3"/>
      <c r="G1572" s="3"/>
      <c r="H1572" s="3"/>
      <c r="I1572" s="3"/>
      <c r="P1572" s="5"/>
      <c r="Q1572" s="6"/>
      <c r="R1572" s="6"/>
    </row>
    <row r="1573" spans="1:18" x14ac:dyDescent="0.25">
      <c r="A1573" s="8"/>
      <c r="B1573" s="3"/>
      <c r="C1573" s="3"/>
      <c r="D1573" s="3"/>
      <c r="E1573" s="3"/>
      <c r="F1573" s="3"/>
      <c r="G1573" s="3"/>
      <c r="H1573" s="3"/>
      <c r="I1573" s="3"/>
      <c r="P1573" s="5"/>
      <c r="Q1573" s="6"/>
      <c r="R1573" s="6"/>
    </row>
    <row r="1574" spans="1:18" x14ac:dyDescent="0.25">
      <c r="A1574" s="8"/>
      <c r="B1574" s="3"/>
      <c r="C1574" s="3"/>
      <c r="D1574" s="3"/>
      <c r="E1574" s="3"/>
      <c r="F1574" s="3"/>
      <c r="G1574" s="3"/>
      <c r="H1574" s="3"/>
      <c r="I1574" s="3"/>
      <c r="P1574" s="5"/>
      <c r="Q1574" s="6"/>
      <c r="R1574" s="6"/>
    </row>
    <row r="1575" spans="1:18" x14ac:dyDescent="0.25">
      <c r="A1575" s="8"/>
      <c r="B1575" s="3"/>
      <c r="C1575" s="3"/>
      <c r="D1575" s="3"/>
      <c r="E1575" s="3"/>
      <c r="F1575" s="3"/>
      <c r="G1575" s="3"/>
      <c r="H1575" s="3"/>
      <c r="I1575" s="3"/>
      <c r="P1575" s="5"/>
      <c r="Q1575" s="6"/>
      <c r="R1575" s="6"/>
    </row>
    <row r="1576" spans="1:18" x14ac:dyDescent="0.25">
      <c r="A1576" s="8"/>
      <c r="B1576" s="3"/>
      <c r="C1576" s="3"/>
      <c r="D1576" s="3"/>
      <c r="E1576" s="3"/>
      <c r="F1576" s="3"/>
      <c r="G1576" s="3"/>
      <c r="H1576" s="3"/>
      <c r="I1576" s="3"/>
      <c r="P1576" s="5"/>
      <c r="Q1576" s="6"/>
      <c r="R1576" s="6"/>
    </row>
    <row r="1577" spans="1:18" x14ac:dyDescent="0.25">
      <c r="A1577" s="8"/>
      <c r="B1577" s="3"/>
      <c r="C1577" s="3"/>
      <c r="D1577" s="3"/>
      <c r="E1577" s="3"/>
      <c r="F1577" s="3"/>
      <c r="G1577" s="3"/>
      <c r="H1577" s="3"/>
      <c r="I1577" s="3"/>
      <c r="P1577" s="5"/>
      <c r="Q1577" s="6"/>
      <c r="R1577" s="6"/>
    </row>
    <row r="1578" spans="1:18" x14ac:dyDescent="0.25">
      <c r="A1578" s="8"/>
      <c r="B1578" s="3"/>
      <c r="C1578" s="3"/>
      <c r="D1578" s="3"/>
      <c r="E1578" s="3"/>
      <c r="F1578" s="3"/>
      <c r="G1578" s="3"/>
      <c r="H1578" s="3"/>
      <c r="I1578" s="3"/>
      <c r="P1578" s="5"/>
      <c r="Q1578" s="6"/>
      <c r="R1578" s="6"/>
    </row>
    <row r="1579" spans="1:18" x14ac:dyDescent="0.25">
      <c r="A1579" s="8"/>
      <c r="B1579" s="3"/>
      <c r="C1579" s="3"/>
      <c r="D1579" s="3"/>
      <c r="E1579" s="3"/>
      <c r="F1579" s="3"/>
      <c r="G1579" s="3"/>
      <c r="H1579" s="3"/>
      <c r="I1579" s="3"/>
      <c r="P1579" s="5"/>
      <c r="Q1579" s="6"/>
      <c r="R1579" s="6"/>
    </row>
    <row r="1580" spans="1:18" x14ac:dyDescent="0.25">
      <c r="A1580" s="8"/>
      <c r="B1580" s="3"/>
      <c r="C1580" s="3"/>
      <c r="D1580" s="3"/>
      <c r="E1580" s="3"/>
      <c r="F1580" s="3"/>
      <c r="G1580" s="3"/>
      <c r="H1580" s="3"/>
      <c r="I1580" s="3"/>
      <c r="P1580" s="5"/>
      <c r="Q1580" s="6"/>
      <c r="R1580" s="6"/>
    </row>
    <row r="1581" spans="1:18" x14ac:dyDescent="0.25">
      <c r="A1581" s="8"/>
      <c r="B1581" s="3"/>
      <c r="C1581" s="3"/>
      <c r="D1581" s="3"/>
      <c r="E1581" s="3"/>
      <c r="F1581" s="3"/>
      <c r="G1581" s="3"/>
      <c r="H1581" s="3"/>
      <c r="I1581" s="3"/>
      <c r="P1581" s="5"/>
      <c r="Q1581" s="6"/>
      <c r="R1581" s="6"/>
    </row>
    <row r="1582" spans="1:18" x14ac:dyDescent="0.25">
      <c r="A1582" s="8"/>
      <c r="B1582" s="3"/>
      <c r="C1582" s="3"/>
      <c r="D1582" s="3"/>
      <c r="E1582" s="3"/>
      <c r="F1582" s="3"/>
      <c r="G1582" s="3"/>
      <c r="H1582" s="3"/>
      <c r="I1582" s="3"/>
      <c r="P1582" s="5"/>
      <c r="Q1582" s="6"/>
      <c r="R1582" s="6"/>
    </row>
    <row r="1583" spans="1:18" x14ac:dyDescent="0.25">
      <c r="A1583" s="8"/>
      <c r="B1583" s="3"/>
      <c r="C1583" s="3"/>
      <c r="D1583" s="3"/>
      <c r="E1583" s="3"/>
      <c r="F1583" s="3"/>
      <c r="G1583" s="3"/>
      <c r="H1583" s="3"/>
      <c r="I1583" s="3"/>
      <c r="P1583" s="5"/>
      <c r="Q1583" s="6"/>
      <c r="R1583" s="6"/>
    </row>
    <row r="1584" spans="1:18" x14ac:dyDescent="0.25">
      <c r="A1584" s="8"/>
      <c r="B1584" s="3"/>
      <c r="C1584" s="3"/>
      <c r="D1584" s="3"/>
      <c r="E1584" s="3"/>
      <c r="F1584" s="3"/>
      <c r="G1584" s="3"/>
      <c r="H1584" s="3"/>
      <c r="I1584" s="3"/>
      <c r="P1584" s="5"/>
      <c r="Q1584" s="6"/>
      <c r="R1584" s="6"/>
    </row>
    <row r="1585" spans="1:18" x14ac:dyDescent="0.25">
      <c r="A1585" s="8"/>
      <c r="B1585" s="3"/>
      <c r="C1585" s="3"/>
      <c r="D1585" s="3"/>
      <c r="E1585" s="3"/>
      <c r="F1585" s="3"/>
      <c r="G1585" s="3"/>
      <c r="H1585" s="3"/>
      <c r="I1585" s="3"/>
      <c r="P1585" s="5"/>
      <c r="Q1585" s="6"/>
      <c r="R1585" s="6"/>
    </row>
    <row r="1586" spans="1:18" x14ac:dyDescent="0.25">
      <c r="A1586" s="8"/>
      <c r="B1586" s="3"/>
      <c r="C1586" s="3"/>
      <c r="D1586" s="3"/>
      <c r="E1586" s="3"/>
      <c r="F1586" s="3"/>
      <c r="G1586" s="3"/>
      <c r="H1586" s="3"/>
      <c r="I1586" s="3"/>
      <c r="P1586" s="5"/>
      <c r="Q1586" s="6"/>
      <c r="R1586" s="6"/>
    </row>
    <row r="1587" spans="1:18" x14ac:dyDescent="0.25">
      <c r="A1587" s="8"/>
      <c r="B1587" s="3"/>
      <c r="C1587" s="3"/>
      <c r="D1587" s="3"/>
      <c r="E1587" s="3"/>
      <c r="F1587" s="3"/>
      <c r="G1587" s="3"/>
      <c r="H1587" s="3"/>
      <c r="I1587" s="3"/>
      <c r="P1587" s="5"/>
      <c r="Q1587" s="6"/>
      <c r="R1587" s="6"/>
    </row>
    <row r="1588" spans="1:18" x14ac:dyDescent="0.25">
      <c r="A1588" s="8"/>
      <c r="B1588" s="3"/>
      <c r="C1588" s="3"/>
      <c r="D1588" s="3"/>
      <c r="E1588" s="3"/>
      <c r="F1588" s="3"/>
      <c r="G1588" s="3"/>
      <c r="H1588" s="3"/>
      <c r="I1588" s="3"/>
      <c r="P1588" s="5"/>
      <c r="Q1588" s="6"/>
      <c r="R1588" s="6"/>
    </row>
    <row r="1589" spans="1:18" x14ac:dyDescent="0.25">
      <c r="A1589" s="8"/>
      <c r="B1589" s="3"/>
      <c r="C1589" s="3"/>
      <c r="D1589" s="3"/>
      <c r="E1589" s="3"/>
      <c r="F1589" s="3"/>
      <c r="G1589" s="3"/>
      <c r="H1589" s="3"/>
      <c r="I1589" s="3"/>
      <c r="P1589" s="5"/>
      <c r="Q1589" s="6"/>
      <c r="R1589" s="6"/>
    </row>
    <row r="1590" spans="1:18" x14ac:dyDescent="0.25">
      <c r="A1590" s="8"/>
      <c r="B1590" s="3"/>
      <c r="C1590" s="3"/>
      <c r="D1590" s="3"/>
      <c r="E1590" s="3"/>
      <c r="F1590" s="3"/>
      <c r="G1590" s="3"/>
      <c r="H1590" s="3"/>
      <c r="I1590" s="3"/>
      <c r="P1590" s="5"/>
      <c r="Q1590" s="6"/>
      <c r="R1590" s="6"/>
    </row>
    <row r="1591" spans="1:18" x14ac:dyDescent="0.25">
      <c r="A1591" s="8"/>
      <c r="B1591" s="3"/>
      <c r="C1591" s="3"/>
      <c r="D1591" s="3"/>
      <c r="E1591" s="3"/>
      <c r="F1591" s="3"/>
      <c r="G1591" s="3"/>
      <c r="H1591" s="3"/>
      <c r="I1591" s="3"/>
      <c r="P1591" s="5"/>
      <c r="Q1591" s="6"/>
      <c r="R1591" s="6"/>
    </row>
    <row r="1592" spans="1:18" x14ac:dyDescent="0.25">
      <c r="A1592" s="8"/>
      <c r="B1592" s="3"/>
      <c r="C1592" s="3"/>
      <c r="D1592" s="3"/>
      <c r="E1592" s="3"/>
      <c r="F1592" s="3"/>
      <c r="G1592" s="3"/>
      <c r="H1592" s="3"/>
      <c r="I1592" s="3"/>
      <c r="P1592" s="5"/>
      <c r="Q1592" s="6"/>
      <c r="R1592" s="6"/>
    </row>
    <row r="1593" spans="1:18" x14ac:dyDescent="0.25">
      <c r="A1593" s="8"/>
      <c r="B1593" s="3"/>
      <c r="C1593" s="3"/>
      <c r="D1593" s="3"/>
      <c r="E1593" s="3"/>
      <c r="F1593" s="3"/>
      <c r="G1593" s="3"/>
      <c r="H1593" s="3"/>
      <c r="I1593" s="3"/>
      <c r="P1593" s="5"/>
      <c r="Q1593" s="6"/>
      <c r="R1593" s="6"/>
    </row>
    <row r="1594" spans="1:18" x14ac:dyDescent="0.25">
      <c r="A1594" s="8"/>
      <c r="B1594" s="3"/>
      <c r="C1594" s="3"/>
      <c r="D1594" s="3"/>
      <c r="E1594" s="3"/>
      <c r="F1594" s="3"/>
      <c r="G1594" s="3"/>
      <c r="H1594" s="3"/>
      <c r="I1594" s="3"/>
      <c r="P1594" s="5"/>
      <c r="Q1594" s="6"/>
      <c r="R1594" s="6"/>
    </row>
    <row r="1595" spans="1:18" x14ac:dyDescent="0.25">
      <c r="A1595" s="8"/>
      <c r="B1595" s="3"/>
      <c r="C1595" s="3"/>
      <c r="D1595" s="3"/>
      <c r="E1595" s="3"/>
      <c r="F1595" s="3"/>
      <c r="G1595" s="3"/>
      <c r="H1595" s="3"/>
      <c r="I1595" s="3"/>
      <c r="P1595" s="5"/>
      <c r="Q1595" s="6"/>
      <c r="R1595" s="6"/>
    </row>
    <row r="1596" spans="1:18" x14ac:dyDescent="0.25">
      <c r="A1596" s="8"/>
      <c r="B1596" s="3"/>
      <c r="C1596" s="3"/>
      <c r="D1596" s="3"/>
      <c r="E1596" s="3"/>
      <c r="F1596" s="3"/>
      <c r="G1596" s="3"/>
      <c r="H1596" s="3"/>
      <c r="I1596" s="3"/>
      <c r="P1596" s="5"/>
      <c r="Q1596" s="6"/>
      <c r="R1596" s="6"/>
    </row>
    <row r="1597" spans="1:18" x14ac:dyDescent="0.25">
      <c r="A1597" s="8"/>
      <c r="B1597" s="3"/>
      <c r="C1597" s="3"/>
      <c r="D1597" s="3"/>
      <c r="E1597" s="3"/>
      <c r="F1597" s="3"/>
      <c r="G1597" s="3"/>
      <c r="H1597" s="3"/>
      <c r="I1597" s="3"/>
      <c r="P1597" s="5"/>
      <c r="Q1597" s="6"/>
      <c r="R1597" s="6"/>
    </row>
    <row r="1598" spans="1:18" x14ac:dyDescent="0.25">
      <c r="A1598" s="8"/>
      <c r="B1598" s="3"/>
      <c r="C1598" s="3"/>
      <c r="D1598" s="3"/>
      <c r="E1598" s="3"/>
      <c r="F1598" s="3"/>
      <c r="G1598" s="3"/>
      <c r="H1598" s="3"/>
      <c r="I1598" s="3"/>
      <c r="P1598" s="5"/>
      <c r="Q1598" s="6"/>
      <c r="R1598" s="6"/>
    </row>
    <row r="1599" spans="1:18" x14ac:dyDescent="0.25">
      <c r="A1599" s="8"/>
      <c r="B1599" s="3"/>
      <c r="C1599" s="3"/>
      <c r="D1599" s="3"/>
      <c r="E1599" s="3"/>
      <c r="F1599" s="3"/>
      <c r="G1599" s="3"/>
      <c r="H1599" s="3"/>
      <c r="I1599" s="3"/>
      <c r="P1599" s="5"/>
      <c r="Q1599" s="6"/>
      <c r="R1599" s="6"/>
    </row>
    <row r="1600" spans="1:18" x14ac:dyDescent="0.25">
      <c r="A1600" s="8"/>
      <c r="B1600" s="3"/>
      <c r="C1600" s="3"/>
      <c r="D1600" s="3"/>
      <c r="E1600" s="3"/>
      <c r="F1600" s="3"/>
      <c r="G1600" s="3"/>
      <c r="H1600" s="3"/>
      <c r="I1600" s="3"/>
      <c r="P1600" s="5"/>
      <c r="Q1600" s="6"/>
      <c r="R1600" s="6"/>
    </row>
    <row r="1601" spans="1:18" x14ac:dyDescent="0.25">
      <c r="A1601" s="8"/>
      <c r="B1601" s="3"/>
      <c r="C1601" s="3"/>
      <c r="D1601" s="3"/>
      <c r="E1601" s="3"/>
      <c r="F1601" s="3"/>
      <c r="G1601" s="3"/>
      <c r="H1601" s="3"/>
      <c r="I1601" s="3"/>
      <c r="P1601" s="5"/>
      <c r="Q1601" s="6"/>
      <c r="R1601" s="6"/>
    </row>
    <row r="1602" spans="1:18" x14ac:dyDescent="0.25">
      <c r="A1602" s="8"/>
      <c r="B1602" s="3"/>
      <c r="C1602" s="3"/>
      <c r="D1602" s="3"/>
      <c r="E1602" s="3"/>
      <c r="F1602" s="3"/>
      <c r="G1602" s="3"/>
      <c r="H1602" s="3"/>
      <c r="I1602" s="3"/>
      <c r="P1602" s="5"/>
      <c r="Q1602" s="6"/>
      <c r="R1602" s="6"/>
    </row>
    <row r="1603" spans="1:18" x14ac:dyDescent="0.25">
      <c r="A1603" s="8"/>
      <c r="B1603" s="3"/>
      <c r="C1603" s="3"/>
      <c r="D1603" s="3"/>
      <c r="E1603" s="3"/>
      <c r="F1603" s="3"/>
      <c r="G1603" s="3"/>
      <c r="H1603" s="3"/>
      <c r="I1603" s="3"/>
      <c r="P1603" s="5"/>
      <c r="Q1603" s="6"/>
      <c r="R1603" s="6"/>
    </row>
    <row r="1604" spans="1:18" x14ac:dyDescent="0.25">
      <c r="A1604" s="8"/>
      <c r="B1604" s="3"/>
      <c r="C1604" s="3"/>
      <c r="D1604" s="3"/>
      <c r="E1604" s="3"/>
      <c r="F1604" s="3"/>
      <c r="G1604" s="3"/>
      <c r="H1604" s="3"/>
      <c r="I1604" s="3"/>
      <c r="P1604" s="5"/>
      <c r="Q1604" s="6"/>
      <c r="R1604" s="6"/>
    </row>
    <row r="1605" spans="1:18" x14ac:dyDescent="0.25">
      <c r="A1605" s="8"/>
      <c r="B1605" s="3"/>
      <c r="C1605" s="3"/>
      <c r="D1605" s="3"/>
      <c r="E1605" s="3"/>
      <c r="F1605" s="3"/>
      <c r="G1605" s="3"/>
      <c r="H1605" s="3"/>
      <c r="I1605" s="3"/>
      <c r="P1605" s="5"/>
      <c r="Q1605" s="6"/>
      <c r="R1605" s="6"/>
    </row>
    <row r="1606" spans="1:18" x14ac:dyDescent="0.25">
      <c r="A1606" s="8"/>
      <c r="B1606" s="3"/>
      <c r="C1606" s="3"/>
      <c r="D1606" s="3"/>
      <c r="E1606" s="3"/>
      <c r="F1606" s="3"/>
      <c r="G1606" s="3"/>
      <c r="H1606" s="3"/>
      <c r="I1606" s="3"/>
      <c r="P1606" s="5"/>
      <c r="Q1606" s="6"/>
      <c r="R1606" s="6"/>
    </row>
    <row r="1607" spans="1:18" x14ac:dyDescent="0.25">
      <c r="A1607" s="8"/>
      <c r="B1607" s="3"/>
      <c r="C1607" s="3"/>
      <c r="D1607" s="3"/>
      <c r="E1607" s="3"/>
      <c r="F1607" s="3"/>
      <c r="G1607" s="3"/>
      <c r="H1607" s="3"/>
      <c r="I1607" s="3"/>
      <c r="P1607" s="5"/>
      <c r="Q1607" s="6"/>
      <c r="R1607" s="6"/>
    </row>
    <row r="1608" spans="1:18" x14ac:dyDescent="0.25">
      <c r="A1608" s="8"/>
      <c r="B1608" s="3"/>
      <c r="C1608" s="3"/>
      <c r="D1608" s="3"/>
      <c r="E1608" s="3"/>
      <c r="F1608" s="3"/>
      <c r="G1608" s="3"/>
      <c r="H1608" s="3"/>
      <c r="I1608" s="3"/>
      <c r="P1608" s="5"/>
      <c r="Q1608" s="6"/>
      <c r="R1608" s="6"/>
    </row>
    <row r="1609" spans="1:18" x14ac:dyDescent="0.25">
      <c r="A1609" s="8"/>
      <c r="B1609" s="3"/>
      <c r="C1609" s="3"/>
      <c r="D1609" s="3"/>
      <c r="E1609" s="3"/>
      <c r="F1609" s="3"/>
      <c r="G1609" s="3"/>
      <c r="H1609" s="3"/>
      <c r="I1609" s="3"/>
      <c r="P1609" s="5"/>
      <c r="Q1609" s="6"/>
      <c r="R1609" s="6"/>
    </row>
    <row r="1610" spans="1:18" x14ac:dyDescent="0.25">
      <c r="A1610" s="8"/>
      <c r="B1610" s="3"/>
      <c r="C1610" s="3"/>
      <c r="D1610" s="3"/>
      <c r="E1610" s="3"/>
      <c r="F1610" s="3"/>
      <c r="G1610" s="3"/>
      <c r="H1610" s="3"/>
      <c r="I1610" s="3"/>
      <c r="P1610" s="5"/>
      <c r="Q1610" s="6"/>
      <c r="R1610" s="6"/>
    </row>
    <row r="1611" spans="1:18" x14ac:dyDescent="0.25">
      <c r="A1611" s="8"/>
      <c r="B1611" s="3"/>
      <c r="C1611" s="3"/>
      <c r="D1611" s="3"/>
      <c r="E1611" s="3"/>
      <c r="F1611" s="3"/>
      <c r="G1611" s="3"/>
      <c r="H1611" s="3"/>
      <c r="I1611" s="3"/>
      <c r="P1611" s="5"/>
      <c r="Q1611" s="6"/>
      <c r="R1611" s="6"/>
    </row>
    <row r="1612" spans="1:18" x14ac:dyDescent="0.25">
      <c r="A1612" s="8"/>
      <c r="B1612" s="3"/>
      <c r="C1612" s="3"/>
      <c r="D1612" s="3"/>
      <c r="E1612" s="3"/>
      <c r="F1612" s="3"/>
      <c r="G1612" s="3"/>
      <c r="H1612" s="3"/>
      <c r="I1612" s="3"/>
      <c r="P1612" s="5"/>
      <c r="Q1612" s="6"/>
      <c r="R1612" s="6"/>
    </row>
    <row r="1613" spans="1:18" x14ac:dyDescent="0.25">
      <c r="A1613" s="8"/>
      <c r="B1613" s="3"/>
      <c r="C1613" s="3"/>
      <c r="D1613" s="3"/>
      <c r="E1613" s="3"/>
      <c r="F1613" s="3"/>
      <c r="G1613" s="3"/>
      <c r="H1613" s="3"/>
      <c r="I1613" s="3"/>
      <c r="P1613" s="5"/>
      <c r="Q1613" s="6"/>
      <c r="R1613" s="6"/>
    </row>
    <row r="1614" spans="1:18" x14ac:dyDescent="0.25">
      <c r="A1614" s="8"/>
      <c r="B1614" s="3"/>
      <c r="C1614" s="3"/>
      <c r="D1614" s="3"/>
      <c r="E1614" s="3"/>
      <c r="F1614" s="3"/>
      <c r="G1614" s="3"/>
      <c r="H1614" s="3"/>
      <c r="I1614" s="3"/>
      <c r="P1614" s="5"/>
      <c r="Q1614" s="6"/>
      <c r="R1614" s="6"/>
    </row>
    <row r="1615" spans="1:18" x14ac:dyDescent="0.25">
      <c r="A1615" s="8"/>
      <c r="B1615" s="3"/>
      <c r="C1615" s="3"/>
      <c r="D1615" s="3"/>
      <c r="E1615" s="3"/>
      <c r="F1615" s="3"/>
      <c r="G1615" s="3"/>
      <c r="H1615" s="3"/>
      <c r="I1615" s="3"/>
      <c r="P1615" s="5"/>
      <c r="Q1615" s="6"/>
      <c r="R1615" s="6"/>
    </row>
    <row r="1616" spans="1:18" x14ac:dyDescent="0.25">
      <c r="A1616" s="8"/>
      <c r="B1616" s="3"/>
      <c r="C1616" s="3"/>
      <c r="D1616" s="3"/>
      <c r="E1616" s="3"/>
      <c r="F1616" s="3"/>
      <c r="G1616" s="3"/>
      <c r="H1616" s="3"/>
      <c r="I1616" s="3"/>
      <c r="P1616" s="5"/>
      <c r="Q1616" s="6"/>
      <c r="R1616" s="6"/>
    </row>
    <row r="1617" spans="1:18" x14ac:dyDescent="0.25">
      <c r="A1617" s="8"/>
      <c r="B1617" s="3"/>
      <c r="C1617" s="3"/>
      <c r="D1617" s="3"/>
      <c r="E1617" s="3"/>
      <c r="F1617" s="3"/>
      <c r="G1617" s="3"/>
      <c r="H1617" s="3"/>
      <c r="I1617" s="3"/>
      <c r="P1617" s="5"/>
      <c r="Q1617" s="6"/>
      <c r="R1617" s="6"/>
    </row>
    <row r="1618" spans="1:18" x14ac:dyDescent="0.25">
      <c r="A1618" s="8"/>
      <c r="B1618" s="3"/>
      <c r="C1618" s="3"/>
      <c r="D1618" s="3"/>
      <c r="E1618" s="3"/>
      <c r="F1618" s="3"/>
      <c r="G1618" s="3"/>
      <c r="H1618" s="3"/>
      <c r="I1618" s="3"/>
      <c r="P1618" s="5"/>
      <c r="Q1618" s="6"/>
      <c r="R1618" s="6"/>
    </row>
    <row r="1619" spans="1:18" x14ac:dyDescent="0.25">
      <c r="A1619" s="8"/>
      <c r="B1619" s="3"/>
      <c r="C1619" s="3"/>
      <c r="D1619" s="3"/>
      <c r="E1619" s="3"/>
      <c r="F1619" s="3"/>
      <c r="G1619" s="3"/>
      <c r="H1619" s="3"/>
      <c r="I1619" s="3"/>
      <c r="P1619" s="5"/>
      <c r="Q1619" s="6"/>
      <c r="R1619" s="6"/>
    </row>
    <row r="1620" spans="1:18" x14ac:dyDescent="0.25">
      <c r="A1620" s="8"/>
      <c r="B1620" s="3"/>
      <c r="C1620" s="3"/>
      <c r="D1620" s="3"/>
      <c r="E1620" s="3"/>
      <c r="F1620" s="3"/>
      <c r="G1620" s="3"/>
      <c r="H1620" s="3"/>
      <c r="I1620" s="3"/>
      <c r="P1620" s="5"/>
      <c r="Q1620" s="6"/>
      <c r="R1620" s="6"/>
    </row>
    <row r="1621" spans="1:18" x14ac:dyDescent="0.25">
      <c r="A1621" s="8"/>
      <c r="B1621" s="3"/>
      <c r="C1621" s="3"/>
      <c r="D1621" s="3"/>
      <c r="E1621" s="3"/>
      <c r="F1621" s="3"/>
      <c r="G1621" s="3"/>
      <c r="H1621" s="3"/>
      <c r="I1621" s="3"/>
      <c r="P1621" s="5"/>
      <c r="Q1621" s="6"/>
      <c r="R1621" s="6"/>
    </row>
    <row r="1622" spans="1:18" x14ac:dyDescent="0.25">
      <c r="A1622" s="8"/>
      <c r="B1622" s="3"/>
      <c r="C1622" s="3"/>
      <c r="D1622" s="3"/>
      <c r="E1622" s="3"/>
      <c r="F1622" s="3"/>
      <c r="G1622" s="3"/>
      <c r="H1622" s="3"/>
      <c r="I1622" s="3"/>
      <c r="P1622" s="5"/>
      <c r="Q1622" s="6"/>
      <c r="R1622" s="6"/>
    </row>
    <row r="1623" spans="1:18" x14ac:dyDescent="0.25">
      <c r="A1623" s="8"/>
      <c r="B1623" s="3"/>
      <c r="C1623" s="3"/>
      <c r="D1623" s="3"/>
      <c r="E1623" s="3"/>
      <c r="F1623" s="3"/>
      <c r="G1623" s="3"/>
      <c r="H1623" s="3"/>
      <c r="I1623" s="3"/>
      <c r="P1623" s="5"/>
      <c r="Q1623" s="6"/>
      <c r="R1623" s="6"/>
    </row>
    <row r="1624" spans="1:18" x14ac:dyDescent="0.25">
      <c r="A1624" s="8"/>
      <c r="B1624" s="3"/>
      <c r="C1624" s="3"/>
      <c r="D1624" s="3"/>
      <c r="E1624" s="3"/>
      <c r="F1624" s="3"/>
      <c r="G1624" s="3"/>
      <c r="H1624" s="3"/>
      <c r="I1624" s="3"/>
      <c r="P1624" s="5"/>
      <c r="Q1624" s="6"/>
      <c r="R1624" s="6"/>
    </row>
    <row r="1625" spans="1:18" x14ac:dyDescent="0.25">
      <c r="A1625" s="8"/>
      <c r="B1625" s="3"/>
      <c r="C1625" s="3"/>
      <c r="D1625" s="3"/>
      <c r="E1625" s="3"/>
      <c r="F1625" s="3"/>
      <c r="G1625" s="3"/>
      <c r="H1625" s="3"/>
      <c r="I1625" s="3"/>
      <c r="P1625" s="5"/>
      <c r="Q1625" s="6"/>
      <c r="R1625" s="6"/>
    </row>
    <row r="1626" spans="1:18" x14ac:dyDescent="0.25">
      <c r="A1626" s="8"/>
      <c r="B1626" s="3"/>
      <c r="C1626" s="3"/>
      <c r="D1626" s="3"/>
      <c r="E1626" s="3"/>
      <c r="F1626" s="3"/>
      <c r="G1626" s="3"/>
      <c r="H1626" s="3"/>
      <c r="I1626" s="3"/>
      <c r="P1626" s="5"/>
      <c r="Q1626" s="6"/>
      <c r="R1626" s="6"/>
    </row>
    <row r="1627" spans="1:18" x14ac:dyDescent="0.25">
      <c r="A1627" s="8"/>
      <c r="B1627" s="3"/>
      <c r="C1627" s="3"/>
      <c r="D1627" s="3"/>
      <c r="E1627" s="3"/>
      <c r="F1627" s="3"/>
      <c r="G1627" s="3"/>
      <c r="H1627" s="3"/>
      <c r="I1627" s="3"/>
      <c r="P1627" s="5"/>
      <c r="Q1627" s="6"/>
      <c r="R1627" s="6"/>
    </row>
    <row r="1628" spans="1:18" x14ac:dyDescent="0.25">
      <c r="A1628" s="8"/>
      <c r="B1628" s="3"/>
      <c r="C1628" s="3"/>
      <c r="D1628" s="3"/>
      <c r="E1628" s="3"/>
      <c r="F1628" s="3"/>
      <c r="G1628" s="3"/>
      <c r="H1628" s="3"/>
      <c r="I1628" s="3"/>
      <c r="P1628" s="5"/>
      <c r="Q1628" s="6"/>
      <c r="R1628" s="6"/>
    </row>
    <row r="1629" spans="1:18" x14ac:dyDescent="0.25">
      <c r="A1629" s="8"/>
      <c r="B1629" s="3"/>
      <c r="C1629" s="3"/>
      <c r="D1629" s="3"/>
      <c r="E1629" s="3"/>
      <c r="F1629" s="3"/>
      <c r="G1629" s="3"/>
      <c r="H1629" s="3"/>
      <c r="I1629" s="3"/>
      <c r="P1629" s="5"/>
      <c r="Q1629" s="6"/>
      <c r="R1629" s="6"/>
    </row>
    <row r="1630" spans="1:18" x14ac:dyDescent="0.25">
      <c r="A1630" s="8"/>
      <c r="B1630" s="3"/>
      <c r="C1630" s="3"/>
      <c r="D1630" s="3"/>
      <c r="E1630" s="3"/>
      <c r="F1630" s="3"/>
      <c r="G1630" s="3"/>
      <c r="H1630" s="3"/>
      <c r="I1630" s="3"/>
      <c r="P1630" s="5"/>
      <c r="Q1630" s="6"/>
      <c r="R1630" s="6"/>
    </row>
    <row r="1631" spans="1:18" x14ac:dyDescent="0.25">
      <c r="A1631" s="8"/>
      <c r="B1631" s="3"/>
      <c r="C1631" s="3"/>
      <c r="D1631" s="3"/>
      <c r="E1631" s="3"/>
      <c r="F1631" s="3"/>
      <c r="G1631" s="3"/>
      <c r="H1631" s="3"/>
      <c r="I1631" s="3"/>
      <c r="P1631" s="5"/>
      <c r="Q1631" s="6"/>
      <c r="R1631" s="6"/>
    </row>
    <row r="1632" spans="1:18" x14ac:dyDescent="0.25">
      <c r="A1632" s="8"/>
      <c r="B1632" s="3"/>
      <c r="C1632" s="3"/>
      <c r="D1632" s="3"/>
      <c r="E1632" s="3"/>
      <c r="F1632" s="3"/>
      <c r="G1632" s="3"/>
      <c r="H1632" s="3"/>
      <c r="I1632" s="3"/>
      <c r="P1632" s="5"/>
      <c r="Q1632" s="6"/>
      <c r="R1632" s="6"/>
    </row>
    <row r="1633" spans="1:18" x14ac:dyDescent="0.25">
      <c r="A1633" s="8"/>
      <c r="B1633" s="3"/>
      <c r="C1633" s="3"/>
      <c r="D1633" s="3"/>
      <c r="E1633" s="3"/>
      <c r="F1633" s="3"/>
      <c r="G1633" s="3"/>
      <c r="H1633" s="3"/>
      <c r="I1633" s="3"/>
      <c r="P1633" s="5"/>
      <c r="Q1633" s="6"/>
      <c r="R1633" s="6"/>
    </row>
    <row r="1634" spans="1:18" x14ac:dyDescent="0.25">
      <c r="A1634" s="8"/>
      <c r="B1634" s="3"/>
      <c r="C1634" s="3"/>
      <c r="D1634" s="3"/>
      <c r="E1634" s="3"/>
      <c r="F1634" s="3"/>
      <c r="G1634" s="3"/>
      <c r="H1634" s="3"/>
      <c r="I1634" s="3"/>
      <c r="P1634" s="5"/>
      <c r="Q1634" s="6"/>
      <c r="R1634" s="6"/>
    </row>
    <row r="1635" spans="1:18" x14ac:dyDescent="0.25">
      <c r="A1635" s="8"/>
      <c r="B1635" s="3"/>
      <c r="C1635" s="3"/>
      <c r="D1635" s="3"/>
      <c r="E1635" s="3"/>
      <c r="F1635" s="3"/>
      <c r="G1635" s="3"/>
      <c r="H1635" s="3"/>
      <c r="I1635" s="3"/>
      <c r="P1635" s="5"/>
      <c r="Q1635" s="6"/>
      <c r="R1635" s="6"/>
    </row>
    <row r="1636" spans="1:18" x14ac:dyDescent="0.25">
      <c r="A1636" s="8"/>
      <c r="B1636" s="3"/>
      <c r="C1636" s="3"/>
      <c r="D1636" s="3"/>
      <c r="E1636" s="3"/>
      <c r="F1636" s="3"/>
      <c r="G1636" s="3"/>
      <c r="H1636" s="3"/>
      <c r="I1636" s="3"/>
      <c r="P1636" s="5"/>
      <c r="Q1636" s="6"/>
      <c r="R1636" s="6"/>
    </row>
    <row r="1637" spans="1:18" x14ac:dyDescent="0.25">
      <c r="A1637" s="8"/>
      <c r="B1637" s="3"/>
      <c r="C1637" s="3"/>
      <c r="D1637" s="3"/>
      <c r="E1637" s="3"/>
      <c r="F1637" s="3"/>
      <c r="G1637" s="3"/>
      <c r="H1637" s="3"/>
      <c r="I1637" s="3"/>
      <c r="P1637" s="5"/>
      <c r="Q1637" s="6"/>
      <c r="R1637" s="6"/>
    </row>
    <row r="1638" spans="1:18" x14ac:dyDescent="0.25">
      <c r="A1638" s="8"/>
      <c r="B1638" s="3"/>
      <c r="C1638" s="3"/>
      <c r="D1638" s="3"/>
      <c r="E1638" s="3"/>
      <c r="F1638" s="3"/>
      <c r="G1638" s="3"/>
      <c r="H1638" s="3"/>
      <c r="I1638" s="3"/>
      <c r="P1638" s="5"/>
      <c r="Q1638" s="6"/>
      <c r="R1638" s="6"/>
    </row>
    <row r="1639" spans="1:18" x14ac:dyDescent="0.25">
      <c r="A1639" s="8"/>
      <c r="B1639" s="3"/>
      <c r="C1639" s="3"/>
      <c r="D1639" s="3"/>
      <c r="E1639" s="3"/>
      <c r="F1639" s="3"/>
      <c r="G1639" s="3"/>
      <c r="H1639" s="3"/>
      <c r="I1639" s="3"/>
      <c r="P1639" s="5"/>
      <c r="Q1639" s="6"/>
      <c r="R1639" s="6"/>
    </row>
    <row r="1640" spans="1:18" x14ac:dyDescent="0.25">
      <c r="A1640" s="8"/>
      <c r="B1640" s="3"/>
      <c r="C1640" s="3"/>
      <c r="D1640" s="3"/>
      <c r="E1640" s="3"/>
      <c r="F1640" s="3"/>
      <c r="G1640" s="3"/>
      <c r="H1640" s="3"/>
      <c r="I1640" s="3"/>
      <c r="P1640" s="5"/>
      <c r="Q1640" s="6"/>
      <c r="R1640" s="6"/>
    </row>
    <row r="1641" spans="1:18" x14ac:dyDescent="0.25">
      <c r="A1641" s="8"/>
      <c r="B1641" s="3"/>
      <c r="C1641" s="3"/>
      <c r="D1641" s="3"/>
      <c r="E1641" s="3"/>
      <c r="F1641" s="3"/>
      <c r="G1641" s="3"/>
      <c r="H1641" s="3"/>
      <c r="I1641" s="3"/>
      <c r="P1641" s="5"/>
      <c r="Q1641" s="6"/>
      <c r="R1641" s="6"/>
    </row>
    <row r="1642" spans="1:18" x14ac:dyDescent="0.25">
      <c r="A1642" s="8"/>
      <c r="B1642" s="3"/>
      <c r="C1642" s="3"/>
      <c r="D1642" s="3"/>
      <c r="E1642" s="3"/>
      <c r="F1642" s="3"/>
      <c r="G1642" s="3"/>
      <c r="H1642" s="3"/>
      <c r="I1642" s="3"/>
      <c r="P1642" s="5"/>
      <c r="Q1642" s="6"/>
      <c r="R1642" s="6"/>
    </row>
    <row r="1643" spans="1:18" x14ac:dyDescent="0.25">
      <c r="A1643" s="8"/>
      <c r="B1643" s="3"/>
      <c r="C1643" s="3"/>
      <c r="D1643" s="3"/>
      <c r="E1643" s="3"/>
      <c r="F1643" s="3"/>
      <c r="G1643" s="3"/>
      <c r="H1643" s="3"/>
      <c r="I1643" s="3"/>
      <c r="P1643" s="5"/>
      <c r="Q1643" s="6"/>
      <c r="R1643" s="6"/>
    </row>
    <row r="1644" spans="1:18" x14ac:dyDescent="0.25">
      <c r="A1644" s="8"/>
      <c r="B1644" s="3"/>
      <c r="C1644" s="3"/>
      <c r="D1644" s="3"/>
      <c r="E1644" s="3"/>
      <c r="F1644" s="3"/>
      <c r="G1644" s="3"/>
      <c r="H1644" s="3"/>
      <c r="I1644" s="3"/>
      <c r="P1644" s="5"/>
      <c r="Q1644" s="6"/>
      <c r="R1644" s="6"/>
    </row>
    <row r="1645" spans="1:18" x14ac:dyDescent="0.25">
      <c r="A1645" s="8"/>
      <c r="B1645" s="3"/>
      <c r="C1645" s="3"/>
      <c r="D1645" s="3"/>
      <c r="E1645" s="3"/>
      <c r="F1645" s="3"/>
      <c r="G1645" s="3"/>
      <c r="H1645" s="3"/>
      <c r="I1645" s="3"/>
      <c r="P1645" s="5"/>
      <c r="Q1645" s="6"/>
      <c r="R1645" s="6"/>
    </row>
    <row r="1646" spans="1:18" x14ac:dyDescent="0.25">
      <c r="A1646" s="8"/>
      <c r="B1646" s="3"/>
      <c r="C1646" s="3"/>
      <c r="D1646" s="3"/>
      <c r="E1646" s="3"/>
      <c r="F1646" s="3"/>
      <c r="G1646" s="3"/>
      <c r="H1646" s="3"/>
      <c r="I1646" s="3"/>
      <c r="P1646" s="5"/>
      <c r="Q1646" s="6"/>
      <c r="R1646" s="6"/>
    </row>
    <row r="1647" spans="1:18" x14ac:dyDescent="0.25">
      <c r="A1647" s="8"/>
      <c r="B1647" s="3"/>
      <c r="C1647" s="3"/>
      <c r="D1647" s="3"/>
      <c r="E1647" s="3"/>
      <c r="F1647" s="3"/>
      <c r="G1647" s="3"/>
      <c r="H1647" s="3"/>
      <c r="I1647" s="3"/>
      <c r="P1647" s="5"/>
      <c r="Q1647" s="6"/>
      <c r="R1647" s="6"/>
    </row>
    <row r="1648" spans="1:18" x14ac:dyDescent="0.25">
      <c r="A1648" s="8"/>
      <c r="B1648" s="3"/>
      <c r="C1648" s="3"/>
      <c r="D1648" s="3"/>
      <c r="E1648" s="3"/>
      <c r="F1648" s="3"/>
      <c r="G1648" s="3"/>
      <c r="H1648" s="3"/>
      <c r="I1648" s="3"/>
      <c r="P1648" s="5"/>
      <c r="Q1648" s="6"/>
      <c r="R1648" s="6"/>
    </row>
    <row r="1649" spans="1:18" x14ac:dyDescent="0.25">
      <c r="A1649" s="8"/>
      <c r="B1649" s="3"/>
      <c r="C1649" s="3"/>
      <c r="D1649" s="3"/>
      <c r="E1649" s="3"/>
      <c r="F1649" s="3"/>
      <c r="G1649" s="3"/>
      <c r="H1649" s="3"/>
      <c r="I1649" s="3"/>
      <c r="P1649" s="5"/>
      <c r="Q1649" s="6"/>
      <c r="R1649" s="6"/>
    </row>
    <row r="1650" spans="1:18" x14ac:dyDescent="0.25">
      <c r="A1650" s="8"/>
      <c r="B1650" s="3"/>
      <c r="C1650" s="3"/>
      <c r="D1650" s="3"/>
      <c r="E1650" s="3"/>
      <c r="F1650" s="3"/>
      <c r="G1650" s="3"/>
      <c r="H1650" s="3"/>
      <c r="I1650" s="3"/>
      <c r="P1650" s="5"/>
      <c r="Q1650" s="6"/>
      <c r="R1650" s="6"/>
    </row>
    <row r="1651" spans="1:18" x14ac:dyDescent="0.25">
      <c r="A1651" s="8"/>
      <c r="B1651" s="3"/>
      <c r="C1651" s="3"/>
      <c r="D1651" s="3"/>
      <c r="E1651" s="3"/>
      <c r="F1651" s="3"/>
      <c r="G1651" s="3"/>
      <c r="H1651" s="3"/>
      <c r="I1651" s="3"/>
      <c r="P1651" s="5"/>
      <c r="Q1651" s="6"/>
      <c r="R1651" s="6"/>
    </row>
    <row r="1652" spans="1:18" x14ac:dyDescent="0.25">
      <c r="A1652" s="8"/>
      <c r="B1652" s="3"/>
      <c r="C1652" s="3"/>
      <c r="D1652" s="3"/>
      <c r="E1652" s="3"/>
      <c r="F1652" s="3"/>
      <c r="G1652" s="3"/>
      <c r="H1652" s="3"/>
      <c r="I1652" s="3"/>
      <c r="P1652" s="5"/>
      <c r="Q1652" s="6"/>
      <c r="R1652" s="6"/>
    </row>
    <row r="1653" spans="1:18" x14ac:dyDescent="0.25">
      <c r="A1653" s="8"/>
      <c r="B1653" s="3"/>
      <c r="C1653" s="3"/>
      <c r="D1653" s="3"/>
      <c r="E1653" s="3"/>
      <c r="F1653" s="3"/>
      <c r="G1653" s="3"/>
      <c r="H1653" s="3"/>
      <c r="I1653" s="3"/>
      <c r="P1653" s="5"/>
      <c r="Q1653" s="6"/>
      <c r="R1653" s="6"/>
    </row>
    <row r="1654" spans="1:18" x14ac:dyDescent="0.25">
      <c r="A1654" s="8"/>
      <c r="B1654" s="3"/>
      <c r="C1654" s="3"/>
      <c r="D1654" s="3"/>
      <c r="E1654" s="3"/>
      <c r="F1654" s="3"/>
      <c r="G1654" s="3"/>
      <c r="H1654" s="3"/>
      <c r="I1654" s="3"/>
      <c r="P1654" s="5"/>
      <c r="Q1654" s="6"/>
      <c r="R1654" s="6"/>
    </row>
    <row r="1655" spans="1:18" x14ac:dyDescent="0.25">
      <c r="A1655" s="8"/>
      <c r="B1655" s="3"/>
      <c r="C1655" s="3"/>
      <c r="D1655" s="3"/>
      <c r="E1655" s="3"/>
      <c r="F1655" s="3"/>
      <c r="G1655" s="3"/>
      <c r="H1655" s="3"/>
      <c r="I1655" s="3"/>
      <c r="P1655" s="5"/>
      <c r="Q1655" s="6"/>
      <c r="R1655" s="6"/>
    </row>
    <row r="1656" spans="1:18" x14ac:dyDescent="0.25">
      <c r="A1656" s="8"/>
      <c r="B1656" s="3"/>
      <c r="C1656" s="3"/>
      <c r="D1656" s="3"/>
      <c r="E1656" s="3"/>
      <c r="F1656" s="3"/>
      <c r="G1656" s="3"/>
      <c r="H1656" s="3"/>
      <c r="I1656" s="3"/>
      <c r="P1656" s="5"/>
      <c r="Q1656" s="6"/>
      <c r="R1656" s="6"/>
    </row>
    <row r="1657" spans="1:18" x14ac:dyDescent="0.25">
      <c r="A1657" s="8"/>
      <c r="B1657" s="3"/>
      <c r="C1657" s="3"/>
      <c r="D1657" s="3"/>
      <c r="E1657" s="3"/>
      <c r="F1657" s="3"/>
      <c r="G1657" s="3"/>
      <c r="H1657" s="3"/>
      <c r="I1657" s="3"/>
      <c r="P1657" s="5"/>
      <c r="Q1657" s="6"/>
      <c r="R1657" s="6"/>
    </row>
    <row r="1658" spans="1:18" x14ac:dyDescent="0.25">
      <c r="A1658" s="8"/>
      <c r="B1658" s="3"/>
      <c r="C1658" s="3"/>
      <c r="D1658" s="3"/>
      <c r="E1658" s="3"/>
      <c r="F1658" s="3"/>
      <c r="G1658" s="3"/>
      <c r="H1658" s="3"/>
      <c r="I1658" s="3"/>
      <c r="P1658" s="5"/>
      <c r="Q1658" s="6"/>
      <c r="R1658" s="6"/>
    </row>
    <row r="1659" spans="1:18" x14ac:dyDescent="0.25">
      <c r="A1659" s="8"/>
      <c r="B1659" s="3"/>
      <c r="C1659" s="3"/>
      <c r="D1659" s="3"/>
      <c r="E1659" s="3"/>
      <c r="F1659" s="3"/>
      <c r="G1659" s="3"/>
      <c r="H1659" s="3"/>
      <c r="I1659" s="3"/>
      <c r="P1659" s="5"/>
      <c r="Q1659" s="6"/>
      <c r="R1659" s="6"/>
    </row>
    <row r="1660" spans="1:18" x14ac:dyDescent="0.25">
      <c r="A1660" s="8"/>
      <c r="B1660" s="3"/>
      <c r="C1660" s="3"/>
      <c r="D1660" s="3"/>
      <c r="E1660" s="3"/>
      <c r="F1660" s="3"/>
      <c r="G1660" s="3"/>
      <c r="H1660" s="3"/>
      <c r="I1660" s="3"/>
      <c r="P1660" s="5"/>
      <c r="Q1660" s="6"/>
      <c r="R1660" s="6"/>
    </row>
    <row r="1661" spans="1:18" x14ac:dyDescent="0.25">
      <c r="A1661" s="8"/>
      <c r="B1661" s="3"/>
      <c r="C1661" s="3"/>
      <c r="D1661" s="3"/>
      <c r="E1661" s="3"/>
      <c r="F1661" s="3"/>
      <c r="G1661" s="3"/>
      <c r="H1661" s="3"/>
      <c r="I1661" s="3"/>
      <c r="P1661" s="5"/>
      <c r="Q1661" s="6"/>
      <c r="R1661" s="6"/>
    </row>
    <row r="1662" spans="1:18" x14ac:dyDescent="0.25">
      <c r="A1662" s="8"/>
      <c r="B1662" s="3"/>
      <c r="C1662" s="3"/>
      <c r="D1662" s="3"/>
      <c r="E1662" s="3"/>
      <c r="F1662" s="3"/>
      <c r="G1662" s="3"/>
      <c r="H1662" s="3"/>
      <c r="I1662" s="3"/>
      <c r="P1662" s="5"/>
      <c r="Q1662" s="6"/>
      <c r="R1662" s="6"/>
    </row>
    <row r="1663" spans="1:18" x14ac:dyDescent="0.25">
      <c r="A1663" s="8"/>
      <c r="B1663" s="3"/>
      <c r="C1663" s="3"/>
      <c r="D1663" s="3"/>
      <c r="E1663" s="3"/>
      <c r="F1663" s="3"/>
      <c r="G1663" s="3"/>
      <c r="H1663" s="3"/>
      <c r="I1663" s="3"/>
      <c r="P1663" s="5"/>
      <c r="Q1663" s="6"/>
      <c r="R1663" s="6"/>
    </row>
    <row r="1664" spans="1:18" x14ac:dyDescent="0.25">
      <c r="A1664" s="8"/>
      <c r="B1664" s="3"/>
      <c r="C1664" s="3"/>
      <c r="D1664" s="3"/>
      <c r="E1664" s="3"/>
      <c r="F1664" s="3"/>
      <c r="G1664" s="3"/>
      <c r="H1664" s="3"/>
      <c r="I1664" s="3"/>
      <c r="P1664" s="5"/>
      <c r="Q1664" s="6"/>
      <c r="R1664" s="6"/>
    </row>
    <row r="1665" spans="1:18" x14ac:dyDescent="0.25">
      <c r="A1665" s="8"/>
      <c r="B1665" s="3"/>
      <c r="C1665" s="3"/>
      <c r="D1665" s="3"/>
      <c r="E1665" s="3"/>
      <c r="F1665" s="3"/>
      <c r="G1665" s="3"/>
      <c r="H1665" s="3"/>
      <c r="I1665" s="3"/>
      <c r="P1665" s="5"/>
      <c r="Q1665" s="6"/>
      <c r="R1665" s="6"/>
    </row>
    <row r="1666" spans="1:18" x14ac:dyDescent="0.25">
      <c r="A1666" s="8"/>
      <c r="B1666" s="3"/>
      <c r="C1666" s="3"/>
      <c r="D1666" s="3"/>
      <c r="E1666" s="3"/>
      <c r="F1666" s="3"/>
      <c r="G1666" s="3"/>
      <c r="H1666" s="3"/>
      <c r="I1666" s="3"/>
      <c r="P1666" s="5"/>
      <c r="Q1666" s="6"/>
      <c r="R1666" s="6"/>
    </row>
    <row r="1667" spans="1:18" x14ac:dyDescent="0.25">
      <c r="A1667" s="8"/>
      <c r="B1667" s="3"/>
      <c r="C1667" s="3"/>
      <c r="D1667" s="3"/>
      <c r="E1667" s="3"/>
      <c r="F1667" s="3"/>
      <c r="G1667" s="3"/>
      <c r="H1667" s="3"/>
      <c r="I1667" s="3"/>
      <c r="P1667" s="5"/>
      <c r="Q1667" s="6"/>
      <c r="R1667" s="6"/>
    </row>
    <row r="1668" spans="1:18" x14ac:dyDescent="0.25">
      <c r="A1668" s="8"/>
      <c r="B1668" s="3"/>
      <c r="C1668" s="3"/>
      <c r="D1668" s="3"/>
      <c r="E1668" s="3"/>
      <c r="F1668" s="3"/>
      <c r="G1668" s="3"/>
      <c r="H1668" s="3"/>
      <c r="I1668" s="3"/>
      <c r="P1668" s="5"/>
      <c r="Q1668" s="6"/>
      <c r="R1668" s="6"/>
    </row>
    <row r="1669" spans="1:18" x14ac:dyDescent="0.25">
      <c r="A1669" s="8"/>
      <c r="B1669" s="3"/>
      <c r="C1669" s="3"/>
      <c r="D1669" s="3"/>
      <c r="E1669" s="3"/>
      <c r="F1669" s="3"/>
      <c r="G1669" s="3"/>
      <c r="H1669" s="3"/>
      <c r="I1669" s="3"/>
      <c r="P1669" s="5"/>
      <c r="Q1669" s="6"/>
      <c r="R1669" s="6"/>
    </row>
    <row r="1670" spans="1:18" x14ac:dyDescent="0.25">
      <c r="A1670" s="8"/>
      <c r="B1670" s="3"/>
      <c r="C1670" s="3"/>
      <c r="D1670" s="3"/>
      <c r="E1670" s="3"/>
      <c r="F1670" s="3"/>
      <c r="G1670" s="3"/>
      <c r="H1670" s="3"/>
      <c r="I1670" s="3"/>
      <c r="P1670" s="5"/>
      <c r="Q1670" s="6"/>
      <c r="R1670" s="6"/>
    </row>
    <row r="1671" spans="1:18" x14ac:dyDescent="0.25">
      <c r="A1671" s="8"/>
      <c r="B1671" s="3"/>
      <c r="C1671" s="3"/>
      <c r="D1671" s="3"/>
      <c r="E1671" s="3"/>
      <c r="F1671" s="3"/>
      <c r="G1671" s="3"/>
      <c r="H1671" s="3"/>
      <c r="I1671" s="3"/>
      <c r="P1671" s="5"/>
      <c r="Q1671" s="6"/>
      <c r="R1671" s="6"/>
    </row>
    <row r="1672" spans="1:18" x14ac:dyDescent="0.25">
      <c r="A1672" s="8"/>
      <c r="B1672" s="3"/>
      <c r="C1672" s="3"/>
      <c r="D1672" s="3"/>
      <c r="E1672" s="3"/>
      <c r="F1672" s="3"/>
      <c r="G1672" s="3"/>
      <c r="H1672" s="3"/>
      <c r="I1672" s="3"/>
      <c r="P1672" s="5"/>
      <c r="Q1672" s="6"/>
      <c r="R1672" s="6"/>
    </row>
    <row r="1673" spans="1:18" x14ac:dyDescent="0.25">
      <c r="A1673" s="8"/>
      <c r="B1673" s="3"/>
      <c r="C1673" s="3"/>
      <c r="D1673" s="3"/>
      <c r="E1673" s="3"/>
      <c r="F1673" s="3"/>
      <c r="G1673" s="3"/>
      <c r="H1673" s="3"/>
      <c r="I1673" s="3"/>
      <c r="P1673" s="5"/>
      <c r="Q1673" s="6"/>
      <c r="R1673" s="6"/>
    </row>
    <row r="1674" spans="1:18" x14ac:dyDescent="0.25">
      <c r="A1674" s="8"/>
      <c r="B1674" s="3"/>
      <c r="C1674" s="3"/>
      <c r="D1674" s="3"/>
      <c r="E1674" s="3"/>
      <c r="F1674" s="3"/>
      <c r="G1674" s="3"/>
      <c r="H1674" s="3"/>
      <c r="I1674" s="3"/>
      <c r="P1674" s="5"/>
      <c r="Q1674" s="6"/>
      <c r="R1674" s="6"/>
    </row>
    <row r="1675" spans="1:18" x14ac:dyDescent="0.25">
      <c r="A1675" s="8"/>
      <c r="B1675" s="3"/>
      <c r="C1675" s="3"/>
      <c r="D1675" s="3"/>
      <c r="E1675" s="3"/>
      <c r="F1675" s="3"/>
      <c r="G1675" s="3"/>
      <c r="H1675" s="3"/>
      <c r="I1675" s="3"/>
      <c r="P1675" s="5"/>
      <c r="Q1675" s="6"/>
      <c r="R1675" s="6"/>
    </row>
    <row r="1676" spans="1:18" x14ac:dyDescent="0.25">
      <c r="A1676" s="8"/>
      <c r="B1676" s="3"/>
      <c r="C1676" s="3"/>
      <c r="D1676" s="3"/>
      <c r="E1676" s="3"/>
      <c r="F1676" s="3"/>
      <c r="G1676" s="3"/>
      <c r="H1676" s="3"/>
      <c r="I1676" s="3"/>
      <c r="P1676" s="5"/>
      <c r="Q1676" s="6"/>
      <c r="R1676" s="6"/>
    </row>
    <row r="1677" spans="1:18" x14ac:dyDescent="0.25">
      <c r="A1677" s="8"/>
      <c r="B1677" s="3"/>
      <c r="C1677" s="3"/>
      <c r="D1677" s="3"/>
      <c r="E1677" s="3"/>
      <c r="F1677" s="3"/>
      <c r="G1677" s="3"/>
      <c r="H1677" s="3"/>
      <c r="I1677" s="3"/>
      <c r="P1677" s="5"/>
      <c r="Q1677" s="6"/>
      <c r="R1677" s="6"/>
    </row>
    <row r="1678" spans="1:18" x14ac:dyDescent="0.25">
      <c r="A1678" s="8"/>
      <c r="B1678" s="3"/>
      <c r="C1678" s="3"/>
      <c r="D1678" s="3"/>
      <c r="E1678" s="3"/>
      <c r="F1678" s="3"/>
      <c r="G1678" s="3"/>
      <c r="H1678" s="3"/>
      <c r="I1678" s="3"/>
      <c r="P1678" s="5"/>
      <c r="Q1678" s="6"/>
      <c r="R1678" s="6"/>
    </row>
    <row r="1679" spans="1:18" x14ac:dyDescent="0.25">
      <c r="A1679" s="8"/>
      <c r="B1679" s="3"/>
      <c r="C1679" s="3"/>
      <c r="D1679" s="3"/>
      <c r="E1679" s="3"/>
      <c r="F1679" s="3"/>
      <c r="G1679" s="3"/>
      <c r="H1679" s="3"/>
      <c r="I1679" s="3"/>
      <c r="P1679" s="5"/>
      <c r="Q1679" s="6"/>
      <c r="R1679" s="6"/>
    </row>
    <row r="1680" spans="1:18" x14ac:dyDescent="0.25">
      <c r="A1680" s="8"/>
      <c r="B1680" s="3"/>
      <c r="C1680" s="3"/>
      <c r="D1680" s="3"/>
      <c r="E1680" s="3"/>
      <c r="F1680" s="3"/>
      <c r="G1680" s="3"/>
      <c r="H1680" s="3"/>
      <c r="I1680" s="3"/>
      <c r="P1680" s="5"/>
      <c r="Q1680" s="6"/>
      <c r="R1680" s="6"/>
    </row>
    <row r="1681" spans="1:18" x14ac:dyDescent="0.25">
      <c r="A1681" s="8"/>
      <c r="B1681" s="3"/>
      <c r="C1681" s="3"/>
      <c r="D1681" s="3"/>
      <c r="E1681" s="3"/>
      <c r="F1681" s="3"/>
      <c r="G1681" s="3"/>
      <c r="H1681" s="3"/>
      <c r="I1681" s="3"/>
      <c r="P1681" s="5"/>
      <c r="Q1681" s="6"/>
      <c r="R1681" s="6"/>
    </row>
    <row r="1682" spans="1:18" x14ac:dyDescent="0.25">
      <c r="A1682" s="8"/>
      <c r="B1682" s="3"/>
      <c r="C1682" s="3"/>
      <c r="D1682" s="3"/>
      <c r="E1682" s="3"/>
      <c r="F1682" s="3"/>
      <c r="G1682" s="3"/>
      <c r="H1682" s="3"/>
      <c r="I1682" s="3"/>
      <c r="P1682" s="5"/>
      <c r="Q1682" s="6"/>
      <c r="R1682" s="6"/>
    </row>
    <row r="1683" spans="1:18" x14ac:dyDescent="0.25">
      <c r="A1683" s="8"/>
      <c r="B1683" s="3"/>
      <c r="C1683" s="3"/>
      <c r="D1683" s="3"/>
      <c r="E1683" s="3"/>
      <c r="F1683" s="3"/>
      <c r="G1683" s="3"/>
      <c r="H1683" s="3"/>
      <c r="I1683" s="3"/>
      <c r="P1683" s="5"/>
      <c r="Q1683" s="6"/>
      <c r="R1683" s="6"/>
    </row>
    <row r="1684" spans="1:18" x14ac:dyDescent="0.25">
      <c r="A1684" s="8"/>
      <c r="B1684" s="3"/>
      <c r="C1684" s="3"/>
      <c r="D1684" s="3"/>
      <c r="E1684" s="3"/>
      <c r="F1684" s="3"/>
      <c r="G1684" s="3"/>
      <c r="H1684" s="3"/>
      <c r="I1684" s="3"/>
      <c r="P1684" s="5"/>
      <c r="Q1684" s="6"/>
      <c r="R1684" s="6"/>
    </row>
    <row r="1685" spans="1:18" x14ac:dyDescent="0.25">
      <c r="A1685" s="8"/>
      <c r="B1685" s="3"/>
      <c r="C1685" s="3"/>
      <c r="D1685" s="3"/>
      <c r="E1685" s="3"/>
      <c r="F1685" s="3"/>
      <c r="G1685" s="3"/>
      <c r="H1685" s="3"/>
      <c r="I1685" s="3"/>
      <c r="P1685" s="5"/>
      <c r="Q1685" s="6"/>
      <c r="R1685" s="6"/>
    </row>
    <row r="1686" spans="1:18" x14ac:dyDescent="0.25">
      <c r="A1686" s="8"/>
      <c r="B1686" s="3"/>
      <c r="C1686" s="3"/>
      <c r="D1686" s="3"/>
      <c r="E1686" s="3"/>
      <c r="F1686" s="3"/>
      <c r="G1686" s="3"/>
      <c r="H1686" s="3"/>
      <c r="I1686" s="3"/>
      <c r="P1686" s="5"/>
      <c r="Q1686" s="6"/>
      <c r="R1686" s="6"/>
    </row>
    <row r="1687" spans="1:18" x14ac:dyDescent="0.25">
      <c r="A1687" s="8"/>
      <c r="B1687" s="3"/>
      <c r="C1687" s="3"/>
      <c r="D1687" s="3"/>
      <c r="E1687" s="3"/>
      <c r="F1687" s="3"/>
      <c r="G1687" s="3"/>
      <c r="H1687" s="3"/>
      <c r="I1687" s="3"/>
      <c r="P1687" s="5"/>
      <c r="Q1687" s="6"/>
      <c r="R1687" s="6"/>
    </row>
    <row r="1688" spans="1:18" x14ac:dyDescent="0.25">
      <c r="A1688" s="8"/>
      <c r="B1688" s="3"/>
      <c r="C1688" s="3"/>
      <c r="D1688" s="3"/>
      <c r="E1688" s="3"/>
      <c r="F1688" s="3"/>
      <c r="G1688" s="3"/>
      <c r="H1688" s="3"/>
      <c r="I1688" s="3"/>
      <c r="P1688" s="5"/>
      <c r="Q1688" s="6"/>
      <c r="R1688" s="6"/>
    </row>
    <row r="1689" spans="1:18" x14ac:dyDescent="0.25">
      <c r="A1689" s="8"/>
      <c r="B1689" s="3"/>
      <c r="C1689" s="3"/>
      <c r="D1689" s="3"/>
      <c r="E1689" s="3"/>
      <c r="F1689" s="3"/>
      <c r="G1689" s="3"/>
      <c r="H1689" s="3"/>
      <c r="I1689" s="3"/>
      <c r="P1689" s="5"/>
      <c r="Q1689" s="6"/>
      <c r="R1689" s="6"/>
    </row>
    <row r="1690" spans="1:18" x14ac:dyDescent="0.25">
      <c r="A1690" s="8"/>
      <c r="B1690" s="3"/>
      <c r="C1690" s="3"/>
      <c r="D1690" s="3"/>
      <c r="E1690" s="3"/>
      <c r="F1690" s="3"/>
      <c r="G1690" s="3"/>
      <c r="H1690" s="3"/>
      <c r="I1690" s="3"/>
      <c r="P1690" s="5"/>
      <c r="Q1690" s="6"/>
      <c r="R1690" s="6"/>
    </row>
    <row r="1691" spans="1:18" x14ac:dyDescent="0.25">
      <c r="A1691" s="8"/>
      <c r="B1691" s="3"/>
      <c r="C1691" s="3"/>
      <c r="D1691" s="3"/>
      <c r="E1691" s="3"/>
      <c r="F1691" s="3"/>
      <c r="G1691" s="3"/>
      <c r="H1691" s="3"/>
      <c r="I1691" s="3"/>
      <c r="P1691" s="5"/>
      <c r="Q1691" s="6"/>
      <c r="R1691" s="6"/>
    </row>
    <row r="1692" spans="1:18" x14ac:dyDescent="0.25">
      <c r="A1692" s="8"/>
      <c r="B1692" s="3"/>
      <c r="C1692" s="3"/>
      <c r="D1692" s="3"/>
      <c r="E1692" s="3"/>
      <c r="F1692" s="3"/>
      <c r="G1692" s="3"/>
      <c r="H1692" s="3"/>
      <c r="I1692" s="3"/>
      <c r="P1692" s="5"/>
      <c r="Q1692" s="6"/>
      <c r="R1692" s="6"/>
    </row>
    <row r="1693" spans="1:18" x14ac:dyDescent="0.25">
      <c r="A1693" s="8"/>
      <c r="B1693" s="3"/>
      <c r="C1693" s="3"/>
      <c r="D1693" s="3"/>
      <c r="E1693" s="3"/>
      <c r="F1693" s="3"/>
      <c r="G1693" s="3"/>
      <c r="H1693" s="3"/>
      <c r="I1693" s="3"/>
      <c r="P1693" s="5"/>
      <c r="Q1693" s="6"/>
      <c r="R1693" s="6"/>
    </row>
    <row r="1694" spans="1:18" x14ac:dyDescent="0.25">
      <c r="A1694" s="8"/>
      <c r="B1694" s="3"/>
      <c r="C1694" s="3"/>
      <c r="D1694" s="3"/>
      <c r="E1694" s="3"/>
      <c r="F1694" s="3"/>
      <c r="G1694" s="3"/>
      <c r="H1694" s="3"/>
      <c r="I1694" s="3"/>
      <c r="P1694" s="5"/>
      <c r="Q1694" s="6"/>
      <c r="R1694" s="6"/>
    </row>
    <row r="1695" spans="1:18" x14ac:dyDescent="0.25">
      <c r="A1695" s="8"/>
      <c r="B1695" s="3"/>
      <c r="C1695" s="3"/>
      <c r="D1695" s="3"/>
      <c r="E1695" s="3"/>
      <c r="F1695" s="3"/>
      <c r="G1695" s="3"/>
      <c r="H1695" s="3"/>
      <c r="I1695" s="3"/>
      <c r="P1695" s="5"/>
      <c r="Q1695" s="6"/>
      <c r="R1695" s="6"/>
    </row>
    <row r="1696" spans="1:18" x14ac:dyDescent="0.25">
      <c r="A1696" s="8"/>
      <c r="B1696" s="3"/>
      <c r="C1696" s="3"/>
      <c r="D1696" s="3"/>
      <c r="E1696" s="3"/>
      <c r="F1696" s="3"/>
      <c r="G1696" s="3"/>
      <c r="H1696" s="3"/>
      <c r="I1696" s="3"/>
      <c r="P1696" s="5"/>
      <c r="Q1696" s="6"/>
      <c r="R1696" s="6"/>
    </row>
    <row r="1697" spans="1:18" x14ac:dyDescent="0.25">
      <c r="A1697" s="8"/>
      <c r="B1697" s="3"/>
      <c r="C1697" s="3"/>
      <c r="D1697" s="3"/>
      <c r="E1697" s="3"/>
      <c r="F1697" s="3"/>
      <c r="G1697" s="3"/>
      <c r="H1697" s="3"/>
      <c r="I1697" s="3"/>
      <c r="P1697" s="5"/>
      <c r="Q1697" s="6"/>
      <c r="R1697" s="6"/>
    </row>
    <row r="1698" spans="1:18" x14ac:dyDescent="0.25">
      <c r="A1698" s="8"/>
      <c r="B1698" s="3"/>
      <c r="C1698" s="3"/>
      <c r="D1698" s="3"/>
      <c r="E1698" s="3"/>
      <c r="F1698" s="3"/>
      <c r="G1698" s="3"/>
      <c r="H1698" s="3"/>
      <c r="I1698" s="3"/>
      <c r="P1698" s="5"/>
      <c r="Q1698" s="6"/>
      <c r="R1698" s="6"/>
    </row>
    <row r="1699" spans="1:18" x14ac:dyDescent="0.25">
      <c r="A1699" s="8"/>
      <c r="B1699" s="3"/>
      <c r="C1699" s="3"/>
      <c r="D1699" s="3"/>
      <c r="E1699" s="3"/>
      <c r="F1699" s="3"/>
      <c r="G1699" s="3"/>
      <c r="H1699" s="3"/>
      <c r="I1699" s="3"/>
      <c r="P1699" s="5"/>
      <c r="Q1699" s="6"/>
      <c r="R1699" s="6"/>
    </row>
    <row r="1700" spans="1:18" x14ac:dyDescent="0.25">
      <c r="A1700" s="8"/>
      <c r="B1700" s="3"/>
      <c r="C1700" s="3"/>
      <c r="D1700" s="3"/>
      <c r="E1700" s="3"/>
      <c r="F1700" s="3"/>
      <c r="G1700" s="3"/>
      <c r="H1700" s="3"/>
      <c r="I1700" s="3"/>
      <c r="P1700" s="5"/>
      <c r="Q1700" s="6"/>
      <c r="R1700" s="6"/>
    </row>
    <row r="1701" spans="1:18" x14ac:dyDescent="0.25">
      <c r="A1701" s="8"/>
      <c r="B1701" s="3"/>
      <c r="C1701" s="3"/>
      <c r="D1701" s="3"/>
      <c r="E1701" s="3"/>
      <c r="F1701" s="3"/>
      <c r="G1701" s="3"/>
      <c r="H1701" s="3"/>
      <c r="I1701" s="3"/>
      <c r="P1701" s="5"/>
      <c r="Q1701" s="6"/>
      <c r="R1701" s="6"/>
    </row>
    <row r="1702" spans="1:18" x14ac:dyDescent="0.25">
      <c r="A1702" s="8"/>
      <c r="B1702" s="3"/>
      <c r="C1702" s="3"/>
      <c r="D1702" s="3"/>
      <c r="E1702" s="3"/>
      <c r="F1702" s="3"/>
      <c r="G1702" s="3"/>
      <c r="H1702" s="3"/>
      <c r="I1702" s="3"/>
      <c r="P1702" s="5"/>
      <c r="Q1702" s="6"/>
      <c r="R1702" s="6"/>
    </row>
    <row r="1703" spans="1:18" x14ac:dyDescent="0.25">
      <c r="A1703" s="8"/>
      <c r="B1703" s="3"/>
      <c r="C1703" s="3"/>
      <c r="D1703" s="3"/>
      <c r="E1703" s="3"/>
      <c r="F1703" s="3"/>
      <c r="G1703" s="3"/>
      <c r="H1703" s="3"/>
      <c r="I1703" s="3"/>
      <c r="P1703" s="5"/>
      <c r="Q1703" s="6"/>
      <c r="R1703" s="6"/>
    </row>
    <row r="1704" spans="1:18" x14ac:dyDescent="0.25">
      <c r="A1704" s="8"/>
      <c r="B1704" s="3"/>
      <c r="C1704" s="3"/>
      <c r="D1704" s="3"/>
      <c r="E1704" s="3"/>
      <c r="F1704" s="3"/>
      <c r="G1704" s="3"/>
      <c r="H1704" s="3"/>
      <c r="I1704" s="3"/>
      <c r="P1704" s="5"/>
      <c r="Q1704" s="6"/>
      <c r="R1704" s="6"/>
    </row>
    <row r="1705" spans="1:18" x14ac:dyDescent="0.25">
      <c r="A1705" s="8"/>
      <c r="B1705" s="3"/>
      <c r="C1705" s="3"/>
      <c r="D1705" s="3"/>
      <c r="E1705" s="3"/>
      <c r="F1705" s="3"/>
      <c r="G1705" s="3"/>
      <c r="H1705" s="3"/>
      <c r="I1705" s="3"/>
      <c r="P1705" s="5"/>
      <c r="Q1705" s="6"/>
      <c r="R1705" s="6"/>
    </row>
    <row r="1706" spans="1:18" x14ac:dyDescent="0.25">
      <c r="A1706" s="8"/>
      <c r="B1706" s="3"/>
      <c r="C1706" s="3"/>
      <c r="D1706" s="3"/>
      <c r="E1706" s="3"/>
      <c r="F1706" s="3"/>
      <c r="G1706" s="3"/>
      <c r="H1706" s="3"/>
      <c r="I1706" s="3"/>
      <c r="P1706" s="5"/>
      <c r="Q1706" s="6"/>
      <c r="R1706" s="6"/>
    </row>
    <row r="1707" spans="1:18" x14ac:dyDescent="0.25">
      <c r="A1707" s="8"/>
      <c r="B1707" s="3"/>
      <c r="C1707" s="3"/>
      <c r="D1707" s="3"/>
      <c r="E1707" s="3"/>
      <c r="F1707" s="3"/>
      <c r="G1707" s="3"/>
      <c r="H1707" s="3"/>
      <c r="I1707" s="3"/>
      <c r="P1707" s="5"/>
      <c r="Q1707" s="6"/>
      <c r="R1707" s="6"/>
    </row>
    <row r="1708" spans="1:18" x14ac:dyDescent="0.25">
      <c r="A1708" s="8"/>
      <c r="B1708" s="3"/>
      <c r="C1708" s="3"/>
      <c r="D1708" s="3"/>
      <c r="E1708" s="3"/>
      <c r="F1708" s="3"/>
      <c r="G1708" s="3"/>
      <c r="H1708" s="3"/>
      <c r="I1708" s="3"/>
      <c r="P1708" s="5"/>
      <c r="Q1708" s="6"/>
      <c r="R1708" s="6"/>
    </row>
    <row r="1709" spans="1:18" x14ac:dyDescent="0.25">
      <c r="A1709" s="8"/>
      <c r="B1709" s="3"/>
      <c r="C1709" s="3"/>
      <c r="D1709" s="3"/>
      <c r="E1709" s="3"/>
      <c r="F1709" s="3"/>
      <c r="G1709" s="3"/>
      <c r="H1709" s="3"/>
      <c r="I1709" s="3"/>
      <c r="P1709" s="5"/>
      <c r="Q1709" s="6"/>
      <c r="R1709" s="6"/>
    </row>
    <row r="1710" spans="1:18" x14ac:dyDescent="0.25">
      <c r="A1710" s="8"/>
      <c r="B1710" s="3"/>
      <c r="C1710" s="3"/>
      <c r="D1710" s="3"/>
      <c r="E1710" s="3"/>
      <c r="F1710" s="3"/>
      <c r="G1710" s="3"/>
      <c r="H1710" s="3"/>
      <c r="I1710" s="3"/>
      <c r="P1710" s="5"/>
      <c r="Q1710" s="6"/>
      <c r="R1710" s="6"/>
    </row>
    <row r="1711" spans="1:18" x14ac:dyDescent="0.25">
      <c r="A1711" s="8"/>
      <c r="B1711" s="3"/>
      <c r="C1711" s="3"/>
      <c r="D1711" s="3"/>
      <c r="E1711" s="3"/>
      <c r="F1711" s="3"/>
      <c r="G1711" s="3"/>
      <c r="H1711" s="3"/>
      <c r="I1711" s="3"/>
      <c r="P1711" s="5"/>
      <c r="Q1711" s="6"/>
      <c r="R1711" s="6"/>
    </row>
    <row r="1712" spans="1:18" x14ac:dyDescent="0.25">
      <c r="A1712" s="8"/>
      <c r="B1712" s="3"/>
      <c r="C1712" s="3"/>
      <c r="D1712" s="3"/>
      <c r="E1712" s="3"/>
      <c r="F1712" s="3"/>
      <c r="G1712" s="3"/>
      <c r="H1712" s="3"/>
      <c r="I1712" s="3"/>
      <c r="P1712" s="5"/>
      <c r="Q1712" s="6"/>
      <c r="R1712" s="6"/>
    </row>
    <row r="1713" spans="1:18" x14ac:dyDescent="0.25">
      <c r="A1713" s="8"/>
      <c r="B1713" s="3"/>
      <c r="C1713" s="3"/>
      <c r="D1713" s="3"/>
      <c r="E1713" s="3"/>
      <c r="F1713" s="3"/>
      <c r="G1713" s="3"/>
      <c r="H1713" s="3"/>
      <c r="I1713" s="3"/>
      <c r="P1713" s="5"/>
      <c r="Q1713" s="6"/>
      <c r="R1713" s="6"/>
    </row>
    <row r="1714" spans="1:18" x14ac:dyDescent="0.25">
      <c r="A1714" s="8"/>
      <c r="B1714" s="3"/>
      <c r="C1714" s="3"/>
      <c r="D1714" s="3"/>
      <c r="E1714" s="3"/>
      <c r="F1714" s="3"/>
      <c r="G1714" s="3"/>
      <c r="H1714" s="3"/>
      <c r="I1714" s="3"/>
      <c r="P1714" s="5"/>
      <c r="Q1714" s="6"/>
      <c r="R1714" s="6"/>
    </row>
    <row r="1715" spans="1:18" x14ac:dyDescent="0.25">
      <c r="A1715" s="8"/>
      <c r="B1715" s="3"/>
      <c r="C1715" s="3"/>
      <c r="D1715" s="3"/>
      <c r="E1715" s="3"/>
      <c r="F1715" s="3"/>
      <c r="G1715" s="3"/>
      <c r="H1715" s="3"/>
      <c r="I1715" s="3"/>
      <c r="P1715" s="5"/>
      <c r="Q1715" s="6"/>
      <c r="R1715" s="6"/>
    </row>
    <row r="1716" spans="1:18" x14ac:dyDescent="0.25">
      <c r="A1716" s="8"/>
      <c r="B1716" s="3"/>
      <c r="C1716" s="3"/>
      <c r="D1716" s="3"/>
      <c r="E1716" s="3"/>
      <c r="F1716" s="3"/>
      <c r="G1716" s="3"/>
      <c r="H1716" s="3"/>
      <c r="I1716" s="3"/>
      <c r="P1716" s="5"/>
      <c r="Q1716" s="6"/>
      <c r="R1716" s="6"/>
    </row>
    <row r="1717" spans="1:18" x14ac:dyDescent="0.25">
      <c r="A1717" s="8"/>
      <c r="B1717" s="3"/>
      <c r="C1717" s="3"/>
      <c r="D1717" s="3"/>
      <c r="E1717" s="3"/>
      <c r="F1717" s="3"/>
      <c r="G1717" s="3"/>
      <c r="H1717" s="3"/>
      <c r="I1717" s="3"/>
      <c r="P1717" s="5"/>
      <c r="Q1717" s="6"/>
      <c r="R1717" s="6"/>
    </row>
    <row r="1718" spans="1:18" x14ac:dyDescent="0.25">
      <c r="A1718" s="8"/>
      <c r="B1718" s="3"/>
      <c r="C1718" s="3"/>
      <c r="D1718" s="3"/>
      <c r="E1718" s="3"/>
      <c r="F1718" s="3"/>
      <c r="G1718" s="3"/>
      <c r="H1718" s="3"/>
      <c r="I1718" s="3"/>
      <c r="P1718" s="5"/>
      <c r="Q1718" s="6"/>
      <c r="R1718" s="6"/>
    </row>
    <row r="1719" spans="1:18" x14ac:dyDescent="0.25">
      <c r="A1719" s="8"/>
      <c r="B1719" s="3"/>
      <c r="C1719" s="3"/>
      <c r="D1719" s="3"/>
      <c r="E1719" s="3"/>
      <c r="F1719" s="3"/>
      <c r="G1719" s="3"/>
      <c r="H1719" s="3"/>
      <c r="I1719" s="3"/>
      <c r="P1719" s="5"/>
      <c r="Q1719" s="6"/>
      <c r="R1719" s="6"/>
    </row>
    <row r="1720" spans="1:18" x14ac:dyDescent="0.25">
      <c r="A1720" s="8"/>
      <c r="B1720" s="3"/>
      <c r="C1720" s="3"/>
      <c r="D1720" s="3"/>
      <c r="E1720" s="3"/>
      <c r="F1720" s="3"/>
      <c r="G1720" s="3"/>
      <c r="H1720" s="3"/>
      <c r="I1720" s="3"/>
      <c r="P1720" s="5"/>
      <c r="Q1720" s="6"/>
      <c r="R1720" s="6"/>
    </row>
    <row r="1721" spans="1:18" x14ac:dyDescent="0.25">
      <c r="A1721" s="8"/>
      <c r="B1721" s="3"/>
      <c r="C1721" s="3"/>
      <c r="D1721" s="3"/>
      <c r="E1721" s="3"/>
      <c r="F1721" s="3"/>
      <c r="G1721" s="3"/>
      <c r="H1721" s="3"/>
      <c r="I1721" s="3"/>
      <c r="P1721" s="5"/>
      <c r="Q1721" s="6"/>
      <c r="R1721" s="6"/>
    </row>
    <row r="1722" spans="1:18" x14ac:dyDescent="0.25">
      <c r="A1722" s="8"/>
      <c r="B1722" s="3"/>
      <c r="C1722" s="3"/>
      <c r="D1722" s="3"/>
      <c r="E1722" s="3"/>
      <c r="F1722" s="3"/>
      <c r="G1722" s="3"/>
      <c r="H1722" s="3"/>
      <c r="I1722" s="3"/>
      <c r="P1722" s="5"/>
      <c r="Q1722" s="6"/>
      <c r="R1722" s="6"/>
    </row>
    <row r="1723" spans="1:18" x14ac:dyDescent="0.25">
      <c r="A1723" s="8"/>
      <c r="B1723" s="3"/>
      <c r="C1723" s="3"/>
      <c r="D1723" s="3"/>
      <c r="E1723" s="3"/>
      <c r="F1723" s="3"/>
      <c r="G1723" s="3"/>
      <c r="H1723" s="3"/>
      <c r="I1723" s="3"/>
      <c r="P1723" s="5"/>
      <c r="Q1723" s="6"/>
      <c r="R1723" s="6"/>
    </row>
    <row r="1724" spans="1:18" x14ac:dyDescent="0.25">
      <c r="A1724" s="8"/>
      <c r="B1724" s="3"/>
      <c r="C1724" s="3"/>
      <c r="D1724" s="3"/>
      <c r="E1724" s="3"/>
      <c r="F1724" s="3"/>
      <c r="G1724" s="3"/>
      <c r="H1724" s="3"/>
      <c r="I1724" s="3"/>
      <c r="P1724" s="5"/>
      <c r="Q1724" s="6"/>
      <c r="R1724" s="6"/>
    </row>
    <row r="1725" spans="1:18" x14ac:dyDescent="0.25">
      <c r="A1725" s="8"/>
      <c r="B1725" s="3"/>
      <c r="C1725" s="3"/>
      <c r="D1725" s="3"/>
      <c r="E1725" s="3"/>
      <c r="F1725" s="3"/>
      <c r="G1725" s="3"/>
      <c r="H1725" s="3"/>
      <c r="I1725" s="3"/>
      <c r="P1725" s="5"/>
      <c r="Q1725" s="6"/>
      <c r="R1725" s="6"/>
    </row>
    <row r="1726" spans="1:18" x14ac:dyDescent="0.25">
      <c r="A1726" s="8"/>
      <c r="B1726" s="3"/>
      <c r="C1726" s="3"/>
      <c r="D1726" s="3"/>
      <c r="E1726" s="3"/>
      <c r="F1726" s="3"/>
      <c r="G1726" s="3"/>
      <c r="H1726" s="3"/>
      <c r="I1726" s="3"/>
      <c r="P1726" s="5"/>
      <c r="Q1726" s="6"/>
      <c r="R1726" s="6"/>
    </row>
    <row r="1727" spans="1:18" x14ac:dyDescent="0.25">
      <c r="A1727" s="8"/>
      <c r="B1727" s="3"/>
      <c r="C1727" s="3"/>
      <c r="D1727" s="3"/>
      <c r="E1727" s="3"/>
      <c r="F1727" s="3"/>
      <c r="G1727" s="3"/>
      <c r="H1727" s="3"/>
      <c r="I1727" s="3"/>
      <c r="P1727" s="5"/>
      <c r="Q1727" s="6"/>
      <c r="R1727" s="6"/>
    </row>
    <row r="1728" spans="1:18" x14ac:dyDescent="0.25">
      <c r="A1728" s="8"/>
      <c r="B1728" s="3"/>
      <c r="C1728" s="3"/>
      <c r="D1728" s="3"/>
      <c r="E1728" s="3"/>
      <c r="F1728" s="3"/>
      <c r="G1728" s="3"/>
      <c r="H1728" s="3"/>
      <c r="I1728" s="3"/>
      <c r="P1728" s="5"/>
      <c r="Q1728" s="6"/>
      <c r="R1728" s="6"/>
    </row>
    <row r="1729" spans="1:18" x14ac:dyDescent="0.25">
      <c r="A1729" s="8"/>
      <c r="B1729" s="3"/>
      <c r="C1729" s="3"/>
      <c r="D1729" s="3"/>
      <c r="E1729" s="3"/>
      <c r="F1729" s="3"/>
      <c r="G1729" s="3"/>
      <c r="H1729" s="3"/>
      <c r="I1729" s="3"/>
      <c r="P1729" s="5"/>
      <c r="Q1729" s="6"/>
      <c r="R1729" s="6"/>
    </row>
    <row r="1730" spans="1:18" x14ac:dyDescent="0.25">
      <c r="A1730" s="8"/>
      <c r="B1730" s="3"/>
      <c r="C1730" s="3"/>
      <c r="D1730" s="3"/>
      <c r="E1730" s="3"/>
      <c r="F1730" s="3"/>
      <c r="G1730" s="3"/>
      <c r="H1730" s="3"/>
      <c r="I1730" s="3"/>
      <c r="P1730" s="5"/>
      <c r="Q1730" s="6"/>
      <c r="R1730" s="6"/>
    </row>
    <row r="1731" spans="1:18" x14ac:dyDescent="0.25">
      <c r="A1731" s="8"/>
      <c r="B1731" s="3"/>
      <c r="C1731" s="3"/>
      <c r="D1731" s="3"/>
      <c r="E1731" s="3"/>
      <c r="F1731" s="3"/>
      <c r="G1731" s="3"/>
      <c r="H1731" s="3"/>
      <c r="I1731" s="3"/>
      <c r="P1731" s="5"/>
      <c r="Q1731" s="6"/>
      <c r="R1731" s="6"/>
    </row>
    <row r="1732" spans="1:18" x14ac:dyDescent="0.25">
      <c r="A1732" s="8"/>
      <c r="B1732" s="3"/>
      <c r="C1732" s="3"/>
      <c r="D1732" s="3"/>
      <c r="E1732" s="3"/>
      <c r="F1732" s="3"/>
      <c r="G1732" s="3"/>
      <c r="H1732" s="3"/>
      <c r="I1732" s="3"/>
      <c r="P1732" s="5"/>
      <c r="Q1732" s="6"/>
      <c r="R1732" s="6"/>
    </row>
    <row r="1733" spans="1:18" x14ac:dyDescent="0.25">
      <c r="A1733" s="8"/>
      <c r="B1733" s="3"/>
      <c r="C1733" s="3"/>
      <c r="D1733" s="3"/>
      <c r="E1733" s="3"/>
      <c r="F1733" s="3"/>
      <c r="G1733" s="3"/>
      <c r="H1733" s="3"/>
      <c r="I1733" s="3"/>
      <c r="P1733" s="5"/>
      <c r="Q1733" s="6"/>
      <c r="R1733" s="6"/>
    </row>
    <row r="1734" spans="1:18" x14ac:dyDescent="0.25">
      <c r="A1734" s="8"/>
      <c r="B1734" s="3"/>
      <c r="C1734" s="3"/>
      <c r="D1734" s="3"/>
      <c r="E1734" s="3"/>
      <c r="F1734" s="3"/>
      <c r="G1734" s="3"/>
      <c r="H1734" s="3"/>
      <c r="I1734" s="3"/>
      <c r="P1734" s="5"/>
      <c r="Q1734" s="6"/>
      <c r="R1734" s="6"/>
    </row>
    <row r="1735" spans="1:18" x14ac:dyDescent="0.25">
      <c r="A1735" s="8"/>
      <c r="B1735" s="3"/>
      <c r="C1735" s="3"/>
      <c r="D1735" s="3"/>
      <c r="E1735" s="3"/>
      <c r="F1735" s="3"/>
      <c r="G1735" s="3"/>
      <c r="H1735" s="3"/>
      <c r="I1735" s="3"/>
      <c r="P1735" s="5"/>
      <c r="Q1735" s="6"/>
      <c r="R1735" s="6"/>
    </row>
    <row r="1736" spans="1:18" x14ac:dyDescent="0.25">
      <c r="A1736" s="8"/>
      <c r="B1736" s="3"/>
      <c r="C1736" s="3"/>
      <c r="D1736" s="3"/>
      <c r="E1736" s="3"/>
      <c r="F1736" s="3"/>
      <c r="G1736" s="3"/>
      <c r="H1736" s="3"/>
      <c r="I1736" s="3"/>
      <c r="P1736" s="5"/>
      <c r="Q1736" s="6"/>
      <c r="R1736" s="6"/>
    </row>
    <row r="1737" spans="1:18" x14ac:dyDescent="0.25">
      <c r="A1737" s="8"/>
      <c r="B1737" s="3"/>
      <c r="C1737" s="3"/>
      <c r="D1737" s="3"/>
      <c r="E1737" s="3"/>
      <c r="F1737" s="3"/>
      <c r="G1737" s="3"/>
      <c r="H1737" s="3"/>
      <c r="I1737" s="3"/>
      <c r="P1737" s="5"/>
      <c r="Q1737" s="6"/>
      <c r="R1737" s="6"/>
    </row>
    <row r="1738" spans="1:18" x14ac:dyDescent="0.25">
      <c r="A1738" s="8"/>
      <c r="B1738" s="3"/>
      <c r="C1738" s="3"/>
      <c r="D1738" s="3"/>
      <c r="E1738" s="3"/>
      <c r="F1738" s="3"/>
      <c r="G1738" s="3"/>
      <c r="H1738" s="3"/>
      <c r="I1738" s="3"/>
      <c r="P1738" s="5"/>
      <c r="Q1738" s="6"/>
      <c r="R1738" s="6"/>
    </row>
    <row r="1739" spans="1:18" x14ac:dyDescent="0.25">
      <c r="A1739" s="8"/>
      <c r="B1739" s="3"/>
      <c r="C1739" s="3"/>
      <c r="D1739" s="3"/>
      <c r="E1739" s="3"/>
      <c r="F1739" s="3"/>
      <c r="G1739" s="3"/>
      <c r="H1739" s="3"/>
      <c r="I1739" s="3"/>
      <c r="P1739" s="5"/>
      <c r="Q1739" s="6"/>
      <c r="R1739" s="6"/>
    </row>
    <row r="1740" spans="1:18" x14ac:dyDescent="0.25">
      <c r="A1740" s="8"/>
      <c r="B1740" s="3"/>
      <c r="C1740" s="3"/>
      <c r="D1740" s="3"/>
      <c r="E1740" s="3"/>
      <c r="F1740" s="3"/>
      <c r="G1740" s="3"/>
      <c r="H1740" s="3"/>
      <c r="I1740" s="3"/>
      <c r="P1740" s="5"/>
      <c r="Q1740" s="6"/>
      <c r="R1740" s="6"/>
    </row>
    <row r="1741" spans="1:18" x14ac:dyDescent="0.25">
      <c r="A1741" s="8"/>
      <c r="B1741" s="3"/>
      <c r="C1741" s="3"/>
      <c r="D1741" s="3"/>
      <c r="E1741" s="3"/>
      <c r="F1741" s="3"/>
      <c r="G1741" s="3"/>
      <c r="H1741" s="3"/>
      <c r="I1741" s="3"/>
      <c r="P1741" s="5"/>
      <c r="Q1741" s="6"/>
      <c r="R1741" s="6"/>
    </row>
    <row r="1742" spans="1:18" x14ac:dyDescent="0.25">
      <c r="A1742" s="8"/>
      <c r="B1742" s="3"/>
      <c r="C1742" s="3"/>
      <c r="D1742" s="3"/>
      <c r="E1742" s="3"/>
      <c r="F1742" s="3"/>
      <c r="G1742" s="3"/>
      <c r="H1742" s="3"/>
      <c r="I1742" s="3"/>
      <c r="P1742" s="5"/>
      <c r="Q1742" s="6"/>
      <c r="R1742" s="6"/>
    </row>
    <row r="1743" spans="1:18" x14ac:dyDescent="0.25">
      <c r="A1743" s="8"/>
      <c r="B1743" s="3"/>
      <c r="C1743" s="3"/>
      <c r="D1743" s="3"/>
      <c r="E1743" s="3"/>
      <c r="F1743" s="3"/>
      <c r="G1743" s="3"/>
      <c r="H1743" s="3"/>
      <c r="I1743" s="3"/>
      <c r="P1743" s="5"/>
      <c r="Q1743" s="6"/>
      <c r="R1743" s="6"/>
    </row>
    <row r="1744" spans="1:18" x14ac:dyDescent="0.25">
      <c r="A1744" s="8"/>
      <c r="B1744" s="3"/>
      <c r="C1744" s="3"/>
      <c r="D1744" s="3"/>
      <c r="E1744" s="3"/>
      <c r="F1744" s="3"/>
      <c r="G1744" s="3"/>
      <c r="H1744" s="3"/>
      <c r="I1744" s="3"/>
      <c r="P1744" s="5"/>
      <c r="Q1744" s="6"/>
      <c r="R1744" s="6"/>
    </row>
    <row r="1745" spans="1:18" x14ac:dyDescent="0.25">
      <c r="A1745" s="8"/>
      <c r="B1745" s="3"/>
      <c r="C1745" s="3"/>
      <c r="D1745" s="3"/>
      <c r="E1745" s="3"/>
      <c r="F1745" s="3"/>
      <c r="G1745" s="3"/>
      <c r="H1745" s="3"/>
      <c r="I1745" s="3"/>
      <c r="P1745" s="5"/>
      <c r="Q1745" s="6"/>
      <c r="R1745" s="6"/>
    </row>
    <row r="1746" spans="1:18" x14ac:dyDescent="0.25">
      <c r="A1746" s="8"/>
      <c r="B1746" s="3"/>
      <c r="C1746" s="3"/>
      <c r="D1746" s="3"/>
      <c r="E1746" s="3"/>
      <c r="F1746" s="3"/>
      <c r="G1746" s="3"/>
      <c r="H1746" s="3"/>
      <c r="I1746" s="3"/>
      <c r="P1746" s="5"/>
      <c r="Q1746" s="6"/>
      <c r="R1746" s="6"/>
    </row>
    <row r="1747" spans="1:18" x14ac:dyDescent="0.25">
      <c r="A1747" s="8"/>
      <c r="B1747" s="3"/>
      <c r="C1747" s="3"/>
      <c r="D1747" s="3"/>
      <c r="E1747" s="3"/>
      <c r="F1747" s="3"/>
      <c r="G1747" s="3"/>
      <c r="H1747" s="3"/>
      <c r="I1747" s="3"/>
      <c r="P1747" s="5"/>
      <c r="Q1747" s="6"/>
      <c r="R1747" s="6"/>
    </row>
    <row r="1748" spans="1:18" x14ac:dyDescent="0.25">
      <c r="A1748" s="8"/>
      <c r="B1748" s="3"/>
      <c r="C1748" s="3"/>
      <c r="D1748" s="3"/>
      <c r="E1748" s="3"/>
      <c r="F1748" s="3"/>
      <c r="G1748" s="3"/>
      <c r="H1748" s="3"/>
      <c r="I1748" s="3"/>
      <c r="P1748" s="5"/>
      <c r="Q1748" s="6"/>
      <c r="R1748" s="6"/>
    </row>
    <row r="1749" spans="1:18" x14ac:dyDescent="0.25">
      <c r="A1749" s="8"/>
      <c r="B1749" s="3"/>
      <c r="C1749" s="3"/>
      <c r="D1749" s="3"/>
      <c r="E1749" s="3"/>
      <c r="F1749" s="3"/>
      <c r="G1749" s="3"/>
      <c r="H1749" s="3"/>
      <c r="I1749" s="3"/>
      <c r="P1749" s="5"/>
      <c r="Q1749" s="6"/>
      <c r="R1749" s="6"/>
    </row>
    <row r="1750" spans="1:18" x14ac:dyDescent="0.25">
      <c r="A1750" s="8"/>
      <c r="B1750" s="3"/>
      <c r="C1750" s="3"/>
      <c r="D1750" s="3"/>
      <c r="E1750" s="3"/>
      <c r="F1750" s="3"/>
      <c r="G1750" s="3"/>
      <c r="H1750" s="3"/>
      <c r="I1750" s="3"/>
      <c r="P1750" s="5"/>
      <c r="Q1750" s="6"/>
      <c r="R1750" s="6"/>
    </row>
    <row r="1751" spans="1:18" x14ac:dyDescent="0.25">
      <c r="A1751" s="8"/>
      <c r="B1751" s="3"/>
      <c r="C1751" s="3"/>
      <c r="D1751" s="3"/>
      <c r="E1751" s="3"/>
      <c r="F1751" s="3"/>
      <c r="G1751" s="3"/>
      <c r="H1751" s="3"/>
      <c r="I1751" s="3"/>
      <c r="P1751" s="5"/>
      <c r="Q1751" s="6"/>
      <c r="R1751" s="6"/>
    </row>
    <row r="1752" spans="1:18" x14ac:dyDescent="0.25">
      <c r="A1752" s="8"/>
      <c r="B1752" s="3"/>
      <c r="C1752" s="3"/>
      <c r="D1752" s="3"/>
      <c r="E1752" s="3"/>
      <c r="F1752" s="3"/>
      <c r="G1752" s="3"/>
      <c r="H1752" s="3"/>
      <c r="I1752" s="3"/>
      <c r="P1752" s="5"/>
      <c r="Q1752" s="6"/>
      <c r="R1752" s="6"/>
    </row>
    <row r="1753" spans="1:18" x14ac:dyDescent="0.25">
      <c r="A1753" s="8"/>
      <c r="B1753" s="3"/>
      <c r="C1753" s="3"/>
      <c r="D1753" s="3"/>
      <c r="E1753" s="3"/>
      <c r="F1753" s="3"/>
      <c r="G1753" s="3"/>
      <c r="H1753" s="3"/>
      <c r="I1753" s="3"/>
      <c r="P1753" s="5"/>
      <c r="Q1753" s="6"/>
      <c r="R1753" s="6"/>
    </row>
    <row r="1754" spans="1:18" x14ac:dyDescent="0.25">
      <c r="A1754" s="8"/>
      <c r="B1754" s="3"/>
      <c r="C1754" s="3"/>
      <c r="D1754" s="3"/>
      <c r="E1754" s="3"/>
      <c r="F1754" s="3"/>
      <c r="G1754" s="3"/>
      <c r="H1754" s="3"/>
      <c r="I1754" s="3"/>
      <c r="P1754" s="5"/>
      <c r="Q1754" s="6"/>
      <c r="R1754" s="6"/>
    </row>
    <row r="1755" spans="1:18" x14ac:dyDescent="0.25">
      <c r="A1755" s="8"/>
      <c r="B1755" s="3"/>
      <c r="C1755" s="3"/>
      <c r="D1755" s="3"/>
      <c r="E1755" s="3"/>
      <c r="F1755" s="3"/>
      <c r="G1755" s="3"/>
      <c r="H1755" s="3"/>
      <c r="I1755" s="3"/>
      <c r="P1755" s="5"/>
      <c r="Q1755" s="6"/>
      <c r="R1755" s="6"/>
    </row>
    <row r="1756" spans="1:18" x14ac:dyDescent="0.25">
      <c r="A1756" s="8"/>
      <c r="B1756" s="3"/>
      <c r="C1756" s="3"/>
      <c r="D1756" s="3"/>
      <c r="E1756" s="3"/>
      <c r="F1756" s="3"/>
      <c r="G1756" s="3"/>
      <c r="H1756" s="3"/>
      <c r="I1756" s="3"/>
      <c r="P1756" s="5"/>
      <c r="Q1756" s="6"/>
      <c r="R1756" s="6"/>
    </row>
    <row r="1757" spans="1:18" x14ac:dyDescent="0.25">
      <c r="A1757" s="8"/>
      <c r="B1757" s="3"/>
      <c r="C1757" s="3"/>
      <c r="D1757" s="3"/>
      <c r="E1757" s="3"/>
      <c r="F1757" s="3"/>
      <c r="G1757" s="3"/>
      <c r="H1757" s="3"/>
      <c r="I1757" s="3"/>
      <c r="P1757" s="5"/>
      <c r="Q1757" s="6"/>
      <c r="R1757" s="6"/>
    </row>
    <row r="1758" spans="1:18" x14ac:dyDescent="0.25">
      <c r="A1758" s="8"/>
      <c r="B1758" s="3"/>
      <c r="C1758" s="3"/>
      <c r="D1758" s="3"/>
      <c r="E1758" s="3"/>
      <c r="F1758" s="3"/>
      <c r="G1758" s="3"/>
      <c r="H1758" s="3"/>
      <c r="I1758" s="3"/>
      <c r="P1758" s="5"/>
      <c r="Q1758" s="6"/>
      <c r="R1758" s="6"/>
    </row>
    <row r="1759" spans="1:18" x14ac:dyDescent="0.25">
      <c r="A1759" s="8"/>
      <c r="B1759" s="3"/>
      <c r="C1759" s="3"/>
      <c r="D1759" s="3"/>
      <c r="E1759" s="3"/>
      <c r="F1759" s="3"/>
      <c r="G1759" s="3"/>
      <c r="H1759" s="3"/>
      <c r="I1759" s="3"/>
      <c r="P1759" s="5"/>
      <c r="Q1759" s="6"/>
      <c r="R1759" s="6"/>
    </row>
    <row r="1760" spans="1:18" x14ac:dyDescent="0.25">
      <c r="A1760" s="8"/>
      <c r="B1760" s="3"/>
      <c r="C1760" s="3"/>
      <c r="D1760" s="3"/>
      <c r="E1760" s="3"/>
      <c r="F1760" s="3"/>
      <c r="G1760" s="3"/>
      <c r="H1760" s="3"/>
      <c r="I1760" s="3"/>
      <c r="P1760" s="5"/>
      <c r="Q1760" s="6"/>
      <c r="R1760" s="6"/>
    </row>
    <row r="1761" spans="1:18" x14ac:dyDescent="0.25">
      <c r="A1761" s="8"/>
      <c r="B1761" s="3"/>
      <c r="C1761" s="3"/>
      <c r="D1761" s="3"/>
      <c r="E1761" s="3"/>
      <c r="F1761" s="3"/>
      <c r="G1761" s="3"/>
      <c r="H1761" s="3"/>
      <c r="I1761" s="3"/>
      <c r="P1761" s="5"/>
      <c r="Q1761" s="6"/>
      <c r="R1761" s="6"/>
    </row>
    <row r="1762" spans="1:18" x14ac:dyDescent="0.25">
      <c r="A1762" s="8"/>
      <c r="B1762" s="3"/>
      <c r="C1762" s="3"/>
      <c r="D1762" s="3"/>
      <c r="E1762" s="3"/>
      <c r="F1762" s="3"/>
      <c r="G1762" s="3"/>
      <c r="H1762" s="3"/>
      <c r="I1762" s="3"/>
      <c r="P1762" s="5"/>
      <c r="Q1762" s="6"/>
      <c r="R1762" s="6"/>
    </row>
    <row r="1763" spans="1:18" x14ac:dyDescent="0.25">
      <c r="A1763" s="8"/>
      <c r="B1763" s="3"/>
      <c r="C1763" s="3"/>
      <c r="D1763" s="3"/>
      <c r="E1763" s="3"/>
      <c r="F1763" s="3"/>
      <c r="G1763" s="3"/>
      <c r="H1763" s="3"/>
      <c r="I1763" s="3"/>
      <c r="P1763" s="5"/>
      <c r="Q1763" s="6"/>
      <c r="R1763" s="6"/>
    </row>
    <row r="1764" spans="1:18" x14ac:dyDescent="0.25">
      <c r="A1764" s="8"/>
      <c r="B1764" s="3"/>
      <c r="C1764" s="3"/>
      <c r="D1764" s="3"/>
      <c r="E1764" s="3"/>
      <c r="F1764" s="3"/>
      <c r="G1764" s="3"/>
      <c r="H1764" s="3"/>
      <c r="I1764" s="3"/>
      <c r="P1764" s="5"/>
      <c r="Q1764" s="6"/>
      <c r="R1764" s="6"/>
    </row>
    <row r="1765" spans="1:18" x14ac:dyDescent="0.25">
      <c r="A1765" s="8"/>
      <c r="B1765" s="3"/>
      <c r="C1765" s="3"/>
      <c r="D1765" s="3"/>
      <c r="E1765" s="3"/>
      <c r="F1765" s="3"/>
      <c r="G1765" s="3"/>
      <c r="H1765" s="3"/>
      <c r="I1765" s="3"/>
      <c r="P1765" s="5"/>
      <c r="Q1765" s="6"/>
      <c r="R1765" s="6"/>
    </row>
    <row r="1766" spans="1:18" x14ac:dyDescent="0.25">
      <c r="A1766" s="8"/>
      <c r="B1766" s="3"/>
      <c r="C1766" s="3"/>
      <c r="D1766" s="3"/>
      <c r="E1766" s="3"/>
      <c r="F1766" s="3"/>
      <c r="G1766" s="3"/>
      <c r="H1766" s="3"/>
      <c r="I1766" s="3"/>
      <c r="P1766" s="5"/>
      <c r="Q1766" s="6"/>
      <c r="R1766" s="6"/>
    </row>
    <row r="1767" spans="1:18" x14ac:dyDescent="0.25">
      <c r="A1767" s="8"/>
      <c r="B1767" s="3"/>
      <c r="C1767" s="3"/>
      <c r="D1767" s="3"/>
      <c r="E1767" s="3"/>
      <c r="F1767" s="3"/>
      <c r="G1767" s="3"/>
      <c r="H1767" s="3"/>
      <c r="I1767" s="3"/>
      <c r="P1767" s="5"/>
      <c r="Q1767" s="6"/>
      <c r="R1767" s="6"/>
    </row>
    <row r="1768" spans="1:18" x14ac:dyDescent="0.25">
      <c r="A1768" s="8"/>
      <c r="B1768" s="3"/>
      <c r="C1768" s="3"/>
      <c r="D1768" s="3"/>
      <c r="E1768" s="3"/>
      <c r="F1768" s="3"/>
      <c r="G1768" s="3"/>
      <c r="H1768" s="3"/>
      <c r="I1768" s="3"/>
      <c r="P1768" s="5"/>
      <c r="Q1768" s="6"/>
      <c r="R1768" s="6"/>
    </row>
    <row r="1769" spans="1:18" x14ac:dyDescent="0.25">
      <c r="A1769" s="8"/>
      <c r="B1769" s="3"/>
      <c r="C1769" s="3"/>
      <c r="D1769" s="3"/>
      <c r="E1769" s="3"/>
      <c r="F1769" s="3"/>
      <c r="G1769" s="3"/>
      <c r="H1769" s="3"/>
      <c r="I1769" s="3"/>
      <c r="P1769" s="5"/>
      <c r="Q1769" s="6"/>
      <c r="R1769" s="6"/>
    </row>
    <row r="1770" spans="1:18" x14ac:dyDescent="0.25">
      <c r="A1770" s="8"/>
      <c r="B1770" s="3"/>
      <c r="C1770" s="3"/>
      <c r="D1770" s="3"/>
      <c r="E1770" s="3"/>
      <c r="F1770" s="3"/>
      <c r="G1770" s="3"/>
      <c r="H1770" s="3"/>
      <c r="I1770" s="3"/>
      <c r="P1770" s="5"/>
      <c r="Q1770" s="6"/>
      <c r="R1770" s="6"/>
    </row>
    <row r="1771" spans="1:18" x14ac:dyDescent="0.25">
      <c r="A1771" s="8"/>
      <c r="B1771" s="3"/>
      <c r="C1771" s="3"/>
      <c r="D1771" s="3"/>
      <c r="E1771" s="3"/>
      <c r="F1771" s="3"/>
      <c r="G1771" s="3"/>
      <c r="H1771" s="3"/>
      <c r="I1771" s="3"/>
      <c r="P1771" s="5"/>
      <c r="Q1771" s="6"/>
      <c r="R1771" s="6"/>
    </row>
    <row r="1772" spans="1:18" x14ac:dyDescent="0.25">
      <c r="A1772" s="8"/>
      <c r="B1772" s="3"/>
      <c r="C1772" s="3"/>
      <c r="D1772" s="3"/>
      <c r="E1772" s="3"/>
      <c r="F1772" s="3"/>
      <c r="G1772" s="3"/>
      <c r="H1772" s="3"/>
      <c r="I1772" s="3"/>
      <c r="P1772" s="5"/>
      <c r="Q1772" s="6"/>
      <c r="R1772" s="6"/>
    </row>
    <row r="1773" spans="1:18" x14ac:dyDescent="0.25">
      <c r="A1773" s="8"/>
      <c r="B1773" s="3"/>
      <c r="C1773" s="3"/>
      <c r="D1773" s="3"/>
      <c r="E1773" s="3"/>
      <c r="F1773" s="3"/>
      <c r="G1773" s="3"/>
      <c r="H1773" s="3"/>
      <c r="I1773" s="3"/>
      <c r="P1773" s="5"/>
      <c r="Q1773" s="6"/>
      <c r="R1773" s="6"/>
    </row>
    <row r="1774" spans="1:18" x14ac:dyDescent="0.25">
      <c r="A1774" s="8"/>
      <c r="B1774" s="3"/>
      <c r="C1774" s="3"/>
      <c r="D1774" s="3"/>
      <c r="E1774" s="3"/>
      <c r="F1774" s="3"/>
      <c r="G1774" s="3"/>
      <c r="H1774" s="3"/>
      <c r="I1774" s="3"/>
      <c r="P1774" s="5"/>
      <c r="Q1774" s="6"/>
      <c r="R1774" s="6"/>
    </row>
    <row r="1775" spans="1:18" x14ac:dyDescent="0.25">
      <c r="A1775" s="8"/>
      <c r="B1775" s="3"/>
      <c r="C1775" s="3"/>
      <c r="D1775" s="3"/>
      <c r="E1775" s="3"/>
      <c r="F1775" s="3"/>
      <c r="G1775" s="3"/>
      <c r="H1775" s="3"/>
      <c r="I1775" s="3"/>
      <c r="P1775" s="5"/>
      <c r="Q1775" s="6"/>
      <c r="R1775" s="6"/>
    </row>
    <row r="1776" spans="1:18" x14ac:dyDescent="0.25">
      <c r="A1776" s="8"/>
      <c r="B1776" s="3"/>
      <c r="C1776" s="3"/>
      <c r="D1776" s="3"/>
      <c r="E1776" s="3"/>
      <c r="F1776" s="3"/>
      <c r="G1776" s="3"/>
      <c r="H1776" s="3"/>
      <c r="I1776" s="3"/>
      <c r="P1776" s="5"/>
      <c r="Q1776" s="6"/>
      <c r="R1776" s="6"/>
    </row>
    <row r="1777" spans="1:18" x14ac:dyDescent="0.25">
      <c r="A1777" s="8"/>
      <c r="B1777" s="3"/>
      <c r="C1777" s="3"/>
      <c r="D1777" s="3"/>
      <c r="E1777" s="3"/>
      <c r="F1777" s="3"/>
      <c r="G1777" s="3"/>
      <c r="H1777" s="3"/>
      <c r="I1777" s="3"/>
      <c r="P1777" s="5"/>
      <c r="Q1777" s="6"/>
      <c r="R1777" s="6"/>
    </row>
    <row r="1778" spans="1:18" x14ac:dyDescent="0.25">
      <c r="A1778" s="8"/>
      <c r="B1778" s="3"/>
      <c r="C1778" s="3"/>
      <c r="D1778" s="3"/>
      <c r="E1778" s="3"/>
      <c r="F1778" s="3"/>
      <c r="G1778" s="3"/>
      <c r="H1778" s="3"/>
      <c r="I1778" s="3"/>
      <c r="P1778" s="5"/>
      <c r="Q1778" s="6"/>
      <c r="R1778" s="6"/>
    </row>
    <row r="1779" spans="1:18" x14ac:dyDescent="0.25">
      <c r="A1779" s="8"/>
      <c r="B1779" s="3"/>
      <c r="C1779" s="3"/>
      <c r="D1779" s="3"/>
      <c r="E1779" s="3"/>
      <c r="F1779" s="3"/>
      <c r="G1779" s="3"/>
      <c r="H1779" s="3"/>
      <c r="I1779" s="3"/>
      <c r="P1779" s="5"/>
      <c r="Q1779" s="6"/>
      <c r="R1779" s="6"/>
    </row>
    <row r="1780" spans="1:18" x14ac:dyDescent="0.25">
      <c r="A1780" s="8"/>
      <c r="B1780" s="3"/>
      <c r="C1780" s="3"/>
      <c r="D1780" s="3"/>
      <c r="E1780" s="3"/>
      <c r="F1780" s="3"/>
      <c r="G1780" s="3"/>
      <c r="H1780" s="3"/>
      <c r="I1780" s="3"/>
      <c r="P1780" s="5"/>
      <c r="Q1780" s="6"/>
      <c r="R1780" s="6"/>
    </row>
    <row r="1781" spans="1:18" x14ac:dyDescent="0.25">
      <c r="A1781" s="8"/>
      <c r="B1781" s="3"/>
      <c r="C1781" s="3"/>
      <c r="D1781" s="3"/>
      <c r="E1781" s="3"/>
      <c r="F1781" s="3"/>
      <c r="G1781" s="3"/>
      <c r="H1781" s="3"/>
      <c r="I1781" s="3"/>
      <c r="P1781" s="5"/>
      <c r="Q1781" s="6"/>
      <c r="R1781" s="6"/>
    </row>
    <row r="1782" spans="1:18" x14ac:dyDescent="0.25">
      <c r="A1782" s="8"/>
      <c r="B1782" s="3"/>
      <c r="C1782" s="3"/>
      <c r="D1782" s="3"/>
      <c r="E1782" s="3"/>
      <c r="F1782" s="3"/>
      <c r="G1782" s="3"/>
      <c r="H1782" s="3"/>
      <c r="I1782" s="3"/>
      <c r="P1782" s="5"/>
      <c r="Q1782" s="6"/>
      <c r="R1782" s="6"/>
    </row>
    <row r="1783" spans="1:18" x14ac:dyDescent="0.25">
      <c r="A1783" s="8"/>
      <c r="B1783" s="3"/>
      <c r="C1783" s="3"/>
      <c r="D1783" s="3"/>
      <c r="E1783" s="3"/>
      <c r="F1783" s="3"/>
      <c r="G1783" s="3"/>
      <c r="H1783" s="3"/>
      <c r="I1783" s="3"/>
      <c r="P1783" s="5"/>
      <c r="Q1783" s="6"/>
      <c r="R1783" s="6"/>
    </row>
    <row r="1784" spans="1:18" x14ac:dyDescent="0.25">
      <c r="A1784" s="8"/>
      <c r="B1784" s="3"/>
      <c r="C1784" s="3"/>
      <c r="D1784" s="3"/>
      <c r="E1784" s="3"/>
      <c r="F1784" s="3"/>
      <c r="G1784" s="3"/>
      <c r="H1784" s="3"/>
      <c r="I1784" s="3"/>
      <c r="P1784" s="5"/>
      <c r="Q1784" s="6"/>
      <c r="R1784" s="6"/>
    </row>
    <row r="1785" spans="1:18" x14ac:dyDescent="0.25">
      <c r="A1785" s="8"/>
      <c r="B1785" s="3"/>
      <c r="C1785" s="3"/>
      <c r="D1785" s="3"/>
      <c r="E1785" s="3"/>
      <c r="F1785" s="3"/>
      <c r="G1785" s="3"/>
      <c r="H1785" s="3"/>
      <c r="I1785" s="3"/>
      <c r="P1785" s="5"/>
      <c r="Q1785" s="6"/>
      <c r="R1785" s="6"/>
    </row>
    <row r="1786" spans="1:18" x14ac:dyDescent="0.25">
      <c r="A1786" s="8"/>
      <c r="B1786" s="3"/>
      <c r="C1786" s="3"/>
      <c r="D1786" s="3"/>
      <c r="E1786" s="3"/>
      <c r="F1786" s="3"/>
      <c r="G1786" s="3"/>
      <c r="H1786" s="3"/>
      <c r="I1786" s="3"/>
      <c r="P1786" s="5"/>
      <c r="Q1786" s="6"/>
      <c r="R1786" s="6"/>
    </row>
    <row r="1787" spans="1:18" x14ac:dyDescent="0.25">
      <c r="A1787" s="8"/>
      <c r="B1787" s="3"/>
      <c r="C1787" s="3"/>
      <c r="D1787" s="3"/>
      <c r="E1787" s="3"/>
      <c r="F1787" s="3"/>
      <c r="G1787" s="3"/>
      <c r="H1787" s="3"/>
      <c r="I1787" s="3"/>
      <c r="P1787" s="5"/>
      <c r="Q1787" s="6"/>
      <c r="R1787" s="6"/>
    </row>
    <row r="1788" spans="1:18" x14ac:dyDescent="0.25">
      <c r="A1788" s="8"/>
      <c r="B1788" s="3"/>
      <c r="C1788" s="3"/>
      <c r="D1788" s="3"/>
      <c r="E1788" s="3"/>
      <c r="F1788" s="3"/>
      <c r="G1788" s="3"/>
      <c r="H1788" s="3"/>
      <c r="I1788" s="3"/>
      <c r="P1788" s="5"/>
      <c r="Q1788" s="6"/>
      <c r="R1788" s="6"/>
    </row>
    <row r="1789" spans="1:18" x14ac:dyDescent="0.25">
      <c r="A1789" s="8"/>
      <c r="B1789" s="3"/>
      <c r="C1789" s="3"/>
      <c r="D1789" s="3"/>
      <c r="E1789" s="3"/>
      <c r="F1789" s="3"/>
      <c r="G1789" s="3"/>
      <c r="H1789" s="3"/>
      <c r="I1789" s="3"/>
      <c r="P1789" s="5"/>
      <c r="Q1789" s="6"/>
      <c r="R1789" s="6"/>
    </row>
    <row r="1790" spans="1:18" x14ac:dyDescent="0.25">
      <c r="A1790" s="8"/>
      <c r="B1790" s="3"/>
      <c r="C1790" s="3"/>
      <c r="D1790" s="3"/>
      <c r="E1790" s="3"/>
      <c r="F1790" s="3"/>
      <c r="G1790" s="3"/>
      <c r="H1790" s="3"/>
      <c r="I1790" s="3"/>
      <c r="P1790" s="5"/>
      <c r="Q1790" s="6"/>
      <c r="R1790" s="6"/>
    </row>
    <row r="1791" spans="1:18" x14ac:dyDescent="0.25">
      <c r="A1791" s="8"/>
      <c r="B1791" s="3"/>
      <c r="C1791" s="3"/>
      <c r="D1791" s="3"/>
      <c r="E1791" s="3"/>
      <c r="F1791" s="3"/>
      <c r="G1791" s="3"/>
      <c r="H1791" s="3"/>
      <c r="I1791" s="3"/>
      <c r="P1791" s="5"/>
      <c r="Q1791" s="6"/>
      <c r="R1791" s="6"/>
    </row>
    <row r="1792" spans="1:18" x14ac:dyDescent="0.25">
      <c r="A1792" s="8"/>
      <c r="B1792" s="3"/>
      <c r="C1792" s="3"/>
      <c r="D1792" s="3"/>
      <c r="E1792" s="3"/>
      <c r="F1792" s="3"/>
      <c r="G1792" s="3"/>
      <c r="H1792" s="3"/>
      <c r="I1792" s="3"/>
      <c r="P1792" s="5"/>
      <c r="Q1792" s="6"/>
      <c r="R1792" s="6"/>
    </row>
    <row r="1793" spans="1:18" x14ac:dyDescent="0.25">
      <c r="A1793" s="8"/>
      <c r="B1793" s="3"/>
      <c r="C1793" s="3"/>
      <c r="D1793" s="3"/>
      <c r="E1793" s="3"/>
      <c r="F1793" s="3"/>
      <c r="G1793" s="3"/>
      <c r="H1793" s="3"/>
      <c r="I1793" s="3"/>
      <c r="P1793" s="5"/>
      <c r="Q1793" s="6"/>
      <c r="R1793" s="6"/>
    </row>
    <row r="1794" spans="1:18" x14ac:dyDescent="0.25">
      <c r="A1794" s="8"/>
      <c r="B1794" s="3"/>
      <c r="C1794" s="3"/>
      <c r="D1794" s="3"/>
      <c r="E1794" s="3"/>
      <c r="F1794" s="3"/>
      <c r="G1794" s="3"/>
      <c r="H1794" s="3"/>
      <c r="I1794" s="3"/>
      <c r="P1794" s="5"/>
      <c r="Q1794" s="6"/>
      <c r="R1794" s="6"/>
    </row>
    <row r="1795" spans="1:18" x14ac:dyDescent="0.25">
      <c r="A1795" s="8"/>
      <c r="B1795" s="3"/>
      <c r="C1795" s="3"/>
      <c r="D1795" s="3"/>
      <c r="E1795" s="3"/>
      <c r="F1795" s="3"/>
      <c r="G1795" s="3"/>
      <c r="H1795" s="3"/>
      <c r="I1795" s="3"/>
      <c r="P1795" s="5"/>
      <c r="Q1795" s="6"/>
      <c r="R1795" s="6"/>
    </row>
    <row r="1796" spans="1:18" x14ac:dyDescent="0.25">
      <c r="A1796" s="8"/>
      <c r="B1796" s="3"/>
      <c r="C1796" s="3"/>
      <c r="D1796" s="3"/>
      <c r="E1796" s="3"/>
      <c r="F1796" s="3"/>
      <c r="G1796" s="3"/>
      <c r="H1796" s="3"/>
      <c r="I1796" s="3"/>
      <c r="P1796" s="5"/>
      <c r="Q1796" s="6"/>
      <c r="R1796" s="6"/>
    </row>
    <row r="1797" spans="1:18" x14ac:dyDescent="0.25">
      <c r="A1797" s="8"/>
      <c r="B1797" s="3"/>
      <c r="C1797" s="3"/>
      <c r="D1797" s="3"/>
      <c r="E1797" s="3"/>
      <c r="F1797" s="3"/>
      <c r="G1797" s="3"/>
      <c r="H1797" s="3"/>
      <c r="I1797" s="3"/>
      <c r="P1797" s="5"/>
      <c r="Q1797" s="6"/>
      <c r="R1797" s="6"/>
    </row>
    <row r="1798" spans="1:18" x14ac:dyDescent="0.25">
      <c r="A1798" s="8"/>
      <c r="B1798" s="3"/>
      <c r="C1798" s="3"/>
      <c r="D1798" s="3"/>
      <c r="E1798" s="3"/>
      <c r="F1798" s="3"/>
      <c r="G1798" s="3"/>
      <c r="H1798" s="3"/>
      <c r="I1798" s="3"/>
      <c r="P1798" s="5"/>
      <c r="Q1798" s="6"/>
      <c r="R1798" s="6"/>
    </row>
    <row r="1799" spans="1:18" x14ac:dyDescent="0.25">
      <c r="A1799" s="8"/>
      <c r="B1799" s="3"/>
      <c r="C1799" s="3"/>
      <c r="D1799" s="3"/>
      <c r="E1799" s="3"/>
      <c r="F1799" s="3"/>
      <c r="G1799" s="3"/>
      <c r="H1799" s="3"/>
      <c r="I1799" s="3"/>
      <c r="P1799" s="5"/>
      <c r="Q1799" s="6"/>
      <c r="R1799" s="6"/>
    </row>
    <row r="1800" spans="1:18" x14ac:dyDescent="0.25">
      <c r="A1800" s="8"/>
      <c r="B1800" s="3"/>
      <c r="C1800" s="3"/>
      <c r="D1800" s="3"/>
      <c r="E1800" s="3"/>
      <c r="F1800" s="3"/>
      <c r="G1800" s="3"/>
      <c r="H1800" s="3"/>
      <c r="I1800" s="3"/>
      <c r="P1800" s="5"/>
      <c r="Q1800" s="6"/>
      <c r="R1800" s="6"/>
    </row>
    <row r="1801" spans="1:18" x14ac:dyDescent="0.25">
      <c r="A1801" s="8"/>
      <c r="B1801" s="3"/>
      <c r="C1801" s="3"/>
      <c r="D1801" s="3"/>
      <c r="E1801" s="3"/>
      <c r="F1801" s="3"/>
      <c r="G1801" s="3"/>
      <c r="H1801" s="3"/>
      <c r="I1801" s="3"/>
      <c r="P1801" s="5"/>
      <c r="Q1801" s="6"/>
      <c r="R1801" s="6"/>
    </row>
    <row r="1802" spans="1:18" x14ac:dyDescent="0.25">
      <c r="A1802" s="8"/>
      <c r="B1802" s="3"/>
      <c r="C1802" s="3"/>
      <c r="D1802" s="3"/>
      <c r="E1802" s="3"/>
      <c r="F1802" s="3"/>
      <c r="G1802" s="3"/>
      <c r="H1802" s="3"/>
      <c r="I1802" s="3"/>
      <c r="P1802" s="5"/>
      <c r="Q1802" s="6"/>
      <c r="R1802" s="6"/>
    </row>
    <row r="1803" spans="1:18" x14ac:dyDescent="0.25">
      <c r="A1803" s="8"/>
      <c r="B1803" s="3"/>
      <c r="C1803" s="3"/>
      <c r="D1803" s="3"/>
      <c r="E1803" s="3"/>
      <c r="F1803" s="3"/>
      <c r="G1803" s="3"/>
      <c r="H1803" s="3"/>
      <c r="I1803" s="3"/>
      <c r="P1803" s="5"/>
      <c r="Q1803" s="6"/>
      <c r="R1803" s="6"/>
    </row>
    <row r="1804" spans="1:18" x14ac:dyDescent="0.25">
      <c r="A1804" s="8"/>
      <c r="B1804" s="3"/>
      <c r="C1804" s="3"/>
      <c r="D1804" s="3"/>
      <c r="E1804" s="3"/>
      <c r="F1804" s="3"/>
      <c r="G1804" s="3"/>
      <c r="H1804" s="3"/>
      <c r="I1804" s="3"/>
      <c r="P1804" s="5"/>
      <c r="Q1804" s="6"/>
      <c r="R1804" s="6"/>
    </row>
    <row r="1805" spans="1:18" x14ac:dyDescent="0.25">
      <c r="A1805" s="8"/>
      <c r="B1805" s="3"/>
      <c r="C1805" s="3"/>
      <c r="D1805" s="3"/>
      <c r="E1805" s="3"/>
      <c r="F1805" s="3"/>
      <c r="G1805" s="3"/>
      <c r="H1805" s="3"/>
      <c r="I1805" s="3"/>
      <c r="P1805" s="5"/>
      <c r="Q1805" s="6"/>
      <c r="R1805" s="6"/>
    </row>
    <row r="1806" spans="1:18" x14ac:dyDescent="0.25">
      <c r="A1806" s="8"/>
      <c r="B1806" s="3"/>
      <c r="C1806" s="3"/>
      <c r="D1806" s="3"/>
      <c r="E1806" s="3"/>
      <c r="F1806" s="3"/>
      <c r="G1806" s="3"/>
      <c r="H1806" s="3"/>
      <c r="I1806" s="3"/>
      <c r="P1806" s="5"/>
      <c r="Q1806" s="6"/>
      <c r="R1806" s="6"/>
    </row>
    <row r="1807" spans="1:18" x14ac:dyDescent="0.25">
      <c r="A1807" s="8"/>
      <c r="B1807" s="3"/>
      <c r="C1807" s="3"/>
      <c r="D1807" s="3"/>
      <c r="E1807" s="3"/>
      <c r="F1807" s="3"/>
      <c r="G1807" s="3"/>
      <c r="H1807" s="3"/>
      <c r="I1807" s="3"/>
      <c r="P1807" s="5"/>
      <c r="Q1807" s="6"/>
      <c r="R1807" s="6"/>
    </row>
    <row r="1808" spans="1:18" x14ac:dyDescent="0.25">
      <c r="A1808" s="8"/>
      <c r="B1808" s="3"/>
      <c r="C1808" s="3"/>
      <c r="D1808" s="3"/>
      <c r="E1808" s="3"/>
      <c r="F1808" s="3"/>
      <c r="G1808" s="3"/>
      <c r="H1808" s="3"/>
      <c r="I1808" s="3"/>
      <c r="P1808" s="5"/>
      <c r="Q1808" s="6"/>
      <c r="R1808" s="6"/>
    </row>
    <row r="1809" spans="1:18" x14ac:dyDescent="0.25">
      <c r="A1809" s="8"/>
      <c r="B1809" s="3"/>
      <c r="C1809" s="3"/>
      <c r="D1809" s="3"/>
      <c r="E1809" s="3"/>
      <c r="F1809" s="3"/>
      <c r="G1809" s="3"/>
      <c r="H1809" s="3"/>
      <c r="I1809" s="3"/>
      <c r="P1809" s="5"/>
      <c r="Q1809" s="6"/>
      <c r="R1809" s="6"/>
    </row>
    <row r="1810" spans="1:18" x14ac:dyDescent="0.25">
      <c r="A1810" s="8"/>
      <c r="B1810" s="3"/>
      <c r="C1810" s="3"/>
      <c r="D1810" s="3"/>
      <c r="E1810" s="3"/>
      <c r="F1810" s="3"/>
      <c r="G1810" s="3"/>
      <c r="H1810" s="3"/>
      <c r="I1810" s="3"/>
      <c r="P1810" s="5"/>
      <c r="Q1810" s="6"/>
      <c r="R1810" s="6"/>
    </row>
    <row r="1811" spans="1:18" x14ac:dyDescent="0.25">
      <c r="A1811" s="8"/>
      <c r="B1811" s="3"/>
      <c r="C1811" s="3"/>
      <c r="D1811" s="3"/>
      <c r="E1811" s="3"/>
      <c r="F1811" s="3"/>
      <c r="G1811" s="3"/>
      <c r="H1811" s="3"/>
      <c r="I1811" s="3"/>
      <c r="P1811" s="5"/>
      <c r="Q1811" s="6"/>
      <c r="R1811" s="6"/>
    </row>
    <row r="1812" spans="1:18" x14ac:dyDescent="0.25">
      <c r="A1812" s="8"/>
      <c r="B1812" s="3"/>
      <c r="C1812" s="3"/>
      <c r="D1812" s="3"/>
      <c r="E1812" s="3"/>
      <c r="F1812" s="3"/>
      <c r="G1812" s="3"/>
      <c r="H1812" s="3"/>
      <c r="I1812" s="3"/>
      <c r="P1812" s="5"/>
      <c r="Q1812" s="6"/>
      <c r="R1812" s="6"/>
    </row>
    <row r="1813" spans="1:18" x14ac:dyDescent="0.25">
      <c r="A1813" s="8"/>
      <c r="B1813" s="3"/>
      <c r="C1813" s="3"/>
      <c r="D1813" s="3"/>
      <c r="E1813" s="3"/>
      <c r="F1813" s="3"/>
      <c r="G1813" s="3"/>
      <c r="H1813" s="3"/>
      <c r="I1813" s="3"/>
      <c r="P1813" s="5"/>
      <c r="Q1813" s="6"/>
      <c r="R1813" s="6"/>
    </row>
    <row r="1814" spans="1:18" x14ac:dyDescent="0.25">
      <c r="A1814" s="8"/>
      <c r="B1814" s="3"/>
      <c r="C1814" s="3"/>
      <c r="D1814" s="3"/>
      <c r="E1814" s="3"/>
      <c r="F1814" s="3"/>
      <c r="G1814" s="3"/>
      <c r="H1814" s="3"/>
      <c r="I1814" s="3"/>
      <c r="P1814" s="5"/>
      <c r="Q1814" s="6"/>
      <c r="R1814" s="6"/>
    </row>
    <row r="1815" spans="1:18" x14ac:dyDescent="0.25">
      <c r="A1815" s="8"/>
      <c r="B1815" s="3"/>
      <c r="C1815" s="3"/>
      <c r="D1815" s="3"/>
      <c r="E1815" s="3"/>
      <c r="F1815" s="3"/>
      <c r="G1815" s="3"/>
      <c r="H1815" s="3"/>
      <c r="I1815" s="3"/>
      <c r="P1815" s="5"/>
      <c r="Q1815" s="6"/>
      <c r="R1815" s="6"/>
    </row>
    <row r="1816" spans="1:18" x14ac:dyDescent="0.25">
      <c r="A1816" s="8"/>
      <c r="B1816" s="3"/>
      <c r="C1816" s="3"/>
      <c r="D1816" s="3"/>
      <c r="E1816" s="3"/>
      <c r="F1816" s="3"/>
      <c r="G1816" s="3"/>
      <c r="H1816" s="3"/>
      <c r="I1816" s="3"/>
      <c r="P1816" s="5"/>
      <c r="Q1816" s="6"/>
      <c r="R1816" s="6"/>
    </row>
  </sheetData>
  <autoFilter ref="A1:V1816"/>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7"/>
  <sheetViews>
    <sheetView workbookViewId="0">
      <selection activeCell="B2" sqref="B2:B7"/>
    </sheetView>
  </sheetViews>
  <sheetFormatPr defaultRowHeight="15" x14ac:dyDescent="0.25"/>
  <sheetData>
    <row r="2" spans="2:2" x14ac:dyDescent="0.25">
      <c r="B2" t="s">
        <v>498</v>
      </c>
    </row>
    <row r="3" spans="2:2" x14ac:dyDescent="0.25">
      <c r="B3" t="s">
        <v>499</v>
      </c>
    </row>
    <row r="4" spans="2:2" x14ac:dyDescent="0.25">
      <c r="B4" t="s">
        <v>500</v>
      </c>
    </row>
    <row r="5" spans="2:2" x14ac:dyDescent="0.25">
      <c r="B5" t="s">
        <v>501</v>
      </c>
    </row>
    <row r="6" spans="2:2" x14ac:dyDescent="0.25">
      <c r="B6" t="s">
        <v>1034</v>
      </c>
    </row>
    <row r="7" spans="2:2" x14ac:dyDescent="0.25">
      <c r="B7" t="s">
        <v>502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70"/>
  <sheetViews>
    <sheetView topLeftCell="A2" workbookViewId="0">
      <selection activeCell="E70" sqref="E2:E70"/>
    </sheetView>
  </sheetViews>
  <sheetFormatPr defaultRowHeight="15" x14ac:dyDescent="0.25"/>
  <sheetData>
    <row r="2" spans="2:5" x14ac:dyDescent="0.25">
      <c r="B2" t="s">
        <v>38</v>
      </c>
      <c r="C2" t="s">
        <v>49</v>
      </c>
      <c r="D2" t="s">
        <v>1329</v>
      </c>
      <c r="E2" t="str">
        <f>CONCATENATE("UPDATE ",B2, " SET ", C2, "='",D2,"'")</f>
        <v>UPDATE GCCA SET GFCONO='DJB'</v>
      </c>
    </row>
    <row r="3" spans="2:5" x14ac:dyDescent="0.25">
      <c r="B3" t="s">
        <v>27</v>
      </c>
      <c r="C3" t="s">
        <v>61</v>
      </c>
      <c r="D3" t="s">
        <v>1329</v>
      </c>
      <c r="E3" t="str">
        <f t="shared" ref="E3:E66" si="0">CONCATENATE("UPDATE ",B3, " SET ", C3, "='",D3,"'")</f>
        <v>UPDATE GCT1 SET CACONO='DJB'</v>
      </c>
    </row>
    <row r="4" spans="2:5" x14ac:dyDescent="0.25">
      <c r="B4" t="s">
        <v>28</v>
      </c>
      <c r="C4" t="s">
        <v>76</v>
      </c>
      <c r="D4" t="s">
        <v>1329</v>
      </c>
      <c r="E4" t="str">
        <f t="shared" si="0"/>
        <v>UPDATE GCT2 SET CBCONO='DJB'</v>
      </c>
    </row>
    <row r="5" spans="2:5" x14ac:dyDescent="0.25">
      <c r="B5" t="s">
        <v>39</v>
      </c>
      <c r="C5" t="s">
        <v>89</v>
      </c>
      <c r="D5" t="s">
        <v>1329</v>
      </c>
      <c r="E5" t="str">
        <f t="shared" si="0"/>
        <v>UPDATE GCUR SET GGCONO='DJB'</v>
      </c>
    </row>
    <row r="6" spans="2:5" x14ac:dyDescent="0.25">
      <c r="B6" t="s">
        <v>40</v>
      </c>
      <c r="C6" t="s">
        <v>101</v>
      </c>
      <c r="D6" t="s">
        <v>1329</v>
      </c>
      <c r="E6" t="str">
        <f t="shared" si="0"/>
        <v>UPDATE GDEP SET GDCONO='DJB'</v>
      </c>
    </row>
    <row r="7" spans="2:5" x14ac:dyDescent="0.25">
      <c r="B7" t="s">
        <v>41</v>
      </c>
      <c r="C7" t="s">
        <v>114</v>
      </c>
      <c r="D7" t="s">
        <v>1329</v>
      </c>
      <c r="E7" t="str">
        <f t="shared" si="0"/>
        <v>UPDATE GDIV SET GCCONO='DJB'</v>
      </c>
    </row>
    <row r="8" spans="2:5" x14ac:dyDescent="0.25">
      <c r="B8" t="s">
        <v>42</v>
      </c>
      <c r="C8" t="s">
        <v>127</v>
      </c>
      <c r="D8" t="s">
        <v>1329</v>
      </c>
      <c r="E8" t="str">
        <f t="shared" si="0"/>
        <v>UPDATE GDM1 SET D1CONO='DJB'</v>
      </c>
    </row>
    <row r="9" spans="2:5" x14ac:dyDescent="0.25">
      <c r="B9" t="s">
        <v>43</v>
      </c>
      <c r="C9" t="s">
        <v>139</v>
      </c>
      <c r="D9" t="s">
        <v>1329</v>
      </c>
      <c r="E9" t="str">
        <f t="shared" si="0"/>
        <v>UPDATE GDM2 SET D2CONO='DJB'</v>
      </c>
    </row>
    <row r="10" spans="2:5" x14ac:dyDescent="0.25">
      <c r="B10" t="s">
        <v>44</v>
      </c>
      <c r="C10" t="s">
        <v>152</v>
      </c>
      <c r="D10" t="s">
        <v>1329</v>
      </c>
      <c r="E10" t="str">
        <f t="shared" si="0"/>
        <v>UPDATE GDM3 SET D3CONO='DJB'</v>
      </c>
    </row>
    <row r="11" spans="2:5" x14ac:dyDescent="0.25">
      <c r="B11" t="s">
        <v>789</v>
      </c>
      <c r="C11" t="s">
        <v>800</v>
      </c>
      <c r="D11" t="s">
        <v>1329</v>
      </c>
      <c r="E11" t="str">
        <f t="shared" si="0"/>
        <v>UPDATE GEMP SET GECONO='DJB'</v>
      </c>
    </row>
    <row r="12" spans="2:5" x14ac:dyDescent="0.25">
      <c r="B12" t="s">
        <v>520</v>
      </c>
      <c r="C12" t="s">
        <v>521</v>
      </c>
      <c r="D12" t="s">
        <v>1329</v>
      </c>
      <c r="E12" t="str">
        <f t="shared" si="0"/>
        <v>UPDATE GOG1 SET GOCONO='DJB'</v>
      </c>
    </row>
    <row r="13" spans="2:5" x14ac:dyDescent="0.25">
      <c r="B13" t="s">
        <v>535</v>
      </c>
      <c r="C13" t="s">
        <v>536</v>
      </c>
      <c r="D13" t="s">
        <v>1329</v>
      </c>
      <c r="E13" t="str">
        <f t="shared" si="0"/>
        <v>UPDATE GOG2 SET GPCONO='DJB'</v>
      </c>
    </row>
    <row r="14" spans="2:5" x14ac:dyDescent="0.25">
      <c r="B14" t="s">
        <v>503</v>
      </c>
      <c r="C14" t="s">
        <v>504</v>
      </c>
      <c r="D14" t="s">
        <v>1329</v>
      </c>
      <c r="E14" t="str">
        <f t="shared" si="0"/>
        <v>UPDATE GRATE SET GRCONO='DJB'</v>
      </c>
    </row>
    <row r="15" spans="2:5" x14ac:dyDescent="0.25">
      <c r="B15" t="s">
        <v>29</v>
      </c>
      <c r="C15" t="s">
        <v>167</v>
      </c>
      <c r="D15" t="s">
        <v>1329</v>
      </c>
      <c r="E15" t="str">
        <f t="shared" si="0"/>
        <v>UPDATE GTOP SET GTCONO='DJB'</v>
      </c>
    </row>
    <row r="16" spans="2:5" x14ac:dyDescent="0.25">
      <c r="B16" t="s">
        <v>821</v>
      </c>
      <c r="C16" t="s">
        <v>828</v>
      </c>
      <c r="D16" t="s">
        <v>1329</v>
      </c>
      <c r="E16" t="str">
        <f t="shared" si="0"/>
        <v>UPDATE IAJ1 SET IACONO='DJB'</v>
      </c>
    </row>
    <row r="17" spans="2:5" x14ac:dyDescent="0.25">
      <c r="B17" t="s">
        <v>837</v>
      </c>
      <c r="C17" t="s">
        <v>844</v>
      </c>
      <c r="D17" t="s">
        <v>1329</v>
      </c>
      <c r="E17" t="str">
        <f t="shared" si="0"/>
        <v>UPDATE IAJ2 SET IBCONO='DJB'</v>
      </c>
    </row>
    <row r="18" spans="2:5" x14ac:dyDescent="0.25">
      <c r="B18" t="s">
        <v>549</v>
      </c>
      <c r="C18" t="s">
        <v>550</v>
      </c>
      <c r="D18" t="s">
        <v>1329</v>
      </c>
      <c r="E18" t="str">
        <f t="shared" si="0"/>
        <v>UPDATE IBL1 SET LACONO='DJB'</v>
      </c>
    </row>
    <row r="19" spans="2:5" x14ac:dyDescent="0.25">
      <c r="B19" t="s">
        <v>574</v>
      </c>
      <c r="C19" t="s">
        <v>575</v>
      </c>
      <c r="D19" t="s">
        <v>1329</v>
      </c>
      <c r="E19" t="str">
        <f t="shared" si="0"/>
        <v>UPDATE IBL2 SET LBCONO='DJB'</v>
      </c>
    </row>
    <row r="20" spans="2:5" x14ac:dyDescent="0.25">
      <c r="B20" t="s">
        <v>602</v>
      </c>
      <c r="C20" t="s">
        <v>603</v>
      </c>
      <c r="D20" t="s">
        <v>1329</v>
      </c>
      <c r="E20" t="str">
        <f t="shared" si="0"/>
        <v>UPDATE IBL3 SET LCCONO='DJB'</v>
      </c>
    </row>
    <row r="21" spans="2:5" x14ac:dyDescent="0.25">
      <c r="B21" t="s">
        <v>852</v>
      </c>
      <c r="C21" t="s">
        <v>857</v>
      </c>
      <c r="D21" t="s">
        <v>1329</v>
      </c>
      <c r="E21" t="str">
        <f t="shared" si="0"/>
        <v>UPDATE ICC1 SET CCCONO='DJB'</v>
      </c>
    </row>
    <row r="22" spans="2:5" x14ac:dyDescent="0.25">
      <c r="B22" t="s">
        <v>869</v>
      </c>
      <c r="C22" t="s">
        <v>876</v>
      </c>
      <c r="D22" t="s">
        <v>1329</v>
      </c>
      <c r="E22" t="str">
        <f t="shared" si="0"/>
        <v>UPDATE ICC2 SET CDCONO='DJB'</v>
      </c>
    </row>
    <row r="23" spans="2:5" x14ac:dyDescent="0.25">
      <c r="B23" t="s">
        <v>374</v>
      </c>
      <c r="C23" t="s">
        <v>375</v>
      </c>
      <c r="D23" t="s">
        <v>1329</v>
      </c>
      <c r="E23" t="str">
        <f t="shared" si="0"/>
        <v>UPDATE IGRP SET HGCONO='DJB'</v>
      </c>
    </row>
    <row r="24" spans="2:5" x14ac:dyDescent="0.25">
      <c r="B24" t="s">
        <v>437</v>
      </c>
      <c r="C24" t="s">
        <v>438</v>
      </c>
      <c r="D24" t="s">
        <v>1329</v>
      </c>
      <c r="E24" t="str">
        <f t="shared" si="0"/>
        <v>UPDATE IIMA SET HMCONO='DJB'</v>
      </c>
    </row>
    <row r="25" spans="2:5" x14ac:dyDescent="0.25">
      <c r="B25" t="s">
        <v>627</v>
      </c>
      <c r="C25" t="s">
        <v>628</v>
      </c>
      <c r="D25" t="s">
        <v>1329</v>
      </c>
      <c r="E25" t="str">
        <f t="shared" si="0"/>
        <v>UPDATE ILOC SET HLCONO='DJB'</v>
      </c>
    </row>
    <row r="26" spans="2:5" x14ac:dyDescent="0.25">
      <c r="B26" t="s">
        <v>888</v>
      </c>
      <c r="C26" t="s">
        <v>893</v>
      </c>
      <c r="D26" t="s">
        <v>1329</v>
      </c>
      <c r="E26" t="str">
        <f t="shared" si="0"/>
        <v>UPDATE ITI1 SET IICONO='DJB'</v>
      </c>
    </row>
    <row r="27" spans="2:5" x14ac:dyDescent="0.25">
      <c r="B27" t="s">
        <v>906</v>
      </c>
      <c r="C27" t="s">
        <v>911</v>
      </c>
      <c r="D27" t="s">
        <v>1329</v>
      </c>
      <c r="E27" t="str">
        <f t="shared" si="0"/>
        <v>UPDATE ITI2 SET IJCONO='DJB'</v>
      </c>
    </row>
    <row r="28" spans="2:5" x14ac:dyDescent="0.25">
      <c r="B28" t="s">
        <v>928</v>
      </c>
      <c r="C28" t="s">
        <v>933</v>
      </c>
      <c r="D28" t="s">
        <v>1329</v>
      </c>
      <c r="E28" t="str">
        <f t="shared" si="0"/>
        <v>UPDATE ITO1 SET IOCONO='DJB'</v>
      </c>
    </row>
    <row r="29" spans="2:5" x14ac:dyDescent="0.25">
      <c r="B29" t="s">
        <v>945</v>
      </c>
      <c r="C29" t="s">
        <v>950</v>
      </c>
      <c r="D29" t="s">
        <v>1329</v>
      </c>
      <c r="E29" t="str">
        <f t="shared" si="0"/>
        <v>UPDATE ITO2 SET IPCONO='DJB'</v>
      </c>
    </row>
    <row r="30" spans="2:5" x14ac:dyDescent="0.25">
      <c r="B30" t="s">
        <v>642</v>
      </c>
      <c r="C30" t="s">
        <v>643</v>
      </c>
      <c r="D30" t="s">
        <v>1329</v>
      </c>
      <c r="E30" t="str">
        <f t="shared" si="0"/>
        <v>UPDATE ITR1 SET IRCONO='DJB'</v>
      </c>
    </row>
    <row r="31" spans="2:5" x14ac:dyDescent="0.25">
      <c r="B31" t="s">
        <v>659</v>
      </c>
      <c r="C31" t="s">
        <v>660</v>
      </c>
      <c r="D31" t="s">
        <v>1329</v>
      </c>
      <c r="E31" t="str">
        <f t="shared" si="0"/>
        <v>UPDATE ITR2 SET ISCONO='DJB'</v>
      </c>
    </row>
    <row r="32" spans="2:5" x14ac:dyDescent="0.25">
      <c r="B32" t="s">
        <v>387</v>
      </c>
      <c r="C32" t="s">
        <v>388</v>
      </c>
      <c r="D32" t="s">
        <v>1329</v>
      </c>
      <c r="E32" t="str">
        <f t="shared" si="0"/>
        <v>UPDATE IUOM SET HUCONO='DJB'</v>
      </c>
    </row>
    <row r="33" spans="2:5" x14ac:dyDescent="0.25">
      <c r="B33" t="s">
        <v>680</v>
      </c>
      <c r="C33" t="s">
        <v>681</v>
      </c>
      <c r="D33" t="s">
        <v>1329</v>
      </c>
      <c r="E33" t="str">
        <f t="shared" si="0"/>
        <v>UPDATE IWHS SET HWCONO='DJB'</v>
      </c>
    </row>
    <row r="34" spans="2:5" x14ac:dyDescent="0.25">
      <c r="B34" t="s">
        <v>965</v>
      </c>
      <c r="C34" t="s">
        <v>971</v>
      </c>
      <c r="D34" t="s">
        <v>1329</v>
      </c>
      <c r="E34" t="str">
        <f t="shared" si="0"/>
        <v>UPDATE PPO1 SET POCONO='DJB'</v>
      </c>
    </row>
    <row r="35" spans="2:5" x14ac:dyDescent="0.25">
      <c r="B35" t="s">
        <v>999</v>
      </c>
      <c r="C35" t="s">
        <v>1004</v>
      </c>
      <c r="D35" t="s">
        <v>1329</v>
      </c>
      <c r="E35" t="str">
        <f t="shared" si="0"/>
        <v>UPDATE PPO2 SET PPCONO='DJB'</v>
      </c>
    </row>
    <row r="36" spans="2:5" x14ac:dyDescent="0.25">
      <c r="B36" t="s">
        <v>700</v>
      </c>
      <c r="C36" t="s">
        <v>701</v>
      </c>
      <c r="D36" t="s">
        <v>1329</v>
      </c>
      <c r="E36" t="str">
        <f t="shared" si="0"/>
        <v>UPDATE PPR1 SET PICONO='DJB'</v>
      </c>
    </row>
    <row r="37" spans="2:5" x14ac:dyDescent="0.25">
      <c r="B37" t="s">
        <v>725</v>
      </c>
      <c r="C37" t="s">
        <v>726</v>
      </c>
      <c r="D37" t="s">
        <v>1329</v>
      </c>
      <c r="E37" t="str">
        <f t="shared" si="0"/>
        <v>UPDATE PPR2 SET PJCONO='DJB'</v>
      </c>
    </row>
    <row r="38" spans="2:5" x14ac:dyDescent="0.25">
      <c r="B38" t="s">
        <v>1106</v>
      </c>
      <c r="C38" t="s">
        <v>1111</v>
      </c>
      <c r="D38" t="s">
        <v>1329</v>
      </c>
      <c r="E38" t="str">
        <f t="shared" si="0"/>
        <v>UPDATE PQR1 SET PXCONO='DJB'</v>
      </c>
    </row>
    <row r="39" spans="2:5" x14ac:dyDescent="0.25">
      <c r="B39" t="s">
        <v>1122</v>
      </c>
      <c r="C39" t="s">
        <v>1127</v>
      </c>
      <c r="D39" t="s">
        <v>1329</v>
      </c>
      <c r="E39" t="str">
        <f t="shared" si="0"/>
        <v>UPDATE PQR2 SET PYCONO='DJB'</v>
      </c>
    </row>
    <row r="40" spans="2:5" x14ac:dyDescent="0.25">
      <c r="B40" t="s">
        <v>1142</v>
      </c>
      <c r="C40" t="s">
        <v>1147</v>
      </c>
      <c r="D40" t="s">
        <v>1329</v>
      </c>
      <c r="E40" t="str">
        <f t="shared" si="0"/>
        <v>UPDATE PQR3 SET PZCONO='DJB'</v>
      </c>
    </row>
    <row r="41" spans="2:5" x14ac:dyDescent="0.25">
      <c r="B41" t="s">
        <v>1036</v>
      </c>
      <c r="C41" t="s">
        <v>1037</v>
      </c>
      <c r="D41" t="s">
        <v>1329</v>
      </c>
      <c r="E41" t="str">
        <f t="shared" si="0"/>
        <v>UPDATE PRC1 SET PDCONO='DJB'</v>
      </c>
    </row>
    <row r="42" spans="2:5" x14ac:dyDescent="0.25">
      <c r="B42" t="s">
        <v>1061</v>
      </c>
      <c r="C42" t="s">
        <v>1062</v>
      </c>
      <c r="D42" t="s">
        <v>1329</v>
      </c>
      <c r="E42" t="str">
        <f t="shared" si="0"/>
        <v>UPDATE PRC2 SET PECONO='DJB'</v>
      </c>
    </row>
    <row r="43" spans="2:5" x14ac:dyDescent="0.25">
      <c r="B43" t="s">
        <v>1173</v>
      </c>
      <c r="C43" t="s">
        <v>1174</v>
      </c>
      <c r="D43" t="s">
        <v>1329</v>
      </c>
      <c r="E43" t="str">
        <f t="shared" si="0"/>
        <v>UPDATE PRN1 SET PSCONO='DJB'</v>
      </c>
    </row>
    <row r="44" spans="2:5" x14ac:dyDescent="0.25">
      <c r="B44" t="s">
        <v>1200</v>
      </c>
      <c r="C44" t="s">
        <v>1201</v>
      </c>
      <c r="D44" t="s">
        <v>1329</v>
      </c>
      <c r="E44" t="str">
        <f t="shared" si="0"/>
        <v>UPDATE PRN2 SET PTCONO='DJB'</v>
      </c>
    </row>
    <row r="45" spans="2:5" x14ac:dyDescent="0.25">
      <c r="B45" t="s">
        <v>458</v>
      </c>
      <c r="C45" t="s">
        <v>459</v>
      </c>
      <c r="D45" t="s">
        <v>1329</v>
      </c>
      <c r="E45" t="str">
        <f t="shared" si="0"/>
        <v>UPDATE PVMA SET VMCONO='DJB'</v>
      </c>
    </row>
    <row r="46" spans="2:5" x14ac:dyDescent="0.25">
      <c r="B46" t="s">
        <v>424</v>
      </c>
      <c r="C46" t="s">
        <v>425</v>
      </c>
      <c r="D46" t="s">
        <v>1329</v>
      </c>
      <c r="E46" t="str">
        <f t="shared" si="0"/>
        <v>UPDATE PVTY SET VACONO='DJB'</v>
      </c>
    </row>
    <row r="47" spans="2:5" x14ac:dyDescent="0.25">
      <c r="B47" t="s">
        <v>423</v>
      </c>
      <c r="C47" t="s">
        <v>400</v>
      </c>
      <c r="D47" t="s">
        <v>1329</v>
      </c>
      <c r="E47" t="str">
        <f t="shared" si="0"/>
        <v>UPDATE SCMA SET CMCONO='DJB'</v>
      </c>
    </row>
    <row r="48" spans="2:5" x14ac:dyDescent="0.25">
      <c r="B48" t="s">
        <v>1225</v>
      </c>
      <c r="C48" t="s">
        <v>1226</v>
      </c>
      <c r="D48" t="s">
        <v>1329</v>
      </c>
      <c r="E48" t="str">
        <f t="shared" si="0"/>
        <v>UPDATE SCO1 SET SOCONO='DJB'</v>
      </c>
    </row>
    <row r="49" spans="2:5" x14ac:dyDescent="0.25">
      <c r="B49" t="s">
        <v>1260</v>
      </c>
      <c r="C49" t="s">
        <v>1261</v>
      </c>
      <c r="D49" t="s">
        <v>1329</v>
      </c>
      <c r="E49" t="str">
        <f t="shared" si="0"/>
        <v>UPDATE SCO2 SET SPCONO='DJB'</v>
      </c>
    </row>
    <row r="50" spans="2:5" x14ac:dyDescent="0.25">
      <c r="B50" t="s">
        <v>1282</v>
      </c>
      <c r="C50" t="s">
        <v>1283</v>
      </c>
      <c r="D50" t="s">
        <v>1329</v>
      </c>
      <c r="E50" t="str">
        <f t="shared" si="0"/>
        <v>UPDATE SSP1 SET SDCONO='DJB'</v>
      </c>
    </row>
    <row r="51" spans="2:5" x14ac:dyDescent="0.25">
      <c r="B51" t="s">
        <v>1303</v>
      </c>
      <c r="C51" t="s">
        <v>1304</v>
      </c>
      <c r="D51" t="s">
        <v>1329</v>
      </c>
      <c r="E51" t="str">
        <f t="shared" si="0"/>
        <v>UPDATE SSP2 SET SECONO='DJB'</v>
      </c>
    </row>
    <row r="52" spans="2:5" x14ac:dyDescent="0.25">
      <c r="B52" t="s">
        <v>1315</v>
      </c>
      <c r="C52" t="s">
        <v>1316</v>
      </c>
      <c r="D52" t="s">
        <v>1329</v>
      </c>
      <c r="E52" t="str">
        <f t="shared" si="0"/>
        <v>UPDATE SSP3 SET SFCONO='DJB'</v>
      </c>
    </row>
    <row r="53" spans="2:5" x14ac:dyDescent="0.25">
      <c r="B53" t="s">
        <v>747</v>
      </c>
      <c r="C53" t="s">
        <v>748</v>
      </c>
      <c r="D53" t="s">
        <v>1329</v>
      </c>
      <c r="E53" t="str">
        <f t="shared" si="0"/>
        <v>UPDATE WDC1 SET WDCONO='DJB'</v>
      </c>
    </row>
    <row r="54" spans="2:5" x14ac:dyDescent="0.25">
      <c r="B54" t="s">
        <v>760</v>
      </c>
      <c r="C54" t="s">
        <v>761</v>
      </c>
      <c r="D54" t="s">
        <v>1329</v>
      </c>
      <c r="E54" t="str">
        <f t="shared" si="0"/>
        <v>UPDATE WDC2 SET WECONO='DJB'</v>
      </c>
    </row>
    <row r="55" spans="2:5" x14ac:dyDescent="0.25">
      <c r="B55" t="s">
        <v>30</v>
      </c>
      <c r="C55" t="s">
        <v>180</v>
      </c>
      <c r="D55" t="s">
        <v>1329</v>
      </c>
      <c r="E55" t="str">
        <f t="shared" si="0"/>
        <v>UPDATE ZAPP SET ZACONO='DJB'</v>
      </c>
    </row>
    <row r="56" spans="2:5" x14ac:dyDescent="0.25">
      <c r="B56" t="s">
        <v>31</v>
      </c>
      <c r="C56" t="s">
        <v>194</v>
      </c>
      <c r="D56" t="s">
        <v>1329</v>
      </c>
      <c r="E56" t="str">
        <f t="shared" si="0"/>
        <v>UPDATE ZAUT SET ZTCONO='DJB'</v>
      </c>
    </row>
    <row r="57" spans="2:5" x14ac:dyDescent="0.25">
      <c r="B57" t="s">
        <v>45</v>
      </c>
      <c r="C57" t="s">
        <v>207</v>
      </c>
      <c r="D57" t="s">
        <v>1329</v>
      </c>
      <c r="E57" t="str">
        <f t="shared" si="0"/>
        <v>UPDATE ZBRC SET ZBCONO='DJB'</v>
      </c>
    </row>
    <row r="58" spans="2:5" x14ac:dyDescent="0.25">
      <c r="B58" t="s">
        <v>46</v>
      </c>
      <c r="C58" t="s">
        <v>228</v>
      </c>
      <c r="D58" t="s">
        <v>1329</v>
      </c>
      <c r="E58" t="str">
        <f t="shared" si="0"/>
        <v>UPDATE ZBUM SET ZVCONO='DJB'</v>
      </c>
    </row>
    <row r="59" spans="2:5" x14ac:dyDescent="0.25">
      <c r="B59" t="s">
        <v>774</v>
      </c>
      <c r="C59" t="s">
        <v>775</v>
      </c>
      <c r="D59" t="s">
        <v>1329</v>
      </c>
      <c r="E59" t="str">
        <f t="shared" si="0"/>
        <v>UPDATE ZCCM SET ZECONO='DJB'</v>
      </c>
    </row>
    <row r="60" spans="2:5" x14ac:dyDescent="0.25">
      <c r="B60" t="s">
        <v>32</v>
      </c>
      <c r="C60" t="s">
        <v>238</v>
      </c>
      <c r="D60" t="s">
        <v>1329</v>
      </c>
      <c r="E60" t="str">
        <f t="shared" si="0"/>
        <v>UPDATE ZCMP SET ZCCONO='DJB'</v>
      </c>
    </row>
    <row r="61" spans="2:5" x14ac:dyDescent="0.25">
      <c r="B61" t="s">
        <v>33</v>
      </c>
      <c r="C61" t="s">
        <v>7</v>
      </c>
      <c r="D61" t="s">
        <v>1329</v>
      </c>
      <c r="E61" t="str">
        <f t="shared" si="0"/>
        <v>UPDATE ZDIC SET ZDCONO='DJB'</v>
      </c>
    </row>
    <row r="62" spans="2:5" x14ac:dyDescent="0.25">
      <c r="B62" t="s">
        <v>47</v>
      </c>
      <c r="C62" t="s">
        <v>260</v>
      </c>
      <c r="D62" t="s">
        <v>1329</v>
      </c>
      <c r="E62" t="str">
        <f t="shared" si="0"/>
        <v>UPDATE ZDUM SET ZYCONO='DJB'</v>
      </c>
    </row>
    <row r="63" spans="2:5" x14ac:dyDescent="0.25">
      <c r="B63" t="s">
        <v>48</v>
      </c>
      <c r="C63" t="s">
        <v>271</v>
      </c>
      <c r="D63" t="s">
        <v>1329</v>
      </c>
      <c r="E63" t="str">
        <f t="shared" si="0"/>
        <v>UPDATE ZGUA SET ZXCONO='DJB'</v>
      </c>
    </row>
    <row r="64" spans="2:5" x14ac:dyDescent="0.25">
      <c r="B64" t="s">
        <v>26</v>
      </c>
      <c r="C64" t="s">
        <v>285</v>
      </c>
      <c r="D64" t="s">
        <v>1329</v>
      </c>
      <c r="E64" t="str">
        <f t="shared" si="0"/>
        <v>UPDATE ZMNU SET ZMCONO='DJB'</v>
      </c>
    </row>
    <row r="65" spans="2:5" x14ac:dyDescent="0.25">
      <c r="B65" t="s">
        <v>21</v>
      </c>
      <c r="C65" t="s">
        <v>304</v>
      </c>
      <c r="D65" t="s">
        <v>1329</v>
      </c>
      <c r="E65" t="str">
        <f t="shared" si="0"/>
        <v>UPDATE ZPGM SET ZPCONO='DJB'</v>
      </c>
    </row>
    <row r="66" spans="2:5" x14ac:dyDescent="0.25">
      <c r="B66" t="s">
        <v>34</v>
      </c>
      <c r="C66" t="s">
        <v>318</v>
      </c>
      <c r="D66" t="s">
        <v>1329</v>
      </c>
      <c r="E66" t="str">
        <f t="shared" si="0"/>
        <v>UPDATE ZUG1 SET ZGCONO='DJB'</v>
      </c>
    </row>
    <row r="67" spans="2:5" x14ac:dyDescent="0.25">
      <c r="B67" t="s">
        <v>35</v>
      </c>
      <c r="C67" t="s">
        <v>330</v>
      </c>
      <c r="D67" t="s">
        <v>1329</v>
      </c>
      <c r="E67" t="str">
        <f t="shared" ref="E67:E70" si="1">CONCATENATE("UPDATE ",B67, " SET ", C67, "='",D67,"'")</f>
        <v>UPDATE ZUG2 SET ZHCONO='DJB'</v>
      </c>
    </row>
    <row r="68" spans="2:5" x14ac:dyDescent="0.25">
      <c r="B68" t="s">
        <v>36</v>
      </c>
      <c r="C68" t="s">
        <v>341</v>
      </c>
      <c r="D68" t="s">
        <v>1329</v>
      </c>
      <c r="E68" t="str">
        <f t="shared" si="1"/>
        <v>UPDATE ZUSR SET ZUCONO='DJB'</v>
      </c>
    </row>
    <row r="69" spans="2:5" x14ac:dyDescent="0.25">
      <c r="B69" t="s">
        <v>37</v>
      </c>
      <c r="C69" t="s">
        <v>358</v>
      </c>
      <c r="D69" t="s">
        <v>1329</v>
      </c>
      <c r="E69" t="str">
        <f t="shared" si="1"/>
        <v>UPDATE ZVAR SET ZRCONO='DJB'</v>
      </c>
    </row>
    <row r="70" spans="2:5" x14ac:dyDescent="0.25">
      <c r="B70" t="s">
        <v>486</v>
      </c>
      <c r="C70" t="s">
        <v>487</v>
      </c>
      <c r="D70" t="s">
        <v>1329</v>
      </c>
      <c r="E70" t="str">
        <f t="shared" si="1"/>
        <v>UPDATE ZVUM SET ZWCONO='DJB'</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List Of ZDIC</vt:lpstr>
      <vt:lpstr>Query ZDIC</vt:lpstr>
      <vt:lpstr>Sheet1</vt:lpstr>
    </vt:vector>
  </TitlesOfParts>
  <Company>Toshiba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Vinno</dc:creator>
  <cp:lastModifiedBy>Vinno</cp:lastModifiedBy>
  <dcterms:created xsi:type="dcterms:W3CDTF">2011-08-12T08:13:31Z</dcterms:created>
  <dcterms:modified xsi:type="dcterms:W3CDTF">2013-01-16T07:03:32Z</dcterms:modified>
</cp:coreProperties>
</file>