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202300"/>
  <mc:AlternateContent xmlns:mc="http://schemas.openxmlformats.org/markup-compatibility/2006">
    <mc:Choice Requires="x15">
      <x15ac:absPath xmlns:x15ac="http://schemas.microsoft.com/office/spreadsheetml/2010/11/ac" url="https://entuedu-my.sharepoint.com/personal/wwong029_e_ntu_edu_sg/Documents/FYP/evaluation/"/>
    </mc:Choice>
  </mc:AlternateContent>
  <xr:revisionPtr revIDLastSave="231" documentId="8_{F7750505-C97C-4190-9BF7-8DCFA256120E}" xr6:coauthVersionLast="47" xr6:coauthVersionMax="47" xr10:uidLastSave="{C12289EE-0ACC-4FD7-AE96-094A35EB4832}"/>
  <bookViews>
    <workbookView xWindow="-110" yWindow="-110" windowWidth="25820" windowHeight="15500" xr2:uid="{D27F9CB6-97F6-4AB1-8431-9AD28631C079}"/>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9" i="1" l="1"/>
  <c r="K9" i="1"/>
  <c r="L9" i="1"/>
  <c r="M6" i="1"/>
  <c r="M5" i="1"/>
  <c r="M4" i="1"/>
  <c r="K4" i="1"/>
  <c r="K8" i="1"/>
  <c r="K7" i="1"/>
  <c r="K6" i="1"/>
  <c r="K5" i="1"/>
  <c r="L5" i="1"/>
  <c r="L6" i="1"/>
  <c r="M7" i="1"/>
  <c r="L7" i="1"/>
  <c r="M8" i="1"/>
  <c r="L8" i="1"/>
  <c r="M10" i="1"/>
  <c r="L4" i="1"/>
  <c r="K10" i="1" l="1"/>
  <c r="L10" i="1"/>
</calcChain>
</file>

<file path=xl/sharedStrings.xml><?xml version="1.0" encoding="utf-8"?>
<sst xmlns="http://schemas.openxmlformats.org/spreadsheetml/2006/main" count="242" uniqueCount="141">
  <si>
    <t>Course</t>
  </si>
  <si>
    <t>Num correct</t>
  </si>
  <si>
    <t>Accuracy</t>
  </si>
  <si>
    <t>Notes</t>
  </si>
  <si>
    <t>Operating Systems</t>
  </si>
  <si>
    <t>Artificial Intelligence</t>
  </si>
  <si>
    <t>Intelligent Agents and Search, Constraint satisfaction and adversarial search, Markov Decision Process, Reinforcement Learning, Game Theory</t>
  </si>
  <si>
    <t>Data Structures and Algorithms</t>
  </si>
  <si>
    <t>Dynamic Data Structure and Linked Lists, Analysis of Algorithms, Stacks and Queues, Binary Trees, Binary Search Algorithm and Trees</t>
  </si>
  <si>
    <t>Financial Accounting</t>
  </si>
  <si>
    <t>Strategic Management</t>
  </si>
  <si>
    <t>Financial Service Processes and Analytics</t>
  </si>
  <si>
    <t>Overall</t>
  </si>
  <si>
    <t>id</t>
  </si>
  <si>
    <t>course</t>
  </si>
  <si>
    <t>question</t>
  </si>
  <si>
    <t>answer</t>
  </si>
  <si>
    <t>correct</t>
  </si>
  <si>
    <t>topic</t>
  </si>
  <si>
    <t>Process Synchronization</t>
  </si>
  <si>
    <t>Processes, Threads, Process Synchronization, CPU Scheduling, Deadlocks, Main Memory, Virtual Memory</t>
  </si>
  <si>
    <t>Memory Management in OS</t>
  </si>
  <si>
    <t>Intelligent Agents and Search Problems</t>
  </si>
  <si>
    <t>Reinforcement Learning with MDP</t>
  </si>
  <si>
    <t>Linked Lists, Stacks and Queues</t>
  </si>
  <si>
    <t>Tree Data Structures</t>
  </si>
  <si>
    <t>Valuation of Accounts Receivable, Inventories &amp; Cost of Goods Sold</t>
  </si>
  <si>
    <t>Accounts Receivable</t>
  </si>
  <si>
    <t>Inventories &amp; Cost of Goods Sold</t>
  </si>
  <si>
    <t>Internal Analysis, International Strategy</t>
  </si>
  <si>
    <t>Internal Analysis of a Firm</t>
  </si>
  <si>
    <t>International Strategy</t>
  </si>
  <si>
    <t>Straight-through processing (STP)</t>
  </si>
  <si>
    <t>Financial Networks</t>
  </si>
  <si>
    <t>incorrect answer</t>
  </si>
  <si>
    <t>reason incorrect</t>
  </si>
  <si>
    <t>Straight through processing, Financial Networks</t>
  </si>
  <si>
    <t>Num questions</t>
  </si>
  <si>
    <t>What is the concept of logical and physical address space in memory management?</t>
  </si>
  <si>
    <t>What is dynamic linking and how does it benefit the system?</t>
  </si>
  <si>
    <t>What is the role of a Memory-Management Unit (MMU) in an operating system?</t>
  </si>
  <si>
    <t>What is swapping in memory management?</t>
  </si>
  <si>
    <t>Logical address space is generated by the CPU, while physical address space is seen by the memory unit. They are the same in compile-time and load-time binding but differ in execution-time binding where the MMU maps logical to physical addresses.</t>
  </si>
  <si>
    <t>The MMU maps virtual addresses to physical addresses at runtime, supporting various address binding schemes and ensuring proper memory management.</t>
  </si>
  <si>
    <t>Dynamic linking postpones linking until execution time, using stubs to locate routines. It improves memory utilization by only loading needed routines, benefiting system management of large amounts of code without special OS support.</t>
  </si>
  <si>
    <t>Swapping moves processes between memory and a backing store to allow more processes to run than there is physical memory.</t>
  </si>
  <si>
    <t>What is the critical-section problem in process synchronization aimed at ensuring?</t>
  </si>
  <si>
    <t>Data consistency</t>
  </si>
  <si>
    <t>What mechanism is used in Peterson's solution to ensure mutual exclusion?</t>
  </si>
  <si>
    <t>Boolean variables and turnstile mechanism</t>
  </si>
  <si>
    <t>What is the purpose of a monitor in process synchronization?</t>
  </si>
  <si>
    <t>Mutual exclusion and thread coordination</t>
  </si>
  <si>
    <t>What are semaphores used for in process synchronization?</t>
  </si>
  <si>
    <t>Resource access control</t>
  </si>
  <si>
    <t>What does the critical section in a producer-consumer problem typically contain?</t>
  </si>
  <si>
    <t>Buffer modification code</t>
  </si>
  <si>
    <t>What is the difference between semaphore wait and monitor wait?</t>
  </si>
  <si>
    <t>Semaphore wait blocks on 0, monitor wait always blocks</t>
  </si>
  <si>
    <t>What is the definition of a tree in data structures, and how does it differ from linear data structures like linked lists or arrays?</t>
  </si>
  <si>
    <t>What are the two main traversal orders for a binary tree?</t>
  </si>
  <si>
    <t>What is a binary search tree (BST) and what properties must it satisfy?</t>
  </si>
  <si>
    <t>How does the search time in a binary search tree (BST) compare to that in a general binary tree?</t>
  </si>
  <si>
    <t>A tree is a collection of nodes where each node has a list of links to other nodes, and it is non-linear while linear data structures are sequential.</t>
  </si>
  <si>
    <t>Pre-order and in-order.</t>
  </si>
  <si>
    <t>A BST is a binary tree with nodes where each node's value is greater than left subtree values and less than right subtree values, and both subtrees are also BSTs.</t>
  </si>
  <si>
    <t>Searching in a BST is more efficient due to ordered node values, while in a general binary tree, searching may require visiting all nodes.</t>
  </si>
  <si>
    <t>What does the term 'LIFO' stand for in the context of a stack data structure implementation using a linked list?</t>
  </si>
  <si>
    <t>What is the purpose of the 'peek' function in a stack implemented using a linked list?</t>
  </si>
  <si>
    <t>What does the 'isEmptyStack' function return if the stack is empty?</t>
  </si>
  <si>
    <t>How is a new item added to a queue implemented using a linked list?</t>
  </si>
  <si>
    <t>What does the term 'FIFO' stand for in the context of a queue data structure implementation using a linked list?</t>
  </si>
  <si>
    <t>Last in, first out (LIFO)</t>
  </si>
  <si>
    <t>Inspect the item on the top of the stack</t>
  </si>
  <si>
    <t>If the stack is empty, the 'isEmptyStack' function returns 1.</t>
  </si>
  <si>
    <t>A new item is added at the end of the queue by updating the 'tail' pointer and creating a new node.</t>
  </si>
  <si>
    <t>First in, first out (FIFO)</t>
  </si>
  <si>
    <t>What is the time complexity of Iterative Deepening Search in terms of depth 𝑑 and branching factor 𝑏?</t>
  </si>
  <si>
    <t>How does Iterative Deepening Search ensure optimality in terms of path cost?</t>
  </si>
  <si>
    <t>What is the space complexity of Iterative Deepening Search in terms of depth 𝑑 and branching factor 𝑏?</t>
  </si>
  <si>
    <t>What does the evaluation function ℎ(𝑛) in A* search represent?</t>
  </si>
  <si>
    <t>𝑂(𝑏𝑑)</t>
  </si>
  <si>
    <t>By performing multiple DLS searches with increasing limits, ensuring the first solution is optimal.</t>
  </si>
  <si>
    <t>The estimated cost from node 𝑛 to the goal.</t>
  </si>
  <si>
    <t>What is the basic idea behind Monte Carlo in Reinforcement Learning (RL)?</t>
  </si>
  <si>
    <t>How is the empirical value function for a state calculated in Monte Carlo RL?</t>
  </si>
  <si>
    <t>What is the updating rule for Q-values in Q-Learning?</t>
  </si>
  <si>
    <t>Learn by generating suitable random numbers and observing the fraction of numbers that obey some properties</t>
  </si>
  <si>
    <t>irrelevant</t>
  </si>
  <si>
    <t>By averaging the returns observed after visits to (s, a) only for the first time s is visited in an episode</t>
  </si>
  <si>
    <t>𝑄𝑛𝑒𝑤𝑆𝑡, 𝐴𝑡←𝑄𝑜𝑙𝑑𝑆𝑡, 𝐴𝑡+ 𝛼(𝑅𝑡+1 + 𝛾max𝑎𝑄𝑜𝑙𝑑𝑆𝑡+1, 𝑎−𝑄𝑜𝑙𝑑(𝑆𝑡, 𝐴𝑡))</t>
  </si>
  <si>
    <t>When is a sales transaction on credit recognized in accounts receivable according to the content provided?</t>
  </si>
  <si>
    <t>What is the initial measurement of accounts receivable according to the content?</t>
  </si>
  <si>
    <t>How should a financial asset be measured at each reporting date according to the content?</t>
  </si>
  <si>
    <t>What method is preferred for accounting for impairment of accounts receivable?</t>
  </si>
  <si>
    <t>What does the net realisable value (NRV) of trade receivables represent according to the content?</t>
  </si>
  <si>
    <t>When each performance obligation is satisfied</t>
  </si>
  <si>
    <t>At the transaction price</t>
  </si>
  <si>
    <t>At an amount equal to the lifetime expected credit losses</t>
  </si>
  <si>
    <t>The Allowance Method</t>
  </si>
  <si>
    <t>The amount the business expects to collect</t>
  </si>
  <si>
    <t>What is the impact of overestimating the value of ending inventory on net income in the current period?</t>
  </si>
  <si>
    <t>If a company uses a perpetual inventory system, how is the movement of inventories tracked during the year?</t>
  </si>
  <si>
    <t>What is the cost of goods sold (COGS) for a manufacturer if they have finished goods worth $5,000 and work-in-progress worth $2,000, with raw materials costing $3,000?</t>
  </si>
  <si>
    <t>What is the purpose of a physical count of inventory at year-end for a periodic inventory system?</t>
  </si>
  <si>
    <t>What is the impact on gross profit if a company underestimates the cost of goods sold?</t>
  </si>
  <si>
    <t>overstate</t>
  </si>
  <si>
    <t>continually updates the accounting records</t>
  </si>
  <si>
    <t>determine the ending inventory balance and COGS</t>
  </si>
  <si>
    <t>What are core competencies and why are they important for a firm's success according to the lecture content?</t>
  </si>
  <si>
    <t>Unique capabilities that serve as a source of competitive advantage</t>
  </si>
  <si>
    <t>How does value chain analysis help in identifying a firm's core competencies?</t>
  </si>
  <si>
    <t>By evaluating activities for differentiation or cost reduction</t>
  </si>
  <si>
    <t>What are two tools that help firms identify their core competencies according to the lecture content?</t>
  </si>
  <si>
    <t>The four criteria of sustainable competitive advantage and value chain analysis</t>
  </si>
  <si>
    <t>What type of international strategy does IKEA use based on the Integration-Responsiveness Framework, and why is it suitable for IKEA’s business model in 2010s according to the content?</t>
  </si>
  <si>
    <t>What are the two main goals of a transnational strategy according to the content, and why is it challenging to implement effectively?</t>
  </si>
  <si>
    <t>What is the primary reason IKEA shifted from an international strategy to a global strategy, and what does this imply for its business operations?</t>
  </si>
  <si>
    <t>Global strategy</t>
  </si>
  <si>
    <t>Global efficiency and local responsiveness</t>
  </si>
  <si>
    <t>To achieve economies of scale</t>
  </si>
  <si>
    <t>What does STP represent in the securities industry, and what are its key components?</t>
  </si>
  <si>
    <t>Complete automation of trade-related processes; trade initiation, settlement, auxiliary processes (risk management, accounting),</t>
  </si>
  <si>
    <t>How does STP reduce settlement risk, and what is a direct consequence of this reduction?</t>
  </si>
  <si>
    <t>By reducing time exposure to counterparty default; decreased collateral requirements</t>
  </si>
  <si>
    <t>What are two trends that have led to the adoption of STP according to the content?</t>
  </si>
  <si>
    <t>Exploding trading volumes; thinning margins</t>
  </si>
  <si>
    <t>What is the significance of T+1 settlement in the context of STP?</t>
  </si>
  <si>
    <t>Reduces total exposure; improves speed and efficiency of settlements</t>
  </si>
  <si>
    <t>How does the transformation of the buy-side impact the adoption of STP?</t>
  </si>
  <si>
    <t>Rise of hedge funds; greater demand for control over trade execution</t>
  </si>
  <si>
    <t>What is the primary function of SWIFT in financial networks?</t>
  </si>
  <si>
    <t>Secure exchange of information and electronic messages about financial transactions</t>
  </si>
  <si>
    <t>What are the main types of settlement systems mentioned in the content?</t>
  </si>
  <si>
    <t>RTGS, Net SS, and Hybrid SS</t>
  </si>
  <si>
    <t>Why might a bank be insolvent during a series of financial transactions?</t>
  </si>
  <si>
    <t>Insufficient funds to meet payment obligations</t>
  </si>
  <si>
    <t>What is the Herstatt risk in the context of foreign exchange transactions?</t>
  </si>
  <si>
    <t>One party may not receive another party's currency after delivering its own</t>
  </si>
  <si>
    <t>What is the difference between netting and grossing settlement arrangements?</t>
  </si>
  <si>
    <t>Netting reduces credit risk, grossing incurs higher credit risk</t>
  </si>
  <si>
    <t>does not answer question directly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</si>
</sst>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6" formatCode="&quot;$&quot;#,##0_);[Red]\(&quot;$&quot;#,##0\)"/>
  </numFmts>
  <fonts count="3" x14ac:knownFonts="1">
    <font>
      <sz val="11"/>
      <color theme="1"/>
      <name val="Aptos Narrow"/>
      <family val="2"/>
      <scheme val="minor"/>
    </font>
    <font>
      <sz val="11"/>
      <color theme="1"/>
      <name val="Aptos Narrow"/>
      <family val="2"/>
      <scheme val="minor"/>
    </font>
    <font>
      <b/>
      <sz val="11"/>
      <color theme="1"/>
      <name val="Aptos Narrow"/>
      <family val="2"/>
      <scheme val="minor"/>
    </font>
  </fonts>
  <fills count="2">
    <fill>
      <patternFill patternType="none"/>
    </fill>
    <fill>
      <patternFill patternType="gray125"/>
    </fill>
  </fills>
  <borders count="1">
    <border>
      <left/>
      <right/>
      <top/>
      <bottom/>
      <diagonal/>
    </border>
  </borders>
  <cellStyleXfs count="2">
    <xf numFmtId="0" fontId="0" fillId="0" borderId="0"/>
    <xf numFmtId="9" fontId="1" fillId="0" borderId="0" applyFont="0" applyFill="0" applyBorder="0" applyAlignment="0" applyProtection="0"/>
  </cellStyleXfs>
  <cellXfs count="5">
    <xf numFmtId="0" fontId="0" fillId="0" borderId="0" xfId="0"/>
    <xf numFmtId="0" fontId="2" fillId="0" borderId="0" xfId="0" applyFont="1"/>
    <xf numFmtId="9" fontId="0" fillId="0" borderId="0" xfId="1" applyFont="1"/>
    <xf numFmtId="9" fontId="2" fillId="0" borderId="0" xfId="1" applyFont="1"/>
    <xf numFmtId="6" fontId="0" fillId="0" borderId="0" xfId="0" applyNumberFormat="1"/>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CEEEB3-5848-4437-9D52-8C7C858DDEE8}">
  <dimension ref="A1:Q53"/>
  <sheetViews>
    <sheetView tabSelected="1" topLeftCell="E1" zoomScaleNormal="100" workbookViewId="0">
      <selection activeCell="G53" sqref="G53"/>
    </sheetView>
  </sheetViews>
  <sheetFormatPr defaultRowHeight="14.5" x14ac:dyDescent="0.35"/>
  <cols>
    <col min="1" max="1" width="3" bestFit="1" customWidth="1"/>
    <col min="2" max="2" width="17.54296875" bestFit="1" customWidth="1"/>
    <col min="3" max="3" width="36" bestFit="1" customWidth="1"/>
    <col min="4" max="4" width="35.453125" customWidth="1"/>
    <col min="5" max="5" width="46.453125" customWidth="1"/>
    <col min="6" max="6" width="12.81640625" customWidth="1"/>
    <col min="10" max="10" width="34.90625" bestFit="1" customWidth="1"/>
    <col min="16" max="16" width="38.26953125" customWidth="1"/>
    <col min="17" max="17" width="156.54296875" bestFit="1" customWidth="1"/>
  </cols>
  <sheetData>
    <row r="1" spans="1:17" x14ac:dyDescent="0.35">
      <c r="A1" s="1" t="s">
        <v>13</v>
      </c>
      <c r="B1" s="1" t="s">
        <v>14</v>
      </c>
      <c r="C1" s="1" t="s">
        <v>18</v>
      </c>
      <c r="D1" s="1" t="s">
        <v>15</v>
      </c>
      <c r="E1" s="1" t="s">
        <v>16</v>
      </c>
      <c r="F1" s="1" t="s">
        <v>17</v>
      </c>
      <c r="G1" s="1" t="s">
        <v>35</v>
      </c>
      <c r="H1" s="1"/>
    </row>
    <row r="2" spans="1:17" x14ac:dyDescent="0.35">
      <c r="A2">
        <v>0</v>
      </c>
      <c r="B2" t="s">
        <v>4</v>
      </c>
      <c r="C2" t="s">
        <v>19</v>
      </c>
      <c r="D2" t="s">
        <v>46</v>
      </c>
      <c r="E2" t="s">
        <v>47</v>
      </c>
      <c r="F2">
        <v>1</v>
      </c>
    </row>
    <row r="3" spans="1:17" x14ac:dyDescent="0.35">
      <c r="A3">
        <v>1</v>
      </c>
      <c r="B3" t="s">
        <v>4</v>
      </c>
      <c r="C3" t="s">
        <v>19</v>
      </c>
      <c r="D3" t="s">
        <v>48</v>
      </c>
      <c r="E3" t="s">
        <v>49</v>
      </c>
      <c r="F3">
        <v>1</v>
      </c>
      <c r="J3" s="1" t="s">
        <v>0</v>
      </c>
      <c r="K3" s="1" t="s">
        <v>37</v>
      </c>
      <c r="L3" s="1" t="s">
        <v>1</v>
      </c>
      <c r="M3" s="1" t="s">
        <v>2</v>
      </c>
      <c r="P3" s="1" t="s">
        <v>0</v>
      </c>
      <c r="Q3" s="1" t="s">
        <v>3</v>
      </c>
    </row>
    <row r="4" spans="1:17" x14ac:dyDescent="0.35">
      <c r="A4">
        <v>2</v>
      </c>
      <c r="B4" t="s">
        <v>4</v>
      </c>
      <c r="C4" t="s">
        <v>19</v>
      </c>
      <c r="D4" t="s">
        <v>50</v>
      </c>
      <c r="E4" t="s">
        <v>51</v>
      </c>
      <c r="F4">
        <v>1</v>
      </c>
      <c r="J4" t="s">
        <v>4</v>
      </c>
      <c r="K4">
        <f>COUNT(F2:F11)</f>
        <v>10</v>
      </c>
      <c r="L4">
        <f>COUNTIF(F2:F11,1)</f>
        <v>10</v>
      </c>
      <c r="M4" s="2">
        <f>COUNTIF(F2:F11,1)/COUNT(F2:F11)</f>
        <v>1</v>
      </c>
      <c r="P4" t="s">
        <v>4</v>
      </c>
      <c r="Q4" t="s">
        <v>20</v>
      </c>
    </row>
    <row r="5" spans="1:17" x14ac:dyDescent="0.35">
      <c r="A5">
        <v>3</v>
      </c>
      <c r="B5" t="s">
        <v>4</v>
      </c>
      <c r="C5" t="s">
        <v>19</v>
      </c>
      <c r="D5" t="s">
        <v>52</v>
      </c>
      <c r="E5" t="s">
        <v>53</v>
      </c>
      <c r="F5">
        <v>1</v>
      </c>
      <c r="J5" t="s">
        <v>5</v>
      </c>
      <c r="K5">
        <f>COUNT(F12:F18)</f>
        <v>7</v>
      </c>
      <c r="L5">
        <f>COUNTIF(F12:F18,1)</f>
        <v>5</v>
      </c>
      <c r="M5" s="2">
        <f>COUNTIF(F12:F18,1)/COUNT(F12:F18)</f>
        <v>0.7142857142857143</v>
      </c>
      <c r="P5" t="s">
        <v>5</v>
      </c>
      <c r="Q5" t="s">
        <v>6</v>
      </c>
    </row>
    <row r="6" spans="1:17" x14ac:dyDescent="0.35">
      <c r="A6">
        <v>4</v>
      </c>
      <c r="B6" t="s">
        <v>4</v>
      </c>
      <c r="C6" t="s">
        <v>19</v>
      </c>
      <c r="D6" t="s">
        <v>54</v>
      </c>
      <c r="E6" t="s">
        <v>55</v>
      </c>
      <c r="F6">
        <v>1</v>
      </c>
      <c r="J6" t="s">
        <v>7</v>
      </c>
      <c r="K6">
        <f>COUNT(F19:F27)</f>
        <v>9</v>
      </c>
      <c r="L6">
        <f>COUNTIF(F19:F27,1)</f>
        <v>9</v>
      </c>
      <c r="M6" s="2">
        <f>COUNTIF(F19:F27,1)/COUNT(F19:F27)</f>
        <v>1</v>
      </c>
      <c r="P6" t="s">
        <v>7</v>
      </c>
      <c r="Q6" t="s">
        <v>8</v>
      </c>
    </row>
    <row r="7" spans="1:17" x14ac:dyDescent="0.35">
      <c r="A7">
        <v>5</v>
      </c>
      <c r="B7" t="s">
        <v>4</v>
      </c>
      <c r="C7" t="s">
        <v>19</v>
      </c>
      <c r="D7" t="s">
        <v>56</v>
      </c>
      <c r="E7" t="s">
        <v>57</v>
      </c>
      <c r="F7">
        <v>1</v>
      </c>
      <c r="J7" t="s">
        <v>9</v>
      </c>
      <c r="K7">
        <f>COUNT(F28:F37)</f>
        <v>10</v>
      </c>
      <c r="L7">
        <f>COUNTIF(F28:F37,1)</f>
        <v>10</v>
      </c>
      <c r="M7" s="2">
        <f>COUNTIF(F28:F37,1)/COUNT(F28:F37)</f>
        <v>1</v>
      </c>
      <c r="P7" t="s">
        <v>9</v>
      </c>
      <c r="Q7" t="s">
        <v>26</v>
      </c>
    </row>
    <row r="8" spans="1:17" x14ac:dyDescent="0.35">
      <c r="A8">
        <v>6</v>
      </c>
      <c r="B8" t="s">
        <v>4</v>
      </c>
      <c r="C8" t="s">
        <v>21</v>
      </c>
      <c r="D8" t="s">
        <v>38</v>
      </c>
      <c r="E8" t="s">
        <v>42</v>
      </c>
      <c r="F8">
        <v>1</v>
      </c>
      <c r="J8" t="s">
        <v>10</v>
      </c>
      <c r="K8">
        <f>COUNT(F38:F43)</f>
        <v>6</v>
      </c>
      <c r="L8">
        <f>COUNTIF(F38:F43,1)</f>
        <v>6</v>
      </c>
      <c r="M8" s="2">
        <f>COUNTIF(F38:F43,1)/COUNT(F38:F43)</f>
        <v>1</v>
      </c>
      <c r="P8" t="s">
        <v>10</v>
      </c>
      <c r="Q8" t="s">
        <v>29</v>
      </c>
    </row>
    <row r="9" spans="1:17" x14ac:dyDescent="0.35">
      <c r="A9">
        <v>7</v>
      </c>
      <c r="B9" t="s">
        <v>4</v>
      </c>
      <c r="C9" t="s">
        <v>21</v>
      </c>
      <c r="D9" t="s">
        <v>39</v>
      </c>
      <c r="E9" t="s">
        <v>44</v>
      </c>
      <c r="F9">
        <v>1</v>
      </c>
      <c r="J9" t="s">
        <v>11</v>
      </c>
      <c r="K9">
        <f>COUNT(F44:F53)</f>
        <v>10</v>
      </c>
      <c r="L9">
        <f>COUNTIF(F44:F53,1)</f>
        <v>9</v>
      </c>
      <c r="M9" s="2">
        <f>COUNTIF(F44:F53,1)/COUNT(F44:F53)</f>
        <v>0.9</v>
      </c>
      <c r="P9" t="s">
        <v>11</v>
      </c>
      <c r="Q9" t="s">
        <v>36</v>
      </c>
    </row>
    <row r="10" spans="1:17" x14ac:dyDescent="0.35">
      <c r="A10">
        <v>8</v>
      </c>
      <c r="B10" t="s">
        <v>4</v>
      </c>
      <c r="C10" t="s">
        <v>21</v>
      </c>
      <c r="D10" t="s">
        <v>40</v>
      </c>
      <c r="E10" t="s">
        <v>43</v>
      </c>
      <c r="F10">
        <v>1</v>
      </c>
      <c r="J10" s="1" t="s">
        <v>12</v>
      </c>
      <c r="K10" s="1">
        <f>SUM(K4:K9)</f>
        <v>52</v>
      </c>
      <c r="L10" s="1">
        <f>SUM(L4:L9)</f>
        <v>49</v>
      </c>
      <c r="M10" s="3">
        <f>COUNTIF(F2:F52,1)/COUNT(F2:F52)</f>
        <v>0.96078431372549022</v>
      </c>
    </row>
    <row r="11" spans="1:17" x14ac:dyDescent="0.35">
      <c r="A11">
        <v>9</v>
      </c>
      <c r="B11" t="s">
        <v>4</v>
      </c>
      <c r="C11" t="s">
        <v>21</v>
      </c>
      <c r="D11" t="s">
        <v>41</v>
      </c>
      <c r="E11" t="s">
        <v>45</v>
      </c>
      <c r="F11">
        <v>1</v>
      </c>
    </row>
    <row r="12" spans="1:17" x14ac:dyDescent="0.35">
      <c r="A12">
        <v>10</v>
      </c>
      <c r="B12" t="s">
        <v>5</v>
      </c>
      <c r="C12" t="s">
        <v>22</v>
      </c>
      <c r="D12" t="s">
        <v>76</v>
      </c>
      <c r="E12" t="s">
        <v>80</v>
      </c>
      <c r="F12">
        <v>0</v>
      </c>
      <c r="G12" t="s">
        <v>34</v>
      </c>
    </row>
    <row r="13" spans="1:17" x14ac:dyDescent="0.35">
      <c r="A13">
        <v>11</v>
      </c>
      <c r="B13" t="s">
        <v>5</v>
      </c>
      <c r="C13" t="s">
        <v>22</v>
      </c>
      <c r="D13" t="s">
        <v>77</v>
      </c>
      <c r="E13" t="s">
        <v>81</v>
      </c>
      <c r="F13">
        <v>1</v>
      </c>
    </row>
    <row r="14" spans="1:17" x14ac:dyDescent="0.35">
      <c r="A14">
        <v>12</v>
      </c>
      <c r="B14" t="s">
        <v>5</v>
      </c>
      <c r="C14" t="s">
        <v>22</v>
      </c>
      <c r="D14" t="s">
        <v>78</v>
      </c>
      <c r="E14" t="s">
        <v>80</v>
      </c>
      <c r="F14">
        <v>1</v>
      </c>
    </row>
    <row r="15" spans="1:17" x14ac:dyDescent="0.35">
      <c r="A15">
        <v>13</v>
      </c>
      <c r="B15" t="s">
        <v>5</v>
      </c>
      <c r="C15" t="s">
        <v>22</v>
      </c>
      <c r="D15" t="s">
        <v>79</v>
      </c>
      <c r="E15" t="s">
        <v>82</v>
      </c>
      <c r="F15">
        <v>1</v>
      </c>
    </row>
    <row r="16" spans="1:17" x14ac:dyDescent="0.35">
      <c r="A16">
        <v>14</v>
      </c>
      <c r="B16" t="s">
        <v>5</v>
      </c>
      <c r="C16" t="s">
        <v>23</v>
      </c>
      <c r="D16" t="s">
        <v>83</v>
      </c>
      <c r="E16" t="s">
        <v>86</v>
      </c>
      <c r="F16">
        <v>0</v>
      </c>
      <c r="G16" t="s">
        <v>87</v>
      </c>
    </row>
    <row r="17" spans="1:6" x14ac:dyDescent="0.35">
      <c r="A17">
        <v>15</v>
      </c>
      <c r="B17" t="s">
        <v>5</v>
      </c>
      <c r="C17" t="s">
        <v>23</v>
      </c>
      <c r="D17" t="s">
        <v>84</v>
      </c>
      <c r="E17" t="s">
        <v>88</v>
      </c>
      <c r="F17">
        <v>1</v>
      </c>
    </row>
    <row r="18" spans="1:6" x14ac:dyDescent="0.35">
      <c r="A18">
        <v>16</v>
      </c>
      <c r="B18" t="s">
        <v>5</v>
      </c>
      <c r="C18" t="s">
        <v>23</v>
      </c>
      <c r="D18" t="s">
        <v>85</v>
      </c>
      <c r="E18" t="s">
        <v>89</v>
      </c>
      <c r="F18">
        <v>1</v>
      </c>
    </row>
    <row r="19" spans="1:6" x14ac:dyDescent="0.35">
      <c r="A19">
        <v>17</v>
      </c>
      <c r="B19" t="s">
        <v>7</v>
      </c>
      <c r="C19" t="s">
        <v>24</v>
      </c>
      <c r="D19" t="s">
        <v>66</v>
      </c>
      <c r="E19" t="s">
        <v>71</v>
      </c>
      <c r="F19">
        <v>1</v>
      </c>
    </row>
    <row r="20" spans="1:6" x14ac:dyDescent="0.35">
      <c r="A20">
        <v>18</v>
      </c>
      <c r="B20" t="s">
        <v>7</v>
      </c>
      <c r="C20" t="s">
        <v>24</v>
      </c>
      <c r="D20" t="s">
        <v>67</v>
      </c>
      <c r="E20" t="s">
        <v>72</v>
      </c>
      <c r="F20">
        <v>1</v>
      </c>
    </row>
    <row r="21" spans="1:6" x14ac:dyDescent="0.35">
      <c r="A21">
        <v>19</v>
      </c>
      <c r="B21" t="s">
        <v>7</v>
      </c>
      <c r="C21" t="s">
        <v>24</v>
      </c>
      <c r="D21" t="s">
        <v>68</v>
      </c>
      <c r="E21" t="s">
        <v>73</v>
      </c>
      <c r="F21">
        <v>1</v>
      </c>
    </row>
    <row r="22" spans="1:6" x14ac:dyDescent="0.35">
      <c r="A22">
        <v>20</v>
      </c>
      <c r="B22" t="s">
        <v>7</v>
      </c>
      <c r="C22" t="s">
        <v>24</v>
      </c>
      <c r="D22" t="s">
        <v>69</v>
      </c>
      <c r="E22" t="s">
        <v>74</v>
      </c>
      <c r="F22">
        <v>1</v>
      </c>
    </row>
    <row r="23" spans="1:6" x14ac:dyDescent="0.35">
      <c r="A23">
        <v>21</v>
      </c>
      <c r="B23" t="s">
        <v>7</v>
      </c>
      <c r="C23" t="s">
        <v>24</v>
      </c>
      <c r="D23" t="s">
        <v>70</v>
      </c>
      <c r="E23" t="s">
        <v>75</v>
      </c>
      <c r="F23">
        <v>1</v>
      </c>
    </row>
    <row r="24" spans="1:6" x14ac:dyDescent="0.35">
      <c r="A24">
        <v>22</v>
      </c>
      <c r="B24" t="s">
        <v>7</v>
      </c>
      <c r="C24" t="s">
        <v>25</v>
      </c>
      <c r="D24" t="s">
        <v>58</v>
      </c>
      <c r="E24" t="s">
        <v>62</v>
      </c>
      <c r="F24">
        <v>1</v>
      </c>
    </row>
    <row r="25" spans="1:6" x14ac:dyDescent="0.35">
      <c r="A25">
        <v>23</v>
      </c>
      <c r="B25" t="s">
        <v>7</v>
      </c>
      <c r="C25" t="s">
        <v>25</v>
      </c>
      <c r="D25" t="s">
        <v>59</v>
      </c>
      <c r="E25" t="s">
        <v>63</v>
      </c>
      <c r="F25">
        <v>1</v>
      </c>
    </row>
    <row r="26" spans="1:6" x14ac:dyDescent="0.35">
      <c r="A26">
        <v>24</v>
      </c>
      <c r="B26" t="s">
        <v>7</v>
      </c>
      <c r="C26" t="s">
        <v>25</v>
      </c>
      <c r="D26" t="s">
        <v>60</v>
      </c>
      <c r="E26" t="s">
        <v>64</v>
      </c>
      <c r="F26">
        <v>1</v>
      </c>
    </row>
    <row r="27" spans="1:6" x14ac:dyDescent="0.35">
      <c r="A27">
        <v>25</v>
      </c>
      <c r="B27" t="s">
        <v>7</v>
      </c>
      <c r="C27" t="s">
        <v>25</v>
      </c>
      <c r="D27" t="s">
        <v>61</v>
      </c>
      <c r="E27" t="s">
        <v>65</v>
      </c>
      <c r="F27">
        <v>1</v>
      </c>
    </row>
    <row r="28" spans="1:6" x14ac:dyDescent="0.35">
      <c r="A28">
        <v>26</v>
      </c>
      <c r="B28" t="s">
        <v>9</v>
      </c>
      <c r="C28" t="s">
        <v>27</v>
      </c>
      <c r="D28" t="s">
        <v>90</v>
      </c>
      <c r="E28" t="s">
        <v>95</v>
      </c>
      <c r="F28">
        <v>1</v>
      </c>
    </row>
    <row r="29" spans="1:6" x14ac:dyDescent="0.35">
      <c r="A29">
        <v>27</v>
      </c>
      <c r="B29" t="s">
        <v>9</v>
      </c>
      <c r="C29" t="s">
        <v>27</v>
      </c>
      <c r="D29" t="s">
        <v>91</v>
      </c>
      <c r="E29" t="s">
        <v>96</v>
      </c>
      <c r="F29">
        <v>1</v>
      </c>
    </row>
    <row r="30" spans="1:6" x14ac:dyDescent="0.35">
      <c r="A30">
        <v>28</v>
      </c>
      <c r="B30" t="s">
        <v>9</v>
      </c>
      <c r="C30" t="s">
        <v>27</v>
      </c>
      <c r="D30" t="s">
        <v>92</v>
      </c>
      <c r="E30" t="s">
        <v>97</v>
      </c>
      <c r="F30">
        <v>1</v>
      </c>
    </row>
    <row r="31" spans="1:6" x14ac:dyDescent="0.35">
      <c r="A31">
        <v>29</v>
      </c>
      <c r="B31" t="s">
        <v>9</v>
      </c>
      <c r="C31" t="s">
        <v>27</v>
      </c>
      <c r="D31" t="s">
        <v>93</v>
      </c>
      <c r="E31" t="s">
        <v>98</v>
      </c>
      <c r="F31">
        <v>1</v>
      </c>
    </row>
    <row r="32" spans="1:6" x14ac:dyDescent="0.35">
      <c r="A32">
        <v>30</v>
      </c>
      <c r="B32" t="s">
        <v>9</v>
      </c>
      <c r="C32" t="s">
        <v>27</v>
      </c>
      <c r="D32" t="s">
        <v>94</v>
      </c>
      <c r="E32" t="s">
        <v>99</v>
      </c>
      <c r="F32">
        <v>1</v>
      </c>
    </row>
    <row r="33" spans="1:6" x14ac:dyDescent="0.35">
      <c r="A33">
        <v>31</v>
      </c>
      <c r="B33" t="s">
        <v>9</v>
      </c>
      <c r="C33" t="s">
        <v>28</v>
      </c>
      <c r="D33" t="s">
        <v>100</v>
      </c>
      <c r="E33" t="s">
        <v>105</v>
      </c>
      <c r="F33">
        <v>1</v>
      </c>
    </row>
    <row r="34" spans="1:6" x14ac:dyDescent="0.35">
      <c r="A34">
        <v>32</v>
      </c>
      <c r="B34" t="s">
        <v>9</v>
      </c>
      <c r="C34" t="s">
        <v>28</v>
      </c>
      <c r="D34" t="s">
        <v>101</v>
      </c>
      <c r="E34" t="s">
        <v>106</v>
      </c>
      <c r="F34">
        <v>1</v>
      </c>
    </row>
    <row r="35" spans="1:6" x14ac:dyDescent="0.35">
      <c r="A35">
        <v>33</v>
      </c>
      <c r="B35" t="s">
        <v>9</v>
      </c>
      <c r="C35" t="s">
        <v>28</v>
      </c>
      <c r="D35" t="s">
        <v>102</v>
      </c>
      <c r="E35" s="4">
        <v>10000</v>
      </c>
      <c r="F35">
        <v>1</v>
      </c>
    </row>
    <row r="36" spans="1:6" x14ac:dyDescent="0.35">
      <c r="A36">
        <v>34</v>
      </c>
      <c r="B36" t="s">
        <v>9</v>
      </c>
      <c r="C36" t="s">
        <v>28</v>
      </c>
      <c r="D36" t="s">
        <v>103</v>
      </c>
      <c r="E36" t="s">
        <v>107</v>
      </c>
      <c r="F36">
        <v>1</v>
      </c>
    </row>
    <row r="37" spans="1:6" x14ac:dyDescent="0.35">
      <c r="A37">
        <v>35</v>
      </c>
      <c r="B37" t="s">
        <v>9</v>
      </c>
      <c r="C37" t="s">
        <v>28</v>
      </c>
      <c r="D37" t="s">
        <v>104</v>
      </c>
      <c r="E37" t="s">
        <v>105</v>
      </c>
      <c r="F37">
        <v>1</v>
      </c>
    </row>
    <row r="38" spans="1:6" x14ac:dyDescent="0.35">
      <c r="A38">
        <v>36</v>
      </c>
      <c r="B38" t="s">
        <v>10</v>
      </c>
      <c r="C38" t="s">
        <v>30</v>
      </c>
      <c r="D38" t="s">
        <v>108</v>
      </c>
      <c r="E38" t="s">
        <v>109</v>
      </c>
      <c r="F38">
        <v>1</v>
      </c>
    </row>
    <row r="39" spans="1:6" x14ac:dyDescent="0.35">
      <c r="A39">
        <v>37</v>
      </c>
      <c r="B39" t="s">
        <v>10</v>
      </c>
      <c r="C39" t="s">
        <v>30</v>
      </c>
      <c r="D39" t="s">
        <v>110</v>
      </c>
      <c r="E39" t="s">
        <v>111</v>
      </c>
      <c r="F39">
        <v>1</v>
      </c>
    </row>
    <row r="40" spans="1:6" x14ac:dyDescent="0.35">
      <c r="A40">
        <v>38</v>
      </c>
      <c r="B40" t="s">
        <v>10</v>
      </c>
      <c r="C40" t="s">
        <v>30</v>
      </c>
      <c r="D40" t="s">
        <v>112</v>
      </c>
      <c r="E40" t="s">
        <v>113</v>
      </c>
      <c r="F40">
        <v>1</v>
      </c>
    </row>
    <row r="41" spans="1:6" x14ac:dyDescent="0.35">
      <c r="A41">
        <v>39</v>
      </c>
      <c r="B41" t="s">
        <v>10</v>
      </c>
      <c r="C41" t="s">
        <v>31</v>
      </c>
      <c r="D41" t="s">
        <v>114</v>
      </c>
      <c r="E41" t="s">
        <v>117</v>
      </c>
      <c r="F41">
        <v>1</v>
      </c>
    </row>
    <row r="42" spans="1:6" x14ac:dyDescent="0.35">
      <c r="A42">
        <v>40</v>
      </c>
      <c r="B42" t="s">
        <v>10</v>
      </c>
      <c r="C42" t="s">
        <v>31</v>
      </c>
      <c r="D42" t="s">
        <v>115</v>
      </c>
      <c r="E42" t="s">
        <v>118</v>
      </c>
      <c r="F42">
        <v>1</v>
      </c>
    </row>
    <row r="43" spans="1:6" x14ac:dyDescent="0.35">
      <c r="A43">
        <v>41</v>
      </c>
      <c r="B43" t="s">
        <v>10</v>
      </c>
      <c r="C43" t="s">
        <v>31</v>
      </c>
      <c r="D43" t="s">
        <v>116</v>
      </c>
      <c r="E43" t="s">
        <v>119</v>
      </c>
      <c r="F43">
        <v>1</v>
      </c>
    </row>
    <row r="44" spans="1:6" x14ac:dyDescent="0.35">
      <c r="A44">
        <v>42</v>
      </c>
      <c r="B44" t="s">
        <v>11</v>
      </c>
      <c r="C44" t="s">
        <v>32</v>
      </c>
      <c r="D44" t="s">
        <v>120</v>
      </c>
      <c r="E44" t="s">
        <v>121</v>
      </c>
      <c r="F44">
        <v>1</v>
      </c>
    </row>
    <row r="45" spans="1:6" x14ac:dyDescent="0.35">
      <c r="A45">
        <v>43</v>
      </c>
      <c r="B45" t="s">
        <v>11</v>
      </c>
      <c r="C45" t="s">
        <v>32</v>
      </c>
      <c r="D45" t="s">
        <v>122</v>
      </c>
      <c r="E45" t="s">
        <v>123</v>
      </c>
      <c r="F45">
        <v>1</v>
      </c>
    </row>
    <row r="46" spans="1:6" x14ac:dyDescent="0.35">
      <c r="A46">
        <v>44</v>
      </c>
      <c r="B46" t="s">
        <v>11</v>
      </c>
      <c r="C46" t="s">
        <v>32</v>
      </c>
      <c r="D46" t="s">
        <v>124</v>
      </c>
      <c r="E46" t="s">
        <v>125</v>
      </c>
      <c r="F46">
        <v>1</v>
      </c>
    </row>
    <row r="47" spans="1:6" x14ac:dyDescent="0.35">
      <c r="A47">
        <v>45</v>
      </c>
      <c r="B47" t="s">
        <v>11</v>
      </c>
      <c r="C47" t="s">
        <v>32</v>
      </c>
      <c r="D47" t="s">
        <v>126</v>
      </c>
      <c r="E47" t="s">
        <v>127</v>
      </c>
      <c r="F47">
        <v>1</v>
      </c>
    </row>
    <row r="48" spans="1:6" x14ac:dyDescent="0.35">
      <c r="A48">
        <v>46</v>
      </c>
      <c r="B48" t="s">
        <v>11</v>
      </c>
      <c r="C48" t="s">
        <v>32</v>
      </c>
      <c r="D48" t="s">
        <v>128</v>
      </c>
      <c r="E48" t="s">
        <v>129</v>
      </c>
      <c r="F48">
        <v>1</v>
      </c>
    </row>
    <row r="49" spans="1:7" x14ac:dyDescent="0.35">
      <c r="A49">
        <v>47</v>
      </c>
      <c r="B49" t="s">
        <v>11</v>
      </c>
      <c r="C49" t="s">
        <v>33</v>
      </c>
      <c r="D49" t="s">
        <v>130</v>
      </c>
      <c r="E49" t="s">
        <v>131</v>
      </c>
      <c r="F49">
        <v>1</v>
      </c>
    </row>
    <row r="50" spans="1:7" x14ac:dyDescent="0.35">
      <c r="A50">
        <v>48</v>
      </c>
      <c r="B50" t="s">
        <v>11</v>
      </c>
      <c r="C50" t="s">
        <v>33</v>
      </c>
      <c r="D50" t="s">
        <v>132</v>
      </c>
      <c r="E50" t="s">
        <v>133</v>
      </c>
      <c r="F50">
        <v>1</v>
      </c>
    </row>
    <row r="51" spans="1:7" x14ac:dyDescent="0.35">
      <c r="A51">
        <v>49</v>
      </c>
      <c r="B51" t="s">
        <v>11</v>
      </c>
      <c r="C51" t="s">
        <v>33</v>
      </c>
      <c r="D51" t="s">
        <v>134</v>
      </c>
      <c r="E51" t="s">
        <v>135</v>
      </c>
      <c r="F51">
        <v>1</v>
      </c>
    </row>
    <row r="52" spans="1:7" x14ac:dyDescent="0.35">
      <c r="A52">
        <v>50</v>
      </c>
      <c r="B52" t="s">
        <v>11</v>
      </c>
      <c r="C52" t="s">
        <v>33</v>
      </c>
      <c r="D52" t="s">
        <v>136</v>
      </c>
      <c r="E52" t="s">
        <v>137</v>
      </c>
      <c r="F52">
        <v>1</v>
      </c>
    </row>
    <row r="53" spans="1:7" x14ac:dyDescent="0.35">
      <c r="A53">
        <v>51</v>
      </c>
      <c r="B53" t="s">
        <v>11</v>
      </c>
      <c r="C53" t="s">
        <v>33</v>
      </c>
      <c r="D53" t="s">
        <v>138</v>
      </c>
      <c r="E53" t="s">
        <v>139</v>
      </c>
      <c r="F53">
        <v>0</v>
      </c>
      <c r="G53" t="s">
        <v>140</v>
      </c>
    </row>
  </sheetData>
  <pageMargins left="0.7" right="0.7" top="0.75" bottom="0.75" header="0.3" footer="0.3"/>
  <pageSetup orientation="portrait" r:id="rId1"/>
</worksheet>
</file>

<file path=docMetadata/LabelInfo.xml><?xml version="1.0" encoding="utf-8"?>
<clbl:labelList xmlns:clbl="http://schemas.microsoft.com/office/2020/mipLabelMetadata">
  <clbl:label id="{15ce9348-be2a-462b-8fc0-e1765a9b204a}" enabled="0" method="" siteId="{15ce9348-be2a-462b-8fc0-e1765a9b204a}"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#WONG WAI HOE#</dc:creator>
  <cp:lastModifiedBy>#WONG WAI HOE#</cp:lastModifiedBy>
  <dcterms:created xsi:type="dcterms:W3CDTF">2025-02-20T03:58:17Z</dcterms:created>
  <dcterms:modified xsi:type="dcterms:W3CDTF">2025-03-26T04:25:52Z</dcterms:modified>
</cp:coreProperties>
</file>