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C21" i="1" l="1"/>
  <c r="C20" i="1"/>
  <c r="C19" i="1"/>
  <c r="C18" i="1"/>
  <c r="C17" i="1"/>
  <c r="C10" i="1" l="1"/>
  <c r="C9" i="1"/>
  <c r="C8" i="1"/>
  <c r="C7" i="1"/>
  <c r="C6" i="1"/>
</calcChain>
</file>

<file path=xl/sharedStrings.xml><?xml version="1.0" encoding="utf-8"?>
<sst xmlns="http://schemas.openxmlformats.org/spreadsheetml/2006/main" count="25" uniqueCount="16">
  <si>
    <t>Value</t>
  </si>
  <si>
    <t>01</t>
  </si>
  <si>
    <t>10</t>
  </si>
  <si>
    <t>00</t>
  </si>
  <si>
    <t>11</t>
  </si>
  <si>
    <t>C-0</t>
  </si>
  <si>
    <t>C-1</t>
  </si>
  <si>
    <t>V-0</t>
  </si>
  <si>
    <t>V-1</t>
  </si>
  <si>
    <t>Box</t>
  </si>
  <si>
    <t>Corr</t>
  </si>
  <si>
    <t>Log Scale</t>
  </si>
  <si>
    <t>Error</t>
  </si>
  <si>
    <t>Count</t>
  </si>
  <si>
    <t>T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</si>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</sst>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8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5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Sheet1!$D$13:$D$14</c:f>
                <c:numCache>
                  <c:formatCode>General</c:formatCode>
                  <c:ptCount val="2"/>
                  <c:pt idx="0">
                    <c:v>1.7000000000000001E-2</c:v>
                  </c:pt>
                  <c:pt idx="1">
                    <c:v>5.0000000000000001E-3</c:v>
                  </c:pt>
                </c:numCache>
              </c:numRef>
            </c:plus>
            <c:minus>
              <c:numRef>
                <c:f>Sheet1!$D$13:$D$14</c:f>
                <c:numCache>
                  <c:formatCode>General</c:formatCode>
                  <c:ptCount val="2"/>
                  <c:pt idx="0">
                    <c:v>1.7000000000000001E-2</c:v>
                  </c:pt>
                  <c:pt idx="1">
                    <c:v>5.0000000000000001E-3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Sheet1!$B$2:$B$3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Sheet1!$D$2:$D$3</c:f>
              <c:numCache>
                <c:formatCode>0.000</c:formatCode>
                <c:ptCount val="2"/>
                <c:pt idx="0">
                  <c:v>1.891</c:v>
                </c:pt>
                <c:pt idx="1">
                  <c:v>1.89</c:v>
                </c:pt>
              </c:numCache>
            </c:numRef>
          </c:yVal>
          <c:smooth val="0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Sheet1!$D$15:$D$16</c:f>
                <c:numCache>
                  <c:formatCode>General</c:formatCode>
                  <c:ptCount val="2"/>
                  <c:pt idx="0">
                    <c:v>3.3000000000000002E-2</c:v>
                  </c:pt>
                  <c:pt idx="1">
                    <c:v>8.9999999999999993E-3</c:v>
                  </c:pt>
                </c:numCache>
              </c:numRef>
            </c:plus>
            <c:minus>
              <c:numRef>
                <c:f>Sheet1!$D$15:$D$16</c:f>
                <c:numCache>
                  <c:formatCode>General</c:formatCode>
                  <c:ptCount val="2"/>
                  <c:pt idx="0">
                    <c:v>3.3000000000000002E-2</c:v>
                  </c:pt>
                  <c:pt idx="1">
                    <c:v>8.9999999999999993E-3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Sheet1!$B$4:$B$5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Sheet1!$D$4:$D$5</c:f>
              <c:numCache>
                <c:formatCode>0.000</c:formatCode>
                <c:ptCount val="2"/>
                <c:pt idx="0">
                  <c:v>1.8180000000000001</c:v>
                </c:pt>
                <c:pt idx="1">
                  <c:v>1.8340000000000001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5128"/>
        <c:axId val="348175520"/>
      </c:scatterChart>
      <c:valAx>
        <c:axId val="348175128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48175520"/>
        <c:crosses val="autoZero"/>
        <c:crossBetween val="midCat"/>
        <c:majorUnit val="0.2"/>
      </c:valAx>
      <c:valAx>
        <c:axId val="348175520"/>
        <c:scaling>
          <c:orientation val="minMax"/>
          <c:max val="1.95"/>
          <c:min val="1.7500000000000002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7512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Sheet1!$E$13:$E$14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1.4E-2</c:v>
                  </c:pt>
                </c:numCache>
              </c:numRef>
            </c:plus>
            <c:minus>
              <c:numRef>
                <c:f>Sheet1!$E$13:$E$14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Sheet1!$B$2:$B$3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Sheet1!$E$2:$E$3</c:f>
              <c:numCache>
                <c:formatCode>0.000</c:formatCode>
                <c:ptCount val="2"/>
                <c:pt idx="0">
                  <c:v>1.44</c:v>
                </c:pt>
                <c:pt idx="1">
                  <c:v>1.4710000000000001</c:v>
                </c:pt>
              </c:numCache>
            </c:numRef>
          </c:yVal>
          <c:smooth val="0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Sheet1!$E$15:$E$16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7.0000000000000001E-3</c:v>
                  </c:pt>
                </c:numCache>
              </c:numRef>
            </c:plus>
            <c:minus>
              <c:numRef>
                <c:f>Sheet1!$E$15:$E$16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7.0000000000000001E-3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Sheet1!$B$4:$B$5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Sheet1!$E$4:$E$5</c:f>
              <c:numCache>
                <c:formatCode>0.000</c:formatCode>
                <c:ptCount val="2"/>
                <c:pt idx="0">
                  <c:v>1.41</c:v>
                </c:pt>
                <c:pt idx="1">
                  <c:v>1.3939999999999999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3168"/>
        <c:axId val="348167288"/>
      </c:scatterChart>
      <c:valAx>
        <c:axId val="348173168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48167288"/>
        <c:crosses val="autoZero"/>
        <c:crossBetween val="midCat"/>
        <c:majorUnit val="0.2"/>
      </c:valAx>
      <c:valAx>
        <c:axId val="348167288"/>
        <c:scaling>
          <c:orientation val="minMax"/>
          <c:max val="1.5"/>
          <c:min val="1.3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7316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Sheet1!$D$17:$D$18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1.2E-2</c:v>
                  </c:pt>
                </c:numCache>
              </c:numRef>
            </c:plus>
            <c:minus>
              <c:numRef>
                <c:f>Sheet1!$D$17:$D$18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Sheet1!$B$6:$B$7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Sheet1!$D$6:$D$7</c:f>
              <c:numCache>
                <c:formatCode>0.000</c:formatCode>
                <c:ptCount val="2"/>
                <c:pt idx="0">
                  <c:v>1.891</c:v>
                </c:pt>
                <c:pt idx="1">
                  <c:v>1.829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8464"/>
        <c:axId val="348170424"/>
      </c:scatterChart>
      <c:valAx>
        <c:axId val="348168464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170424"/>
        <c:crosses val="autoZero"/>
        <c:crossBetween val="midCat"/>
        <c:majorUnit val="0.2"/>
      </c:valAx>
      <c:valAx>
        <c:axId val="348170424"/>
        <c:scaling>
          <c:orientation val="minMax"/>
          <c:max val="1.95"/>
          <c:min val="1.7500000000000002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84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Sheet1!$E$17:$E$18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7.0000000000000001E-3</c:v>
                  </c:pt>
                </c:numCache>
              </c:numRef>
            </c:plus>
            <c:minus>
              <c:numRef>
                <c:f>Sheet1!$E$17:$E$18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7.0000000000000001E-3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Sheet1!$B$6:$B$7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Sheet1!$E$6:$E$7</c:f>
              <c:numCache>
                <c:formatCode>0.000</c:formatCode>
                <c:ptCount val="2"/>
                <c:pt idx="0">
                  <c:v>1.4530000000000001</c:v>
                </c:pt>
                <c:pt idx="1">
                  <c:v>1.399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5720"/>
        <c:axId val="348163760"/>
      </c:scatterChart>
      <c:valAx>
        <c:axId val="348165720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163760"/>
        <c:crosses val="autoZero"/>
        <c:crossBetween val="midCat"/>
        <c:majorUnit val="0.2"/>
      </c:valAx>
      <c:valAx>
        <c:axId val="348163760"/>
        <c:scaling>
          <c:orientation val="minMax"/>
          <c:max val="1.5"/>
          <c:min val="1.3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57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Sheet1!$D$19:$D$20</c:f>
                <c:numCache>
                  <c:formatCode>General</c:formatCode>
                  <c:ptCount val="2"/>
                  <c:pt idx="0">
                    <c:v>2.1999999999999999E-2</c:v>
                  </c:pt>
                  <c:pt idx="1">
                    <c:v>1.4999999999999999E-2</c:v>
                  </c:pt>
                </c:numCache>
              </c:numRef>
            </c:plus>
            <c:minus>
              <c:numRef>
                <c:f>Sheet1!$D$19:$D$20</c:f>
                <c:numCache>
                  <c:formatCode>General</c:formatCode>
                  <c:ptCount val="2"/>
                  <c:pt idx="0">
                    <c:v>2.1999999999999999E-2</c:v>
                  </c:pt>
                  <c:pt idx="1">
                    <c:v>1.4999999999999999E-2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Sheet1!$B$8:$B$9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Sheet1!$D$8:$D$9</c:f>
              <c:numCache>
                <c:formatCode>0.000</c:formatCode>
                <c:ptCount val="2"/>
                <c:pt idx="0">
                  <c:v>1.8660000000000001</c:v>
                </c:pt>
                <c:pt idx="1">
                  <c:v>1.855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9640"/>
        <c:axId val="348166504"/>
      </c:scatterChart>
      <c:valAx>
        <c:axId val="348169640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166504"/>
        <c:crosses val="autoZero"/>
        <c:crossBetween val="midCat"/>
        <c:majorUnit val="0.2"/>
      </c:valAx>
      <c:valAx>
        <c:axId val="348166504"/>
        <c:scaling>
          <c:orientation val="minMax"/>
          <c:max val="1.95"/>
          <c:min val="1.7500000000000002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96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Sheet1!$E$19:$E$20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1.6E-2</c:v>
                  </c:pt>
                </c:numCache>
              </c:numRef>
            </c:plus>
            <c:minus>
              <c:numRef>
                <c:f>Sheet1!$E$19:$E$20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Sheet1!$B$8:$B$9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Sheet1!$E$8:$E$9</c:f>
              <c:numCache>
                <c:formatCode>0.000</c:formatCode>
                <c:ptCount val="2"/>
                <c:pt idx="0">
                  <c:v>1.43</c:v>
                </c:pt>
                <c:pt idx="1">
                  <c:v>1.423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4544"/>
        <c:axId val="348169248"/>
      </c:scatterChart>
      <c:valAx>
        <c:axId val="348164544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169248"/>
        <c:crosses val="autoZero"/>
        <c:crossBetween val="midCat"/>
        <c:majorUnit val="0.2"/>
      </c:valAx>
      <c:valAx>
        <c:axId val="348169248"/>
        <c:scaling>
          <c:orientation val="minMax"/>
          <c:max val="1.5"/>
          <c:min val="1.3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454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Sheet1!$F$13:$F$14</c:f>
                <c:numCache>
                  <c:formatCode>General</c:formatCode>
                  <c:ptCount val="2"/>
                  <c:pt idx="0">
                    <c:v>2.1000000000000001E-2</c:v>
                  </c:pt>
                  <c:pt idx="1">
                    <c:v>4.1000000000000002E-2</c:v>
                  </c:pt>
                </c:numCache>
              </c:numRef>
            </c:plus>
            <c:minus>
              <c:numRef>
                <c:f>Sheet1!$F$13:$F$14</c:f>
                <c:numCache>
                  <c:formatCode>General</c:formatCode>
                  <c:ptCount val="2"/>
                  <c:pt idx="0">
                    <c:v>2.1000000000000001E-2</c:v>
                  </c:pt>
                  <c:pt idx="1">
                    <c:v>4.1000000000000002E-2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Sheet1!$B$2:$B$3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Sheet1!$F$2:$F$3</c:f>
              <c:numCache>
                <c:formatCode>0.000</c:formatCode>
                <c:ptCount val="2"/>
                <c:pt idx="0">
                  <c:v>2.0470000000000002</c:v>
                </c:pt>
                <c:pt idx="1">
                  <c:v>1.915</c:v>
                </c:pt>
              </c:numCache>
            </c:numRef>
          </c:yVal>
          <c:smooth val="0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Sheet1!$F$15:$F$16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2.3E-2</c:v>
                  </c:pt>
                </c:numCache>
              </c:numRef>
            </c:plus>
            <c:minus>
              <c:numRef>
                <c:f>Sheet1!$F$15:$F$16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2.3E-2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Sheet1!$B$4:$B$5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Sheet1!$F$4:$F$5</c:f>
              <c:numCache>
                <c:formatCode>0.000</c:formatCode>
                <c:ptCount val="2"/>
                <c:pt idx="0">
                  <c:v>1.7250000000000001</c:v>
                </c:pt>
                <c:pt idx="1">
                  <c:v>1.6830000000000001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4936"/>
        <c:axId val="348165328"/>
      </c:scatterChart>
      <c:valAx>
        <c:axId val="348164936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48165328"/>
        <c:crosses val="autoZero"/>
        <c:crossBetween val="midCat"/>
        <c:majorUnit val="0.2"/>
      </c:valAx>
      <c:valAx>
        <c:axId val="348165328"/>
        <c:scaling>
          <c:orientation val="minMax"/>
          <c:max val="2.15"/>
          <c:min val="1.55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4936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Sheet1!$F$17:$F$18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0.02</c:v>
                  </c:pt>
                </c:numCache>
              </c:numRef>
            </c:plus>
            <c:minus>
              <c:numRef>
                <c:f>Sheet1!$F$17:$F$18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0.02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Sheet1!$B$6:$B$7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Sheet1!$F$6:$F$7</c:f>
              <c:numCache>
                <c:formatCode>0.000</c:formatCode>
                <c:ptCount val="2"/>
                <c:pt idx="0">
                  <c:v>1.9910000000000001</c:v>
                </c:pt>
                <c:pt idx="1">
                  <c:v>1.696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2776"/>
        <c:axId val="348174344"/>
      </c:scatterChart>
      <c:valAx>
        <c:axId val="348172776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174344"/>
        <c:crosses val="autoZero"/>
        <c:crossBetween val="midCat"/>
        <c:majorUnit val="0.2"/>
      </c:valAx>
      <c:valAx>
        <c:axId val="348174344"/>
        <c:scaling>
          <c:orientation val="minMax"/>
          <c:max val="2.15"/>
          <c:min val="1.55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72776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Sheet1!$F$19:$F$20</c:f>
                <c:numCache>
                  <c:formatCode>General</c:formatCode>
                  <c:ptCount val="2"/>
                  <c:pt idx="0">
                    <c:v>7.1999999999999995E-2</c:v>
                  </c:pt>
                  <c:pt idx="1">
                    <c:v>4.9000000000000002E-2</c:v>
                  </c:pt>
                </c:numCache>
              </c:numRef>
            </c:plus>
            <c:minus>
              <c:numRef>
                <c:f>Sheet1!$F$19:$F$20</c:f>
                <c:numCache>
                  <c:formatCode>General</c:formatCode>
                  <c:ptCount val="2"/>
                  <c:pt idx="0">
                    <c:v>7.1999999999999995E-2</c:v>
                  </c:pt>
                  <c:pt idx="1">
                    <c:v>4.9000000000000002E-2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Sheet1!$B$8:$B$9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Sheet1!$F$8:$F$9</c:f>
              <c:numCache>
                <c:formatCode>0.000</c:formatCode>
                <c:ptCount val="2"/>
                <c:pt idx="0">
                  <c:v>1.9339999999999999</c:v>
                </c:pt>
                <c:pt idx="1">
                  <c:v>1.772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4736"/>
        <c:axId val="348167680"/>
      </c:scatterChart>
      <c:valAx>
        <c:axId val="348174736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167680"/>
        <c:crosses val="autoZero"/>
        <c:crossBetween val="midCat"/>
        <c:majorUnit val="0.2"/>
      </c:valAx>
      <c:valAx>
        <c:axId val="348167680"/>
        <c:scaling>
          <c:orientation val="minMax"/>
          <c:max val="2.15"/>
          <c:min val="1.55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74736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0</xdr:row>
      <xdr:rowOff>142875</xdr:rowOff>
    </xdr:from>
    <xdr:to>
      <xdr:col>15</xdr:col>
      <xdr:colOff>195262</xdr:colOff>
      <xdr:row>17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17</xdr:row>
      <xdr:rowOff>180975</xdr:rowOff>
    </xdr:from>
    <xdr:to>
      <xdr:col>15</xdr:col>
      <xdr:colOff>180975</xdr:colOff>
      <xdr:row>34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0</xdr:row>
      <xdr:rowOff>152400</xdr:rowOff>
    </xdr:from>
    <xdr:to>
      <xdr:col>23</xdr:col>
      <xdr:colOff>19050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285750</xdr:colOff>
      <xdr:row>17</xdr:row>
      <xdr:rowOff>180975</xdr:rowOff>
    </xdr:from>
    <xdr:to>
      <xdr:col>22</xdr:col>
      <xdr:colOff>590550</xdr:colOff>
      <xdr:row>34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142875</xdr:colOff>
      <xdr:row>0</xdr:row>
      <xdr:rowOff>180975</xdr:rowOff>
    </xdr:from>
    <xdr:to>
      <xdr:col>30</xdr:col>
      <xdr:colOff>447675</xdr:colOff>
      <xdr:row>17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142875</xdr:colOff>
      <xdr:row>17</xdr:row>
      <xdr:rowOff>180975</xdr:rowOff>
    </xdr:from>
    <xdr:to>
      <xdr:col>30</xdr:col>
      <xdr:colOff>447675</xdr:colOff>
      <xdr:row>34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485775</xdr:colOff>
      <xdr:row>35</xdr:row>
      <xdr:rowOff>28575</xdr:rowOff>
    </xdr:from>
    <xdr:to>
      <xdr:col>15</xdr:col>
      <xdr:colOff>180975</xdr:colOff>
      <xdr:row>51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276225</xdr:colOff>
      <xdr:row>35</xdr:row>
      <xdr:rowOff>19050</xdr:rowOff>
    </xdr:from>
    <xdr:to>
      <xdr:col>22</xdr:col>
      <xdr:colOff>581025</xdr:colOff>
      <xdr:row>51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133350</xdr:colOff>
      <xdr:row>35</xdr:row>
      <xdr:rowOff>19050</xdr:rowOff>
    </xdr:from>
    <xdr:to>
      <xdr:col>30</xdr:col>
      <xdr:colOff>438150</xdr:colOff>
      <xdr:row>51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70" zoomScaleNormal="70" workbookViewId="0">
      <selection activeCell="G4" sqref="G4"/>
    </sheetView>
  </sheetViews>
  <sheetFormatPr defaultRowHeight="15" x14ac:dyDescent="0.25"/>
  <cols>
    <col min="7" max="7" width="6.85546875" bestFit="1" customWidth="1"/>
  </cols>
  <sheetData>
    <row r="1" spans="1:7" x14ac:dyDescent="0.25">
      <c r="A1" t="s">
        <v>0</v>
      </c>
      <c r="C1" t="s">
        <v>13</v>
      </c>
      <c r="D1" t="s">
        <v>9</v>
      </c>
      <c r="E1" t="s">
        <v>10</v>
      </c>
      <c r="F1" t="s">
        <v>11</v>
      </c>
      <c r="G1" t="s">
        <v>15</v>
      </c>
    </row>
    <row r="2" spans="1:7" x14ac:dyDescent="0.25">
      <c r="A2" s="1" t="s">
        <v>3</v>
      </c>
      <c r="B2" s="1">
        <v>0.2</v>
      </c>
      <c r="C2" s="1">
        <v>24</v>
      </c>
      <c r="D2" s="2">
        <v>1.891</v>
      </c>
      <c r="E2" s="2">
        <v>1.44</v>
      </c>
      <c r="F2" s="2">
        <v>2.0470000000000002</v>
      </c>
      <c r="G2" s="3">
        <f>10^F2</f>
        <v>111.42945335917305</v>
      </c>
    </row>
    <row r="3" spans="1:7" x14ac:dyDescent="0.25">
      <c r="A3" s="1" t="s">
        <v>1</v>
      </c>
      <c r="B3" s="1">
        <v>0.8</v>
      </c>
      <c r="C3" s="1">
        <v>18</v>
      </c>
      <c r="D3" s="2">
        <v>1.89</v>
      </c>
      <c r="E3" s="2">
        <v>1.4710000000000001</v>
      </c>
      <c r="F3" s="2">
        <v>1.915</v>
      </c>
      <c r="G3" s="3">
        <f t="shared" ref="G3:G10" si="0">10^F3</f>
        <v>82.224264994707141</v>
      </c>
    </row>
    <row r="4" spans="1:7" x14ac:dyDescent="0.25">
      <c r="A4" s="1" t="s">
        <v>2</v>
      </c>
      <c r="B4" s="1">
        <v>0.2</v>
      </c>
      <c r="C4" s="1">
        <v>13</v>
      </c>
      <c r="D4" s="2">
        <v>1.8180000000000001</v>
      </c>
      <c r="E4" s="2">
        <v>1.41</v>
      </c>
      <c r="F4" s="2">
        <v>1.7250000000000001</v>
      </c>
      <c r="G4" s="3">
        <f t="shared" si="0"/>
        <v>53.088444423098856</v>
      </c>
    </row>
    <row r="5" spans="1:7" x14ac:dyDescent="0.25">
      <c r="A5" s="1" t="s">
        <v>4</v>
      </c>
      <c r="B5" s="1">
        <v>0.8</v>
      </c>
      <c r="C5" s="1">
        <v>29</v>
      </c>
      <c r="D5" s="2">
        <v>1.8340000000000001</v>
      </c>
      <c r="E5" s="2">
        <v>1.3939999999999999</v>
      </c>
      <c r="F5" s="2">
        <v>1.6830000000000001</v>
      </c>
      <c r="G5" s="3">
        <f t="shared" si="0"/>
        <v>48.194779762512745</v>
      </c>
    </row>
    <row r="6" spans="1:7" x14ac:dyDescent="0.25">
      <c r="A6" t="s">
        <v>5</v>
      </c>
      <c r="B6">
        <v>0.2</v>
      </c>
      <c r="C6">
        <f>C2+C3</f>
        <v>42</v>
      </c>
      <c r="D6" s="2">
        <v>1.891</v>
      </c>
      <c r="E6" s="2">
        <v>1.4530000000000001</v>
      </c>
      <c r="F6" s="2">
        <v>1.9910000000000001</v>
      </c>
      <c r="G6" s="3">
        <f t="shared" si="0"/>
        <v>97.948998540869923</v>
      </c>
    </row>
    <row r="7" spans="1:7" x14ac:dyDescent="0.25">
      <c r="A7" t="s">
        <v>6</v>
      </c>
      <c r="B7">
        <v>0.8</v>
      </c>
      <c r="C7">
        <f>C4+C5</f>
        <v>42</v>
      </c>
      <c r="D7" s="2">
        <v>1.829</v>
      </c>
      <c r="E7" s="2">
        <v>1.399</v>
      </c>
      <c r="F7" s="2">
        <v>1.696</v>
      </c>
      <c r="G7" s="3">
        <f t="shared" si="0"/>
        <v>49.659232145033613</v>
      </c>
    </row>
    <row r="8" spans="1:7" x14ac:dyDescent="0.25">
      <c r="A8" t="s">
        <v>7</v>
      </c>
      <c r="B8">
        <v>0.2</v>
      </c>
      <c r="C8">
        <f>C2+C4</f>
        <v>37</v>
      </c>
      <c r="D8" s="2">
        <v>1.8660000000000001</v>
      </c>
      <c r="E8" s="2">
        <v>1.43</v>
      </c>
      <c r="F8" s="2">
        <v>1.9339999999999999</v>
      </c>
      <c r="G8" s="3">
        <f t="shared" si="0"/>
        <v>85.901352150539608</v>
      </c>
    </row>
    <row r="9" spans="1:7" x14ac:dyDescent="0.25">
      <c r="A9" t="s">
        <v>8</v>
      </c>
      <c r="B9">
        <v>0.8</v>
      </c>
      <c r="C9">
        <f>C3+C5</f>
        <v>47</v>
      </c>
      <c r="D9" s="2">
        <v>1.855</v>
      </c>
      <c r="E9" s="2">
        <v>1.423</v>
      </c>
      <c r="F9" s="2">
        <v>1.772</v>
      </c>
      <c r="G9" s="3">
        <f t="shared" si="0"/>
        <v>59.156163417547425</v>
      </c>
    </row>
    <row r="10" spans="1:7" x14ac:dyDescent="0.25">
      <c r="A10" t="s">
        <v>14</v>
      </c>
      <c r="C10">
        <f>SUM(C2:C5)</f>
        <v>84</v>
      </c>
      <c r="D10" s="2">
        <v>1.86</v>
      </c>
      <c r="E10" s="2">
        <v>1.4259999999999999</v>
      </c>
      <c r="F10" s="2">
        <v>1.843</v>
      </c>
      <c r="G10" s="3">
        <f t="shared" si="0"/>
        <v>69.662651411076908</v>
      </c>
    </row>
    <row r="12" spans="1:7" x14ac:dyDescent="0.25">
      <c r="A12" t="s">
        <v>12</v>
      </c>
    </row>
    <row r="13" spans="1:7" x14ac:dyDescent="0.25">
      <c r="A13" s="1" t="s">
        <v>3</v>
      </c>
      <c r="B13" s="1"/>
      <c r="C13" s="1">
        <v>24</v>
      </c>
      <c r="D13" s="2">
        <v>1.7000000000000001E-2</v>
      </c>
      <c r="E13" s="2">
        <v>1.0999999999999999E-2</v>
      </c>
      <c r="F13" s="2">
        <v>2.1000000000000001E-2</v>
      </c>
      <c r="G13" s="2"/>
    </row>
    <row r="14" spans="1:7" x14ac:dyDescent="0.25">
      <c r="A14" s="1" t="s">
        <v>1</v>
      </c>
      <c r="B14" s="1"/>
      <c r="C14" s="1">
        <v>18</v>
      </c>
      <c r="D14" s="2">
        <v>5.0000000000000001E-3</v>
      </c>
      <c r="E14" s="2">
        <v>1.4E-2</v>
      </c>
      <c r="F14" s="2">
        <v>4.1000000000000002E-2</v>
      </c>
      <c r="G14" s="2"/>
    </row>
    <row r="15" spans="1:7" x14ac:dyDescent="0.25">
      <c r="A15" s="1" t="s">
        <v>2</v>
      </c>
      <c r="B15" s="1"/>
      <c r="C15" s="1">
        <v>13</v>
      </c>
      <c r="D15" s="2">
        <v>3.3000000000000002E-2</v>
      </c>
      <c r="E15" s="2">
        <v>1.4E-2</v>
      </c>
      <c r="F15" s="2">
        <v>3.4000000000000002E-2</v>
      </c>
      <c r="G15" s="2"/>
    </row>
    <row r="16" spans="1:7" x14ac:dyDescent="0.25">
      <c r="A16" s="1" t="s">
        <v>4</v>
      </c>
      <c r="B16" s="1"/>
      <c r="C16" s="1">
        <v>29</v>
      </c>
      <c r="D16" s="2">
        <v>8.9999999999999993E-3</v>
      </c>
      <c r="E16" s="2">
        <v>7.0000000000000001E-3</v>
      </c>
      <c r="F16" s="2">
        <v>2.3E-2</v>
      </c>
      <c r="G16" s="2"/>
    </row>
    <row r="17" spans="1:7" x14ac:dyDescent="0.25">
      <c r="A17" t="s">
        <v>5</v>
      </c>
      <c r="C17">
        <f>C13+C14</f>
        <v>42</v>
      </c>
      <c r="D17" s="2">
        <v>0.01</v>
      </c>
      <c r="E17" s="2">
        <v>1.0999999999999999E-2</v>
      </c>
      <c r="F17" s="2">
        <v>3.4000000000000002E-2</v>
      </c>
      <c r="G17" s="2"/>
    </row>
    <row r="18" spans="1:7" x14ac:dyDescent="0.25">
      <c r="A18" t="s">
        <v>6</v>
      </c>
      <c r="C18">
        <f>C15+C16</f>
        <v>42</v>
      </c>
      <c r="D18" s="2">
        <v>1.2E-2</v>
      </c>
      <c r="E18" s="2">
        <v>7.0000000000000001E-3</v>
      </c>
      <c r="F18" s="2">
        <v>0.02</v>
      </c>
      <c r="G18" s="2"/>
    </row>
    <row r="19" spans="1:7" x14ac:dyDescent="0.25">
      <c r="A19" t="s">
        <v>7</v>
      </c>
      <c r="C19">
        <f>C13+C15</f>
        <v>37</v>
      </c>
      <c r="D19" s="2">
        <v>2.1999999999999999E-2</v>
      </c>
      <c r="E19" s="2">
        <v>1.0999999999999999E-2</v>
      </c>
      <c r="F19" s="2">
        <v>7.1999999999999995E-2</v>
      </c>
      <c r="G19" s="2"/>
    </row>
    <row r="20" spans="1:7" x14ac:dyDescent="0.25">
      <c r="A20" t="s">
        <v>8</v>
      </c>
      <c r="C20">
        <f>C14+C16</f>
        <v>47</v>
      </c>
      <c r="D20" s="2">
        <v>1.4999999999999999E-2</v>
      </c>
      <c r="E20" s="2">
        <v>1.6E-2</v>
      </c>
      <c r="F20" s="2">
        <v>4.9000000000000002E-2</v>
      </c>
      <c r="G20" s="2"/>
    </row>
    <row r="21" spans="1:7" x14ac:dyDescent="0.25">
      <c r="A21" t="s">
        <v>14</v>
      </c>
      <c r="C21">
        <f>SUM(C13:C16)</f>
        <v>84</v>
      </c>
      <c r="D21" s="2">
        <v>1.2E-2</v>
      </c>
      <c r="E21" s="2">
        <v>0.01</v>
      </c>
      <c r="F21" s="2">
        <v>4.7E-2</v>
      </c>
      <c r="G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2017-03-16T00:00:33Z</dcterms:modified>
</cp:coreProperties>
</file>