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潘金花\肺炎与航班流动\模型\广州模型\"/>
    </mc:Choice>
  </mc:AlternateContent>
  <xr:revisionPtr revIDLastSave="0" documentId="13_ncr:1_{3BF45DEB-EEA4-44EF-9D2C-27C9EA9ABF8D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Sheet1 (2)" sheetId="5" r:id="rId1"/>
    <sheet name="拟合结果" sheetId="1" r:id="rId2"/>
    <sheet name="A的变化" sheetId="2" r:id="rId3"/>
    <sheet name="J的变化" sheetId="3" r:id="rId4"/>
    <sheet name="Sheet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K2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3" i="1"/>
  <c r="M4" i="1"/>
  <c r="M5" i="1"/>
  <c r="M6" i="1"/>
  <c r="M7" i="1"/>
  <c r="M8" i="1"/>
  <c r="M9" i="1"/>
  <c r="M2" i="1"/>
  <c r="N20" i="1" l="1"/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S22" i="1"/>
  <c r="K22" i="1"/>
  <c r="S21" i="1"/>
  <c r="K21" i="1"/>
  <c r="S20" i="1"/>
  <c r="K20" i="1"/>
  <c r="S19" i="1"/>
  <c r="K19" i="1"/>
  <c r="S18" i="1"/>
  <c r="K18" i="1"/>
  <c r="S17" i="1"/>
  <c r="K17" i="1"/>
  <c r="S16" i="1"/>
  <c r="K16" i="1"/>
  <c r="S15" i="1"/>
  <c r="K15" i="1"/>
  <c r="S14" i="1"/>
  <c r="K14" i="1"/>
  <c r="S13" i="1"/>
  <c r="K13" i="1"/>
  <c r="S12" i="1"/>
  <c r="K12" i="1"/>
  <c r="S11" i="1"/>
  <c r="K11" i="1"/>
  <c r="S10" i="1"/>
  <c r="K10" i="1"/>
  <c r="S9" i="1"/>
  <c r="K9" i="1"/>
  <c r="S8" i="1"/>
  <c r="K8" i="1"/>
  <c r="S7" i="1"/>
  <c r="K7" i="1"/>
  <c r="S6" i="1"/>
  <c r="K6" i="1"/>
  <c r="S5" i="1"/>
  <c r="K5" i="1"/>
  <c r="S4" i="1"/>
  <c r="K4" i="1"/>
  <c r="S3" i="1"/>
  <c r="K3" i="1"/>
  <c r="S2" i="1"/>
</calcChain>
</file>

<file path=xl/sharedStrings.xml><?xml version="1.0" encoding="utf-8"?>
<sst xmlns="http://schemas.openxmlformats.org/spreadsheetml/2006/main" count="55" uniqueCount="38">
  <si>
    <t>T</t>
  </si>
  <si>
    <t>I</t>
  </si>
  <si>
    <t>U</t>
  </si>
  <si>
    <t>Isse</t>
  </si>
  <si>
    <t>T1</t>
  </si>
  <si>
    <t>Simulation</t>
  </si>
  <si>
    <t>Ture cases</t>
  </si>
  <si>
    <t>S</t>
  </si>
  <si>
    <t>E</t>
  </si>
  <si>
    <t>R</t>
  </si>
  <si>
    <t>N</t>
  </si>
  <si>
    <t>p</t>
  </si>
  <si>
    <t>Date</t>
  </si>
  <si>
    <t>A=3000000</t>
  </si>
  <si>
    <t>A=4000000</t>
  </si>
  <si>
    <t>A=5000000</t>
  </si>
  <si>
    <t>A=6000000</t>
  </si>
  <si>
    <t>标黄是合计部分的T</t>
  </si>
  <si>
    <t>j=0.2+0.2/20*t*(t&gt;=10&amp;t&lt;30)+0.2.*(t&gt;=30)</t>
  </si>
  <si>
    <t>j=0.2+0.3/20*t*(t&gt;=10&amp;t&lt;30)+0.3.*(t&gt;=30)</t>
  </si>
  <si>
    <t>j=0.2+0.4/20*t*(t&gt;=10&amp;t&lt;30)+0.4.*(t&gt;=30)</t>
  </si>
  <si>
    <t>j=0.2+0.5/20*t*(t&gt;=10&amp;t&lt;30)+0.5.*(t&gt;=30)</t>
  </si>
  <si>
    <t>j=0.2+0.6/20*t*(t&gt;=10&amp;t&lt;30)+0.6.*(t&gt;=30)</t>
  </si>
  <si>
    <t>j=0.2+0.7/20*t*(t&gt;=10&amp;t&lt;30)+0.7.*(t&gt;=30)</t>
  </si>
  <si>
    <t>j=0.2+0.8/20*t*(t&gt;=10&amp;t&lt;30)+0.8.*(t&gt;=30)</t>
  </si>
  <si>
    <t>j=0.2</t>
  </si>
  <si>
    <t>j=0.3</t>
  </si>
  <si>
    <t>j=0.4</t>
  </si>
  <si>
    <t>j=0.5</t>
  </si>
  <si>
    <t>j=0.6</t>
  </si>
  <si>
    <t>j=0.7</t>
  </si>
  <si>
    <t>j=0.8</t>
  </si>
  <si>
    <t>所有感染</t>
    <phoneticPr fontId="2" type="noConversion"/>
  </si>
  <si>
    <t>U的比例</t>
    <phoneticPr fontId="2" type="noConversion"/>
  </si>
  <si>
    <t>均值p</t>
    <phoneticPr fontId="2" type="noConversion"/>
  </si>
  <si>
    <t>真实数据</t>
    <phoneticPr fontId="2" type="noConversion"/>
  </si>
  <si>
    <t>拟合人数</t>
    <phoneticPr fontId="2" type="noConversion"/>
  </si>
  <si>
    <t>真实人数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</si>
</sst>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[$-409]d\-mmm;@"/>
    <numFmt numFmtId="178" formatCode="0.0000000000000000_ "/>
  </numFmts>
  <fonts count="5" x14ac:knownFonts="1">
    <font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AB44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177" fontId="0" fillId="0" borderId="0" xfId="0" applyNumberFormat="1" applyFont="1" applyFill="1" applyAlignment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0" fillId="4" borderId="0" xfId="0" applyFill="1">
      <alignment vertical="center"/>
    </xf>
    <xf numFmtId="176" fontId="0" fillId="0" borderId="0" xfId="0" applyNumberFormat="1">
      <alignment vertical="center"/>
    </xf>
    <xf numFmtId="0" fontId="0" fillId="5" borderId="0" xfId="0" applyFill="1">
      <alignment vertical="center"/>
    </xf>
    <xf numFmtId="176" fontId="1" fillId="0" borderId="0" xfId="0" applyNumberFormat="1" applyFont="1" applyFill="1" applyAlignment="1"/>
    <xf numFmtId="0" fontId="1" fillId="0" borderId="0" xfId="0" applyFont="1" applyFill="1" applyAlignment="1"/>
    <xf numFmtId="176" fontId="0" fillId="0" borderId="0" xfId="0" applyNumberFormat="1" applyFon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3" fillId="0" borderId="0" xfId="0" applyFont="1">
      <alignment vertical="center"/>
    </xf>
    <xf numFmtId="178" fontId="0" fillId="2" borderId="0" xfId="0" applyNumberFormat="1" applyFill="1">
      <alignment vertical="center"/>
    </xf>
    <xf numFmtId="0" fontId="1" fillId="2" borderId="0" xfId="0" applyFont="1" applyFill="1" applyAlignment="1"/>
    <xf numFmtId="0" fontId="4" fillId="0" borderId="0" xfId="0" applyFont="1">
      <alignment vertical="center"/>
    </xf>
    <xf numFmtId="177" fontId="4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46B4F"/>
      <color rgb="FF975EC1"/>
      <color rgb="FFA983C1"/>
      <color rgb="FFC08AB7"/>
      <color rgb="FFC069AB"/>
      <color rgb="FFF5FF60"/>
      <color rgb="FFAFC1E5"/>
      <color rgb="FF8FAADC"/>
      <color rgb="FFE3E7EF"/>
      <color rgb="FF5FAA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layout>
        <c:manualLayout>
          <c:xMode val="edge"/>
          <c:yMode val="edge"/>
          <c:x val="0.15460326610689601"/>
          <c:y val="0.10250941210541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(2)'!$E$1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184-42A6-86CA-52F4C6AD373A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(2)'!$E$2:$E$101</c:f>
              <c:numCache>
                <c:formatCode>0_ </c:formatCode>
                <c:ptCount val="100"/>
                <c:pt idx="0">
                  <c:v>8</c:v>
                </c:pt>
                <c:pt idx="1">
                  <c:v>18.786185677698001</c:v>
                </c:pt>
                <c:pt idx="2">
                  <c:v>30.835016269517599</c:v>
                </c:pt>
                <c:pt idx="3">
                  <c:v>44.512068827293596</c:v>
                </c:pt>
                <c:pt idx="4">
                  <c:v>60.138748499233301</c:v>
                </c:pt>
                <c:pt idx="5">
                  <c:v>77.970734208152194</c:v>
                </c:pt>
                <c:pt idx="6">
                  <c:v>98.198353776273095</c:v>
                </c:pt>
                <c:pt idx="7">
                  <c:v>120.910043816174</c:v>
                </c:pt>
                <c:pt idx="8">
                  <c:v>146.01066376077401</c:v>
                </c:pt>
                <c:pt idx="9">
                  <c:v>174.38114879647901</c:v>
                </c:pt>
                <c:pt idx="10">
                  <c:v>208.66619430643999</c:v>
                </c:pt>
                <c:pt idx="11">
                  <c:v>249.15328479617099</c:v>
                </c:pt>
                <c:pt idx="12">
                  <c:v>295.58857534253201</c:v>
                </c:pt>
                <c:pt idx="13">
                  <c:v>347.52804098469397</c:v>
                </c:pt>
                <c:pt idx="14">
                  <c:v>404.45142197195099</c:v>
                </c:pt>
                <c:pt idx="15">
                  <c:v>465.75881169845201</c:v>
                </c:pt>
                <c:pt idx="16">
                  <c:v>530.64881028135198</c:v>
                </c:pt>
                <c:pt idx="17">
                  <c:v>598.12415537129004</c:v>
                </c:pt>
                <c:pt idx="18">
                  <c:v>667.13611454751901</c:v>
                </c:pt>
                <c:pt idx="19">
                  <c:v>736.59965184819305</c:v>
                </c:pt>
                <c:pt idx="20">
                  <c:v>805.33470169314501</c:v>
                </c:pt>
                <c:pt idx="21">
                  <c:v>872.06814696109996</c:v>
                </c:pt>
                <c:pt idx="22">
                  <c:v>935.45755279176797</c:v>
                </c:pt>
                <c:pt idx="23">
                  <c:v>994.32201332396005</c:v>
                </c:pt>
                <c:pt idx="24">
                  <c:v>1047.6261230707601</c:v>
                </c:pt>
                <c:pt idx="25">
                  <c:v>1094.4416613964099</c:v>
                </c:pt>
                <c:pt idx="26">
                  <c:v>1133.9532304305901</c:v>
                </c:pt>
                <c:pt idx="27">
                  <c:v>1165.4582550684399</c:v>
                </c:pt>
                <c:pt idx="28">
                  <c:v>1188.2905539297999</c:v>
                </c:pt>
                <c:pt idx="29">
                  <c:v>1202.2910788014699</c:v>
                </c:pt>
                <c:pt idx="30">
                  <c:v>1207.8818458421399</c:v>
                </c:pt>
                <c:pt idx="31">
                  <c:v>1205.75651616863</c:v>
                </c:pt>
                <c:pt idx="32">
                  <c:v>1196.8794476762901</c:v>
                </c:pt>
                <c:pt idx="33">
                  <c:v>1182.4856950390099</c:v>
                </c:pt>
                <c:pt idx="34">
                  <c:v>1164.04369753175</c:v>
                </c:pt>
                <c:pt idx="35">
                  <c:v>1142.6222640015501</c:v>
                </c:pt>
                <c:pt idx="36">
                  <c:v>1118.8678100667</c:v>
                </c:pt>
                <c:pt idx="37">
                  <c:v>1093.4017850299599</c:v>
                </c:pt>
                <c:pt idx="38">
                  <c:v>1066.8210415287299</c:v>
                </c:pt>
                <c:pt idx="39">
                  <c:v>1039.5250296505201</c:v>
                </c:pt>
                <c:pt idx="40">
                  <c:v>1011.7559282065801</c:v>
                </c:pt>
                <c:pt idx="41">
                  <c:v>983.75440002581104</c:v>
                </c:pt>
                <c:pt idx="42">
                  <c:v>955.74978148857701</c:v>
                </c:pt>
                <c:pt idx="43">
                  <c:v>927.92926783832797</c:v>
                </c:pt>
                <c:pt idx="44">
                  <c:v>900.37923433569495</c:v>
                </c:pt>
                <c:pt idx="45">
                  <c:v>873.17176024193395</c:v>
                </c:pt>
                <c:pt idx="46">
                  <c:v>846.38410166220103</c:v>
                </c:pt>
                <c:pt idx="47">
                  <c:v>820.09869154555395</c:v>
                </c:pt>
                <c:pt idx="48">
                  <c:v>794.39238531305602</c:v>
                </c:pt>
                <c:pt idx="49">
                  <c:v>769.27834626752701</c:v>
                </c:pt>
                <c:pt idx="50">
                  <c:v>744.75840107317299</c:v>
                </c:pt>
                <c:pt idx="51">
                  <c:v>720.83982593740302</c:v>
                </c:pt>
                <c:pt idx="52">
                  <c:v>697.53421114553703</c:v>
                </c:pt>
                <c:pt idx="53">
                  <c:v>674.85746106080899</c:v>
                </c:pt>
                <c:pt idx="54">
                  <c:v>652.82937393278905</c:v>
                </c:pt>
                <c:pt idx="55">
                  <c:v>631.44952520697097</c:v>
                </c:pt>
                <c:pt idx="56">
                  <c:v>610.69697000842598</c:v>
                </c:pt>
                <c:pt idx="57">
                  <c:v>590.55515852215797</c:v>
                </c:pt>
                <c:pt idx="58">
                  <c:v>571.01052394702697</c:v>
                </c:pt>
                <c:pt idx="59">
                  <c:v>552.05248249574902</c:v>
                </c:pt>
                <c:pt idx="60">
                  <c:v>533.67343339490105</c:v>
                </c:pt>
                <c:pt idx="61">
                  <c:v>515.86875888491102</c:v>
                </c:pt>
                <c:pt idx="62">
                  <c:v>498.63674517157</c:v>
                </c:pt>
                <c:pt idx="63">
                  <c:v>481.96458986246699</c:v>
                </c:pt>
                <c:pt idx="64">
                  <c:v>465.82872886505697</c:v>
                </c:pt>
                <c:pt idx="65">
                  <c:v>450.21038427540299</c:v>
                </c:pt>
                <c:pt idx="66">
                  <c:v>435.092437376406</c:v>
                </c:pt>
                <c:pt idx="67">
                  <c:v>420.45942863780101</c:v>
                </c:pt>
                <c:pt idx="68">
                  <c:v>406.29755771615902</c:v>
                </c:pt>
                <c:pt idx="69">
                  <c:v>392.594683454885</c:v>
                </c:pt>
                <c:pt idx="70">
                  <c:v>379.34032388422003</c:v>
                </c:pt>
                <c:pt idx="71">
                  <c:v>366.52565622123802</c:v>
                </c:pt>
                <c:pt idx="72">
                  <c:v>354.14324773273199</c:v>
                </c:pt>
                <c:pt idx="73">
                  <c:v>342.17630678972</c:v>
                </c:pt>
                <c:pt idx="74">
                  <c:v>330.607224842645</c:v>
                </c:pt>
                <c:pt idx="75">
                  <c:v>319.42237011655902</c:v>
                </c:pt>
                <c:pt idx="76">
                  <c:v>308.60884919001899</c:v>
                </c:pt>
                <c:pt idx="77">
                  <c:v>298.15450699509103</c:v>
                </c:pt>
                <c:pt idx="78">
                  <c:v>288.04792681734898</c:v>
                </c:pt>
                <c:pt idx="79">
                  <c:v>278.27843029587302</c:v>
                </c:pt>
                <c:pt idx="80">
                  <c:v>268.83607742325302</c:v>
                </c:pt>
                <c:pt idx="81">
                  <c:v>259.71166654558499</c:v>
                </c:pt>
                <c:pt idx="82">
                  <c:v>250.89654621033199</c:v>
                </c:pt>
                <c:pt idx="83">
                  <c:v>242.37918280427101</c:v>
                </c:pt>
                <c:pt idx="84">
                  <c:v>234.14865063448801</c:v>
                </c:pt>
                <c:pt idx="85">
                  <c:v>226.19520861672601</c:v>
                </c:pt>
                <c:pt idx="86">
                  <c:v>218.509513362468</c:v>
                </c:pt>
                <c:pt idx="87">
                  <c:v>211.08261917894001</c:v>
                </c:pt>
                <c:pt idx="88">
                  <c:v>203.905978069105</c:v>
                </c:pt>
                <c:pt idx="89">
                  <c:v>196.97143973166999</c:v>
                </c:pt>
                <c:pt idx="90">
                  <c:v>190.27125156107999</c:v>
                </c:pt>
                <c:pt idx="91">
                  <c:v>183.798058647521</c:v>
                </c:pt>
                <c:pt idx="92">
                  <c:v>177.544776898425</c:v>
                </c:pt>
                <c:pt idx="93">
                  <c:v>171.503399000347</c:v>
                </c:pt>
                <c:pt idx="94">
                  <c:v>165.66660015964399</c:v>
                </c:pt>
                <c:pt idx="95">
                  <c:v>160.02752203345301</c:v>
                </c:pt>
                <c:pt idx="96">
                  <c:v>154.57953429785701</c:v>
                </c:pt>
                <c:pt idx="97">
                  <c:v>149.31623464788399</c:v>
                </c:pt>
                <c:pt idx="98">
                  <c:v>144.23144879750799</c:v>
                </c:pt>
                <c:pt idx="99">
                  <c:v>139.31923047964901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4-42A6-86CA-52F4C6AD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0505711434001"/>
          <c:y val="0.179404884030266"/>
          <c:w val="0.81992475750932003"/>
          <c:h val="0.55060068440812004"/>
        </c:manualLayout>
      </c:layout>
      <c:lineChart>
        <c:grouping val="standard"/>
        <c:varyColors val="0"/>
        <c:ser>
          <c:idx val="0"/>
          <c:order val="0"/>
          <c:tx>
            <c:strRef>
              <c:f>A的变化!$B$1</c:f>
              <c:strCache>
                <c:ptCount val="1"/>
                <c:pt idx="0">
                  <c:v>A=3000000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A的变化!$B$2:$B$101</c:f>
              <c:numCache>
                <c:formatCode>General</c:formatCode>
                <c:ptCount val="100"/>
                <c:pt idx="0">
                  <c:v>0</c:v>
                </c:pt>
                <c:pt idx="1">
                  <c:v>80.685748647194401</c:v>
                </c:pt>
                <c:pt idx="2">
                  <c:v>172.575117071834</c:v>
                </c:pt>
                <c:pt idx="3">
                  <c:v>256.38754778373101</c:v>
                </c:pt>
                <c:pt idx="4">
                  <c:v>333.70623831759599</c:v>
                </c:pt>
                <c:pt idx="5">
                  <c:v>405.54792020888601</c:v>
                </c:pt>
                <c:pt idx="6">
                  <c:v>473.41708157822302</c:v>
                </c:pt>
                <c:pt idx="7">
                  <c:v>538.55826173947196</c:v>
                </c:pt>
                <c:pt idx="8">
                  <c:v>601.78902314518405</c:v>
                </c:pt>
                <c:pt idx="9">
                  <c:v>642.72916160029501</c:v>
                </c:pt>
                <c:pt idx="10">
                  <c:v>1652.7714290677</c:v>
                </c:pt>
                <c:pt idx="11">
                  <c:v>1881.247975749</c:v>
                </c:pt>
                <c:pt idx="12">
                  <c:v>1950.4928438847901</c:v>
                </c:pt>
                <c:pt idx="13">
                  <c:v>2000.4615354135899</c:v>
                </c:pt>
                <c:pt idx="14">
                  <c:v>2032.18752084072</c:v>
                </c:pt>
                <c:pt idx="15">
                  <c:v>2045.8762680618299</c:v>
                </c:pt>
                <c:pt idx="16">
                  <c:v>2041.2009005664399</c:v>
                </c:pt>
                <c:pt idx="17">
                  <c:v>2017.8345418441199</c:v>
                </c:pt>
                <c:pt idx="18">
                  <c:v>1976.7495869510101</c:v>
                </c:pt>
                <c:pt idx="19">
                  <c:v>1922.2678919094101</c:v>
                </c:pt>
                <c:pt idx="20">
                  <c:v>1855.7455087037999</c:v>
                </c:pt>
                <c:pt idx="21">
                  <c:v>1778.6793888470099</c:v>
                </c:pt>
                <c:pt idx="22">
                  <c:v>1692.5921226349799</c:v>
                </c:pt>
                <c:pt idx="23">
                  <c:v>1599.0063003637299</c:v>
                </c:pt>
                <c:pt idx="24">
                  <c:v>1500.18042257866</c:v>
                </c:pt>
                <c:pt idx="25">
                  <c:v>1399.2608451659801</c:v>
                </c:pt>
                <c:pt idx="26">
                  <c:v>1296.9076198151899</c:v>
                </c:pt>
                <c:pt idx="27">
                  <c:v>1195.2231510567301</c:v>
                </c:pt>
                <c:pt idx="28">
                  <c:v>1119.8406534978201</c:v>
                </c:pt>
                <c:pt idx="29">
                  <c:v>969.86680371538796</c:v>
                </c:pt>
                <c:pt idx="30">
                  <c:v>743.50053590426296</c:v>
                </c:pt>
                <c:pt idx="31">
                  <c:v>609.18964960877895</c:v>
                </c:pt>
                <c:pt idx="32">
                  <c:v>594.89072575215096</c:v>
                </c:pt>
                <c:pt idx="33">
                  <c:v>556.85700039067501</c:v>
                </c:pt>
                <c:pt idx="34">
                  <c:v>519.15703662593103</c:v>
                </c:pt>
                <c:pt idx="35">
                  <c:v>481.52470787144898</c:v>
                </c:pt>
                <c:pt idx="36">
                  <c:v>444.55754793384398</c:v>
                </c:pt>
                <c:pt idx="37">
                  <c:v>409.91001962579298</c:v>
                </c:pt>
                <c:pt idx="38">
                  <c:v>377.32999850081302</c:v>
                </c:pt>
                <c:pt idx="39">
                  <c:v>346.53386095688302</c:v>
                </c:pt>
                <c:pt idx="40">
                  <c:v>317.42949084789001</c:v>
                </c:pt>
                <c:pt idx="41">
                  <c:v>290.58623571099798</c:v>
                </c:pt>
                <c:pt idx="42">
                  <c:v>265.89174463553201</c:v>
                </c:pt>
                <c:pt idx="43">
                  <c:v>243.09358487324201</c:v>
                </c:pt>
                <c:pt idx="44">
                  <c:v>221.944524112534</c:v>
                </c:pt>
                <c:pt idx="45">
                  <c:v>202.38808347052299</c:v>
                </c:pt>
                <c:pt idx="46">
                  <c:v>184.57918103139301</c:v>
                </c:pt>
                <c:pt idx="47">
                  <c:v>168.31404743615499</c:v>
                </c:pt>
                <c:pt idx="48">
                  <c:v>153.44292742097599</c:v>
                </c:pt>
                <c:pt idx="49">
                  <c:v>139.816471890961</c:v>
                </c:pt>
                <c:pt idx="50">
                  <c:v>127.298876732973</c:v>
                </c:pt>
                <c:pt idx="51">
                  <c:v>115.914380514491</c:v>
                </c:pt>
                <c:pt idx="52">
                  <c:v>105.54502922161301</c:v>
                </c:pt>
                <c:pt idx="53">
                  <c:v>96.089336636828193</c:v>
                </c:pt>
                <c:pt idx="54">
                  <c:v>87.473942191194496</c:v>
                </c:pt>
                <c:pt idx="55">
                  <c:v>79.625485315827106</c:v>
                </c:pt>
                <c:pt idx="56">
                  <c:v>72.470605441820197</c:v>
                </c:pt>
                <c:pt idx="57">
                  <c:v>65.963479625480403</c:v>
                </c:pt>
                <c:pt idx="58">
                  <c:v>60.062580226296603</c:v>
                </c:pt>
                <c:pt idx="59">
                  <c:v>54.660521518746499</c:v>
                </c:pt>
                <c:pt idx="60">
                  <c:v>49.726114646829998</c:v>
                </c:pt>
                <c:pt idx="61">
                  <c:v>45.230807932049203</c:v>
                </c:pt>
                <c:pt idx="62">
                  <c:v>41.146049695959803</c:v>
                </c:pt>
                <c:pt idx="63">
                  <c:v>37.443288260095898</c:v>
                </c:pt>
                <c:pt idx="64">
                  <c:v>34.093987036709201</c:v>
                </c:pt>
                <c:pt idx="65">
                  <c:v>31.0625627279246</c:v>
                </c:pt>
                <c:pt idx="66">
                  <c:v>28.285554573253702</c:v>
                </c:pt>
                <c:pt idx="67">
                  <c:v>25.7382878772137</c:v>
                </c:pt>
                <c:pt idx="68">
                  <c:v>23.409619630444499</c:v>
                </c:pt>
                <c:pt idx="69">
                  <c:v>21.2884068236208</c:v>
                </c:pt>
                <c:pt idx="70">
                  <c:v>19.363506447390101</c:v>
                </c:pt>
                <c:pt idx="71">
                  <c:v>17.623775492387502</c:v>
                </c:pt>
                <c:pt idx="72">
                  <c:v>16.0580294862641</c:v>
                </c:pt>
                <c:pt idx="73">
                  <c:v>14.639885437788299</c:v>
                </c:pt>
                <c:pt idx="74">
                  <c:v>13.3341919282659</c:v>
                </c:pt>
                <c:pt idx="75">
                  <c:v>12.1349618240108</c:v>
                </c:pt>
                <c:pt idx="76">
                  <c:v>11.037519761294099</c:v>
                </c:pt>
                <c:pt idx="77">
                  <c:v>10.0371903764017</c:v>
                </c:pt>
                <c:pt idx="78">
                  <c:v>9.1292983056096109</c:v>
                </c:pt>
                <c:pt idx="79">
                  <c:v>8.3091681852129096</c:v>
                </c:pt>
                <c:pt idx="80">
                  <c:v>7.5721246514676803</c:v>
                </c:pt>
                <c:pt idx="81">
                  <c:v>6.9070003053122999</c:v>
                </c:pt>
                <c:pt idx="82">
                  <c:v>6.29329813617744</c:v>
                </c:pt>
                <c:pt idx="83">
                  <c:v>5.7288731568170297</c:v>
                </c:pt>
                <c:pt idx="84">
                  <c:v>5.2117003335795298</c:v>
                </c:pt>
                <c:pt idx="85">
                  <c:v>4.7397190611975502</c:v>
                </c:pt>
                <c:pt idx="86">
                  <c:v>4.3108687343963101</c:v>
                </c:pt>
                <c:pt idx="87">
                  <c:v>3.9230887479441199</c:v>
                </c:pt>
                <c:pt idx="88">
                  <c:v>3.5743184965369901</c:v>
                </c:pt>
                <c:pt idx="89">
                  <c:v>3.2610857689873001</c:v>
                </c:pt>
                <c:pt idx="90">
                  <c:v>2.9727933436781799</c:v>
                </c:pt>
                <c:pt idx="91">
                  <c:v>2.7070999560428399</c:v>
                </c:pt>
                <c:pt idx="92">
                  <c:v>2.4633145866561099</c:v>
                </c:pt>
                <c:pt idx="93">
                  <c:v>2.2405089255295798</c:v>
                </c:pt>
                <c:pt idx="94">
                  <c:v>2.0377546627040002</c:v>
                </c:pt>
                <c:pt idx="95">
                  <c:v>1.8541234881843101</c:v>
                </c:pt>
                <c:pt idx="96">
                  <c:v>1.6886870920103001</c:v>
                </c:pt>
                <c:pt idx="97">
                  <c:v>1.5402870572298799</c:v>
                </c:pt>
                <c:pt idx="98">
                  <c:v>1.4035923843732101</c:v>
                </c:pt>
                <c:pt idx="99">
                  <c:v>1.2781124926088401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A-492D-B111-D401BB378DFB}"/>
            </c:ext>
          </c:extLst>
        </c:ser>
        <c:ser>
          <c:idx val="1"/>
          <c:order val="1"/>
          <c:tx>
            <c:strRef>
              <c:f>A的变化!$D$1</c:f>
              <c:strCache>
                <c:ptCount val="1"/>
                <c:pt idx="0">
                  <c:v>A=4000000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A的变化!$D$2:$D$101</c:f>
              <c:numCache>
                <c:formatCode>General</c:formatCode>
                <c:ptCount val="100"/>
                <c:pt idx="0">
                  <c:v>0</c:v>
                </c:pt>
                <c:pt idx="1">
                  <c:v>80.707736577038901</c:v>
                </c:pt>
                <c:pt idx="2">
                  <c:v>172.73716441101001</c:v>
                </c:pt>
                <c:pt idx="3">
                  <c:v>256.80069342644998</c:v>
                </c:pt>
                <c:pt idx="4">
                  <c:v>334.481760853499</c:v>
                </c:pt>
                <c:pt idx="5">
                  <c:v>407.26261412344502</c:v>
                </c:pt>
                <c:pt idx="6">
                  <c:v>477.37066988667101</c:v>
                </c:pt>
                <c:pt idx="7">
                  <c:v>543.79153783920196</c:v>
                </c:pt>
                <c:pt idx="8">
                  <c:v>609.33909217169503</c:v>
                </c:pt>
                <c:pt idx="9">
                  <c:v>789.48566868196599</c:v>
                </c:pt>
                <c:pt idx="10">
                  <c:v>1803.09741964469</c:v>
                </c:pt>
                <c:pt idx="11">
                  <c:v>1860.91392811688</c:v>
                </c:pt>
                <c:pt idx="12">
                  <c:v>1937.8344573142899</c:v>
                </c:pt>
                <c:pt idx="13">
                  <c:v>1990.38022389609</c:v>
                </c:pt>
                <c:pt idx="14">
                  <c:v>2024.73342618365</c:v>
                </c:pt>
                <c:pt idx="15">
                  <c:v>2040.71502850362</c:v>
                </c:pt>
                <c:pt idx="16">
                  <c:v>2037.76380938834</c:v>
                </c:pt>
                <c:pt idx="17">
                  <c:v>2015.3292908748799</c:v>
                </c:pt>
                <c:pt idx="18">
                  <c:v>1975.5021515063399</c:v>
                </c:pt>
                <c:pt idx="19">
                  <c:v>1922.31441653251</c:v>
                </c:pt>
                <c:pt idx="20">
                  <c:v>1856.9198012633001</c:v>
                </c:pt>
                <c:pt idx="21">
                  <c:v>1780.6657990193601</c:v>
                </c:pt>
                <c:pt idx="22">
                  <c:v>1694.89990312131</c:v>
                </c:pt>
                <c:pt idx="23">
                  <c:v>1601.0313071758001</c:v>
                </c:pt>
                <c:pt idx="24">
                  <c:v>1502.7400691523901</c:v>
                </c:pt>
                <c:pt idx="25">
                  <c:v>1401.80217046957</c:v>
                </c:pt>
                <c:pt idx="26">
                  <c:v>1299.57382838679</c:v>
                </c:pt>
                <c:pt idx="27">
                  <c:v>1207.9199590329299</c:v>
                </c:pt>
                <c:pt idx="28">
                  <c:v>1110.5382828203101</c:v>
                </c:pt>
                <c:pt idx="29">
                  <c:v>887.47471796219202</c:v>
                </c:pt>
                <c:pt idx="30">
                  <c:v>689.80406373691596</c:v>
                </c:pt>
                <c:pt idx="31">
                  <c:v>650.74881383238403</c:v>
                </c:pt>
                <c:pt idx="32">
                  <c:v>615.42165815645205</c:v>
                </c:pt>
                <c:pt idx="33">
                  <c:v>574.10356197668796</c:v>
                </c:pt>
                <c:pt idx="34">
                  <c:v>533.10339496854294</c:v>
                </c:pt>
                <c:pt idx="35">
                  <c:v>492.44400745343597</c:v>
                </c:pt>
                <c:pt idx="36">
                  <c:v>453.98801666030198</c:v>
                </c:pt>
                <c:pt idx="37">
                  <c:v>417.96762615918698</c:v>
                </c:pt>
                <c:pt idx="38">
                  <c:v>384.03091198917701</c:v>
                </c:pt>
                <c:pt idx="39">
                  <c:v>351.91214962507598</c:v>
                </c:pt>
                <c:pt idx="40">
                  <c:v>322.06380246004301</c:v>
                </c:pt>
                <c:pt idx="41">
                  <c:v>294.656494096816</c:v>
                </c:pt>
                <c:pt idx="42">
                  <c:v>269.40585861462802</c:v>
                </c:pt>
                <c:pt idx="43">
                  <c:v>246.04494596018199</c:v>
                </c:pt>
                <c:pt idx="44">
                  <c:v>224.36878186597301</c:v>
                </c:pt>
                <c:pt idx="45">
                  <c:v>204.57182401907099</c:v>
                </c:pt>
                <c:pt idx="46">
                  <c:v>186.51652458806299</c:v>
                </c:pt>
                <c:pt idx="47">
                  <c:v>170.023141072568</c:v>
                </c:pt>
                <c:pt idx="48">
                  <c:v>154.931852381309</c:v>
                </c:pt>
                <c:pt idx="49">
                  <c:v>141.08283742303601</c:v>
                </c:pt>
                <c:pt idx="50">
                  <c:v>128.426115352181</c:v>
                </c:pt>
                <c:pt idx="51">
                  <c:v>116.93238157159399</c:v>
                </c:pt>
                <c:pt idx="52">
                  <c:v>106.447088298559</c:v>
                </c:pt>
                <c:pt idx="53">
                  <c:v>96.892450117192297</c:v>
                </c:pt>
                <c:pt idx="54">
                  <c:v>88.1907254594189</c:v>
                </c:pt>
                <c:pt idx="55">
                  <c:v>80.2641727572382</c:v>
                </c:pt>
                <c:pt idx="56">
                  <c:v>73.040367429364807</c:v>
                </c:pt>
                <c:pt idx="57">
                  <c:v>66.501820928028806</c:v>
                </c:pt>
                <c:pt idx="58">
                  <c:v>60.5298952597268</c:v>
                </c:pt>
                <c:pt idx="59">
                  <c:v>55.068529295488602</c:v>
                </c:pt>
                <c:pt idx="60">
                  <c:v>50.087628470811097</c:v>
                </c:pt>
                <c:pt idx="61">
                  <c:v>45.557098221197997</c:v>
                </c:pt>
                <c:pt idx="62">
                  <c:v>41.446843982135299</c:v>
                </c:pt>
                <c:pt idx="63">
                  <c:v>37.726771189135398</c:v>
                </c:pt>
                <c:pt idx="64">
                  <c:v>34.365545243044799</c:v>
                </c:pt>
                <c:pt idx="65">
                  <c:v>31.3028666196833</c:v>
                </c:pt>
                <c:pt idx="66">
                  <c:v>28.490695926455398</c:v>
                </c:pt>
                <c:pt idx="67">
                  <c:v>25.916048988356099</c:v>
                </c:pt>
                <c:pt idx="68">
                  <c:v>23.567140085006901</c:v>
                </c:pt>
                <c:pt idx="69">
                  <c:v>21.4321834959919</c:v>
                </c:pt>
                <c:pt idx="70">
                  <c:v>19.499393500940599</c:v>
                </c:pt>
                <c:pt idx="71">
                  <c:v>17.756984379431699</c:v>
                </c:pt>
                <c:pt idx="72">
                  <c:v>16.188507490685399</c:v>
                </c:pt>
                <c:pt idx="73">
                  <c:v>14.750958126398199</c:v>
                </c:pt>
                <c:pt idx="74">
                  <c:v>13.4283084016347</c:v>
                </c:pt>
                <c:pt idx="75">
                  <c:v>12.2159946500856</c:v>
                </c:pt>
                <c:pt idx="76">
                  <c:v>11.109059086248401</c:v>
                </c:pt>
                <c:pt idx="77">
                  <c:v>10.1025439245923</c:v>
                </c:pt>
                <c:pt idx="78">
                  <c:v>9.1914913795860702</c:v>
                </c:pt>
                <c:pt idx="79">
                  <c:v>8.3709436657115894</c:v>
                </c:pt>
                <c:pt idx="80">
                  <c:v>7.6343989859578896</c:v>
                </c:pt>
                <c:pt idx="81">
                  <c:v>6.9597280594907698</c:v>
                </c:pt>
                <c:pt idx="82">
                  <c:v>6.3377116941359199</c:v>
                </c:pt>
                <c:pt idx="83">
                  <c:v>5.7668604170289699</c:v>
                </c:pt>
                <c:pt idx="84">
                  <c:v>5.2449861122055399</c:v>
                </c:pt>
                <c:pt idx="85">
                  <c:v>4.7699006636285102</c:v>
                </c:pt>
                <c:pt idx="86">
                  <c:v>4.3394159553322398</c:v>
                </c:pt>
                <c:pt idx="87">
                  <c:v>3.9513438713023601</c:v>
                </c:pt>
                <c:pt idx="88">
                  <c:v>3.6033721469059401</c:v>
                </c:pt>
                <c:pt idx="89">
                  <c:v>3.2866846852036802</c:v>
                </c:pt>
                <c:pt idx="90">
                  <c:v>2.9940862276150702</c:v>
                </c:pt>
                <c:pt idx="91">
                  <c:v>2.7251968840154199</c:v>
                </c:pt>
                <c:pt idx="92">
                  <c:v>2.4790302155609001</c:v>
                </c:pt>
                <c:pt idx="93">
                  <c:v>2.2545997834220102</c:v>
                </c:pt>
                <c:pt idx="94">
                  <c:v>2.05091914874731</c:v>
                </c:pt>
                <c:pt idx="95">
                  <c:v>1.86700187272885</c:v>
                </c:pt>
                <c:pt idx="96">
                  <c:v>1.7018615165014199</c:v>
                </c:pt>
                <c:pt idx="97">
                  <c:v>1.55211983203083</c:v>
                </c:pt>
                <c:pt idx="98">
                  <c:v>1.4133819241450301</c:v>
                </c:pt>
                <c:pt idx="99">
                  <c:v>1.28702011952544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A-492D-B111-D401BB378DFB}"/>
            </c:ext>
          </c:extLst>
        </c:ser>
        <c:ser>
          <c:idx val="2"/>
          <c:order val="2"/>
          <c:tx>
            <c:strRef>
              <c:f>A的变化!$F$1</c:f>
              <c:strCache>
                <c:ptCount val="1"/>
                <c:pt idx="0">
                  <c:v>A=5000000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A的变化!$F$2:$F$101</c:f>
              <c:numCache>
                <c:formatCode>General</c:formatCode>
                <c:ptCount val="100"/>
                <c:pt idx="0">
                  <c:v>0</c:v>
                </c:pt>
                <c:pt idx="1">
                  <c:v>80.729724505352294</c:v>
                </c:pt>
                <c:pt idx="2">
                  <c:v>172.89778699134399</c:v>
                </c:pt>
                <c:pt idx="3">
                  <c:v>257.26498045986398</c:v>
                </c:pt>
                <c:pt idx="4">
                  <c:v>335.47639133203501</c:v>
                </c:pt>
                <c:pt idx="5">
                  <c:v>409.42107590103598</c:v>
                </c:pt>
                <c:pt idx="6">
                  <c:v>481.219569944537</c:v>
                </c:pt>
                <c:pt idx="7">
                  <c:v>551.62317686439098</c:v>
                </c:pt>
                <c:pt idx="8">
                  <c:v>622.07905677694805</c:v>
                </c:pt>
                <c:pt idx="9">
                  <c:v>725.39318527833302</c:v>
                </c:pt>
                <c:pt idx="10">
                  <c:v>1840.36044182572</c:v>
                </c:pt>
                <c:pt idx="11">
                  <c:v>1954.82202318086</c:v>
                </c:pt>
                <c:pt idx="12">
                  <c:v>2036.21090908783</c:v>
                </c:pt>
                <c:pt idx="13">
                  <c:v>2097.6144870637099</c:v>
                </c:pt>
                <c:pt idx="14">
                  <c:v>2137.7339955730799</c:v>
                </c:pt>
                <c:pt idx="15">
                  <c:v>2155.4974221213101</c:v>
                </c:pt>
                <c:pt idx="16">
                  <c:v>2153.3585348431998</c:v>
                </c:pt>
                <c:pt idx="17">
                  <c:v>2133.5225347799801</c:v>
                </c:pt>
                <c:pt idx="18">
                  <c:v>2096.3408584271001</c:v>
                </c:pt>
                <c:pt idx="19">
                  <c:v>2042.1438471405299</c:v>
                </c:pt>
                <c:pt idx="20">
                  <c:v>1971.6018636578301</c:v>
                </c:pt>
                <c:pt idx="21">
                  <c:v>1889.9604087089999</c:v>
                </c:pt>
                <c:pt idx="22">
                  <c:v>1799.3209732714099</c:v>
                </c:pt>
                <c:pt idx="23">
                  <c:v>1701.171396665</c:v>
                </c:pt>
                <c:pt idx="24">
                  <c:v>1597.59620017823</c:v>
                </c:pt>
                <c:pt idx="25">
                  <c:v>1490.6799050995101</c:v>
                </c:pt>
                <c:pt idx="26">
                  <c:v>1395.8507763341299</c:v>
                </c:pt>
                <c:pt idx="27">
                  <c:v>1301.81907807221</c:v>
                </c:pt>
                <c:pt idx="28">
                  <c:v>1121.31266096278</c:v>
                </c:pt>
                <c:pt idx="29">
                  <c:v>912.81032293454302</c:v>
                </c:pt>
                <c:pt idx="30">
                  <c:v>746.37757432808201</c:v>
                </c:pt>
                <c:pt idx="31">
                  <c:v>688.89990126347402</c:v>
                </c:pt>
                <c:pt idx="32">
                  <c:v>664.746401055614</c:v>
                </c:pt>
                <c:pt idx="33">
                  <c:v>618.60087133485695</c:v>
                </c:pt>
                <c:pt idx="34">
                  <c:v>573.82302140883996</c:v>
                </c:pt>
                <c:pt idx="35">
                  <c:v>529.95326538993299</c:v>
                </c:pt>
                <c:pt idx="36">
                  <c:v>487.54266534813701</c:v>
                </c:pt>
                <c:pt idx="37">
                  <c:v>448.21063066114999</c:v>
                </c:pt>
                <c:pt idx="38">
                  <c:v>411.51992945192302</c:v>
                </c:pt>
                <c:pt idx="39">
                  <c:v>377.14194944435098</c:v>
                </c:pt>
                <c:pt idx="40">
                  <c:v>344.89168024077998</c:v>
                </c:pt>
                <c:pt idx="41">
                  <c:v>315.225663883854</c:v>
                </c:pt>
                <c:pt idx="42">
                  <c:v>288.03325945217</c:v>
                </c:pt>
                <c:pt idx="43">
                  <c:v>263.03738007339598</c:v>
                </c:pt>
                <c:pt idx="44">
                  <c:v>239.96803537833699</c:v>
                </c:pt>
                <c:pt idx="45">
                  <c:v>218.64735420194501</c:v>
                </c:pt>
                <c:pt idx="46">
                  <c:v>199.242164204803</c:v>
                </c:pt>
                <c:pt idx="47">
                  <c:v>181.54964403997701</c:v>
                </c:pt>
                <c:pt idx="48">
                  <c:v>165.4050847812</c:v>
                </c:pt>
                <c:pt idx="49">
                  <c:v>150.656711002523</c:v>
                </c:pt>
                <c:pt idx="50">
                  <c:v>137.152747277944</c:v>
                </c:pt>
                <c:pt idx="51">
                  <c:v>124.821413967626</c:v>
                </c:pt>
                <c:pt idx="52">
                  <c:v>113.633021678369</c:v>
                </c:pt>
                <c:pt idx="53">
                  <c:v>103.419925335066</c:v>
                </c:pt>
                <c:pt idx="54">
                  <c:v>94.111175706581903</c:v>
                </c:pt>
                <c:pt idx="55">
                  <c:v>85.637199305969304</c:v>
                </c:pt>
                <c:pt idx="56">
                  <c:v>77.928422646300504</c:v>
                </c:pt>
                <c:pt idx="57">
                  <c:v>70.915272240627004</c:v>
                </c:pt>
                <c:pt idx="58">
                  <c:v>64.554484666374293</c:v>
                </c:pt>
                <c:pt idx="59">
                  <c:v>58.774031060912399</c:v>
                </c:pt>
                <c:pt idx="60">
                  <c:v>53.478448243297898</c:v>
                </c:pt>
                <c:pt idx="61">
                  <c:v>48.640687763388101</c:v>
                </c:pt>
                <c:pt idx="62">
                  <c:v>44.2344499809019</c:v>
                </c:pt>
                <c:pt idx="63">
                  <c:v>40.233435255542197</c:v>
                </c:pt>
                <c:pt idx="64">
                  <c:v>36.611343947017303</c:v>
                </c:pt>
                <c:pt idx="65">
                  <c:v>33.341848998086803</c:v>
                </c:pt>
                <c:pt idx="66">
                  <c:v>30.381490527454801</c:v>
                </c:pt>
                <c:pt idx="67">
                  <c:v>27.664289848269199</c:v>
                </c:pt>
                <c:pt idx="68">
                  <c:v>25.171299583051201</c:v>
                </c:pt>
                <c:pt idx="69">
                  <c:v>22.892016096146101</c:v>
                </c:pt>
                <c:pt idx="70">
                  <c:v>20.815935751943901</c:v>
                </c:pt>
                <c:pt idx="71">
                  <c:v>18.932554914797901</c:v>
                </c:pt>
                <c:pt idx="72">
                  <c:v>17.231369949097601</c:v>
                </c:pt>
                <c:pt idx="73">
                  <c:v>15.701832332230399</c:v>
                </c:pt>
                <c:pt idx="74">
                  <c:v>14.316459861338901</c:v>
                </c:pt>
                <c:pt idx="75">
                  <c:v>13.0398020405084</c:v>
                </c:pt>
                <c:pt idx="76">
                  <c:v>11.867017463151599</c:v>
                </c:pt>
                <c:pt idx="77">
                  <c:v>10.7936192136144</c:v>
                </c:pt>
                <c:pt idx="78">
                  <c:v>9.8151203762040495</c:v>
                </c:pt>
                <c:pt idx="79">
                  <c:v>8.9270340352736604</c:v>
                </c:pt>
                <c:pt idx="80">
                  <c:v>8.1248732751380395</c:v>
                </c:pt>
                <c:pt idx="81">
                  <c:v>7.4041511801353899</c:v>
                </c:pt>
                <c:pt idx="82">
                  <c:v>6.7542000423752597</c:v>
                </c:pt>
                <c:pt idx="83">
                  <c:v>6.1543296294869396</c:v>
                </c:pt>
                <c:pt idx="84">
                  <c:v>5.6025076421781304</c:v>
                </c:pt>
                <c:pt idx="85">
                  <c:v>5.0967992541247904</c:v>
                </c:pt>
                <c:pt idx="86">
                  <c:v>4.6352095247657399</c:v>
                </c:pt>
                <c:pt idx="87">
                  <c:v>4.21574351353956</c:v>
                </c:pt>
                <c:pt idx="88">
                  <c:v>3.8364062798916598</c:v>
                </c:pt>
                <c:pt idx="89">
                  <c:v>3.4952028832533402</c:v>
                </c:pt>
                <c:pt idx="90">
                  <c:v>3.18891888779399</c:v>
                </c:pt>
                <c:pt idx="91">
                  <c:v>2.9071863031406302</c:v>
                </c:pt>
                <c:pt idx="92">
                  <c:v>2.6474556610416999</c:v>
                </c:pt>
                <c:pt idx="93">
                  <c:v>2.4091012669724701</c:v>
                </c:pt>
                <c:pt idx="94">
                  <c:v>2.1912210930075302</c:v>
                </c:pt>
                <c:pt idx="95">
                  <c:v>1.99291311117696</c:v>
                </c:pt>
                <c:pt idx="96">
                  <c:v>1.8132752935407599</c:v>
                </c:pt>
                <c:pt idx="97">
                  <c:v>1.6514056121360501</c:v>
                </c:pt>
                <c:pt idx="98">
                  <c:v>1.5062364702839099</c:v>
                </c:pt>
                <c:pt idx="99">
                  <c:v>1.37267578531976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A-492D-B111-D401BB378DFB}"/>
            </c:ext>
          </c:extLst>
        </c:ser>
        <c:ser>
          <c:idx val="3"/>
          <c:order val="3"/>
          <c:tx>
            <c:strRef>
              <c:f>A的变化!$H$1</c:f>
              <c:strCache>
                <c:ptCount val="1"/>
                <c:pt idx="0">
                  <c:v>A=6000000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A的变化!$H$2:$H$101</c:f>
              <c:numCache>
                <c:formatCode>General</c:formatCode>
                <c:ptCount val="100"/>
                <c:pt idx="0">
                  <c:v>0</c:v>
                </c:pt>
                <c:pt idx="1">
                  <c:v>80.751712432132393</c:v>
                </c:pt>
                <c:pt idx="2">
                  <c:v>173.05824484149301</c:v>
                </c:pt>
                <c:pt idx="3">
                  <c:v>257.730588327416</c:v>
                </c:pt>
                <c:pt idx="4">
                  <c:v>336.74705155908299</c:v>
                </c:pt>
                <c:pt idx="5">
                  <c:v>411.645694179717</c:v>
                </c:pt>
                <c:pt idx="6">
                  <c:v>484.96568890274699</c:v>
                </c:pt>
                <c:pt idx="7">
                  <c:v>558.92456933482799</c:v>
                </c:pt>
                <c:pt idx="8">
                  <c:v>607.10474226495603</c:v>
                </c:pt>
                <c:pt idx="9">
                  <c:v>1016.29418973375</c:v>
                </c:pt>
                <c:pt idx="10">
                  <c:v>1870.8956771631799</c:v>
                </c:pt>
                <c:pt idx="11">
                  <c:v>1944.94158906444</c:v>
                </c:pt>
                <c:pt idx="12">
                  <c:v>2029.0635825576101</c:v>
                </c:pt>
                <c:pt idx="13">
                  <c:v>2092.31111560619</c:v>
                </c:pt>
                <c:pt idx="14">
                  <c:v>2135.5693870938098</c:v>
                </c:pt>
                <c:pt idx="15">
                  <c:v>2157.78090206248</c:v>
                </c:pt>
                <c:pt idx="16">
                  <c:v>2157.8442885548998</c:v>
                </c:pt>
                <c:pt idx="17">
                  <c:v>2136.5521571252102</c:v>
                </c:pt>
                <c:pt idx="18">
                  <c:v>2098.74514382795</c:v>
                </c:pt>
                <c:pt idx="19">
                  <c:v>2045.85010847942</c:v>
                </c:pt>
                <c:pt idx="20">
                  <c:v>1978.7953390591399</c:v>
                </c:pt>
                <c:pt idx="21">
                  <c:v>1898.50935274889</c:v>
                </c:pt>
                <c:pt idx="22">
                  <c:v>1806.65716426782</c:v>
                </c:pt>
                <c:pt idx="23">
                  <c:v>1708.79205830562</c:v>
                </c:pt>
                <c:pt idx="24">
                  <c:v>1604.93678637522</c:v>
                </c:pt>
                <c:pt idx="25">
                  <c:v>1497.07961164312</c:v>
                </c:pt>
                <c:pt idx="26">
                  <c:v>1387.7842044813599</c:v>
                </c:pt>
                <c:pt idx="27">
                  <c:v>1279.6142352619499</c:v>
                </c:pt>
                <c:pt idx="28">
                  <c:v>1193.5230083674801</c:v>
                </c:pt>
                <c:pt idx="29">
                  <c:v>990.42166812984601</c:v>
                </c:pt>
                <c:pt idx="30">
                  <c:v>730.97272965845298</c:v>
                </c:pt>
                <c:pt idx="31">
                  <c:v>696.40494401476496</c:v>
                </c:pt>
                <c:pt idx="32">
                  <c:v>653.36387994940003</c:v>
                </c:pt>
                <c:pt idx="33">
                  <c:v>609.44267264134396</c:v>
                </c:pt>
                <c:pt idx="34">
                  <c:v>565.84289521675203</c:v>
                </c:pt>
                <c:pt idx="35">
                  <c:v>524.14453882015198</c:v>
                </c:pt>
                <c:pt idx="36">
                  <c:v>484.12391508297202</c:v>
                </c:pt>
                <c:pt idx="37">
                  <c:v>445.43727705389603</c:v>
                </c:pt>
                <c:pt idx="38">
                  <c:v>408.92833655300097</c:v>
                </c:pt>
                <c:pt idx="39">
                  <c:v>375.20323162281801</c:v>
                </c:pt>
                <c:pt idx="40">
                  <c:v>343.88840942346701</c:v>
                </c:pt>
                <c:pt idx="41">
                  <c:v>314.66870783499502</c:v>
                </c:pt>
                <c:pt idx="42">
                  <c:v>287.39669907120702</c:v>
                </c:pt>
                <c:pt idx="43">
                  <c:v>262.43443922369102</c:v>
                </c:pt>
                <c:pt idx="44">
                  <c:v>239.593144930557</c:v>
                </c:pt>
                <c:pt idx="45">
                  <c:v>218.646373138108</c:v>
                </c:pt>
                <c:pt idx="46">
                  <c:v>199.37373463537901</c:v>
                </c:pt>
                <c:pt idx="47">
                  <c:v>181.60321666556001</c:v>
                </c:pt>
                <c:pt idx="48">
                  <c:v>165.43163058664899</c:v>
                </c:pt>
                <c:pt idx="49">
                  <c:v>150.69495058910601</c:v>
                </c:pt>
                <c:pt idx="50">
                  <c:v>137.256201119308</c:v>
                </c:pt>
                <c:pt idx="51">
                  <c:v>124.996834631083</c:v>
                </c:pt>
                <c:pt idx="52">
                  <c:v>113.798303578331</c:v>
                </c:pt>
                <c:pt idx="53">
                  <c:v>103.56159796213301</c:v>
                </c:pt>
                <c:pt idx="54">
                  <c:v>94.286453326275506</c:v>
                </c:pt>
                <c:pt idx="55">
                  <c:v>85.819161440194904</c:v>
                </c:pt>
                <c:pt idx="56">
                  <c:v>78.089613164931507</c:v>
                </c:pt>
                <c:pt idx="57">
                  <c:v>71.047370044739196</c:v>
                </c:pt>
                <c:pt idx="58">
                  <c:v>64.641993623848094</c:v>
                </c:pt>
                <c:pt idx="59">
                  <c:v>58.8230454465047</c:v>
                </c:pt>
                <c:pt idx="60">
                  <c:v>53.540114210730302</c:v>
                </c:pt>
                <c:pt idx="61">
                  <c:v>48.757510675954101</c:v>
                </c:pt>
                <c:pt idx="62">
                  <c:v>44.392652241278498</c:v>
                </c:pt>
                <c:pt idx="63">
                  <c:v>40.392497424357302</c:v>
                </c:pt>
                <c:pt idx="64">
                  <c:v>36.738041915081297</c:v>
                </c:pt>
                <c:pt idx="65">
                  <c:v>33.410281403351703</c:v>
                </c:pt>
                <c:pt idx="66">
                  <c:v>30.390211579086099</c:v>
                </c:pt>
                <c:pt idx="67">
                  <c:v>27.658828132175099</c:v>
                </c:pt>
                <c:pt idx="68">
                  <c:v>25.196911474971799</c:v>
                </c:pt>
                <c:pt idx="69">
                  <c:v>22.9640515064516</c:v>
                </c:pt>
                <c:pt idx="70">
                  <c:v>20.911167265118401</c:v>
                </c:pt>
                <c:pt idx="71">
                  <c:v>19.0273736959948</c:v>
                </c:pt>
                <c:pt idx="72">
                  <c:v>17.304942269307102</c:v>
                </c:pt>
                <c:pt idx="73">
                  <c:v>15.7361444552257</c:v>
                </c:pt>
                <c:pt idx="74">
                  <c:v>14.313251723967801</c:v>
                </c:pt>
                <c:pt idx="75">
                  <c:v>13.0285355457065</c:v>
                </c:pt>
                <c:pt idx="76">
                  <c:v>11.874209616897099</c:v>
                </c:pt>
                <c:pt idx="77">
                  <c:v>10.8279960329471</c:v>
                </c:pt>
                <c:pt idx="78">
                  <c:v>9.8631007752092099</c:v>
                </c:pt>
                <c:pt idx="79">
                  <c:v>8.9765564555450492</c:v>
                </c:pt>
                <c:pt idx="80">
                  <c:v>8.1650160320541492</c:v>
                </c:pt>
                <c:pt idx="81">
                  <c:v>7.4251324628216899</c:v>
                </c:pt>
                <c:pt idx="82">
                  <c:v>6.7535587059701401</c:v>
                </c:pt>
                <c:pt idx="83">
                  <c:v>6.1469477195901199</c:v>
                </c:pt>
                <c:pt idx="84">
                  <c:v>5.6019524617763601</c:v>
                </c:pt>
                <c:pt idx="85">
                  <c:v>5.1106906098607396</c:v>
                </c:pt>
                <c:pt idx="86">
                  <c:v>4.6571730503579802</c:v>
                </c:pt>
                <c:pt idx="87">
                  <c:v>4.2398805112923101</c:v>
                </c:pt>
                <c:pt idx="88">
                  <c:v>3.8573814986594899</c:v>
                </c:pt>
                <c:pt idx="89">
                  <c:v>3.5081790820742098</c:v>
                </c:pt>
                <c:pt idx="90">
                  <c:v>3.1907763311653499</c:v>
                </c:pt>
                <c:pt idx="91">
                  <c:v>2.90367631554841</c:v>
                </c:pt>
                <c:pt idx="92">
                  <c:v>2.6453821048222599</c:v>
                </c:pt>
                <c:pt idx="93">
                  <c:v>2.4132898258599198</c:v>
                </c:pt>
                <c:pt idx="94">
                  <c:v>2.19890733657672</c:v>
                </c:pt>
                <c:pt idx="95">
                  <c:v>2.0020959455856699</c:v>
                </c:pt>
                <c:pt idx="96">
                  <c:v>1.82236762874214</c:v>
                </c:pt>
                <c:pt idx="97">
                  <c:v>1.6587081458402499</c:v>
                </c:pt>
                <c:pt idx="98">
                  <c:v>1.5101032566883501</c:v>
                </c:pt>
                <c:pt idx="99">
                  <c:v>1.3755387211022001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A-492D-B111-D401BB37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82576"/>
        <c:axId val="580882896"/>
      </c:lineChart>
      <c:dateAx>
        <c:axId val="5808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486110645997799"/>
              <c:y val="0.87863105933449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82896"/>
        <c:crosses val="autoZero"/>
        <c:auto val="1"/>
        <c:lblOffset val="100"/>
        <c:baseTimeUnit val="days"/>
      </c:dateAx>
      <c:valAx>
        <c:axId val="58088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</a:t>
                </a:r>
                <a:r>
                  <a:rPr lang="en-US" altLang="zh-CN" sz="1100" baseline="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9582292010301"/>
          <c:y val="0.248559011241484"/>
          <c:w val="0.82652712111326598"/>
          <c:h val="0.52982938237927502"/>
        </c:manualLayout>
      </c:layout>
      <c:lineChart>
        <c:grouping val="standard"/>
        <c:varyColors val="0"/>
        <c:ser>
          <c:idx val="0"/>
          <c:order val="0"/>
          <c:tx>
            <c:strRef>
              <c:f>A的变化!$C$1</c:f>
              <c:strCache>
                <c:ptCount val="1"/>
                <c:pt idx="0">
                  <c:v>A=3000000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A的变化!$C$2:$C$101</c:f>
              <c:numCache>
                <c:formatCode>General</c:formatCode>
                <c:ptCount val="100"/>
                <c:pt idx="0">
                  <c:v>0</c:v>
                </c:pt>
                <c:pt idx="1">
                  <c:v>78.425849046978499</c:v>
                </c:pt>
                <c:pt idx="2">
                  <c:v>240.07788679503301</c:v>
                </c:pt>
                <c:pt idx="3">
                  <c:v>471.42988132470703</c:v>
                </c:pt>
                <c:pt idx="4">
                  <c:v>761.42808598404599</c:v>
                </c:pt>
                <c:pt idx="5">
                  <c:v>1100.7387883149599</c:v>
                </c:pt>
                <c:pt idx="6">
                  <c:v>1482.1442995207101</c:v>
                </c:pt>
                <c:pt idx="7">
                  <c:v>1900.1139929091501</c:v>
                </c:pt>
                <c:pt idx="8">
                  <c:v>2350.27862943427</c:v>
                </c:pt>
                <c:pt idx="9">
                  <c:v>2810.1267603127699</c:v>
                </c:pt>
                <c:pt idx="10">
                  <c:v>4216.8113271575703</c:v>
                </c:pt>
                <c:pt idx="11">
                  <c:v>5742.1963947725699</c:v>
                </c:pt>
                <c:pt idx="12">
                  <c:v>7229.1191854893304</c:v>
                </c:pt>
                <c:pt idx="13">
                  <c:v>8661.21623607537</c:v>
                </c:pt>
                <c:pt idx="14">
                  <c:v>10025.1491155693</c:v>
                </c:pt>
                <c:pt idx="15">
                  <c:v>11308.617556887501</c:v>
                </c:pt>
                <c:pt idx="16">
                  <c:v>12499.416154397501</c:v>
                </c:pt>
                <c:pt idx="17">
                  <c:v>13585.434363918201</c:v>
                </c:pt>
                <c:pt idx="18">
                  <c:v>14556.256505383901</c:v>
                </c:pt>
                <c:pt idx="19">
                  <c:v>15407.3361515824</c:v>
                </c:pt>
                <c:pt idx="20">
                  <c:v>16135.674416981399</c:v>
                </c:pt>
                <c:pt idx="21">
                  <c:v>16739.633854255899</c:v>
                </c:pt>
                <c:pt idx="22">
                  <c:v>17218.967426748</c:v>
                </c:pt>
                <c:pt idx="23">
                  <c:v>17574.818508467699</c:v>
                </c:pt>
                <c:pt idx="24">
                  <c:v>17810.6051375879</c:v>
                </c:pt>
                <c:pt idx="25">
                  <c:v>17932.756329297299</c:v>
                </c:pt>
                <c:pt idx="26">
                  <c:v>17947.571417539901</c:v>
                </c:pt>
                <c:pt idx="27">
                  <c:v>17863.163510034301</c:v>
                </c:pt>
                <c:pt idx="28">
                  <c:v>17711.685323474299</c:v>
                </c:pt>
                <c:pt idx="29">
                  <c:v>17426.3606508673</c:v>
                </c:pt>
                <c:pt idx="30">
                  <c:v>16941.990669888</c:v>
                </c:pt>
                <c:pt idx="31">
                  <c:v>16360.7685043069</c:v>
                </c:pt>
                <c:pt idx="32">
                  <c:v>15806.698475248901</c:v>
                </c:pt>
                <c:pt idx="33">
                  <c:v>15254.1434138763</c:v>
                </c:pt>
                <c:pt idx="34">
                  <c:v>14703.4928882409</c:v>
                </c:pt>
                <c:pt idx="35">
                  <c:v>14154.5220022222</c:v>
                </c:pt>
                <c:pt idx="36">
                  <c:v>13607.559674121199</c:v>
                </c:pt>
                <c:pt idx="37">
                  <c:v>13064.8738475554</c:v>
                </c:pt>
                <c:pt idx="38">
                  <c:v>12528.2254165952</c:v>
                </c:pt>
                <c:pt idx="39">
                  <c:v>11998.8900024578</c:v>
                </c:pt>
                <c:pt idx="40">
                  <c:v>11477.9157424565</c:v>
                </c:pt>
                <c:pt idx="41">
                  <c:v>10966.949512360099</c:v>
                </c:pt>
                <c:pt idx="42">
                  <c:v>10467.392005268999</c:v>
                </c:pt>
                <c:pt idx="43">
                  <c:v>9980.2982798163303</c:v>
                </c:pt>
                <c:pt idx="44">
                  <c:v>9506.3860495498702</c:v>
                </c:pt>
                <c:pt idx="45">
                  <c:v>9046.2775335373408</c:v>
                </c:pt>
                <c:pt idx="46">
                  <c:v>8600.7124100514993</c:v>
                </c:pt>
                <c:pt idx="47">
                  <c:v>8170.1579627929596</c:v>
                </c:pt>
                <c:pt idx="48">
                  <c:v>7754.9260812181701</c:v>
                </c:pt>
                <c:pt idx="49">
                  <c:v>7355.17383714878</c:v>
                </c:pt>
                <c:pt idx="50">
                  <c:v>6970.9201731862904</c:v>
                </c:pt>
                <c:pt idx="51">
                  <c:v>6602.2090170479796</c:v>
                </c:pt>
                <c:pt idx="52">
                  <c:v>6248.91340121334</c:v>
                </c:pt>
                <c:pt idx="53">
                  <c:v>5910.8272283298802</c:v>
                </c:pt>
                <c:pt idx="54">
                  <c:v>5587.7075420007995</c:v>
                </c:pt>
                <c:pt idx="55">
                  <c:v>5279.2745267850996</c:v>
                </c:pt>
                <c:pt idx="56">
                  <c:v>4985.2115081974898</c:v>
                </c:pt>
                <c:pt idx="57">
                  <c:v>4705.1837233797696</c:v>
                </c:pt>
                <c:pt idx="58">
                  <c:v>4438.7939101462298</c:v>
                </c:pt>
                <c:pt idx="59">
                  <c:v>4185.5562198534399</c:v>
                </c:pt>
                <c:pt idx="60">
                  <c:v>3944.9973168004699</c:v>
                </c:pt>
                <c:pt idx="61">
                  <c:v>3716.6590500327702</c:v>
                </c:pt>
                <c:pt idx="62">
                  <c:v>3500.0984533421401</c:v>
                </c:pt>
                <c:pt idx="63">
                  <c:v>3294.8877452667398</c:v>
                </c:pt>
                <c:pt idx="64">
                  <c:v>3100.6142385552298</c:v>
                </c:pt>
                <c:pt idx="65">
                  <c:v>2916.83323872151</c:v>
                </c:pt>
                <c:pt idx="66">
                  <c:v>2743.04781855083</c:v>
                </c:pt>
                <c:pt idx="67">
                  <c:v>2578.7861273917301</c:v>
                </c:pt>
                <c:pt idx="68">
                  <c:v>2423.5979604395102</c:v>
                </c:pt>
                <c:pt idx="69">
                  <c:v>2277.0547587362098</c:v>
                </c:pt>
                <c:pt idx="70">
                  <c:v>2138.7496091706498</c:v>
                </c:pt>
                <c:pt idx="71">
                  <c:v>2008.29724447841</c:v>
                </c:pt>
                <c:pt idx="72">
                  <c:v>1885.3338912827501</c:v>
                </c:pt>
                <c:pt idx="73">
                  <c:v>1769.48181099061</c:v>
                </c:pt>
                <c:pt idx="74">
                  <c:v>1660.355471136</c:v>
                </c:pt>
                <c:pt idx="75">
                  <c:v>1557.5979511256701</c:v>
                </c:pt>
                <c:pt idx="76">
                  <c:v>1460.8692251121299</c:v>
                </c:pt>
                <c:pt idx="77">
                  <c:v>1369.84616199369</c:v>
                </c:pt>
                <c:pt idx="78">
                  <c:v>1284.22252541439</c:v>
                </c:pt>
                <c:pt idx="79">
                  <c:v>1203.7089737640799</c:v>
                </c:pt>
                <c:pt idx="80">
                  <c:v>1128.0330601783601</c:v>
                </c:pt>
                <c:pt idx="81">
                  <c:v>1056.9277688647301</c:v>
                </c:pt>
                <c:pt idx="82">
                  <c:v>990.127802158691</c:v>
                </c:pt>
                <c:pt idx="83">
                  <c:v>927.39028193089905</c:v>
                </c:pt>
                <c:pt idx="84">
                  <c:v>868.48369678081895</c:v>
                </c:pt>
                <c:pt idx="85">
                  <c:v>813.18780119353198</c:v>
                </c:pt>
                <c:pt idx="86">
                  <c:v>761.29361553972899</c:v>
                </c:pt>
                <c:pt idx="87">
                  <c:v>712.60342607571295</c:v>
                </c:pt>
                <c:pt idx="88">
                  <c:v>666.9307849434</c:v>
                </c:pt>
                <c:pt idx="89">
                  <c:v>624.09855397596698</c:v>
                </c:pt>
                <c:pt idx="90">
                  <c:v>583.93525640757503</c:v>
                </c:pt>
                <c:pt idx="91">
                  <c:v>546.28449657484896</c:v>
                </c:pt>
                <c:pt idx="92">
                  <c:v>510.99763145113002</c:v>
                </c:pt>
                <c:pt idx="93">
                  <c:v>477.933049651754</c:v>
                </c:pt>
                <c:pt idx="94">
                  <c:v>446.95617143406099</c:v>
                </c:pt>
                <c:pt idx="95">
                  <c:v>417.93944869739101</c:v>
                </c:pt>
                <c:pt idx="96">
                  <c:v>390.76236498308299</c:v>
                </c:pt>
                <c:pt idx="97">
                  <c:v>365.31151710789601</c:v>
                </c:pt>
                <c:pt idx="98">
                  <c:v>341.48182767364301</c:v>
                </c:pt>
                <c:pt idx="99">
                  <c:v>319.17388069118903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B-464B-8D6D-1CBD2122FC58}"/>
            </c:ext>
          </c:extLst>
        </c:ser>
        <c:ser>
          <c:idx val="1"/>
          <c:order val="1"/>
          <c:tx>
            <c:strRef>
              <c:f>A的变化!$E$1</c:f>
              <c:strCache>
                <c:ptCount val="1"/>
                <c:pt idx="0">
                  <c:v>A=4000000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A的变化!$E$2:$E$101</c:f>
              <c:numCache>
                <c:formatCode>General</c:formatCode>
                <c:ptCount val="100"/>
                <c:pt idx="0">
                  <c:v>0</c:v>
                </c:pt>
                <c:pt idx="1">
                  <c:v>78.447447674916603</c:v>
                </c:pt>
                <c:pt idx="2">
                  <c:v>240.255768831186</c:v>
                </c:pt>
                <c:pt idx="3">
                  <c:v>471.99892042903099</c:v>
                </c:pt>
                <c:pt idx="4">
                  <c:v>762.70145064543306</c:v>
                </c:pt>
                <c:pt idx="5">
                  <c:v>1103.5464690311201</c:v>
                </c:pt>
                <c:pt idx="6">
                  <c:v>1488.62661360877</c:v>
                </c:pt>
                <c:pt idx="7">
                  <c:v>1911.0673048625799</c:v>
                </c:pt>
                <c:pt idx="8">
                  <c:v>2367.7616033007198</c:v>
                </c:pt>
                <c:pt idx="9">
                  <c:v>2969.9357507465602</c:v>
                </c:pt>
                <c:pt idx="10">
                  <c:v>4506.5333013293503</c:v>
                </c:pt>
                <c:pt idx="11">
                  <c:v>5992.4204984927201</c:v>
                </c:pt>
                <c:pt idx="12">
                  <c:v>7449.8382572506498</c:v>
                </c:pt>
                <c:pt idx="13">
                  <c:v>8856.9392208299105</c:v>
                </c:pt>
                <c:pt idx="14">
                  <c:v>10200.2446995628</c:v>
                </c:pt>
                <c:pt idx="15">
                  <c:v>11466.7829404125</c:v>
                </c:pt>
                <c:pt idx="16">
                  <c:v>12643.448202952601</c:v>
                </c:pt>
                <c:pt idx="17">
                  <c:v>13717.0134318604</c:v>
                </c:pt>
                <c:pt idx="18">
                  <c:v>14677.4242952575</c:v>
                </c:pt>
                <c:pt idx="19">
                  <c:v>15520.174541397</c:v>
                </c:pt>
                <c:pt idx="20">
                  <c:v>16241.9338581136</c:v>
                </c:pt>
                <c:pt idx="21">
                  <c:v>16840.594061595999</c:v>
                </c:pt>
                <c:pt idx="22">
                  <c:v>17315.269096386601</c:v>
                </c:pt>
                <c:pt idx="23">
                  <c:v>17666.372489346599</c:v>
                </c:pt>
                <c:pt idx="24">
                  <c:v>17898.331905257299</c:v>
                </c:pt>
                <c:pt idx="25">
                  <c:v>18016.8259316943</c:v>
                </c:pt>
                <c:pt idx="26">
                  <c:v>18028.376940099501</c:v>
                </c:pt>
                <c:pt idx="27">
                  <c:v>17950.708320389302</c:v>
                </c:pt>
                <c:pt idx="28">
                  <c:v>17784.157147109501</c:v>
                </c:pt>
                <c:pt idx="29">
                  <c:v>17414.4133312835</c:v>
                </c:pt>
                <c:pt idx="30">
                  <c:v>16878.183860970599</c:v>
                </c:pt>
                <c:pt idx="31">
                  <c:v>16342.2932336425</c:v>
                </c:pt>
                <c:pt idx="32">
                  <c:v>15809.2686344372</c:v>
                </c:pt>
                <c:pt idx="33">
                  <c:v>15273.292595630001</c:v>
                </c:pt>
                <c:pt idx="34">
                  <c:v>14734.8339097114</c:v>
                </c:pt>
                <c:pt idx="35">
                  <c:v>14194.1020721034</c:v>
                </c:pt>
                <c:pt idx="36">
                  <c:v>13653.4900748534</c:v>
                </c:pt>
                <c:pt idx="37">
                  <c:v>13115.4422131268</c:v>
                </c:pt>
                <c:pt idx="38">
                  <c:v>12581.799318113</c:v>
                </c:pt>
                <c:pt idx="39">
                  <c:v>12053.9221359398</c:v>
                </c:pt>
                <c:pt idx="40">
                  <c:v>11533.615312784401</c:v>
                </c:pt>
                <c:pt idx="41">
                  <c:v>11022.7361835993</c:v>
                </c:pt>
                <c:pt idx="42">
                  <c:v>10522.7311068896</c:v>
                </c:pt>
                <c:pt idx="43">
                  <c:v>10034.6737881464</c:v>
                </c:pt>
                <c:pt idx="44">
                  <c:v>9559.3460640994908</c:v>
                </c:pt>
                <c:pt idx="45">
                  <c:v>9097.7031584649394</c:v>
                </c:pt>
                <c:pt idx="46">
                  <c:v>8650.45462752395</c:v>
                </c:pt>
                <c:pt idx="47">
                  <c:v>8218.1079741764206</c:v>
                </c:pt>
                <c:pt idx="48">
                  <c:v>7800.99982846281</c:v>
                </c:pt>
                <c:pt idx="49">
                  <c:v>7399.2959475642501</c:v>
                </c:pt>
                <c:pt idx="50">
                  <c:v>7013.1145793727401</c:v>
                </c:pt>
                <c:pt idx="51">
                  <c:v>6642.4876801169803</c:v>
                </c:pt>
                <c:pt idx="52">
                  <c:v>6287.27666958605</c:v>
                </c:pt>
                <c:pt idx="53">
                  <c:v>5947.3014117374896</c:v>
                </c:pt>
                <c:pt idx="54">
                  <c:v>5622.3402730880898</c:v>
                </c:pt>
                <c:pt idx="55">
                  <c:v>5312.1301227138702</c:v>
                </c:pt>
                <c:pt idx="56">
                  <c:v>5016.3705690020997</c:v>
                </c:pt>
                <c:pt idx="57">
                  <c:v>4734.7360055266299</c:v>
                </c:pt>
                <c:pt idx="58">
                  <c:v>4466.7667592449698</c:v>
                </c:pt>
                <c:pt idx="59">
                  <c:v>4211.9884134393997</c:v>
                </c:pt>
                <c:pt idx="60">
                  <c:v>3969.94136325102</c:v>
                </c:pt>
                <c:pt idx="61">
                  <c:v>3740.1808156797301</c:v>
                </c:pt>
                <c:pt idx="62">
                  <c:v>3522.2767895843099</c:v>
                </c:pt>
                <c:pt idx="63">
                  <c:v>3315.8141156823099</c:v>
                </c:pt>
                <c:pt idx="64">
                  <c:v>3120.3775846137401</c:v>
                </c:pt>
                <c:pt idx="65">
                  <c:v>2935.47112218344</c:v>
                </c:pt>
                <c:pt idx="66">
                  <c:v>2760.6016996786898</c:v>
                </c:pt>
                <c:pt idx="67">
                  <c:v>2595.3008183676102</c:v>
                </c:pt>
                <c:pt idx="68">
                  <c:v>2439.12213569696</c:v>
                </c:pt>
                <c:pt idx="69">
                  <c:v>2291.6414652920698</c:v>
                </c:pt>
                <c:pt idx="70">
                  <c:v>2152.4567769568698</c:v>
                </c:pt>
                <c:pt idx="71">
                  <c:v>2021.1881966738599</c:v>
                </c:pt>
                <c:pt idx="72">
                  <c:v>1897.4655451455901</c:v>
                </c:pt>
                <c:pt idx="73">
                  <c:v>1780.8833625116099</c:v>
                </c:pt>
                <c:pt idx="74">
                  <c:v>1671.06374220816</c:v>
                </c:pt>
                <c:pt idx="75">
                  <c:v>1567.6487024130899</c:v>
                </c:pt>
                <c:pt idx="76">
                  <c:v>1470.2977243452001</c:v>
                </c:pt>
                <c:pt idx="77">
                  <c:v>1378.6877522642601</c:v>
                </c:pt>
                <c:pt idx="78">
                  <c:v>1292.51319347098</c:v>
                </c:pt>
                <c:pt idx="79">
                  <c:v>1211.4859183070701</c:v>
                </c:pt>
                <c:pt idx="80">
                  <c:v>1135.3320599773001</c:v>
                </c:pt>
                <c:pt idx="81">
                  <c:v>1063.7708695666299</c:v>
                </c:pt>
                <c:pt idx="82">
                  <c:v>996.54255608526296</c:v>
                </c:pt>
                <c:pt idx="83">
                  <c:v>933.40213487202698</c:v>
                </c:pt>
                <c:pt idx="84">
                  <c:v>874.11632085983501</c:v>
                </c:pt>
                <c:pt idx="85">
                  <c:v>818.46352857568195</c:v>
                </c:pt>
                <c:pt idx="86">
                  <c:v>766.23387214064599</c:v>
                </c:pt>
                <c:pt idx="87">
                  <c:v>717.22916526988797</c:v>
                </c:pt>
                <c:pt idx="88">
                  <c:v>671.26269453788996</c:v>
                </c:pt>
                <c:pt idx="89">
                  <c:v>628.15234705995101</c:v>
                </c:pt>
                <c:pt idx="90">
                  <c:v>587.72943313247094</c:v>
                </c:pt>
                <c:pt idx="91">
                  <c:v>549.83622988231798</c:v>
                </c:pt>
                <c:pt idx="92">
                  <c:v>514.32233747158205</c:v>
                </c:pt>
                <c:pt idx="93">
                  <c:v>481.04467909756698</c:v>
                </c:pt>
                <c:pt idx="94">
                  <c:v>449.86750099279902</c:v>
                </c:pt>
                <c:pt idx="95">
                  <c:v>420.66237242501899</c:v>
                </c:pt>
                <c:pt idx="96">
                  <c:v>393.30818569718798</c:v>
                </c:pt>
                <c:pt idx="97">
                  <c:v>367.69177132067102</c:v>
                </c:pt>
                <c:pt idx="98">
                  <c:v>343.70745254537002</c:v>
                </c:pt>
                <c:pt idx="99">
                  <c:v>321.25469361922097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B-464B-8D6D-1CBD2122FC58}"/>
            </c:ext>
          </c:extLst>
        </c:ser>
        <c:ser>
          <c:idx val="2"/>
          <c:order val="2"/>
          <c:tx>
            <c:strRef>
              <c:f>A的变化!$G$1</c:f>
              <c:strCache>
                <c:ptCount val="1"/>
                <c:pt idx="0">
                  <c:v>A=5000000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A的变化!$G$2:$G$101</c:f>
              <c:numCache>
                <c:formatCode>General</c:formatCode>
                <c:ptCount val="100"/>
                <c:pt idx="0">
                  <c:v>0</c:v>
                </c:pt>
                <c:pt idx="1">
                  <c:v>78.469046300008003</c:v>
                </c:pt>
                <c:pt idx="2">
                  <c:v>240.432206056582</c:v>
                </c:pt>
                <c:pt idx="3">
                  <c:v>472.61394183827201</c:v>
                </c:pt>
                <c:pt idx="4">
                  <c:v>764.23058878055997</c:v>
                </c:pt>
                <c:pt idx="5">
                  <c:v>1107.0853162040801</c:v>
                </c:pt>
                <c:pt idx="6">
                  <c:v>1495.6397000772899</c:v>
                </c:pt>
                <c:pt idx="7">
                  <c:v>1925.2977159904699</c:v>
                </c:pt>
                <c:pt idx="8">
                  <c:v>2393.3646978802299</c:v>
                </c:pt>
                <c:pt idx="9">
                  <c:v>2930.3482093676498</c:v>
                </c:pt>
                <c:pt idx="10">
                  <c:v>4505.9013652572103</c:v>
                </c:pt>
                <c:pt idx="11">
                  <c:v>6082.32091146734</c:v>
                </c:pt>
                <c:pt idx="12">
                  <c:v>7628.4730052103696</c:v>
                </c:pt>
                <c:pt idx="13">
                  <c:v>9127.4100807991908</c:v>
                </c:pt>
                <c:pt idx="14">
                  <c:v>10561.713667874301</c:v>
                </c:pt>
                <c:pt idx="15">
                  <c:v>11913.669437914999</c:v>
                </c:pt>
                <c:pt idx="16">
                  <c:v>13169.934059449601</c:v>
                </c:pt>
                <c:pt idx="17">
                  <c:v>14320.749262216201</c:v>
                </c:pt>
                <c:pt idx="18">
                  <c:v>15356.8370880073</c:v>
                </c:pt>
                <c:pt idx="19">
                  <c:v>16269.361380812999</c:v>
                </c:pt>
                <c:pt idx="20">
                  <c:v>17050.366436745298</c:v>
                </c:pt>
                <c:pt idx="21">
                  <c:v>17698.524226696802</c:v>
                </c:pt>
                <c:pt idx="22">
                  <c:v>18214.537435877301</c:v>
                </c:pt>
                <c:pt idx="23">
                  <c:v>18600.204592808401</c:v>
                </c:pt>
                <c:pt idx="24">
                  <c:v>18859.194358701599</c:v>
                </c:pt>
                <c:pt idx="25">
                  <c:v>18997.045527458999</c:v>
                </c:pt>
                <c:pt idx="26">
                  <c:v>19033.841288499701</c:v>
                </c:pt>
                <c:pt idx="27">
                  <c:v>18977.376985791099</c:v>
                </c:pt>
                <c:pt idx="28">
                  <c:v>18752.0807170193</c:v>
                </c:pt>
                <c:pt idx="29">
                  <c:v>18340.463751228799</c:v>
                </c:pt>
                <c:pt idx="30">
                  <c:v>17794.265019624501</c:v>
                </c:pt>
                <c:pt idx="31">
                  <c:v>17231.0572834987</c:v>
                </c:pt>
                <c:pt idx="32">
                  <c:v>16684.320721366799</c:v>
                </c:pt>
                <c:pt idx="33">
                  <c:v>16130.818275728099</c:v>
                </c:pt>
                <c:pt idx="34">
                  <c:v>15572.4786913158</c:v>
                </c:pt>
                <c:pt idx="35">
                  <c:v>15010.326301367901</c:v>
                </c:pt>
                <c:pt idx="36">
                  <c:v>14445.834295507901</c:v>
                </c:pt>
                <c:pt idx="37">
                  <c:v>13882.3066982365</c:v>
                </c:pt>
                <c:pt idx="38">
                  <c:v>13322.2738996301</c:v>
                </c:pt>
                <c:pt idx="39">
                  <c:v>12767.710737276</c:v>
                </c:pt>
                <c:pt idx="40">
                  <c:v>12220.230781264099</c:v>
                </c:pt>
                <c:pt idx="41">
                  <c:v>11681.8685647733</c:v>
                </c:pt>
                <c:pt idx="42">
                  <c:v>11154.382228209701</c:v>
                </c:pt>
                <c:pt idx="43">
                  <c:v>10639.1531200709</c:v>
                </c:pt>
                <c:pt idx="44">
                  <c:v>10137.198289961399</c:v>
                </c:pt>
                <c:pt idx="45">
                  <c:v>9649.2870035214492</c:v>
                </c:pt>
                <c:pt idx="46">
                  <c:v>9176.3131862198697</c:v>
                </c:pt>
                <c:pt idx="47">
                  <c:v>8718.85987718252</c:v>
                </c:pt>
                <c:pt idx="48">
                  <c:v>8277.3396486579495</c:v>
                </c:pt>
                <c:pt idx="49">
                  <c:v>7852.0138549114299</c:v>
                </c:pt>
                <c:pt idx="50">
                  <c:v>7442.9926322250003</c:v>
                </c:pt>
                <c:pt idx="51">
                  <c:v>7050.3220693592802</c:v>
                </c:pt>
                <c:pt idx="52">
                  <c:v>6673.9613776019196</c:v>
                </c:pt>
                <c:pt idx="53">
                  <c:v>6313.6779241528002</c:v>
                </c:pt>
                <c:pt idx="54">
                  <c:v>5969.2115193132004</c:v>
                </c:pt>
                <c:pt idx="55">
                  <c:v>5640.2762609314996</c:v>
                </c:pt>
                <c:pt idx="56">
                  <c:v>5326.5605344030801</c:v>
                </c:pt>
                <c:pt idx="57">
                  <c:v>5027.7270126703997</c:v>
                </c:pt>
                <c:pt idx="58">
                  <c:v>4743.41310890763</c:v>
                </c:pt>
                <c:pt idx="59">
                  <c:v>4473.1468356740597</c:v>
                </c:pt>
                <c:pt idx="60">
                  <c:v>4216.4011040755104</c:v>
                </c:pt>
                <c:pt idx="61">
                  <c:v>3972.6680195911499</c:v>
                </c:pt>
                <c:pt idx="62">
                  <c:v>3741.4593675436699</c:v>
                </c:pt>
                <c:pt idx="63">
                  <c:v>3522.3066130992802</c:v>
                </c:pt>
                <c:pt idx="64">
                  <c:v>3314.7609012676999</c:v>
                </c:pt>
                <c:pt idx="65">
                  <c:v>3118.3926900944898</c:v>
                </c:pt>
                <c:pt idx="66">
                  <c:v>2932.7286291653099</c:v>
                </c:pt>
                <c:pt idx="67">
                  <c:v>2757.2471272000898</c:v>
                </c:pt>
                <c:pt idx="68">
                  <c:v>2591.4589052156498</c:v>
                </c:pt>
                <c:pt idx="69">
                  <c:v>2434.8977023141902</c:v>
                </c:pt>
                <c:pt idx="70">
                  <c:v>2287.1202756832399</c:v>
                </c:pt>
                <c:pt idx="71">
                  <c:v>2147.70640059569</c:v>
                </c:pt>
                <c:pt idx="72">
                  <c:v>2016.25887040979</c:v>
                </c:pt>
                <c:pt idx="73">
                  <c:v>1892.40335243493</c:v>
                </c:pt>
                <c:pt idx="74">
                  <c:v>1775.75134744045</c:v>
                </c:pt>
                <c:pt idx="75">
                  <c:v>1665.90777505712</c:v>
                </c:pt>
                <c:pt idx="76">
                  <c:v>1562.50818056363</c:v>
                </c:pt>
                <c:pt idx="77">
                  <c:v>1465.2054041235599</c:v>
                </c:pt>
                <c:pt idx="78">
                  <c:v>1373.66958078538</c:v>
                </c:pt>
                <c:pt idx="79">
                  <c:v>1287.5881404824099</c:v>
                </c:pt>
                <c:pt idx="80">
                  <c:v>1206.66580803288</c:v>
                </c:pt>
                <c:pt idx="81">
                  <c:v>1130.62460313986</c:v>
                </c:pt>
                <c:pt idx="82">
                  <c:v>1059.19325929553</c:v>
                </c:pt>
                <c:pt idx="83">
                  <c:v>992.10256026337697</c:v>
                </c:pt>
                <c:pt idx="84">
                  <c:v>929.10642085721497</c:v>
                </c:pt>
                <c:pt idx="85">
                  <c:v>869.970310940545</c:v>
                </c:pt>
                <c:pt idx="86">
                  <c:v>814.47108941611202</c:v>
                </c:pt>
                <c:pt idx="87">
                  <c:v>762.39700422590602</c:v>
                </c:pt>
                <c:pt idx="88">
                  <c:v>713.547692351161</c:v>
                </c:pt>
                <c:pt idx="89">
                  <c:v>667.73417981235798</c:v>
                </c:pt>
                <c:pt idx="90">
                  <c:v>624.777232139847</c:v>
                </c:pt>
                <c:pt idx="91">
                  <c:v>584.50375228143196</c:v>
                </c:pt>
                <c:pt idx="92">
                  <c:v>546.75595664922901</c:v>
                </c:pt>
                <c:pt idx="93">
                  <c:v>511.38398579242499</c:v>
                </c:pt>
                <c:pt idx="94">
                  <c:v>478.24504894808803</c:v>
                </c:pt>
                <c:pt idx="95">
                  <c:v>447.20342404117002</c:v>
                </c:pt>
                <c:pt idx="96">
                  <c:v>418.13045768450201</c:v>
                </c:pt>
                <c:pt idx="97">
                  <c:v>390.90456517879699</c:v>
                </c:pt>
                <c:pt idx="98">
                  <c:v>365.41130586923299</c:v>
                </c:pt>
                <c:pt idx="99">
                  <c:v>341.54492672324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B-464B-8D6D-1CBD2122FC58}"/>
            </c:ext>
          </c:extLst>
        </c:ser>
        <c:ser>
          <c:idx val="3"/>
          <c:order val="3"/>
          <c:tx>
            <c:strRef>
              <c:f>A的变化!$I$1</c:f>
              <c:strCache>
                <c:ptCount val="1"/>
                <c:pt idx="0">
                  <c:v>A=6000000</c:v>
                </c:pt>
              </c:strCache>
            </c:strRef>
          </c:tx>
          <c:spPr>
            <a:ln w="12700" cap="rnd">
              <a:solidFill>
                <a:srgbClr val="92D050">
                  <a:alpha val="77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A的变化!$I$2:$I$101</c:f>
              <c:numCache>
                <c:formatCode>General</c:formatCode>
                <c:ptCount val="100"/>
                <c:pt idx="0">
                  <c:v>0</c:v>
                </c:pt>
                <c:pt idx="1">
                  <c:v>78.490644922233102</c:v>
                </c:pt>
                <c:pt idx="2">
                  <c:v>240.608462460965</c:v>
                </c:pt>
                <c:pt idx="3">
                  <c:v>473.22997040316</c:v>
                </c:pt>
                <c:pt idx="4">
                  <c:v>766.07039700467601</c:v>
                </c:pt>
                <c:pt idx="5">
                  <c:v>1110.97214926945</c:v>
                </c:pt>
                <c:pt idx="6">
                  <c:v>1502.8315607949501</c:v>
                </c:pt>
                <c:pt idx="7">
                  <c:v>1939.0763598600399</c:v>
                </c:pt>
                <c:pt idx="8">
                  <c:v>2391.3118614847199</c:v>
                </c:pt>
                <c:pt idx="9">
                  <c:v>3214.04980130687</c:v>
                </c:pt>
                <c:pt idx="10">
                  <c:v>4799.0925972228397</c:v>
                </c:pt>
                <c:pt idx="11">
                  <c:v>6345.9065453855301</c:v>
                </c:pt>
                <c:pt idx="12">
                  <c:v>7866.8948396645201</c:v>
                </c:pt>
                <c:pt idx="13">
                  <c:v>9343.7393449371393</c:v>
                </c:pt>
                <c:pt idx="14">
                  <c:v>10760.813452808699</c:v>
                </c:pt>
                <c:pt idx="15">
                  <c:v>12101.9974542009</c:v>
                </c:pt>
                <c:pt idx="16">
                  <c:v>13350.6098294557</c:v>
                </c:pt>
                <c:pt idx="17">
                  <c:v>14491.7567713065</c:v>
                </c:pt>
                <c:pt idx="18">
                  <c:v>15517.5222938753</c:v>
                </c:pt>
                <c:pt idx="19">
                  <c:v>16421.835708081901</c:v>
                </c:pt>
                <c:pt idx="20">
                  <c:v>17199.477764409101</c:v>
                </c:pt>
                <c:pt idx="21">
                  <c:v>17846.080890296598</c:v>
                </c:pt>
                <c:pt idx="22">
                  <c:v>18359.0872758076</c:v>
                </c:pt>
                <c:pt idx="23">
                  <c:v>18742.495505077499</c:v>
                </c:pt>
                <c:pt idx="24">
                  <c:v>18999.205065022499</c:v>
                </c:pt>
                <c:pt idx="25">
                  <c:v>19133.7549725709</c:v>
                </c:pt>
                <c:pt idx="26">
                  <c:v>19153.093314960501</c:v>
                </c:pt>
                <c:pt idx="27">
                  <c:v>19066.577249738701</c:v>
                </c:pt>
                <c:pt idx="28">
                  <c:v>18903.446554529201</c:v>
                </c:pt>
                <c:pt idx="29">
                  <c:v>18554.943226821801</c:v>
                </c:pt>
                <c:pt idx="30">
                  <c:v>17980.2686010465</c:v>
                </c:pt>
                <c:pt idx="31">
                  <c:v>17412.610257625998</c:v>
                </c:pt>
                <c:pt idx="32">
                  <c:v>16842.5706605952</c:v>
                </c:pt>
                <c:pt idx="33">
                  <c:v>16269.401061303201</c:v>
                </c:pt>
                <c:pt idx="34">
                  <c:v>15693.580900458601</c:v>
                </c:pt>
                <c:pt idx="35">
                  <c:v>15117.315990777401</c:v>
                </c:pt>
                <c:pt idx="36">
                  <c:v>14542.290513145001</c:v>
                </c:pt>
                <c:pt idx="37">
                  <c:v>13969.523552606201</c:v>
                </c:pt>
                <c:pt idx="38">
                  <c:v>13400.9396887229</c:v>
                </c:pt>
                <c:pt idx="39">
                  <c:v>12839.02435476</c:v>
                </c:pt>
                <c:pt idx="40">
                  <c:v>12285.673615879299</c:v>
                </c:pt>
                <c:pt idx="41">
                  <c:v>11742.298945381601</c:v>
                </c:pt>
                <c:pt idx="42">
                  <c:v>11210.048465836901</c:v>
                </c:pt>
                <c:pt idx="43">
                  <c:v>10690.409817488</c:v>
                </c:pt>
                <c:pt idx="44">
                  <c:v>10184.5492700018</c:v>
                </c:pt>
                <c:pt idx="45">
                  <c:v>9693.3519400233508</c:v>
                </c:pt>
                <c:pt idx="46">
                  <c:v>9217.4311288425906</c:v>
                </c:pt>
                <c:pt idx="47">
                  <c:v>8757.1890993280904</c:v>
                </c:pt>
                <c:pt idx="48">
                  <c:v>8313.1029047787706</c:v>
                </c:pt>
                <c:pt idx="49">
                  <c:v>7885.4032116958497</c:v>
                </c:pt>
                <c:pt idx="50">
                  <c:v>7474.1949039230003</c:v>
                </c:pt>
                <c:pt idx="51">
                  <c:v>7079.4848465058903</c:v>
                </c:pt>
                <c:pt idx="52">
                  <c:v>6701.18188569224</c:v>
                </c:pt>
                <c:pt idx="53">
                  <c:v>6339.11863381903</c:v>
                </c:pt>
                <c:pt idx="54">
                  <c:v>5993.1177140750297</c:v>
                </c:pt>
                <c:pt idx="55">
                  <c:v>5662.8060915710603</c:v>
                </c:pt>
                <c:pt idx="56">
                  <c:v>5347.7813861651202</c:v>
                </c:pt>
                <c:pt idx="57">
                  <c:v>5047.6392329045502</c:v>
                </c:pt>
                <c:pt idx="58">
                  <c:v>4761.9732820260397</c:v>
                </c:pt>
                <c:pt idx="59">
                  <c:v>4490.3751989556704</c:v>
                </c:pt>
                <c:pt idx="60">
                  <c:v>4232.43465738132</c:v>
                </c:pt>
                <c:pt idx="61">
                  <c:v>3987.7059144826098</c:v>
                </c:pt>
                <c:pt idx="62">
                  <c:v>3755.6497314088701</c:v>
                </c:pt>
                <c:pt idx="63">
                  <c:v>3535.7298126532501</c:v>
                </c:pt>
                <c:pt idx="64">
                  <c:v>3327.4325924531199</c:v>
                </c:pt>
                <c:pt idx="65">
                  <c:v>3130.2672347900798</c:v>
                </c:pt>
                <c:pt idx="66">
                  <c:v>2943.7656333899099</c:v>
                </c:pt>
                <c:pt idx="67">
                  <c:v>2767.4824117226099</c:v>
                </c:pt>
                <c:pt idx="68">
                  <c:v>2600.9938152529298</c:v>
                </c:pt>
                <c:pt idx="69">
                  <c:v>2443.83874331994</c:v>
                </c:pt>
                <c:pt idx="70">
                  <c:v>2295.5389185180302</c:v>
                </c:pt>
                <c:pt idx="71">
                  <c:v>2155.64743138534</c:v>
                </c:pt>
                <c:pt idx="72">
                  <c:v>2023.73861986936</c:v>
                </c:pt>
                <c:pt idx="73">
                  <c:v>1899.40806932693</c:v>
                </c:pt>
                <c:pt idx="74">
                  <c:v>1782.27261252424</c:v>
                </c:pt>
                <c:pt idx="75">
                  <c:v>1671.97032963683</c:v>
                </c:pt>
                <c:pt idx="76">
                  <c:v>1568.1603834641001</c:v>
                </c:pt>
                <c:pt idx="77">
                  <c:v>1470.4946728191501</c:v>
                </c:pt>
                <c:pt idx="78">
                  <c:v>1378.6283750310699</c:v>
                </c:pt>
                <c:pt idx="79">
                  <c:v>1292.2429855109101</c:v>
                </c:pt>
                <c:pt idx="80">
                  <c:v>1211.0350328280699</c:v>
                </c:pt>
                <c:pt idx="81">
                  <c:v>1134.7160787103001</c:v>
                </c:pt>
                <c:pt idx="82">
                  <c:v>1063.01271804368</c:v>
                </c:pt>
                <c:pt idx="83">
                  <c:v>995.66657887267797</c:v>
                </c:pt>
                <c:pt idx="84">
                  <c:v>932.43432240008303</c:v>
                </c:pt>
                <c:pt idx="85">
                  <c:v>873.08070865791001</c:v>
                </c:pt>
                <c:pt idx="86">
                  <c:v>817.37617867535698</c:v>
                </c:pt>
                <c:pt idx="87">
                  <c:v>765.11071475919596</c:v>
                </c:pt>
                <c:pt idx="88">
                  <c:v>716.08412056158602</c:v>
                </c:pt>
                <c:pt idx="89">
                  <c:v>670.10584903465099</c:v>
                </c:pt>
                <c:pt idx="90">
                  <c:v>626.99500243048601</c:v>
                </c:pt>
                <c:pt idx="91">
                  <c:v>586.58033230115302</c:v>
                </c:pt>
                <c:pt idx="92">
                  <c:v>548.70023949868403</c:v>
                </c:pt>
                <c:pt idx="93">
                  <c:v>513.20230821185203</c:v>
                </c:pt>
                <c:pt idx="94">
                  <c:v>479.94215147995902</c:v>
                </c:pt>
                <c:pt idx="95">
                  <c:v>448.78562584930802</c:v>
                </c:pt>
                <c:pt idx="96">
                  <c:v>419.60539989850901</c:v>
                </c:pt>
                <c:pt idx="97">
                  <c:v>392.28056107697802</c:v>
                </c:pt>
                <c:pt idx="98">
                  <c:v>366.69661570494497</c:v>
                </c:pt>
                <c:pt idx="99">
                  <c:v>342.74548897344499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B-464B-8D6D-1CBD2122F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71696"/>
        <c:axId val="580875536"/>
      </c:lineChart>
      <c:dateAx>
        <c:axId val="58087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952685349652902"/>
              <c:y val="0.9305885031697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75536"/>
        <c:crosses val="autoZero"/>
        <c:auto val="1"/>
        <c:lblOffset val="100"/>
        <c:baseTimeUnit val="days"/>
      </c:dateAx>
      <c:valAx>
        <c:axId val="580875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72336709744999"/>
          <c:y val="5.47745115939383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210394802598703E-2"/>
          <c:y val="0.17331895001797901"/>
          <c:w val="0.87310344827586195"/>
          <c:h val="0.63024092053218295"/>
        </c:manualLayout>
      </c:layout>
      <c:lineChart>
        <c:grouping val="standard"/>
        <c:varyColors val="0"/>
        <c:ser>
          <c:idx val="0"/>
          <c:order val="0"/>
          <c:tx>
            <c:strRef>
              <c:f>J的变化!$S$8</c:f>
              <c:strCache>
                <c:ptCount val="1"/>
                <c:pt idx="0">
                  <c:v>j=0.2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J的变化!$B$2:$B$103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121.463697234208</c:v>
                </c:pt>
                <c:pt idx="10">
                  <c:v>205.26379958519601</c:v>
                </c:pt>
                <c:pt idx="11">
                  <c:v>246.522684848739</c:v>
                </c:pt>
                <c:pt idx="12">
                  <c:v>298.15843114763101</c:v>
                </c:pt>
                <c:pt idx="13">
                  <c:v>357.58837771077498</c:v>
                </c:pt>
                <c:pt idx="14">
                  <c:v>425.50477428585299</c:v>
                </c:pt>
                <c:pt idx="15">
                  <c:v>501.25459321527399</c:v>
                </c:pt>
                <c:pt idx="16">
                  <c:v>584.56873655485401</c:v>
                </c:pt>
                <c:pt idx="17">
                  <c:v>675.29161994707601</c:v>
                </c:pt>
                <c:pt idx="18">
                  <c:v>773.13731239428603</c:v>
                </c:pt>
                <c:pt idx="19">
                  <c:v>876.02779421677201</c:v>
                </c:pt>
                <c:pt idx="20">
                  <c:v>981.76544884467</c:v>
                </c:pt>
                <c:pt idx="21">
                  <c:v>1089.1595830218901</c:v>
                </c:pt>
                <c:pt idx="22">
                  <c:v>1197.0439654270699</c:v>
                </c:pt>
                <c:pt idx="23">
                  <c:v>1304.24186146997</c:v>
                </c:pt>
                <c:pt idx="24">
                  <c:v>1407.96380897516</c:v>
                </c:pt>
                <c:pt idx="25">
                  <c:v>1504.1251169377299</c:v>
                </c:pt>
                <c:pt idx="26">
                  <c:v>1591.5483667588601</c:v>
                </c:pt>
                <c:pt idx="27">
                  <c:v>1669.3948903053199</c:v>
                </c:pt>
                <c:pt idx="28">
                  <c:v>1736.8260194438801</c:v>
                </c:pt>
                <c:pt idx="29">
                  <c:v>1696.4418620905899</c:v>
                </c:pt>
                <c:pt idx="30">
                  <c:v>1481.45367183403</c:v>
                </c:pt>
                <c:pt idx="31">
                  <c:v>1482.6733493132101</c:v>
                </c:pt>
                <c:pt idx="32">
                  <c:v>1537.0320163608201</c:v>
                </c:pt>
                <c:pt idx="33">
                  <c:v>1541.88829520595</c:v>
                </c:pt>
                <c:pt idx="34">
                  <c:v>1547.6321817365599</c:v>
                </c:pt>
                <c:pt idx="35">
                  <c:v>1548.6421569891099</c:v>
                </c:pt>
                <c:pt idx="36">
                  <c:v>1545.36770458246</c:v>
                </c:pt>
                <c:pt idx="37">
                  <c:v>1538.77739820121</c:v>
                </c:pt>
                <c:pt idx="38">
                  <c:v>1530.6722732559599</c:v>
                </c:pt>
                <c:pt idx="39">
                  <c:v>1521.0588866670901</c:v>
                </c:pt>
                <c:pt idx="40">
                  <c:v>1509.77094657168</c:v>
                </c:pt>
                <c:pt idx="41">
                  <c:v>1496.6421611068699</c:v>
                </c:pt>
                <c:pt idx="42">
                  <c:v>1481.86640417645</c:v>
                </c:pt>
                <c:pt idx="43">
                  <c:v>1467.0051505219301</c:v>
                </c:pt>
                <c:pt idx="44">
                  <c:v>1452.0559642337701</c:v>
                </c:pt>
                <c:pt idx="45">
                  <c:v>1436.88858093366</c:v>
                </c:pt>
                <c:pt idx="46">
                  <c:v>1421.40598188937</c:v>
                </c:pt>
                <c:pt idx="47">
                  <c:v>1405.5111483686301</c:v>
                </c:pt>
                <c:pt idx="48">
                  <c:v>1389.1114968326699</c:v>
                </c:pt>
                <c:pt idx="49">
                  <c:v>1372.5745210218299</c:v>
                </c:pt>
                <c:pt idx="50">
                  <c:v>1356.3366629710299</c:v>
                </c:pt>
                <c:pt idx="51">
                  <c:v>1340.3005180909499</c:v>
                </c:pt>
                <c:pt idx="52">
                  <c:v>1324.40792532553</c:v>
                </c:pt>
                <c:pt idx="53">
                  <c:v>1308.6007236187399</c:v>
                </c:pt>
                <c:pt idx="54">
                  <c:v>1292.8207519145101</c:v>
                </c:pt>
                <c:pt idx="55">
                  <c:v>1277.0098491567601</c:v>
                </c:pt>
                <c:pt idx="56">
                  <c:v>1261.1098542894899</c:v>
                </c:pt>
                <c:pt idx="57">
                  <c:v>1245.2548610265301</c:v>
                </c:pt>
                <c:pt idx="58">
                  <c:v>1229.7575520576399</c:v>
                </c:pt>
                <c:pt idx="59">
                  <c:v>1214.47780894838</c:v>
                </c:pt>
                <c:pt idx="60">
                  <c:v>1199.3927650373701</c:v>
                </c:pt>
                <c:pt idx="61">
                  <c:v>1184.48181096389</c:v>
                </c:pt>
                <c:pt idx="62">
                  <c:v>1169.72433736725</c:v>
                </c:pt>
                <c:pt idx="63">
                  <c:v>1155.09973488674</c:v>
                </c:pt>
                <c:pt idx="64">
                  <c:v>1140.5873941616401</c:v>
                </c:pt>
                <c:pt idx="65">
                  <c:v>1126.1667058313201</c:v>
                </c:pt>
                <c:pt idx="66">
                  <c:v>1111.8170605350199</c:v>
                </c:pt>
                <c:pt idx="67">
                  <c:v>1097.6356236828101</c:v>
                </c:pt>
                <c:pt idx="68">
                  <c:v>1083.7062996928901</c:v>
                </c:pt>
                <c:pt idx="69">
                  <c:v>1069.9457583143201</c:v>
                </c:pt>
                <c:pt idx="70">
                  <c:v>1056.3481204053801</c:v>
                </c:pt>
                <c:pt idx="71">
                  <c:v>1042.90752684066</c:v>
                </c:pt>
                <c:pt idx="72">
                  <c:v>1029.6181184947</c:v>
                </c:pt>
                <c:pt idx="73">
                  <c:v>1016.47403624204</c:v>
                </c:pt>
                <c:pt idx="74">
                  <c:v>1003.46942095725</c:v>
                </c:pt>
                <c:pt idx="75">
                  <c:v>990.59841351484704</c:v>
                </c:pt>
                <c:pt idx="76">
                  <c:v>977.85530784479499</c:v>
                </c:pt>
                <c:pt idx="77">
                  <c:v>965.26518425004895</c:v>
                </c:pt>
                <c:pt idx="78">
                  <c:v>952.84013329458003</c:v>
                </c:pt>
                <c:pt idx="79">
                  <c:v>940.56448062579204</c:v>
                </c:pt>
                <c:pt idx="80">
                  <c:v>928.43522829233598</c:v>
                </c:pt>
                <c:pt idx="81">
                  <c:v>916.449378343023</c:v>
                </c:pt>
                <c:pt idx="82">
                  <c:v>904.60393282659095</c:v>
                </c:pt>
                <c:pt idx="83">
                  <c:v>892.895893791763</c:v>
                </c:pt>
                <c:pt idx="84">
                  <c:v>881.32226328732202</c:v>
                </c:pt>
                <c:pt idx="85">
                  <c:v>869.88004336200504</c:v>
                </c:pt>
                <c:pt idx="86">
                  <c:v>858.56645811545604</c:v>
                </c:pt>
                <c:pt idx="87">
                  <c:v>847.39005587835004</c:v>
                </c:pt>
                <c:pt idx="88">
                  <c:v>836.35346737454495</c:v>
                </c:pt>
                <c:pt idx="89">
                  <c:v>825.45171425260196</c:v>
                </c:pt>
                <c:pt idx="90">
                  <c:v>814.68253482661396</c:v>
                </c:pt>
                <c:pt idx="91">
                  <c:v>804.04366741074796</c:v>
                </c:pt>
                <c:pt idx="92">
                  <c:v>793.53285031906898</c:v>
                </c:pt>
                <c:pt idx="93">
                  <c:v>783.14782186575803</c:v>
                </c:pt>
                <c:pt idx="94">
                  <c:v>772.886320364938</c:v>
                </c:pt>
                <c:pt idx="95">
                  <c:v>762.74608413070405</c:v>
                </c:pt>
                <c:pt idx="96">
                  <c:v>752.72531752973703</c:v>
                </c:pt>
                <c:pt idx="97">
                  <c:v>742.83094557115703</c:v>
                </c:pt>
                <c:pt idx="98">
                  <c:v>733.05975001069601</c:v>
                </c:pt>
                <c:pt idx="99">
                  <c:v>723.40799736716099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43-46BB-AADA-B5AF9E5417E0}"/>
            </c:ext>
          </c:extLst>
        </c:ser>
        <c:ser>
          <c:idx val="2"/>
          <c:order val="2"/>
          <c:tx>
            <c:strRef>
              <c:f>J的变化!$U$8</c:f>
              <c:strCache>
                <c:ptCount val="1"/>
                <c:pt idx="0">
                  <c:v>j=0.4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J的变化!$F$2:$F$103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135.08875706584999</c:v>
                </c:pt>
                <c:pt idx="10">
                  <c:v>273.052990515072</c:v>
                </c:pt>
                <c:pt idx="11">
                  <c:v>323.29628558376999</c:v>
                </c:pt>
                <c:pt idx="12">
                  <c:v>389.41750088292901</c:v>
                </c:pt>
                <c:pt idx="13">
                  <c:v>465.19591168022799</c:v>
                </c:pt>
                <c:pt idx="14">
                  <c:v>550.43592671908402</c:v>
                </c:pt>
                <c:pt idx="15">
                  <c:v>644.60787751293606</c:v>
                </c:pt>
                <c:pt idx="16">
                  <c:v>747.38490848209005</c:v>
                </c:pt>
                <c:pt idx="17">
                  <c:v>857.98116225168701</c:v>
                </c:pt>
                <c:pt idx="18">
                  <c:v>973.16436492688103</c:v>
                </c:pt>
                <c:pt idx="19">
                  <c:v>1090.59170925838</c:v>
                </c:pt>
                <c:pt idx="20">
                  <c:v>1208.6416535114599</c:v>
                </c:pt>
                <c:pt idx="21">
                  <c:v>1325.6931395695101</c:v>
                </c:pt>
                <c:pt idx="22">
                  <c:v>1439.5524151157899</c:v>
                </c:pt>
                <c:pt idx="23">
                  <c:v>1544.98856188438</c:v>
                </c:pt>
                <c:pt idx="24">
                  <c:v>1639.42710640936</c:v>
                </c:pt>
                <c:pt idx="25">
                  <c:v>1721.8114076669401</c:v>
                </c:pt>
                <c:pt idx="26">
                  <c:v>1791.0865941111599</c:v>
                </c:pt>
                <c:pt idx="27">
                  <c:v>1859.8674430215599</c:v>
                </c:pt>
                <c:pt idx="28">
                  <c:v>1945.53508331082</c:v>
                </c:pt>
                <c:pt idx="29">
                  <c:v>1867.90569600144</c:v>
                </c:pt>
                <c:pt idx="30">
                  <c:v>1684.9311837113601</c:v>
                </c:pt>
                <c:pt idx="31">
                  <c:v>1494.37149109047</c:v>
                </c:pt>
                <c:pt idx="32">
                  <c:v>1393.9865627886199</c:v>
                </c:pt>
                <c:pt idx="33">
                  <c:v>1437.85156451732</c:v>
                </c:pt>
                <c:pt idx="34">
                  <c:v>1443.4260697219299</c:v>
                </c:pt>
                <c:pt idx="35">
                  <c:v>1431.96239952723</c:v>
                </c:pt>
                <c:pt idx="36">
                  <c:v>1415.41734291694</c:v>
                </c:pt>
                <c:pt idx="37">
                  <c:v>1393.50140599767</c:v>
                </c:pt>
                <c:pt idx="38">
                  <c:v>1368.0484970717</c:v>
                </c:pt>
                <c:pt idx="39">
                  <c:v>1342.0447358266499</c:v>
                </c:pt>
                <c:pt idx="40">
                  <c:v>1315.0832400439101</c:v>
                </c:pt>
                <c:pt idx="41">
                  <c:v>1287.0560441027999</c:v>
                </c:pt>
                <c:pt idx="42">
                  <c:v>1257.91798518941</c:v>
                </c:pt>
                <c:pt idx="43">
                  <c:v>1228.6391900368201</c:v>
                </c:pt>
                <c:pt idx="44">
                  <c:v>1199.9136259496299</c:v>
                </c:pt>
                <c:pt idx="45">
                  <c:v>1171.5825469260501</c:v>
                </c:pt>
                <c:pt idx="46">
                  <c:v>1143.4716127475299</c:v>
                </c:pt>
                <c:pt idx="47">
                  <c:v>1115.40648319551</c:v>
                </c:pt>
                <c:pt idx="48">
                  <c:v>1087.36637523433</c:v>
                </c:pt>
                <c:pt idx="49">
                  <c:v>1060.11256511437</c:v>
                </c:pt>
                <c:pt idx="50">
                  <c:v>1033.6354945482301</c:v>
                </c:pt>
                <c:pt idx="51">
                  <c:v>1007.82022997476</c:v>
                </c:pt>
                <c:pt idx="52">
                  <c:v>982.57898736423499</c:v>
                </c:pt>
                <c:pt idx="53">
                  <c:v>957.82398268690997</c:v>
                </c:pt>
                <c:pt idx="54">
                  <c:v>933.46743191304995</c:v>
                </c:pt>
                <c:pt idx="55">
                  <c:v>909.48402809541597</c:v>
                </c:pt>
                <c:pt idx="56">
                  <c:v>886.21623340337806</c:v>
                </c:pt>
                <c:pt idx="57">
                  <c:v>863.62453422953001</c:v>
                </c:pt>
                <c:pt idx="58">
                  <c:v>841.64636635906197</c:v>
                </c:pt>
                <c:pt idx="59">
                  <c:v>820.24114677155001</c:v>
                </c:pt>
                <c:pt idx="60">
                  <c:v>799.36829244647402</c:v>
                </c:pt>
                <c:pt idx="61">
                  <c:v>778.98722036338597</c:v>
                </c:pt>
                <c:pt idx="62">
                  <c:v>759.05734750179499</c:v>
                </c:pt>
                <c:pt idx="63">
                  <c:v>739.53809084123395</c:v>
                </c:pt>
                <c:pt idx="64">
                  <c:v>720.42961071519005</c:v>
                </c:pt>
                <c:pt idx="65">
                  <c:v>701.91527875156999</c:v>
                </c:pt>
                <c:pt idx="66">
                  <c:v>683.90857794480701</c:v>
                </c:pt>
                <c:pt idx="67">
                  <c:v>666.37365555112103</c:v>
                </c:pt>
                <c:pt idx="68">
                  <c:v>649.29242159416003</c:v>
                </c:pt>
                <c:pt idx="69">
                  <c:v>632.64678609755401</c:v>
                </c:pt>
                <c:pt idx="70">
                  <c:v>616.41865908497903</c:v>
                </c:pt>
                <c:pt idx="71">
                  <c:v>600.58995058007702</c:v>
                </c:pt>
                <c:pt idx="72">
                  <c:v>585.14257060649095</c:v>
                </c:pt>
                <c:pt idx="73">
                  <c:v>570.05842918789097</c:v>
                </c:pt>
                <c:pt idx="74">
                  <c:v>555.33934803253203</c:v>
                </c:pt>
                <c:pt idx="75">
                  <c:v>541.03759730124204</c:v>
                </c:pt>
                <c:pt idx="76">
                  <c:v>527.10950408779195</c:v>
                </c:pt>
                <c:pt idx="77">
                  <c:v>513.540533514446</c:v>
                </c:pt>
                <c:pt idx="78">
                  <c:v>500.32003625474999</c:v>
                </c:pt>
                <c:pt idx="79">
                  <c:v>487.43736298222899</c:v>
                </c:pt>
                <c:pt idx="80">
                  <c:v>474.88186437042202</c:v>
                </c:pt>
                <c:pt idx="81">
                  <c:v>462.64289109285897</c:v>
                </c:pt>
                <c:pt idx="82">
                  <c:v>450.70979382308701</c:v>
                </c:pt>
                <c:pt idx="83">
                  <c:v>439.07192323463102</c:v>
                </c:pt>
                <c:pt idx="84">
                  <c:v>427.72767310753301</c:v>
                </c:pt>
                <c:pt idx="85">
                  <c:v>416.68762915101303</c:v>
                </c:pt>
                <c:pt idx="86">
                  <c:v>405.93203595077699</c:v>
                </c:pt>
                <c:pt idx="87">
                  <c:v>395.45291581391899</c:v>
                </c:pt>
                <c:pt idx="88">
                  <c:v>385.24295293721701</c:v>
                </c:pt>
                <c:pt idx="89">
                  <c:v>375.29483151745802</c:v>
                </c:pt>
                <c:pt idx="90">
                  <c:v>365.60123575147003</c:v>
                </c:pt>
                <c:pt idx="91">
                  <c:v>356.15484983600601</c:v>
                </c:pt>
                <c:pt idx="92">
                  <c:v>346.94835796784901</c:v>
                </c:pt>
                <c:pt idx="93">
                  <c:v>337.97444434382498</c:v>
                </c:pt>
                <c:pt idx="94">
                  <c:v>329.230789169204</c:v>
                </c:pt>
                <c:pt idx="95">
                  <c:v>320.71693913610898</c:v>
                </c:pt>
                <c:pt idx="96">
                  <c:v>312.421606251257</c:v>
                </c:pt>
                <c:pt idx="97">
                  <c:v>304.339339518381</c:v>
                </c:pt>
                <c:pt idx="98">
                  <c:v>296.46478465596698</c:v>
                </c:pt>
                <c:pt idx="99">
                  <c:v>288.792587382428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B43-46BB-AADA-B5AF9E5417E0}"/>
            </c:ext>
          </c:extLst>
        </c:ser>
        <c:ser>
          <c:idx val="4"/>
          <c:order val="4"/>
          <c:tx>
            <c:strRef>
              <c:f>J的变化!$W$8</c:f>
              <c:strCache>
                <c:ptCount val="1"/>
                <c:pt idx="0">
                  <c:v>j=0.6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J的变化!$J$2:$J$103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114.616781438499</c:v>
                </c:pt>
                <c:pt idx="10">
                  <c:v>331.83850168215002</c:v>
                </c:pt>
                <c:pt idx="11">
                  <c:v>400.00325277345598</c:v>
                </c:pt>
                <c:pt idx="12">
                  <c:v>474.51238091205403</c:v>
                </c:pt>
                <c:pt idx="13">
                  <c:v>559.87318954392401</c:v>
                </c:pt>
                <c:pt idx="14">
                  <c:v>656.02498997072701</c:v>
                </c:pt>
                <c:pt idx="15">
                  <c:v>761.31432266287197</c:v>
                </c:pt>
                <c:pt idx="16">
                  <c:v>873.19213052932605</c:v>
                </c:pt>
                <c:pt idx="17">
                  <c:v>990.08256655901005</c:v>
                </c:pt>
                <c:pt idx="18">
                  <c:v>1110.4524133283301</c:v>
                </c:pt>
                <c:pt idx="19">
                  <c:v>1231.2618548779001</c:v>
                </c:pt>
                <c:pt idx="20">
                  <c:v>1347.7065794182699</c:v>
                </c:pt>
                <c:pt idx="21">
                  <c:v>1457.5149769961799</c:v>
                </c:pt>
                <c:pt idx="22">
                  <c:v>1558.7747507055001</c:v>
                </c:pt>
                <c:pt idx="23">
                  <c:v>1649.5148422259099</c:v>
                </c:pt>
                <c:pt idx="24">
                  <c:v>1725.9412999378201</c:v>
                </c:pt>
                <c:pt idx="25">
                  <c:v>1785.4985830296</c:v>
                </c:pt>
                <c:pt idx="26">
                  <c:v>1827.7471928116099</c:v>
                </c:pt>
                <c:pt idx="27">
                  <c:v>1852.13951559253</c:v>
                </c:pt>
                <c:pt idx="28">
                  <c:v>1858.12793768099</c:v>
                </c:pt>
                <c:pt idx="29">
                  <c:v>1882.16307207968</c:v>
                </c:pt>
                <c:pt idx="30">
                  <c:v>1571.2399717564499</c:v>
                </c:pt>
                <c:pt idx="31">
                  <c:v>1307.98913005083</c:v>
                </c:pt>
                <c:pt idx="32">
                  <c:v>1345.23450093817</c:v>
                </c:pt>
                <c:pt idx="33">
                  <c:v>1342.35893267304</c:v>
                </c:pt>
                <c:pt idx="34">
                  <c:v>1327.4464744377301</c:v>
                </c:pt>
                <c:pt idx="35">
                  <c:v>1305.72890097965</c:v>
                </c:pt>
                <c:pt idx="36">
                  <c:v>1279.23563644152</c:v>
                </c:pt>
                <c:pt idx="37">
                  <c:v>1247.8512032706701</c:v>
                </c:pt>
                <c:pt idx="38">
                  <c:v>1213.67845121543</c:v>
                </c:pt>
                <c:pt idx="39">
                  <c:v>1179.2616568897699</c:v>
                </c:pt>
                <c:pt idx="40">
                  <c:v>1144.36949592575</c:v>
                </c:pt>
                <c:pt idx="41">
                  <c:v>1108.7218663448</c:v>
                </c:pt>
                <c:pt idx="42">
                  <c:v>1072.7998332704799</c:v>
                </c:pt>
                <c:pt idx="43">
                  <c:v>1037.9526888591099</c:v>
                </c:pt>
                <c:pt idx="44">
                  <c:v>1004.04881861438</c:v>
                </c:pt>
                <c:pt idx="45">
                  <c:v>970.84735888383204</c:v>
                </c:pt>
                <c:pt idx="46">
                  <c:v>938.10744601497197</c:v>
                </c:pt>
                <c:pt idx="47">
                  <c:v>905.99702909653604</c:v>
                </c:pt>
                <c:pt idx="48">
                  <c:v>875.17140634335703</c:v>
                </c:pt>
                <c:pt idx="49">
                  <c:v>845.45917947822102</c:v>
                </c:pt>
                <c:pt idx="50">
                  <c:v>816.73389527528695</c:v>
                </c:pt>
                <c:pt idx="51">
                  <c:v>788.86950707562198</c:v>
                </c:pt>
                <c:pt idx="52">
                  <c:v>761.73996822029596</c:v>
                </c:pt>
                <c:pt idx="53">
                  <c:v>735.33692891142005</c:v>
                </c:pt>
                <c:pt idx="54">
                  <c:v>709.98635305943003</c:v>
                </c:pt>
                <c:pt idx="55">
                  <c:v>685.57813489353396</c:v>
                </c:pt>
                <c:pt idx="56">
                  <c:v>662.04410450535897</c:v>
                </c:pt>
                <c:pt idx="57">
                  <c:v>639.32530242989003</c:v>
                </c:pt>
                <c:pt idx="58">
                  <c:v>617.36276920207501</c:v>
                </c:pt>
                <c:pt idx="59">
                  <c:v>596.09754535690399</c:v>
                </c:pt>
                <c:pt idx="60">
                  <c:v>575.47067142934304</c:v>
                </c:pt>
                <c:pt idx="61">
                  <c:v>555.50271111273503</c:v>
                </c:pt>
                <c:pt idx="62">
                  <c:v>536.317749841146</c:v>
                </c:pt>
                <c:pt idx="63">
                  <c:v>517.82342064725503</c:v>
                </c:pt>
                <c:pt idx="64">
                  <c:v>499.98630059818998</c:v>
                </c:pt>
                <c:pt idx="65">
                  <c:v>482.77520151440001</c:v>
                </c:pt>
                <c:pt idx="66">
                  <c:v>466.15893521635002</c:v>
                </c:pt>
                <c:pt idx="67">
                  <c:v>450.10631352450599</c:v>
                </c:pt>
                <c:pt idx="68">
                  <c:v>434.58614825930999</c:v>
                </c:pt>
                <c:pt idx="69">
                  <c:v>419.56725124124898</c:v>
                </c:pt>
                <c:pt idx="70">
                  <c:v>405.01843429076001</c:v>
                </c:pt>
                <c:pt idx="71">
                  <c:v>390.96801347601303</c:v>
                </c:pt>
                <c:pt idx="72">
                  <c:v>377.46086419363598</c:v>
                </c:pt>
                <c:pt idx="73">
                  <c:v>364.43312754309602</c:v>
                </c:pt>
                <c:pt idx="74">
                  <c:v>351.86437500926701</c:v>
                </c:pt>
                <c:pt idx="75">
                  <c:v>339.73440543624002</c:v>
                </c:pt>
                <c:pt idx="76">
                  <c:v>328.02301766817999</c:v>
                </c:pt>
                <c:pt idx="77">
                  <c:v>316.71001054915502</c:v>
                </c:pt>
                <c:pt idx="78">
                  <c:v>305.77518292333099</c:v>
                </c:pt>
                <c:pt idx="79">
                  <c:v>295.19833363479103</c:v>
                </c:pt>
                <c:pt idx="80">
                  <c:v>284.95929942619802</c:v>
                </c:pt>
                <c:pt idx="81">
                  <c:v>275.08011856813403</c:v>
                </c:pt>
                <c:pt idx="82">
                  <c:v>265.57086494634098</c:v>
                </c:pt>
                <c:pt idx="83">
                  <c:v>256.39592006020399</c:v>
                </c:pt>
                <c:pt idx="84">
                  <c:v>247.542152316033</c:v>
                </c:pt>
                <c:pt idx="85">
                  <c:v>238.996430120154</c:v>
                </c:pt>
                <c:pt idx="86">
                  <c:v>230.74562187887901</c:v>
                </c:pt>
                <c:pt idx="87">
                  <c:v>222.77659599854101</c:v>
                </c:pt>
                <c:pt idx="88">
                  <c:v>215.07622088545</c:v>
                </c:pt>
                <c:pt idx="89">
                  <c:v>207.631364945912</c:v>
                </c:pt>
                <c:pt idx="90">
                  <c:v>200.42924690800999</c:v>
                </c:pt>
                <c:pt idx="91">
                  <c:v>193.48520372968099</c:v>
                </c:pt>
                <c:pt idx="92">
                  <c:v>186.79392730085999</c:v>
                </c:pt>
                <c:pt idx="93">
                  <c:v>180.33518131609901</c:v>
                </c:pt>
                <c:pt idx="94">
                  <c:v>174.10059163940599</c:v>
                </c:pt>
                <c:pt idx="95">
                  <c:v>168.08178413475301</c:v>
                </c:pt>
                <c:pt idx="96">
                  <c:v>162.27038466611</c:v>
                </c:pt>
                <c:pt idx="97">
                  <c:v>156.658019097471</c:v>
                </c:pt>
                <c:pt idx="98">
                  <c:v>151.23631329280801</c:v>
                </c:pt>
                <c:pt idx="99">
                  <c:v>145.99689311610601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3-46BB-AADA-B5AF9E5417E0}"/>
            </c:ext>
          </c:extLst>
        </c:ser>
        <c:ser>
          <c:idx val="6"/>
          <c:order val="6"/>
          <c:tx>
            <c:strRef>
              <c:f>J的变化!$Y$8</c:f>
              <c:strCache>
                <c:ptCount val="1"/>
                <c:pt idx="0">
                  <c:v>j=0.8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J的变化!$N$2:$N$103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118.491883534029</c:v>
                </c:pt>
                <c:pt idx="10">
                  <c:v>396.353211677177</c:v>
                </c:pt>
                <c:pt idx="11">
                  <c:v>467.14147930127803</c:v>
                </c:pt>
                <c:pt idx="12">
                  <c:v>546.714940297064</c:v>
                </c:pt>
                <c:pt idx="13">
                  <c:v>637.57650929422005</c:v>
                </c:pt>
                <c:pt idx="14">
                  <c:v>739.15168881289003</c:v>
                </c:pt>
                <c:pt idx="15">
                  <c:v>848.28049218153296</c:v>
                </c:pt>
                <c:pt idx="16">
                  <c:v>962.50653166156405</c:v>
                </c:pt>
                <c:pt idx="17">
                  <c:v>1080.0783920752899</c:v>
                </c:pt>
                <c:pt idx="18">
                  <c:v>1198.3571575690301</c:v>
                </c:pt>
                <c:pt idx="19">
                  <c:v>1312.4681126866899</c:v>
                </c:pt>
                <c:pt idx="20">
                  <c:v>1419.6182243360599</c:v>
                </c:pt>
                <c:pt idx="21">
                  <c:v>1517.5476006992601</c:v>
                </c:pt>
                <c:pt idx="22">
                  <c:v>1603.83687483722</c:v>
                </c:pt>
                <c:pt idx="23">
                  <c:v>1674.6444194161099</c:v>
                </c:pt>
                <c:pt idx="24">
                  <c:v>1729.4069858456301</c:v>
                </c:pt>
                <c:pt idx="25">
                  <c:v>1767.2720212837401</c:v>
                </c:pt>
                <c:pt idx="26">
                  <c:v>1786.9463586592899</c:v>
                </c:pt>
                <c:pt idx="27">
                  <c:v>1787.13683090115</c:v>
                </c:pt>
                <c:pt idx="28">
                  <c:v>1803.10531704661</c:v>
                </c:pt>
                <c:pt idx="29">
                  <c:v>1772.6106853767001</c:v>
                </c:pt>
                <c:pt idx="30">
                  <c:v>1590.82217352151</c:v>
                </c:pt>
                <c:pt idx="31">
                  <c:v>1354.7604430014601</c:v>
                </c:pt>
                <c:pt idx="32">
                  <c:v>1166.36881044148</c:v>
                </c:pt>
                <c:pt idx="33">
                  <c:v>1127.5905924665699</c:v>
                </c:pt>
                <c:pt idx="34">
                  <c:v>1177.8569118369801</c:v>
                </c:pt>
                <c:pt idx="35">
                  <c:v>1158.5557771844999</c:v>
                </c:pt>
                <c:pt idx="36">
                  <c:v>1132.12624530843</c:v>
                </c:pt>
                <c:pt idx="37">
                  <c:v>1098.9359917813199</c:v>
                </c:pt>
                <c:pt idx="38">
                  <c:v>1063.8967114367599</c:v>
                </c:pt>
                <c:pt idx="39">
                  <c:v>1027.9455990630699</c:v>
                </c:pt>
                <c:pt idx="40">
                  <c:v>990.811359380819</c:v>
                </c:pt>
                <c:pt idx="41">
                  <c:v>953.50934426996503</c:v>
                </c:pt>
                <c:pt idx="42">
                  <c:v>917.34534428972995</c:v>
                </c:pt>
                <c:pt idx="43">
                  <c:v>882.04534925725204</c:v>
                </c:pt>
                <c:pt idx="44">
                  <c:v>847.23054200287504</c:v>
                </c:pt>
                <c:pt idx="45">
                  <c:v>813.16141060419295</c:v>
                </c:pt>
                <c:pt idx="46">
                  <c:v>780.64722866170996</c:v>
                </c:pt>
                <c:pt idx="47">
                  <c:v>749.45725909477596</c:v>
                </c:pt>
                <c:pt idx="48">
                  <c:v>719.39414191722994</c:v>
                </c:pt>
                <c:pt idx="49">
                  <c:v>690.26051714294204</c:v>
                </c:pt>
                <c:pt idx="50">
                  <c:v>662.07241543146699</c:v>
                </c:pt>
                <c:pt idx="51">
                  <c:v>635.19259336116397</c:v>
                </c:pt>
                <c:pt idx="52">
                  <c:v>609.47548508999898</c:v>
                </c:pt>
                <c:pt idx="53">
                  <c:v>584.82474921149003</c:v>
                </c:pt>
                <c:pt idx="54">
                  <c:v>561.146126370768</c:v>
                </c:pt>
                <c:pt idx="55">
                  <c:v>538.34535721304599</c:v>
                </c:pt>
                <c:pt idx="56">
                  <c:v>516.34364935722999</c:v>
                </c:pt>
                <c:pt idx="57">
                  <c:v>495.28593130016799</c:v>
                </c:pt>
                <c:pt idx="58">
                  <c:v>475.15306868102903</c:v>
                </c:pt>
                <c:pt idx="59">
                  <c:v>455.868910648547</c:v>
                </c:pt>
                <c:pt idx="60">
                  <c:v>437.38550822161801</c:v>
                </c:pt>
                <c:pt idx="61">
                  <c:v>419.65491241913003</c:v>
                </c:pt>
                <c:pt idx="62">
                  <c:v>402.629174259921</c:v>
                </c:pt>
                <c:pt idx="63">
                  <c:v>386.26034476290101</c:v>
                </c:pt>
                <c:pt idx="64">
                  <c:v>370.50047494690801</c:v>
                </c:pt>
                <c:pt idx="65">
                  <c:v>355.35485608605802</c:v>
                </c:pt>
                <c:pt idx="66">
                  <c:v>340.88716251702903</c:v>
                </c:pt>
                <c:pt idx="67">
                  <c:v>327.03876056953601</c:v>
                </c:pt>
                <c:pt idx="68">
                  <c:v>313.77593881041702</c:v>
                </c:pt>
                <c:pt idx="69">
                  <c:v>301.06547231594601</c:v>
                </c:pt>
                <c:pt idx="70">
                  <c:v>288.87413616241997</c:v>
                </c:pt>
                <c:pt idx="71">
                  <c:v>277.16870542610599</c:v>
                </c:pt>
                <c:pt idx="72">
                  <c:v>265.91595518327102</c:v>
                </c:pt>
                <c:pt idx="73">
                  <c:v>255.08266051020499</c:v>
                </c:pt>
                <c:pt idx="74">
                  <c:v>244.63559648320401</c:v>
                </c:pt>
                <c:pt idx="75">
                  <c:v>234.597929305062</c:v>
                </c:pt>
                <c:pt idx="76">
                  <c:v>225.03203212612399</c:v>
                </c:pt>
                <c:pt idx="77">
                  <c:v>215.897441661822</c:v>
                </c:pt>
                <c:pt idx="78">
                  <c:v>207.16416170103901</c:v>
                </c:pt>
                <c:pt idx="79">
                  <c:v>198.802196990997</c:v>
                </c:pt>
                <c:pt idx="80">
                  <c:v>190.781552278931</c:v>
                </c:pt>
                <c:pt idx="81">
                  <c:v>183.072232312094</c:v>
                </c:pt>
                <c:pt idx="82">
                  <c:v>175.64424183768301</c:v>
                </c:pt>
                <c:pt idx="83">
                  <c:v>168.46758560297201</c:v>
                </c:pt>
                <c:pt idx="84">
                  <c:v>161.51266916275199</c:v>
                </c:pt>
                <c:pt idx="85">
                  <c:v>154.83644652144699</c:v>
                </c:pt>
                <c:pt idx="86">
                  <c:v>148.509878116674</c:v>
                </c:pt>
                <c:pt idx="87">
                  <c:v>142.49161545682699</c:v>
                </c:pt>
                <c:pt idx="88">
                  <c:v>136.75317523477099</c:v>
                </c:pt>
                <c:pt idx="89">
                  <c:v>131.26607414339401</c:v>
                </c:pt>
                <c:pt idx="90">
                  <c:v>126.001828875545</c:v>
                </c:pt>
                <c:pt idx="91">
                  <c:v>120.931956124099</c:v>
                </c:pt>
                <c:pt idx="92">
                  <c:v>116.027972581927</c:v>
                </c:pt>
                <c:pt idx="93">
                  <c:v>111.26139494191</c:v>
                </c:pt>
                <c:pt idx="94">
                  <c:v>106.608365317836</c:v>
                </c:pt>
                <c:pt idx="95">
                  <c:v>102.224457192708</c:v>
                </c:pt>
                <c:pt idx="96">
                  <c:v>98.085186779761003</c:v>
                </c:pt>
                <c:pt idx="97">
                  <c:v>94.112884638634597</c:v>
                </c:pt>
                <c:pt idx="98">
                  <c:v>90.297156352993596</c:v>
                </c:pt>
                <c:pt idx="99">
                  <c:v>86.627607506481596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B43-46BB-AADA-B5AF9E541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820984"/>
        <c:axId val="1142825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J的变化!$D$1</c15:sqref>
                        </c15:formulaRef>
                      </c:ext>
                    </c:extLst>
                    <c:strCache>
                      <c:ptCount val="1"/>
                      <c:pt idx="0">
                        <c:v>j=0.2+0.3/20*t*(t&gt;=10&amp;t&lt;30)+0.3.*(t&gt;=30)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J的变化!$D$2:$D$103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128.759108583494</c:v>
                      </c:pt>
                      <c:pt idx="10">
                        <c:v>240.01005375268701</c:v>
                      </c:pt>
                      <c:pt idx="11">
                        <c:v>285.30499545228702</c:v>
                      </c:pt>
                      <c:pt idx="12">
                        <c:v>345.174736219669</c:v>
                      </c:pt>
                      <c:pt idx="13">
                        <c:v>413.65886998576701</c:v>
                      </c:pt>
                      <c:pt idx="14">
                        <c:v>491.21055122502202</c:v>
                      </c:pt>
                      <c:pt idx="15">
                        <c:v>577.33938938586402</c:v>
                      </c:pt>
                      <c:pt idx="16">
                        <c:v>671.86536146496098</c:v>
                      </c:pt>
                      <c:pt idx="17">
                        <c:v>774.52822975324295</c:v>
                      </c:pt>
                      <c:pt idx="18">
                        <c:v>883.30662447780196</c:v>
                      </c:pt>
                      <c:pt idx="19">
                        <c:v>995.55130440948096</c:v>
                      </c:pt>
                      <c:pt idx="20">
                        <c:v>1109.8242725494899</c:v>
                      </c:pt>
                      <c:pt idx="21">
                        <c:v>1224.7430008901199</c:v>
                      </c:pt>
                      <c:pt idx="22">
                        <c:v>1338.89496550427</c:v>
                      </c:pt>
                      <c:pt idx="23">
                        <c:v>1448.8196333942799</c:v>
                      </c:pt>
                      <c:pt idx="24">
                        <c:v>1550.1501328627801</c:v>
                      </c:pt>
                      <c:pt idx="25">
                        <c:v>1641.6066953521699</c:v>
                      </c:pt>
                      <c:pt idx="26">
                        <c:v>1722.1728781409599</c:v>
                      </c:pt>
                      <c:pt idx="27">
                        <c:v>1790.8322385076201</c:v>
                      </c:pt>
                      <c:pt idx="28">
                        <c:v>1887.8712237706</c:v>
                      </c:pt>
                      <c:pt idx="29">
                        <c:v>1922.7217911668299</c:v>
                      </c:pt>
                      <c:pt idx="30">
                        <c:v>1804.14013216647</c:v>
                      </c:pt>
                      <c:pt idx="31">
                        <c:v>1620.7210731733501</c:v>
                      </c:pt>
                      <c:pt idx="32">
                        <c:v>1462.9074044860399</c:v>
                      </c:pt>
                      <c:pt idx="33">
                        <c:v>1421.1419164030999</c:v>
                      </c:pt>
                      <c:pt idx="34">
                        <c:v>1470.19266436717</c:v>
                      </c:pt>
                      <c:pt idx="35">
                        <c:v>1466.2705589080499</c:v>
                      </c:pt>
                      <c:pt idx="36">
                        <c:v>1459.32380770852</c:v>
                      </c:pt>
                      <c:pt idx="37">
                        <c:v>1448.9051526824701</c:v>
                      </c:pt>
                      <c:pt idx="38">
                        <c:v>1434.2399335988</c:v>
                      </c:pt>
                      <c:pt idx="39">
                        <c:v>1414.5667526913701</c:v>
                      </c:pt>
                      <c:pt idx="40">
                        <c:v>1392.9717233228901</c:v>
                      </c:pt>
                      <c:pt idx="41">
                        <c:v>1372.14076772921</c:v>
                      </c:pt>
                      <c:pt idx="42">
                        <c:v>1350.7031626476901</c:v>
                      </c:pt>
                      <c:pt idx="43">
                        <c:v>1328.5741503709201</c:v>
                      </c:pt>
                      <c:pt idx="44">
                        <c:v>1305.6689731915401</c:v>
                      </c:pt>
                      <c:pt idx="45">
                        <c:v>1282.17893244467</c:v>
                      </c:pt>
                      <c:pt idx="46">
                        <c:v>1258.9693663872899</c:v>
                      </c:pt>
                      <c:pt idx="47">
                        <c:v>1236.11236834632</c:v>
                      </c:pt>
                      <c:pt idx="48">
                        <c:v>1213.4905437935599</c:v>
                      </c:pt>
                      <c:pt idx="49">
                        <c:v>1190.98666820315</c:v>
                      </c:pt>
                      <c:pt idx="50">
                        <c:v>1168.4835170492299</c:v>
                      </c:pt>
                      <c:pt idx="51">
                        <c:v>1145.87571908069</c:v>
                      </c:pt>
                      <c:pt idx="52">
                        <c:v>1123.5922152226899</c:v>
                      </c:pt>
                      <c:pt idx="53">
                        <c:v>1101.8982318630301</c:v>
                      </c:pt>
                      <c:pt idx="54">
                        <c:v>1080.65954116843</c:v>
                      </c:pt>
                      <c:pt idx="55">
                        <c:v>1059.82350575077</c:v>
                      </c:pt>
                      <c:pt idx="56">
                        <c:v>1039.33748822196</c:v>
                      </c:pt>
                      <c:pt idx="57">
                        <c:v>1019.14885119385</c:v>
                      </c:pt>
                      <c:pt idx="58">
                        <c:v>999.20495727832201</c:v>
                      </c:pt>
                      <c:pt idx="59">
                        <c:v>979.45317840965402</c:v>
                      </c:pt>
                      <c:pt idx="60">
                        <c:v>960.03743804922897</c:v>
                      </c:pt>
                      <c:pt idx="61">
                        <c:v>941.12690008240997</c:v>
                      </c:pt>
                      <c:pt idx="62">
                        <c:v>922.61383166789903</c:v>
                      </c:pt>
                      <c:pt idx="63">
                        <c:v>904.47727970779704</c:v>
                      </c:pt>
                      <c:pt idx="64">
                        <c:v>886.69629110426501</c:v>
                      </c:pt>
                      <c:pt idx="65">
                        <c:v>869.24991275941295</c:v>
                      </c:pt>
                      <c:pt idx="66">
                        <c:v>852.11719157538801</c:v>
                      </c:pt>
                      <c:pt idx="67">
                        <c:v>835.27717445433495</c:v>
                      </c:pt>
                      <c:pt idx="68">
                        <c:v>818.70890829837299</c:v>
                      </c:pt>
                      <c:pt idx="69">
                        <c:v>802.39232907161897</c:v>
                      </c:pt>
                      <c:pt idx="70">
                        <c:v>786.41812716023605</c:v>
                      </c:pt>
                      <c:pt idx="71">
                        <c:v>770.81044359017699</c:v>
                      </c:pt>
                      <c:pt idx="72">
                        <c:v>755.513165988879</c:v>
                      </c:pt>
                      <c:pt idx="73">
                        <c:v>740.51721578738898</c:v>
                      </c:pt>
                      <c:pt idx="74">
                        <c:v>725.813514416732</c:v>
                      </c:pt>
                      <c:pt idx="75">
                        <c:v>711.39298330792406</c:v>
                      </c:pt>
                      <c:pt idx="76">
                        <c:v>697.24654389197497</c:v>
                      </c:pt>
                      <c:pt idx="77">
                        <c:v>683.36511759996199</c:v>
                      </c:pt>
                      <c:pt idx="78">
                        <c:v>669.73962586282096</c:v>
                      </c:pt>
                      <c:pt idx="79">
                        <c:v>656.36183255278604</c:v>
                      </c:pt>
                      <c:pt idx="80">
                        <c:v>643.25481158223602</c:v>
                      </c:pt>
                      <c:pt idx="81">
                        <c:v>630.41631890002498</c:v>
                      </c:pt>
                      <c:pt idx="82">
                        <c:v>617.83126959777996</c:v>
                      </c:pt>
                      <c:pt idx="83">
                        <c:v>605.49386880095699</c:v>
                      </c:pt>
                      <c:pt idx="84">
                        <c:v>593.39832163491496</c:v>
                      </c:pt>
                      <c:pt idx="85">
                        <c:v>581.53883322504396</c:v>
                      </c:pt>
                      <c:pt idx="86">
                        <c:v>569.909608696791</c:v>
                      </c:pt>
                      <c:pt idx="87">
                        <c:v>558.50485317550203</c:v>
                      </c:pt>
                      <c:pt idx="88">
                        <c:v>547.31877178662398</c:v>
                      </c:pt>
                      <c:pt idx="89">
                        <c:v>536.34618751272501</c:v>
                      </c:pt>
                      <c:pt idx="90">
                        <c:v>525.59326415971702</c:v>
                      </c:pt>
                      <c:pt idx="91">
                        <c:v>515.05597884659096</c:v>
                      </c:pt>
                      <c:pt idx="92">
                        <c:v>504.72763842972898</c:v>
                      </c:pt>
                      <c:pt idx="93">
                        <c:v>494.60379522932601</c:v>
                      </c:pt>
                      <c:pt idx="94">
                        <c:v>484.68000156551699</c:v>
                      </c:pt>
                      <c:pt idx="95">
                        <c:v>474.95180975846603</c:v>
                      </c:pt>
                      <c:pt idx="96">
                        <c:v>465.41477212832302</c:v>
                      </c:pt>
                      <c:pt idx="97">
                        <c:v>456.06444099526601</c:v>
                      </c:pt>
                      <c:pt idx="98">
                        <c:v>446.89636867941601</c:v>
                      </c:pt>
                      <c:pt idx="99">
                        <c:v>437.90610750098102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B43-46BB-AADA-B5AF9E5417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J的变化!$H$1</c15:sqref>
                        </c15:formulaRef>
                      </c:ext>
                    </c:extLst>
                    <c:strCache>
                      <c:ptCount val="1"/>
                      <c:pt idx="0">
                        <c:v>j=0.2+0.5/20*t*(t&gt;=10&amp;t&lt;30)+0.5.*(t&gt;=30)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J的变化!$H$2:$H$103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113.181574370717</c:v>
                      </c:pt>
                      <c:pt idx="10">
                        <c:v>298.90435504357799</c:v>
                      </c:pt>
                      <c:pt idx="11">
                        <c:v>364.316267625065</c:v>
                      </c:pt>
                      <c:pt idx="12">
                        <c:v>434.79008417284098</c:v>
                      </c:pt>
                      <c:pt idx="13">
                        <c:v>515.73229585128797</c:v>
                      </c:pt>
                      <c:pt idx="14">
                        <c:v>607.23893172685803</c:v>
                      </c:pt>
                      <c:pt idx="15">
                        <c:v>708.43787569643996</c:v>
                      </c:pt>
                      <c:pt idx="16">
                        <c:v>816.93282181102597</c:v>
                      </c:pt>
                      <c:pt idx="17">
                        <c:v>931.22429442817304</c:v>
                      </c:pt>
                      <c:pt idx="18">
                        <c:v>1049.95890479999</c:v>
                      </c:pt>
                      <c:pt idx="19">
                        <c:v>1171.37299463318</c:v>
                      </c:pt>
                      <c:pt idx="20">
                        <c:v>1290.80526629925</c:v>
                      </c:pt>
                      <c:pt idx="21">
                        <c:v>1405.10202474428</c:v>
                      </c:pt>
                      <c:pt idx="22">
                        <c:v>1512.4928169263601</c:v>
                      </c:pt>
                      <c:pt idx="23">
                        <c:v>1611.2122998423399</c:v>
                      </c:pt>
                      <c:pt idx="24">
                        <c:v>1698.9653576164501</c:v>
                      </c:pt>
                      <c:pt idx="25">
                        <c:v>1771.2489914001101</c:v>
                      </c:pt>
                      <c:pt idx="26">
                        <c:v>1826.63585436169</c:v>
                      </c:pt>
                      <c:pt idx="27">
                        <c:v>1864.80902513106</c:v>
                      </c:pt>
                      <c:pt idx="28">
                        <c:v>1885.4356678813699</c:v>
                      </c:pt>
                      <c:pt idx="29">
                        <c:v>1855.53900364179</c:v>
                      </c:pt>
                      <c:pt idx="30">
                        <c:v>1406.9776124877201</c:v>
                      </c:pt>
                      <c:pt idx="31">
                        <c:v>1433.9142393746899</c:v>
                      </c:pt>
                      <c:pt idx="32">
                        <c:v>1436.69823342937</c:v>
                      </c:pt>
                      <c:pt idx="33">
                        <c:v>1429.0393385592099</c:v>
                      </c:pt>
                      <c:pt idx="34">
                        <c:v>1414.7341025759399</c:v>
                      </c:pt>
                      <c:pt idx="35">
                        <c:v>1393.8509918950799</c:v>
                      </c:pt>
                      <c:pt idx="36">
                        <c:v>1366.3022561692701</c:v>
                      </c:pt>
                      <c:pt idx="37">
                        <c:v>1336.06692186385</c:v>
                      </c:pt>
                      <c:pt idx="38">
                        <c:v>1304.99902723178</c:v>
                      </c:pt>
                      <c:pt idx="39">
                        <c:v>1272.7098672644599</c:v>
                      </c:pt>
                      <c:pt idx="40">
                        <c:v>1239.03673022821</c:v>
                      </c:pt>
                      <c:pt idx="41">
                        <c:v>1204.746317694</c:v>
                      </c:pt>
                      <c:pt idx="42">
                        <c:v>1171.17778586295</c:v>
                      </c:pt>
                      <c:pt idx="43">
                        <c:v>1138.2072231157499</c:v>
                      </c:pt>
                      <c:pt idx="44">
                        <c:v>1105.6038494593799</c:v>
                      </c:pt>
                      <c:pt idx="45">
                        <c:v>1073.13688490083</c:v>
                      </c:pt>
                      <c:pt idx="46">
                        <c:v>1040.98824408519</c:v>
                      </c:pt>
                      <c:pt idx="47">
                        <c:v>1009.9745366472</c:v>
                      </c:pt>
                      <c:pt idx="48">
                        <c:v>979.93649955448598</c:v>
                      </c:pt>
                      <c:pt idx="49">
                        <c:v>950.74727179774402</c:v>
                      </c:pt>
                      <c:pt idx="50">
                        <c:v>922.281924264586</c:v>
                      </c:pt>
                      <c:pt idx="51">
                        <c:v>894.41552784262603</c:v>
                      </c:pt>
                      <c:pt idx="52">
                        <c:v>867.09206476061104</c:v>
                      </c:pt>
                      <c:pt idx="53">
                        <c:v>840.70260232522605</c:v>
                      </c:pt>
                      <c:pt idx="54">
                        <c:v>815.21329523485497</c:v>
                      </c:pt>
                      <c:pt idx="55">
                        <c:v>790.53959972944699</c:v>
                      </c:pt>
                      <c:pt idx="56">
                        <c:v>766.62286416085396</c:v>
                      </c:pt>
                      <c:pt idx="57">
                        <c:v>743.40443688100595</c:v>
                      </c:pt>
                      <c:pt idx="58">
                        <c:v>720.82566624177696</c:v>
                      </c:pt>
                      <c:pt idx="59">
                        <c:v>698.82790059508295</c:v>
                      </c:pt>
                      <c:pt idx="60">
                        <c:v>677.38589372773299</c:v>
                      </c:pt>
                      <c:pt idx="61">
                        <c:v>656.687942375087</c:v>
                      </c:pt>
                      <c:pt idx="62">
                        <c:v>636.67125257162104</c:v>
                      </c:pt>
                      <c:pt idx="63">
                        <c:v>617.28658716741495</c:v>
                      </c:pt>
                      <c:pt idx="64">
                        <c:v>598.50536451961705</c:v>
                      </c:pt>
                      <c:pt idx="65">
                        <c:v>580.29900298528798</c:v>
                      </c:pt>
                      <c:pt idx="66">
                        <c:v>562.63892092159995</c:v>
                      </c:pt>
                      <c:pt idx="67">
                        <c:v>545.49653668557596</c:v>
                      </c:pt>
                      <c:pt idx="68">
                        <c:v>528.84326863438002</c:v>
                      </c:pt>
                      <c:pt idx="69">
                        <c:v>512.65053512509598</c:v>
                      </c:pt>
                      <c:pt idx="70">
                        <c:v>496.915846294804</c:v>
                      </c:pt>
                      <c:pt idx="71">
                        <c:v>481.72540306030697</c:v>
                      </c:pt>
                      <c:pt idx="72">
                        <c:v>467.015110209657</c:v>
                      </c:pt>
                      <c:pt idx="73">
                        <c:v>452.76005626498198</c:v>
                      </c:pt>
                      <c:pt idx="74">
                        <c:v>438.94340576749499</c:v>
                      </c:pt>
                      <c:pt idx="75">
                        <c:v>425.54832325838697</c:v>
                      </c:pt>
                      <c:pt idx="76">
                        <c:v>412.55797327883897</c:v>
                      </c:pt>
                      <c:pt idx="77">
                        <c:v>399.95552037003699</c:v>
                      </c:pt>
                      <c:pt idx="78">
                        <c:v>387.72412907319801</c:v>
                      </c:pt>
                      <c:pt idx="79">
                        <c:v>375.84696392946398</c:v>
                      </c:pt>
                      <c:pt idx="80">
                        <c:v>364.32192686463497</c:v>
                      </c:pt>
                      <c:pt idx="81">
                        <c:v>353.17501269454101</c:v>
                      </c:pt>
                      <c:pt idx="82">
                        <c:v>342.37221648293098</c:v>
                      </c:pt>
                      <c:pt idx="83">
                        <c:v>331.90084360265598</c:v>
                      </c:pt>
                      <c:pt idx="84">
                        <c:v>321.750096304029</c:v>
                      </c:pt>
                      <c:pt idx="85">
                        <c:v>311.90917683740599</c:v>
                      </c:pt>
                      <c:pt idx="86">
                        <c:v>302.36728745310398</c:v>
                      </c:pt>
                      <c:pt idx="87">
                        <c:v>293.113630401465</c:v>
                      </c:pt>
                      <c:pt idx="88">
                        <c:v>284.13740793280198</c:v>
                      </c:pt>
                      <c:pt idx="89">
                        <c:v>275.42782229745399</c:v>
                      </c:pt>
                      <c:pt idx="90">
                        <c:v>266.98246758931799</c:v>
                      </c:pt>
                      <c:pt idx="91">
                        <c:v>258.80572795332398</c:v>
                      </c:pt>
                      <c:pt idx="92">
                        <c:v>250.878940694129</c:v>
                      </c:pt>
                      <c:pt idx="93">
                        <c:v>243.194434376972</c:v>
                      </c:pt>
                      <c:pt idx="94">
                        <c:v>235.74490196630401</c:v>
                      </c:pt>
                      <c:pt idx="95">
                        <c:v>228.52303642663199</c:v>
                      </c:pt>
                      <c:pt idx="96">
                        <c:v>221.521530722384</c:v>
                      </c:pt>
                      <c:pt idx="97">
                        <c:v>214.73307781807699</c:v>
                      </c:pt>
                      <c:pt idx="98">
                        <c:v>208.15037067815101</c:v>
                      </c:pt>
                      <c:pt idx="99">
                        <c:v>201.76610226707999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43-46BB-AADA-B5AF9E5417E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J的变化!$L$1</c15:sqref>
                        </c15:formulaRef>
                      </c:ext>
                    </c:extLst>
                    <c:strCache>
                      <c:ptCount val="1"/>
                      <c:pt idx="0">
                        <c:v>j=0.2+0.7/20*t*(t&gt;=10&amp;t&lt;30)+0.7.*(t&gt;=30)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J的变化!$L$2:$L$103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116.393387072979</c:v>
                      </c:pt>
                      <c:pt idx="10">
                        <c:v>364.33626376721901</c:v>
                      </c:pt>
                      <c:pt idx="11">
                        <c:v>434.26465445096198</c:v>
                      </c:pt>
                      <c:pt idx="12">
                        <c:v>511.780215638458</c:v>
                      </c:pt>
                      <c:pt idx="13">
                        <c:v>600.40186117100302</c:v>
                      </c:pt>
                      <c:pt idx="14">
                        <c:v>699.85041805865899</c:v>
                      </c:pt>
                      <c:pt idx="15">
                        <c:v>807.68716750002795</c:v>
                      </c:pt>
                      <c:pt idx="16">
                        <c:v>921.36466261442501</c:v>
                      </c:pt>
                      <c:pt idx="17">
                        <c:v>1039.2124043982601</c:v>
                      </c:pt>
                      <c:pt idx="18">
                        <c:v>1159.34514417282</c:v>
                      </c:pt>
                      <c:pt idx="19">
                        <c:v>1277.3649815167801</c:v>
                      </c:pt>
                      <c:pt idx="20">
                        <c:v>1389.5371141707701</c:v>
                      </c:pt>
                      <c:pt idx="21">
                        <c:v>1493.7394283367</c:v>
                      </c:pt>
                      <c:pt idx="22">
                        <c:v>1587.8781885498199</c:v>
                      </c:pt>
                      <c:pt idx="23">
                        <c:v>1669.0974139535001</c:v>
                      </c:pt>
                      <c:pt idx="24">
                        <c:v>1733.9422266489701</c:v>
                      </c:pt>
                      <c:pt idx="25">
                        <c:v>1781.97074399391</c:v>
                      </c:pt>
                      <c:pt idx="26">
                        <c:v>1812.33726671402</c:v>
                      </c:pt>
                      <c:pt idx="27">
                        <c:v>1824.1731975661401</c:v>
                      </c:pt>
                      <c:pt idx="28">
                        <c:v>1830.97042334512</c:v>
                      </c:pt>
                      <c:pt idx="29">
                        <c:v>1712.6278653926299</c:v>
                      </c:pt>
                      <c:pt idx="30">
                        <c:v>1314.1879663934401</c:v>
                      </c:pt>
                      <c:pt idx="31">
                        <c:v>1331.97271508212</c:v>
                      </c:pt>
                      <c:pt idx="32">
                        <c:v>1332.77339668337</c:v>
                      </c:pt>
                      <c:pt idx="33">
                        <c:v>1318.5016275577</c:v>
                      </c:pt>
                      <c:pt idx="34">
                        <c:v>1295.6302279126901</c:v>
                      </c:pt>
                      <c:pt idx="35">
                        <c:v>1266.7214782584199</c:v>
                      </c:pt>
                      <c:pt idx="36">
                        <c:v>1231.92945361533</c:v>
                      </c:pt>
                      <c:pt idx="37">
                        <c:v>1194.84272609393</c:v>
                      </c:pt>
                      <c:pt idx="38">
                        <c:v>1157.31180062982</c:v>
                      </c:pt>
                      <c:pt idx="39">
                        <c:v>1118.95895253238</c:v>
                      </c:pt>
                      <c:pt idx="40">
                        <c:v>1079.7268230246</c:v>
                      </c:pt>
                      <c:pt idx="41">
                        <c:v>1041.30575762788</c:v>
                      </c:pt>
                      <c:pt idx="42">
                        <c:v>1004.08005761748</c:v>
                      </c:pt>
                      <c:pt idx="43">
                        <c:v>967.72146906827402</c:v>
                      </c:pt>
                      <c:pt idx="44">
                        <c:v>931.91659813554395</c:v>
                      </c:pt>
                      <c:pt idx="45">
                        <c:v>896.910908629456</c:v>
                      </c:pt>
                      <c:pt idx="46">
                        <c:v>863.41699075144402</c:v>
                      </c:pt>
                      <c:pt idx="47">
                        <c:v>831.22983427404699</c:v>
                      </c:pt>
                      <c:pt idx="48">
                        <c:v>800.18156652795699</c:v>
                      </c:pt>
                      <c:pt idx="49">
                        <c:v>770.10431484386197</c:v>
                      </c:pt>
                      <c:pt idx="50">
                        <c:v>740.85661468362002</c:v>
                      </c:pt>
                      <c:pt idx="51">
                        <c:v>712.744838626204</c:v>
                      </c:pt>
                      <c:pt idx="52">
                        <c:v>685.82523931658898</c:v>
                      </c:pt>
                      <c:pt idx="53">
                        <c:v>659.97388880507106</c:v>
                      </c:pt>
                      <c:pt idx="54">
                        <c:v>635.11212533768401</c:v>
                      </c:pt>
                      <c:pt idx="55">
                        <c:v>611.16128716052503</c:v>
                      </c:pt>
                      <c:pt idx="56">
                        <c:v>588.04271251968805</c:v>
                      </c:pt>
                      <c:pt idx="57">
                        <c:v>565.68081991025304</c:v>
                      </c:pt>
                      <c:pt idx="58">
                        <c:v>544.17836759320903</c:v>
                      </c:pt>
                      <c:pt idx="59">
                        <c:v>523.57123375267804</c:v>
                      </c:pt>
                      <c:pt idx="60">
                        <c:v>503.77613250703899</c:v>
                      </c:pt>
                      <c:pt idx="61">
                        <c:v>484.751591259235</c:v>
                      </c:pt>
                      <c:pt idx="62">
                        <c:v>466.45613741225702</c:v>
                      </c:pt>
                      <c:pt idx="63">
                        <c:v>448.848298369063</c:v>
                      </c:pt>
                      <c:pt idx="64">
                        <c:v>431.88660153262799</c:v>
                      </c:pt>
                      <c:pt idx="65">
                        <c:v>415.52957430593199</c:v>
                      </c:pt>
                      <c:pt idx="66">
                        <c:v>399.73574409192997</c:v>
                      </c:pt>
                      <c:pt idx="67">
                        <c:v>384.511743523966</c:v>
                      </c:pt>
                      <c:pt idx="68">
                        <c:v>369.93502576575003</c:v>
                      </c:pt>
                      <c:pt idx="69">
                        <c:v>355.93739335804997</c:v>
                      </c:pt>
                      <c:pt idx="70">
                        <c:v>342.48840853304102</c:v>
                      </c:pt>
                      <c:pt idx="71">
                        <c:v>329.55956125868403</c:v>
                      </c:pt>
                      <c:pt idx="72">
                        <c:v>317.12234150293102</c:v>
                      </c:pt>
                      <c:pt idx="73">
                        <c:v>305.14823923372802</c:v>
                      </c:pt>
                      <c:pt idx="74">
                        <c:v>293.608744419049</c:v>
                      </c:pt>
                      <c:pt idx="75">
                        <c:v>282.475347026848</c:v>
                      </c:pt>
                      <c:pt idx="76">
                        <c:v>271.719537025085</c:v>
                      </c:pt>
                      <c:pt idx="77">
                        <c:v>261.36004013899202</c:v>
                      </c:pt>
                      <c:pt idx="78">
                        <c:v>251.447682681326</c:v>
                      </c:pt>
                      <c:pt idx="79">
                        <c:v>241.931872609865</c:v>
                      </c:pt>
                      <c:pt idx="80">
                        <c:v>232.791442393267</c:v>
                      </c:pt>
                      <c:pt idx="81">
                        <c:v>224.005565877116</c:v>
                      </c:pt>
                      <c:pt idx="82">
                        <c:v>215.553416906987</c:v>
                      </c:pt>
                      <c:pt idx="83">
                        <c:v>207.41416932841801</c:v>
                      </c:pt>
                      <c:pt idx="84">
                        <c:v>199.56699698702101</c:v>
                      </c:pt>
                      <c:pt idx="85">
                        <c:v>191.991073728321</c:v>
                      </c:pt>
                      <c:pt idx="86">
                        <c:v>184.66557628353601</c:v>
                      </c:pt>
                      <c:pt idx="87">
                        <c:v>177.61791661294399</c:v>
                      </c:pt>
                      <c:pt idx="88">
                        <c:v>170.87880019979599</c:v>
                      </c:pt>
                      <c:pt idx="89">
                        <c:v>164.41116375051899</c:v>
                      </c:pt>
                      <c:pt idx="90">
                        <c:v>158.199981220452</c:v>
                      </c:pt>
                      <c:pt idx="91">
                        <c:v>152.23022656497099</c:v>
                      </c:pt>
                      <c:pt idx="92">
                        <c:v>146.486873739392</c:v>
                      </c:pt>
                      <c:pt idx="93">
                        <c:v>140.954896699106</c:v>
                      </c:pt>
                      <c:pt idx="94">
                        <c:v>135.619269399431</c:v>
                      </c:pt>
                      <c:pt idx="95">
                        <c:v>130.46496579574901</c:v>
                      </c:pt>
                      <c:pt idx="96">
                        <c:v>125.477473651466</c:v>
                      </c:pt>
                      <c:pt idx="97">
                        <c:v>120.700748004841</c:v>
                      </c:pt>
                      <c:pt idx="98">
                        <c:v>116.131390662806</c:v>
                      </c:pt>
                      <c:pt idx="99">
                        <c:v>111.733331096169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43-46BB-AADA-B5AF9E5417E0}"/>
                  </c:ext>
                </c:extLst>
              </c15:ser>
            </c15:filteredLineSeries>
          </c:ext>
        </c:extLst>
      </c:lineChart>
      <c:dateAx>
        <c:axId val="114282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25144"/>
        <c:crosses val="autoZero"/>
        <c:auto val="1"/>
        <c:lblOffset val="100"/>
        <c:baseTimeUnit val="days"/>
      </c:dateAx>
      <c:valAx>
        <c:axId val="1142825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2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773497688752"/>
          <c:y val="2.2643972139309999E-2"/>
          <c:w val="0.62670775552131497"/>
          <c:h val="6.6717440974866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06146926537"/>
          <c:y val="0.14347357065803701"/>
          <c:w val="0.85751124437781101"/>
          <c:h val="0.64534340165408099"/>
        </c:manualLayout>
      </c:layout>
      <c:lineChart>
        <c:grouping val="standard"/>
        <c:varyColors val="0"/>
        <c:ser>
          <c:idx val="0"/>
          <c:order val="0"/>
          <c:tx>
            <c:strRef>
              <c:f>J的变化!$S$8</c:f>
              <c:strCache>
                <c:ptCount val="1"/>
                <c:pt idx="0">
                  <c:v>j=0.2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J的变化!$C$2:$C$103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405.58508204703702</c:v>
                </c:pt>
                <c:pt idx="10">
                  <c:v>576.07862828607904</c:v>
                </c:pt>
                <c:pt idx="11">
                  <c:v>774.56876533482205</c:v>
                </c:pt>
                <c:pt idx="12">
                  <c:v>1009.24891859398</c:v>
                </c:pt>
                <c:pt idx="13">
                  <c:v>1285.1733680298901</c:v>
                </c:pt>
                <c:pt idx="14">
                  <c:v>1607.7602640892001</c:v>
                </c:pt>
                <c:pt idx="15">
                  <c:v>1981.2050704663</c:v>
                </c:pt>
                <c:pt idx="16">
                  <c:v>2409.24477275258</c:v>
                </c:pt>
                <c:pt idx="17">
                  <c:v>2895.3382206256501</c:v>
                </c:pt>
                <c:pt idx="18">
                  <c:v>3442.5809802527801</c:v>
                </c:pt>
                <c:pt idx="19">
                  <c:v>4051.6323629077001</c:v>
                </c:pt>
                <c:pt idx="20">
                  <c:v>4720.5901782738902</c:v>
                </c:pt>
                <c:pt idx="21">
                  <c:v>5446.8040420207799</c:v>
                </c:pt>
                <c:pt idx="22">
                  <c:v>6226.9419889974097</c:v>
                </c:pt>
                <c:pt idx="23">
                  <c:v>7056.9854446730496</c:v>
                </c:pt>
                <c:pt idx="24">
                  <c:v>7930.3121110043603</c:v>
                </c:pt>
                <c:pt idx="25">
                  <c:v>8836.1600613879</c:v>
                </c:pt>
                <c:pt idx="26">
                  <c:v>9763.5412700810393</c:v>
                </c:pt>
                <c:pt idx="27">
                  <c:v>10701.711843687401</c:v>
                </c:pt>
                <c:pt idx="28">
                  <c:v>11640.172021156999</c:v>
                </c:pt>
                <c:pt idx="29">
                  <c:v>12475.015387617699</c:v>
                </c:pt>
                <c:pt idx="30">
                  <c:v>13045.910306423801</c:v>
                </c:pt>
                <c:pt idx="31">
                  <c:v>13575.8839295735</c:v>
                </c:pt>
                <c:pt idx="32">
                  <c:v>14122.334650439299</c:v>
                </c:pt>
                <c:pt idx="33">
                  <c:v>14636.870485175799</c:v>
                </c:pt>
                <c:pt idx="34">
                  <c:v>15121.498047467499</c:v>
                </c:pt>
                <c:pt idx="35">
                  <c:v>15573.750676034</c:v>
                </c:pt>
                <c:pt idx="36">
                  <c:v>15991.527220141201</c:v>
                </c:pt>
                <c:pt idx="37">
                  <c:v>16373.856245577799</c:v>
                </c:pt>
                <c:pt idx="38">
                  <c:v>16722.061772305598</c:v>
                </c:pt>
                <c:pt idx="39">
                  <c:v>17037.253445442901</c:v>
                </c:pt>
                <c:pt idx="40">
                  <c:v>17320.0864515422</c:v>
                </c:pt>
                <c:pt idx="41">
                  <c:v>17570.761518590702</c:v>
                </c:pt>
                <c:pt idx="42">
                  <c:v>17789.562308008401</c:v>
                </c:pt>
                <c:pt idx="43">
                  <c:v>17978.817366890202</c:v>
                </c:pt>
                <c:pt idx="44">
                  <c:v>18140.611822895698</c:v>
                </c:pt>
                <c:pt idx="45">
                  <c:v>18276.706608361499</c:v>
                </c:pt>
                <c:pt idx="46">
                  <c:v>18388.591065916899</c:v>
                </c:pt>
                <c:pt idx="47">
                  <c:v>18477.482948483899</c:v>
                </c:pt>
                <c:pt idx="48">
                  <c:v>18544.335883276799</c:v>
                </c:pt>
                <c:pt idx="49">
                  <c:v>18590.5307926315</c:v>
                </c:pt>
                <c:pt idx="50">
                  <c:v>18617.845821129598</c:v>
                </c:pt>
                <c:pt idx="51">
                  <c:v>18627.791800751402</c:v>
                </c:pt>
                <c:pt idx="52">
                  <c:v>18621.727660837299</c:v>
                </c:pt>
                <c:pt idx="53">
                  <c:v>18600.860428088101</c:v>
                </c:pt>
                <c:pt idx="54">
                  <c:v>18566.245226564199</c:v>
                </c:pt>
                <c:pt idx="55">
                  <c:v>18518.7852776867</c:v>
                </c:pt>
                <c:pt idx="56">
                  <c:v>18459.231900236398</c:v>
                </c:pt>
                <c:pt idx="57">
                  <c:v>18388.4679076682</c:v>
                </c:pt>
                <c:pt idx="58">
                  <c:v>18307.667217765898</c:v>
                </c:pt>
                <c:pt idx="59">
                  <c:v>18217.686889067401</c:v>
                </c:pt>
                <c:pt idx="60">
                  <c:v>18119.322180331499</c:v>
                </c:pt>
                <c:pt idx="61">
                  <c:v>18013.310300781501</c:v>
                </c:pt>
                <c:pt idx="62">
                  <c:v>17900.330410105398</c:v>
                </c:pt>
                <c:pt idx="63">
                  <c:v>17781.003618455401</c:v>
                </c:pt>
                <c:pt idx="64">
                  <c:v>17655.8929864485</c:v>
                </c:pt>
                <c:pt idx="65">
                  <c:v>17525.503525166299</c:v>
                </c:pt>
                <c:pt idx="66">
                  <c:v>17390.282196154702</c:v>
                </c:pt>
                <c:pt idx="67">
                  <c:v>17250.742969531701</c:v>
                </c:pt>
                <c:pt idx="68">
                  <c:v>17107.4103573176</c:v>
                </c:pt>
                <c:pt idx="69">
                  <c:v>16960.677919198599</c:v>
                </c:pt>
                <c:pt idx="70">
                  <c:v>16810.9180830152</c:v>
                </c:pt>
                <c:pt idx="71">
                  <c:v>16658.482168581799</c:v>
                </c:pt>
                <c:pt idx="72">
                  <c:v>16503.700387687099</c:v>
                </c:pt>
                <c:pt idx="73">
                  <c:v>16346.881844093699</c:v>
                </c:pt>
                <c:pt idx="74">
                  <c:v>16188.3145335386</c:v>
                </c:pt>
                <c:pt idx="75">
                  <c:v>16028.265343732801</c:v>
                </c:pt>
                <c:pt idx="76">
                  <c:v>15866.9801652075</c:v>
                </c:pt>
                <c:pt idx="77">
                  <c:v>15704.698220214699</c:v>
                </c:pt>
                <c:pt idx="78">
                  <c:v>15541.627138363499</c:v>
                </c:pt>
                <c:pt idx="79">
                  <c:v>15377.9495459136</c:v>
                </c:pt>
                <c:pt idx="80">
                  <c:v>15213.838560591301</c:v>
                </c:pt>
                <c:pt idx="81">
                  <c:v>15049.457791589901</c:v>
                </c:pt>
                <c:pt idx="82">
                  <c:v>14884.9613395695</c:v>
                </c:pt>
                <c:pt idx="83">
                  <c:v>14720.4937966571</c:v>
                </c:pt>
                <c:pt idx="84">
                  <c:v>14556.1902464463</c:v>
                </c:pt>
                <c:pt idx="85">
                  <c:v>14392.176263997701</c:v>
                </c:pt>
                <c:pt idx="86">
                  <c:v>14228.5679472993</c:v>
                </c:pt>
                <c:pt idx="87">
                  <c:v>14065.4701023742</c:v>
                </c:pt>
                <c:pt idx="88">
                  <c:v>13902.971079033299</c:v>
                </c:pt>
                <c:pt idx="89">
                  <c:v>13741.1521346635</c:v>
                </c:pt>
                <c:pt idx="90">
                  <c:v>13580.0896840195</c:v>
                </c:pt>
                <c:pt idx="91">
                  <c:v>13419.8552992233</c:v>
                </c:pt>
                <c:pt idx="92">
                  <c:v>13260.5157097643</c:v>
                </c:pt>
                <c:pt idx="93">
                  <c:v>13102.1328024996</c:v>
                </c:pt>
                <c:pt idx="94">
                  <c:v>12944.763621653399</c:v>
                </c:pt>
                <c:pt idx="95">
                  <c:v>12788.460368817699</c:v>
                </c:pt>
                <c:pt idx="96">
                  <c:v>12633.2702682084</c:v>
                </c:pt>
                <c:pt idx="97">
                  <c:v>12479.233125667201</c:v>
                </c:pt>
                <c:pt idx="98">
                  <c:v>12326.3850948648</c:v>
                </c:pt>
                <c:pt idx="99">
                  <c:v>12174.7595372257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0B1-4E46-8D83-1B51DE44243E}"/>
            </c:ext>
          </c:extLst>
        </c:ser>
        <c:ser>
          <c:idx val="2"/>
          <c:order val="2"/>
          <c:tx>
            <c:strRef>
              <c:f>J的变化!$U$8</c:f>
              <c:strCache>
                <c:ptCount val="1"/>
                <c:pt idx="0">
                  <c:v>j=0.4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J的变化!$G$2:$G$103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419.17252705376899</c:v>
                </c:pt>
                <c:pt idx="10">
                  <c:v>654.04662472368898</c:v>
                </c:pt>
                <c:pt idx="11">
                  <c:v>921.30220490796103</c:v>
                </c:pt>
                <c:pt idx="12">
                  <c:v>1234.0399826252201</c:v>
                </c:pt>
                <c:pt idx="13">
                  <c:v>1598.5018895613</c:v>
                </c:pt>
                <c:pt idx="14">
                  <c:v>2020.1030536221101</c:v>
                </c:pt>
                <c:pt idx="15">
                  <c:v>2503.4656704950598</c:v>
                </c:pt>
                <c:pt idx="16">
                  <c:v>3052.7315050481502</c:v>
                </c:pt>
                <c:pt idx="17">
                  <c:v>3671.13724623915</c:v>
                </c:pt>
                <c:pt idx="18">
                  <c:v>4358.1690265567404</c:v>
                </c:pt>
                <c:pt idx="19">
                  <c:v>5110.96453873884</c:v>
                </c:pt>
                <c:pt idx="20">
                  <c:v>5925.5911100858602</c:v>
                </c:pt>
                <c:pt idx="21">
                  <c:v>6797.0502480036903</c:v>
                </c:pt>
                <c:pt idx="22">
                  <c:v>7718.6463425408401</c:v>
                </c:pt>
                <c:pt idx="23">
                  <c:v>8678.5335151517102</c:v>
                </c:pt>
                <c:pt idx="24">
                  <c:v>9663.1168469125096</c:v>
                </c:pt>
                <c:pt idx="25">
                  <c:v>10658.9655667159</c:v>
                </c:pt>
                <c:pt idx="26">
                  <c:v>11652.815471140801</c:v>
                </c:pt>
                <c:pt idx="27">
                  <c:v>12644.3448234224</c:v>
                </c:pt>
                <c:pt idx="28">
                  <c:v>13648.420178885201</c:v>
                </c:pt>
                <c:pt idx="29">
                  <c:v>14511.3847998663</c:v>
                </c:pt>
                <c:pt idx="30">
                  <c:v>15139.8170732174</c:v>
                </c:pt>
                <c:pt idx="31">
                  <c:v>15538.238161662801</c:v>
                </c:pt>
                <c:pt idx="32">
                  <c:v>15809.1120037991</c:v>
                </c:pt>
                <c:pt idx="33">
                  <c:v>16106.362751032701</c:v>
                </c:pt>
                <c:pt idx="34">
                  <c:v>16388.6161935739</c:v>
                </c:pt>
                <c:pt idx="35">
                  <c:v>16640.6630786887</c:v>
                </c:pt>
                <c:pt idx="36">
                  <c:v>16859.814561635802</c:v>
                </c:pt>
                <c:pt idx="37">
                  <c:v>17042.628332987901</c:v>
                </c:pt>
                <c:pt idx="38">
                  <c:v>17187.843695673699</c:v>
                </c:pt>
                <c:pt idx="39">
                  <c:v>17297.942903041301</c:v>
                </c:pt>
                <c:pt idx="40">
                  <c:v>17374.561282526302</c:v>
                </c:pt>
                <c:pt idx="41">
                  <c:v>17418.9398759736</c:v>
                </c:pt>
                <c:pt idx="42">
                  <c:v>17432.0181370623</c:v>
                </c:pt>
                <c:pt idx="43">
                  <c:v>17415.819591443302</c:v>
                </c:pt>
                <c:pt idx="44">
                  <c:v>17373.023374462198</c:v>
                </c:pt>
                <c:pt idx="45">
                  <c:v>17305.923214338</c:v>
                </c:pt>
                <c:pt idx="46">
                  <c:v>17216.421236760601</c:v>
                </c:pt>
                <c:pt idx="47">
                  <c:v>17106.027964890502</c:v>
                </c:pt>
                <c:pt idx="48">
                  <c:v>16976.080932979399</c:v>
                </c:pt>
                <c:pt idx="49">
                  <c:v>16828.767185238401</c:v>
                </c:pt>
                <c:pt idx="50">
                  <c:v>16666.0464067178</c:v>
                </c:pt>
                <c:pt idx="51">
                  <c:v>16489.634117612601</c:v>
                </c:pt>
                <c:pt idx="52">
                  <c:v>16301.0457959549</c:v>
                </c:pt>
                <c:pt idx="53">
                  <c:v>16101.5968776137</c:v>
                </c:pt>
                <c:pt idx="54">
                  <c:v>15892.4027562949</c:v>
                </c:pt>
                <c:pt idx="55">
                  <c:v>15674.473405983401</c:v>
                </c:pt>
                <c:pt idx="56">
                  <c:v>15449.1665417477</c:v>
                </c:pt>
                <c:pt idx="57">
                  <c:v>15217.595323486201</c:v>
                </c:pt>
                <c:pt idx="58">
                  <c:v>14980.747258748999</c:v>
                </c:pt>
                <c:pt idx="59">
                  <c:v>14739.526174930999</c:v>
                </c:pt>
                <c:pt idx="60">
                  <c:v>14494.752219271901</c:v>
                </c:pt>
                <c:pt idx="61">
                  <c:v>14247.1618588562</c:v>
                </c:pt>
                <c:pt idx="62">
                  <c:v>13997.4078806131</c:v>
                </c:pt>
                <c:pt idx="63">
                  <c:v>13746.0593913168</c:v>
                </c:pt>
                <c:pt idx="64">
                  <c:v>13493.6496691721</c:v>
                </c:pt>
                <c:pt idx="65">
                  <c:v>13240.839783654699</c:v>
                </c:pt>
                <c:pt idx="66">
                  <c:v>12988.0982682841</c:v>
                </c:pt>
                <c:pt idx="67">
                  <c:v>12735.8388678307</c:v>
                </c:pt>
                <c:pt idx="68">
                  <c:v>12484.445701200801</c:v>
                </c:pt>
                <c:pt idx="69">
                  <c:v>12234.273261436299</c:v>
                </c:pt>
                <c:pt idx="70">
                  <c:v>11985.6464157148</c:v>
                </c:pt>
                <c:pt idx="71">
                  <c:v>11738.8604053499</c:v>
                </c:pt>
                <c:pt idx="72">
                  <c:v>11494.180845790501</c:v>
                </c:pt>
                <c:pt idx="73">
                  <c:v>11251.843726621601</c:v>
                </c:pt>
                <c:pt idx="74">
                  <c:v>11012.0660636465</c:v>
                </c:pt>
                <c:pt idx="75">
                  <c:v>10775.0506793759</c:v>
                </c:pt>
                <c:pt idx="76">
                  <c:v>10540.9407917594</c:v>
                </c:pt>
                <c:pt idx="77">
                  <c:v>10309.865083697199</c:v>
                </c:pt>
                <c:pt idx="78">
                  <c:v>10081.9407798625</c:v>
                </c:pt>
                <c:pt idx="79">
                  <c:v>9857.2736467014092</c:v>
                </c:pt>
                <c:pt idx="80">
                  <c:v>9635.9579924331792</c:v>
                </c:pt>
                <c:pt idx="81">
                  <c:v>9418.0766670499997</c:v>
                </c:pt>
                <c:pt idx="82">
                  <c:v>9203.70106231711</c:v>
                </c:pt>
                <c:pt idx="83">
                  <c:v>8992.8911117727203</c:v>
                </c:pt>
                <c:pt idx="84">
                  <c:v>8785.6961691534198</c:v>
                </c:pt>
                <c:pt idx="85">
                  <c:v>8582.1453557036093</c:v>
                </c:pt>
                <c:pt idx="86">
                  <c:v>8382.2501633824704</c:v>
                </c:pt>
                <c:pt idx="87">
                  <c:v>8186.0176400870396</c:v>
                </c:pt>
                <c:pt idx="88">
                  <c:v>7993.4506683183899</c:v>
                </c:pt>
                <c:pt idx="89">
                  <c:v>7804.5479651816204</c:v>
                </c:pt>
                <c:pt idx="90">
                  <c:v>7619.30408238584</c:v>
                </c:pt>
                <c:pt idx="91">
                  <c:v>7437.7094062441902</c:v>
                </c:pt>
                <c:pt idx="92">
                  <c:v>7259.7501576738496</c:v>
                </c:pt>
                <c:pt idx="93">
                  <c:v>7085.40839219599</c:v>
                </c:pt>
                <c:pt idx="94">
                  <c:v>6914.6583669357597</c:v>
                </c:pt>
                <c:pt idx="95">
                  <c:v>6747.4642780212998</c:v>
                </c:pt>
                <c:pt idx="96">
                  <c:v>6583.7908209576099</c:v>
                </c:pt>
                <c:pt idx="97">
                  <c:v>6423.60068745227</c:v>
                </c:pt>
                <c:pt idx="98">
                  <c:v>6266.8545044767898</c:v>
                </c:pt>
                <c:pt idx="99">
                  <c:v>6113.5108342665599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0B1-4E46-8D83-1B51DE44243E}"/>
            </c:ext>
          </c:extLst>
        </c:ser>
        <c:ser>
          <c:idx val="4"/>
          <c:order val="4"/>
          <c:tx>
            <c:strRef>
              <c:f>J的变化!$W$8</c:f>
              <c:strCache>
                <c:ptCount val="1"/>
                <c:pt idx="0">
                  <c:v>j=0.6</c:v>
                </c:pt>
              </c:strCache>
            </c:strRef>
          </c:tx>
          <c:spPr>
            <a:ln w="22225" cap="rnd">
              <a:solidFill>
                <a:srgbClr val="8FAADC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J的变化!$K$2:$K$103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398.908191036392</c:v>
                </c:pt>
                <c:pt idx="10">
                  <c:v>692.19429067990995</c:v>
                </c:pt>
                <c:pt idx="11">
                  <c:v>1030.9664928172999</c:v>
                </c:pt>
                <c:pt idx="12">
                  <c:v>1418.3350236895101</c:v>
                </c:pt>
                <c:pt idx="13">
                  <c:v>1861.38083582749</c:v>
                </c:pt>
                <c:pt idx="14">
                  <c:v>2366.8032580125</c:v>
                </c:pt>
                <c:pt idx="15">
                  <c:v>2939.1435498860401</c:v>
                </c:pt>
                <c:pt idx="16">
                  <c:v>3579.9263787473101</c:v>
                </c:pt>
                <c:pt idx="17">
                  <c:v>4289.26546835723</c:v>
                </c:pt>
                <c:pt idx="18">
                  <c:v>5065.96713782804</c:v>
                </c:pt>
                <c:pt idx="19">
                  <c:v>5905.9485129336799</c:v>
                </c:pt>
                <c:pt idx="20">
                  <c:v>6800.3026134418997</c:v>
                </c:pt>
                <c:pt idx="21">
                  <c:v>7738.7145829480996</c:v>
                </c:pt>
                <c:pt idx="22">
                  <c:v>8709.9782786688702</c:v>
                </c:pt>
                <c:pt idx="23">
                  <c:v>9701.9105353454397</c:v>
                </c:pt>
                <c:pt idx="24">
                  <c:v>10699.0887621857</c:v>
                </c:pt>
                <c:pt idx="25">
                  <c:v>11684.929539631001</c:v>
                </c:pt>
                <c:pt idx="26">
                  <c:v>12643.6081961539</c:v>
                </c:pt>
                <c:pt idx="27">
                  <c:v>13559.7394270926</c:v>
                </c:pt>
                <c:pt idx="28">
                  <c:v>14418.377294650099</c:v>
                </c:pt>
                <c:pt idx="29">
                  <c:v>15240.6851016294</c:v>
                </c:pt>
                <c:pt idx="30">
                  <c:v>15704.621315784199</c:v>
                </c:pt>
                <c:pt idx="31">
                  <c:v>15883.9904496783</c:v>
                </c:pt>
                <c:pt idx="32">
                  <c:v>16087.2950360577</c:v>
                </c:pt>
                <c:pt idx="33">
                  <c:v>16273.8139128567</c:v>
                </c:pt>
                <c:pt idx="34">
                  <c:v>16432.8113465856</c:v>
                </c:pt>
                <c:pt idx="35">
                  <c:v>16559.901073931102</c:v>
                </c:pt>
                <c:pt idx="36">
                  <c:v>16652.9210750692</c:v>
                </c:pt>
                <c:pt idx="37">
                  <c:v>16709.1721212995</c:v>
                </c:pt>
                <c:pt idx="38">
                  <c:v>16728.328151634301</c:v>
                </c:pt>
                <c:pt idx="39">
                  <c:v>16712.996064389801</c:v>
                </c:pt>
                <c:pt idx="40">
                  <c:v>16665.185319419099</c:v>
                </c:pt>
                <c:pt idx="41">
                  <c:v>16586.268795967899</c:v>
                </c:pt>
                <c:pt idx="42">
                  <c:v>16477.987138824599</c:v>
                </c:pt>
                <c:pt idx="43">
                  <c:v>16343.525390168999</c:v>
                </c:pt>
                <c:pt idx="44">
                  <c:v>16185.674027859201</c:v>
                </c:pt>
                <c:pt idx="45">
                  <c:v>16006.7390404241</c:v>
                </c:pt>
                <c:pt idx="46">
                  <c:v>15808.541927062401</c:v>
                </c:pt>
                <c:pt idx="47">
                  <c:v>15592.9615879214</c:v>
                </c:pt>
                <c:pt idx="48">
                  <c:v>15362.488771774801</c:v>
                </c:pt>
                <c:pt idx="49">
                  <c:v>15119.227366306801</c:v>
                </c:pt>
                <c:pt idx="50">
                  <c:v>14865.026672338499</c:v>
                </c:pt>
                <c:pt idx="51">
                  <c:v>14601.4819943762</c:v>
                </c:pt>
                <c:pt idx="52">
                  <c:v>14329.934640612</c:v>
                </c:pt>
                <c:pt idx="53">
                  <c:v>14051.6350301607</c:v>
                </c:pt>
                <c:pt idx="54">
                  <c:v>13768.1006253909</c:v>
                </c:pt>
                <c:pt idx="55">
                  <c:v>13480.548435306901</c:v>
                </c:pt>
                <c:pt idx="56">
                  <c:v>13190.072156979701</c:v>
                </c:pt>
                <c:pt idx="57">
                  <c:v>12897.6576624183</c:v>
                </c:pt>
                <c:pt idx="58">
                  <c:v>12604.182998570201</c:v>
                </c:pt>
                <c:pt idx="59">
                  <c:v>12310.418387321</c:v>
                </c:pt>
                <c:pt idx="60">
                  <c:v>12017.026225494599</c:v>
                </c:pt>
                <c:pt idx="61">
                  <c:v>11724.665761034899</c:v>
                </c:pt>
                <c:pt idx="62">
                  <c:v>11434.025323076499</c:v>
                </c:pt>
                <c:pt idx="63">
                  <c:v>11145.5831354443</c:v>
                </c:pt>
                <c:pt idx="64">
                  <c:v>10859.7755387705</c:v>
                </c:pt>
                <c:pt idx="65">
                  <c:v>10577.0008529309</c:v>
                </c:pt>
                <c:pt idx="66">
                  <c:v>10297.619377045199</c:v>
                </c:pt>
                <c:pt idx="67">
                  <c:v>10021.953389476401</c:v>
                </c:pt>
                <c:pt idx="68">
                  <c:v>9750.2871478316101</c:v>
                </c:pt>
                <c:pt idx="69">
                  <c:v>9482.8668889612709</c:v>
                </c:pt>
                <c:pt idx="70">
                  <c:v>9219.9008289596695</c:v>
                </c:pt>
                <c:pt idx="71">
                  <c:v>8961.5814346557599</c:v>
                </c:pt>
                <c:pt idx="72">
                  <c:v>8708.0654469380606</c:v>
                </c:pt>
                <c:pt idx="73">
                  <c:v>8459.4561404838605</c:v>
                </c:pt>
                <c:pt idx="74">
                  <c:v>8215.8402296882705</c:v>
                </c:pt>
                <c:pt idx="75">
                  <c:v>7977.2879898462397</c:v>
                </c:pt>
                <c:pt idx="76">
                  <c:v>7743.8532571525602</c:v>
                </c:pt>
                <c:pt idx="77">
                  <c:v>7515.5734287018404</c:v>
                </c:pt>
                <c:pt idx="78">
                  <c:v>7292.4694624885396</c:v>
                </c:pt>
                <c:pt idx="79">
                  <c:v>7074.5458774069803</c:v>
                </c:pt>
                <c:pt idx="80">
                  <c:v>6861.7907768315999</c:v>
                </c:pt>
                <c:pt idx="81">
                  <c:v>6654.1978659281203</c:v>
                </c:pt>
                <c:pt idx="82">
                  <c:v>6451.7494622070999</c:v>
                </c:pt>
                <c:pt idx="83">
                  <c:v>6254.4036389677003</c:v>
                </c:pt>
                <c:pt idx="84">
                  <c:v>6062.1123692294004</c:v>
                </c:pt>
                <c:pt idx="85">
                  <c:v>5874.8215257320498</c:v>
                </c:pt>
                <c:pt idx="86">
                  <c:v>5692.4708809358099</c:v>
                </c:pt>
                <c:pt idx="87">
                  <c:v>5514.9941070212299</c:v>
                </c:pt>
                <c:pt idx="88">
                  <c:v>5342.3187758891399</c:v>
                </c:pt>
                <c:pt idx="89">
                  <c:v>5174.3663591607801</c:v>
                </c:pt>
                <c:pt idx="90">
                  <c:v>5011.0524595417</c:v>
                </c:pt>
                <c:pt idx="91">
                  <c:v>4852.3041481836599</c:v>
                </c:pt>
                <c:pt idx="92">
                  <c:v>4698.0444011418404</c:v>
                </c:pt>
                <c:pt idx="93">
                  <c:v>4548.1862503281</c:v>
                </c:pt>
                <c:pt idx="94">
                  <c:v>4402.6414389535503</c:v>
                </c:pt>
                <c:pt idx="95">
                  <c:v>4261.3204215285004</c:v>
                </c:pt>
                <c:pt idx="96">
                  <c:v>4124.1323638624699</c:v>
                </c:pt>
                <c:pt idx="97">
                  <c:v>3990.9851430642302</c:v>
                </c:pt>
                <c:pt idx="98">
                  <c:v>3861.7853475417301</c:v>
                </c:pt>
                <c:pt idx="99">
                  <c:v>3736.4382770021598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0B1-4E46-8D83-1B51DE44243E}"/>
            </c:ext>
          </c:extLst>
        </c:ser>
        <c:ser>
          <c:idx val="6"/>
          <c:order val="6"/>
          <c:tx>
            <c:strRef>
              <c:f>J的变化!$Y$8</c:f>
              <c:strCache>
                <c:ptCount val="1"/>
                <c:pt idx="0">
                  <c:v>j=0.8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J的变化!$O$2:$O$103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402.77634074951402</c:v>
                </c:pt>
                <c:pt idx="10">
                  <c:v>758.03748556979895</c:v>
                </c:pt>
                <c:pt idx="11">
                  <c:v>1157.1070571041</c:v>
                </c:pt>
                <c:pt idx="12">
                  <c:v>1605.4787091330199</c:v>
                </c:pt>
                <c:pt idx="13">
                  <c:v>2110.6388277186502</c:v>
                </c:pt>
                <c:pt idx="14">
                  <c:v>2679.1786511564101</c:v>
                </c:pt>
                <c:pt idx="15">
                  <c:v>3313.884017801</c:v>
                </c:pt>
                <c:pt idx="16">
                  <c:v>4014.9794574486</c:v>
                </c:pt>
                <c:pt idx="17">
                  <c:v>4781.2159378444303</c:v>
                </c:pt>
                <c:pt idx="18">
                  <c:v>5608.93043699998</c:v>
                </c:pt>
                <c:pt idx="19">
                  <c:v>6489.67174879098</c:v>
                </c:pt>
                <c:pt idx="20">
                  <c:v>7412.9469553792096</c:v>
                </c:pt>
                <c:pt idx="21">
                  <c:v>8366.9718576899304</c:v>
                </c:pt>
                <c:pt idx="22">
                  <c:v>9338.4581698860802</c:v>
                </c:pt>
                <c:pt idx="23">
                  <c:v>10310.9479376462</c:v>
                </c:pt>
                <c:pt idx="24">
                  <c:v>11269.197969761701</c:v>
                </c:pt>
                <c:pt idx="25">
                  <c:v>12198.1414191807</c:v>
                </c:pt>
                <c:pt idx="26">
                  <c:v>13082.2340009287</c:v>
                </c:pt>
                <c:pt idx="27">
                  <c:v>13905.453992107499</c:v>
                </c:pt>
                <c:pt idx="28">
                  <c:v>14685.972321600801</c:v>
                </c:pt>
                <c:pt idx="29">
                  <c:v>15383.2793605938</c:v>
                </c:pt>
                <c:pt idx="30">
                  <c:v>15860.223401535601</c:v>
                </c:pt>
                <c:pt idx="31">
                  <c:v>16076.099178459801</c:v>
                </c:pt>
                <c:pt idx="32">
                  <c:v>16091.337665727</c:v>
                </c:pt>
                <c:pt idx="33">
                  <c:v>16067.506078025201</c:v>
                </c:pt>
                <c:pt idx="34">
                  <c:v>16096.341440594901</c:v>
                </c:pt>
                <c:pt idx="35">
                  <c:v>16104.6542199121</c:v>
                </c:pt>
                <c:pt idx="36">
                  <c:v>16087.135979401</c:v>
                </c:pt>
                <c:pt idx="37">
                  <c:v>16038.543810815399</c:v>
                </c:pt>
                <c:pt idx="38">
                  <c:v>15959.4248756092</c:v>
                </c:pt>
                <c:pt idx="39">
                  <c:v>15851.1580455065</c:v>
                </c:pt>
                <c:pt idx="40">
                  <c:v>15714.488666716999</c:v>
                </c:pt>
                <c:pt idx="41">
                  <c:v>15551.1494629841</c:v>
                </c:pt>
                <c:pt idx="42">
                  <c:v>15364.2068885726</c:v>
                </c:pt>
                <c:pt idx="43">
                  <c:v>15156.1720515167</c:v>
                </c:pt>
                <c:pt idx="44">
                  <c:v>14928.8858232733</c:v>
                </c:pt>
                <c:pt idx="45">
                  <c:v>14684.325905739601</c:v>
                </c:pt>
                <c:pt idx="46">
                  <c:v>14425.242430905</c:v>
                </c:pt>
                <c:pt idx="47">
                  <c:v>14153.9383045541</c:v>
                </c:pt>
                <c:pt idx="48">
                  <c:v>13872.356576853699</c:v>
                </c:pt>
                <c:pt idx="49">
                  <c:v>13582.080442352701</c:v>
                </c:pt>
                <c:pt idx="50">
                  <c:v>13284.6086694841</c:v>
                </c:pt>
                <c:pt idx="51">
                  <c:v>12981.717949440899</c:v>
                </c:pt>
                <c:pt idx="52">
                  <c:v>12674.8757501412</c:v>
                </c:pt>
                <c:pt idx="53">
                  <c:v>12365.380537834</c:v>
                </c:pt>
                <c:pt idx="54">
                  <c:v>12054.3648521498</c:v>
                </c:pt>
                <c:pt idx="55">
                  <c:v>11742.795306099801</c:v>
                </c:pt>
                <c:pt idx="56">
                  <c:v>11431.495515180601</c:v>
                </c:pt>
                <c:pt idx="57">
                  <c:v>11121.405756116799</c:v>
                </c:pt>
                <c:pt idx="58">
                  <c:v>10813.284034976599</c:v>
                </c:pt>
                <c:pt idx="59">
                  <c:v>10507.766172002801</c:v>
                </c:pt>
                <c:pt idx="60">
                  <c:v>10205.424036513199</c:v>
                </c:pt>
                <c:pt idx="61">
                  <c:v>9906.7655469009405</c:v>
                </c:pt>
                <c:pt idx="62">
                  <c:v>9612.2346706337903</c:v>
                </c:pt>
                <c:pt idx="63">
                  <c:v>9322.2114242547796</c:v>
                </c:pt>
                <c:pt idx="64">
                  <c:v>9037.0118733819108</c:v>
                </c:pt>
                <c:pt idx="65">
                  <c:v>8756.9333685438996</c:v>
                </c:pt>
                <c:pt idx="66">
                  <c:v>8482.2498714840094</c:v>
                </c:pt>
                <c:pt idx="67">
                  <c:v>8213.1423042360493</c:v>
                </c:pt>
                <c:pt idx="68">
                  <c:v>7949.7628422018497</c:v>
                </c:pt>
                <c:pt idx="69">
                  <c:v>7692.2355168643198</c:v>
                </c:pt>
                <c:pt idx="70">
                  <c:v>7440.6562157873796</c:v>
                </c:pt>
                <c:pt idx="71">
                  <c:v>7195.0926826160403</c:v>
                </c:pt>
                <c:pt idx="72">
                  <c:v>6955.5845170763196</c:v>
                </c:pt>
                <c:pt idx="73">
                  <c:v>6722.1431749753201</c:v>
                </c:pt>
                <c:pt idx="74">
                  <c:v>6494.7519682011498</c:v>
                </c:pt>
                <c:pt idx="75">
                  <c:v>6273.3869900442896</c:v>
                </c:pt>
                <c:pt idx="76">
                  <c:v>6058.0561904435299</c:v>
                </c:pt>
                <c:pt idx="77">
                  <c:v>5848.7519781232604</c:v>
                </c:pt>
                <c:pt idx="78">
                  <c:v>5645.4436004911104</c:v>
                </c:pt>
                <c:pt idx="79">
                  <c:v>5448.0771438265001</c:v>
                </c:pt>
                <c:pt idx="80">
                  <c:v>5256.5755332805902</c:v>
                </c:pt>
                <c:pt idx="81">
                  <c:v>5070.8385328763197</c:v>
                </c:pt>
                <c:pt idx="82">
                  <c:v>4890.7427455083998</c:v>
                </c:pt>
                <c:pt idx="83">
                  <c:v>4716.1416129433001</c:v>
                </c:pt>
                <c:pt idx="84">
                  <c:v>4546.8657606652096</c:v>
                </c:pt>
                <c:pt idx="85">
                  <c:v>4382.8048632529599</c:v>
                </c:pt>
                <c:pt idx="86">
                  <c:v>4223.93630723979</c:v>
                </c:pt>
                <c:pt idx="87">
                  <c:v>4070.2081295528501</c:v>
                </c:pt>
                <c:pt idx="88">
                  <c:v>3921.5449152204901</c:v>
                </c:pt>
                <c:pt idx="89">
                  <c:v>3777.8477973722602</c:v>
                </c:pt>
                <c:pt idx="90">
                  <c:v>3638.9944572389099</c:v>
                </c:pt>
                <c:pt idx="91">
                  <c:v>3504.83912415241</c:v>
                </c:pt>
                <c:pt idx="92">
                  <c:v>3375.2125755459201</c:v>
                </c:pt>
                <c:pt idx="93">
                  <c:v>3249.9221369538</c:v>
                </c:pt>
                <c:pt idx="94">
                  <c:v>3128.7571965136799</c:v>
                </c:pt>
                <c:pt idx="95">
                  <c:v>3011.7028069982898</c:v>
                </c:pt>
                <c:pt idx="96">
                  <c:v>2898.7239259010998</c:v>
                </c:pt>
                <c:pt idx="97">
                  <c:v>2789.7020133088099</c:v>
                </c:pt>
                <c:pt idx="98">
                  <c:v>2684.5153112357002</c:v>
                </c:pt>
                <c:pt idx="99">
                  <c:v>2583.0388436236299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0B1-4E46-8D83-1B51DE44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831224"/>
        <c:axId val="11428398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J的变化!$E$1</c15:sqref>
                        </c15:formulaRef>
                      </c:ext>
                    </c:extLst>
                    <c:strCache>
                      <c:ptCount val="1"/>
                      <c:pt idx="0">
                        <c:v>j=0.2+0.3/20*t*(t&gt;=10&amp;t&lt;30)+0.3.*(t&gt;=30)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J的变化!$E$2:$E$103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412.88972643876099</c:v>
                      </c:pt>
                      <c:pt idx="10">
                        <c:v>616.35872541004596</c:v>
                      </c:pt>
                      <c:pt idx="11">
                        <c:v>849.49183129481696</c:v>
                      </c:pt>
                      <c:pt idx="12">
                        <c:v>1124.4312706686801</c:v>
                      </c:pt>
                      <c:pt idx="13">
                        <c:v>1446.64981967379</c:v>
                      </c:pt>
                      <c:pt idx="14">
                        <c:v>1821.5395208576499</c:v>
                      </c:pt>
                      <c:pt idx="15">
                        <c:v>2253.65237055632</c:v>
                      </c:pt>
                      <c:pt idx="16">
                        <c:v>2747.1952658744999</c:v>
                      </c:pt>
                      <c:pt idx="17">
                        <c:v>3305.9811449987701</c:v>
                      </c:pt>
                      <c:pt idx="18">
                        <c:v>3931.4767483371902</c:v>
                      </c:pt>
                      <c:pt idx="19">
                        <c:v>4622.0525802598304</c:v>
                      </c:pt>
                      <c:pt idx="20">
                        <c:v>5375.0578714268004</c:v>
                      </c:pt>
                      <c:pt idx="21">
                        <c:v>6186.95131173747</c:v>
                      </c:pt>
                      <c:pt idx="22">
                        <c:v>7053.2784146802296</c:v>
                      </c:pt>
                      <c:pt idx="23">
                        <c:v>7966.3079208761901</c:v>
                      </c:pt>
                      <c:pt idx="24">
                        <c:v>8914.0579905917893</c:v>
                      </c:pt>
                      <c:pt idx="25">
                        <c:v>9884.3425536203304</c:v>
                      </c:pt>
                      <c:pt idx="26">
                        <c:v>10865.1286756633</c:v>
                      </c:pt>
                      <c:pt idx="27">
                        <c:v>11844.536558330199</c:v>
                      </c:pt>
                      <c:pt idx="28">
                        <c:v>12848.963693653601</c:v>
                      </c:pt>
                      <c:pt idx="29">
                        <c:v>13817.9101982673</c:v>
                      </c:pt>
                      <c:pt idx="30">
                        <c:v>14608.7759053149</c:v>
                      </c:pt>
                      <c:pt idx="31">
                        <c:v>15167.968289742599</c:v>
                      </c:pt>
                      <c:pt idx="32">
                        <c:v>15532.642147295601</c:v>
                      </c:pt>
                      <c:pt idx="33">
                        <c:v>15830.699594518899</c:v>
                      </c:pt>
                      <c:pt idx="34">
                        <c:v>16157.6578468793</c:v>
                      </c:pt>
                      <c:pt idx="35">
                        <c:v>16457.826019876498</c:v>
                      </c:pt>
                      <c:pt idx="36">
                        <c:v>16731.131279659199</c:v>
                      </c:pt>
                      <c:pt idx="37">
                        <c:v>16976.474330571102</c:v>
                      </c:pt>
                      <c:pt idx="38">
                        <c:v>17191.374935220301</c:v>
                      </c:pt>
                      <c:pt idx="39">
                        <c:v>17371.990862418701</c:v>
                      </c:pt>
                      <c:pt idx="40">
                        <c:v>17518.591479411501</c:v>
                      </c:pt>
                      <c:pt idx="41">
                        <c:v>17634.961145079498</c:v>
                      </c:pt>
                      <c:pt idx="42">
                        <c:v>17722.718349017599</c:v>
                      </c:pt>
                      <c:pt idx="43">
                        <c:v>17783.1767382787</c:v>
                      </c:pt>
                      <c:pt idx="44">
                        <c:v>17817.345117374301</c:v>
                      </c:pt>
                      <c:pt idx="45">
                        <c:v>17826.339676464599</c:v>
                      </c:pt>
                      <c:pt idx="46">
                        <c:v>17812.258517586401</c:v>
                      </c:pt>
                      <c:pt idx="47">
                        <c:v>17777.1105425356</c:v>
                      </c:pt>
                      <c:pt idx="48">
                        <c:v>17722.6303363187</c:v>
                      </c:pt>
                      <c:pt idx="49">
                        <c:v>17650.2785233506</c:v>
                      </c:pt>
                      <c:pt idx="50">
                        <c:v>17561.241767455002</c:v>
                      </c:pt>
                      <c:pt idx="51">
                        <c:v>17456.451007544401</c:v>
                      </c:pt>
                      <c:pt idx="52">
                        <c:v>17337.3379921819</c:v>
                      </c:pt>
                      <c:pt idx="53">
                        <c:v>17205.494112466102</c:v>
                      </c:pt>
                      <c:pt idx="54">
                        <c:v>17062.2287278691</c:v>
                      </c:pt>
                      <c:pt idx="55">
                        <c:v>16908.724938124</c:v>
                      </c:pt>
                      <c:pt idx="56">
                        <c:v>16746.039583225502</c:v>
                      </c:pt>
                      <c:pt idx="57">
                        <c:v>16575.103243429701</c:v>
                      </c:pt>
                      <c:pt idx="58">
                        <c:v>16396.720239254199</c:v>
                      </c:pt>
                      <c:pt idx="59">
                        <c:v>16211.568646420499</c:v>
                      </c:pt>
                      <c:pt idx="60">
                        <c:v>16020.475511897899</c:v>
                      </c:pt>
                      <c:pt idx="61">
                        <c:v>15824.349949716299</c:v>
                      </c:pt>
                      <c:pt idx="62">
                        <c:v>15623.874055943799</c:v>
                      </c:pt>
                      <c:pt idx="63">
                        <c:v>15419.6828874687</c:v>
                      </c:pt>
                      <c:pt idx="64">
                        <c:v>15212.364461999699</c:v>
                      </c:pt>
                      <c:pt idx="65">
                        <c:v>15002.459758065899</c:v>
                      </c:pt>
                      <c:pt idx="66">
                        <c:v>14790.4627150168</c:v>
                      </c:pt>
                      <c:pt idx="67">
                        <c:v>14576.820233022399</c:v>
                      </c:pt>
                      <c:pt idx="68">
                        <c:v>14361.932173072901</c:v>
                      </c:pt>
                      <c:pt idx="69">
                        <c:v>14146.1522656907</c:v>
                      </c:pt>
                      <c:pt idx="70">
                        <c:v>13929.885293031501</c:v>
                      </c:pt>
                      <c:pt idx="71">
                        <c:v>13713.489594006</c:v>
                      </c:pt>
                      <c:pt idx="72">
                        <c:v>13497.2462426371</c:v>
                      </c:pt>
                      <c:pt idx="73">
                        <c:v>13281.418638797</c:v>
                      </c:pt>
                      <c:pt idx="74">
                        <c:v>13066.252508207701</c:v>
                      </c:pt>
                      <c:pt idx="75">
                        <c:v>12851.975902440699</c:v>
                      </c:pt>
                      <c:pt idx="76">
                        <c:v>12638.7991989168</c:v>
                      </c:pt>
                      <c:pt idx="77">
                        <c:v>12426.915100906501</c:v>
                      </c:pt>
                      <c:pt idx="78">
                        <c:v>12216.498637529699</c:v>
                      </c:pt>
                      <c:pt idx="79">
                        <c:v>12007.7076335284</c:v>
                      </c:pt>
                      <c:pt idx="80">
                        <c:v>11800.691949146099</c:v>
                      </c:pt>
                      <c:pt idx="81">
                        <c:v>11595.5689484697</c:v>
                      </c:pt>
                      <c:pt idx="82">
                        <c:v>11392.439378967299</c:v>
                      </c:pt>
                      <c:pt idx="83">
                        <c:v>11191.3965201109</c:v>
                      </c:pt>
                      <c:pt idx="84">
                        <c:v>10992.5261833766</c:v>
                      </c:pt>
                      <c:pt idx="85">
                        <c:v>10795.9067122447</c:v>
                      </c:pt>
                      <c:pt idx="86">
                        <c:v>10601.608982199599</c:v>
                      </c:pt>
                      <c:pt idx="87">
                        <c:v>10409.696400729599</c:v>
                      </c:pt>
                      <c:pt idx="88">
                        <c:v>10220.2249073273</c:v>
                      </c:pt>
                      <c:pt idx="89">
                        <c:v>10033.2431000088</c:v>
                      </c:pt>
                      <c:pt idx="90">
                        <c:v>9848.7900832467403</c:v>
                      </c:pt>
                      <c:pt idx="91">
                        <c:v>9666.8896975484895</c:v>
                      </c:pt>
                      <c:pt idx="92">
                        <c:v>9487.5607787178596</c:v>
                      </c:pt>
                      <c:pt idx="93">
                        <c:v>9310.8190310030404</c:v>
                      </c:pt>
                      <c:pt idx="94">
                        <c:v>9136.6770270966408</c:v>
                      </c:pt>
                      <c:pt idx="95">
                        <c:v>8965.1442081356508</c:v>
                      </c:pt>
                      <c:pt idx="96">
                        <c:v>8796.2268837014599</c:v>
                      </c:pt>
                      <c:pt idx="97">
                        <c:v>8629.9282318198802</c:v>
                      </c:pt>
                      <c:pt idx="98">
                        <c:v>8466.2482989611108</c:v>
                      </c:pt>
                      <c:pt idx="99">
                        <c:v>8305.1840000397406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0B1-4E46-8D83-1B51DE4424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J的变化!$I$1</c15:sqref>
                        </c15:formulaRef>
                      </c:ext>
                    </c:extLst>
                    <c:strCache>
                      <c:ptCount val="1"/>
                      <c:pt idx="0">
                        <c:v>j=0.2+0.5/20*t*(t&gt;=10&amp;t&lt;30)+0.5.*(t&gt;=30)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J的变化!$I$2:$I$103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397.473405522272</c:v>
                      </c:pt>
                      <c:pt idx="10">
                        <c:v>659.07133660409704</c:v>
                      </c:pt>
                      <c:pt idx="11">
                        <c:v>965.65726594476996</c:v>
                      </c:pt>
                      <c:pt idx="12">
                        <c:v>1319.17475328109</c:v>
                      </c:pt>
                      <c:pt idx="13">
                        <c:v>1726.43690822449</c:v>
                      </c:pt>
                      <c:pt idx="14">
                        <c:v>2194.0201629640301</c:v>
                      </c:pt>
                      <c:pt idx="15">
                        <c:v>2727.2305767326302</c:v>
                      </c:pt>
                      <c:pt idx="16">
                        <c:v>3328.3566262530899</c:v>
                      </c:pt>
                      <c:pt idx="17">
                        <c:v>3998.23552228468</c:v>
                      </c:pt>
                      <c:pt idx="18">
                        <c:v>4736.5371811553196</c:v>
                      </c:pt>
                      <c:pt idx="19">
                        <c:v>5541.3921114118903</c:v>
                      </c:pt>
                      <c:pt idx="20">
                        <c:v>6406.1053865393196</c:v>
                      </c:pt>
                      <c:pt idx="21">
                        <c:v>7321.2562293868295</c:v>
                      </c:pt>
                      <c:pt idx="22">
                        <c:v>8276.6670230658892</c:v>
                      </c:pt>
                      <c:pt idx="23">
                        <c:v>9261.4123499860198</c:v>
                      </c:pt>
                      <c:pt idx="24">
                        <c:v>10263.0893792881</c:v>
                      </c:pt>
                      <c:pt idx="25">
                        <c:v>11265.3840931953</c:v>
                      </c:pt>
                      <c:pt idx="26">
                        <c:v>12251.979622245401</c:v>
                      </c:pt>
                      <c:pt idx="27">
                        <c:v>13207.327902007601</c:v>
                      </c:pt>
                      <c:pt idx="28">
                        <c:v>14116.610750644701</c:v>
                      </c:pt>
                      <c:pt idx="29">
                        <c:v>14933.374866415499</c:v>
                      </c:pt>
                      <c:pt idx="30">
                        <c:v>15261.5567194874</c:v>
                      </c:pt>
                      <c:pt idx="31">
                        <c:v>15593.402750462599</c:v>
                      </c:pt>
                      <c:pt idx="32">
                        <c:v>15904.867053460001</c:v>
                      </c:pt>
                      <c:pt idx="33">
                        <c:v>16187.145369166699</c:v>
                      </c:pt>
                      <c:pt idx="34">
                        <c:v>16436.523004138999</c:v>
                      </c:pt>
                      <c:pt idx="35">
                        <c:v>16648.9454688398</c:v>
                      </c:pt>
                      <c:pt idx="36">
                        <c:v>16819.818750355</c:v>
                      </c:pt>
                      <c:pt idx="37">
                        <c:v>16949.4645500273</c:v>
                      </c:pt>
                      <c:pt idx="38">
                        <c:v>17040.274891703299</c:v>
                      </c:pt>
                      <c:pt idx="39">
                        <c:v>17093.809724612802</c:v>
                      </c:pt>
                      <c:pt idx="40">
                        <c:v>17111.1139854256</c:v>
                      </c:pt>
                      <c:pt idx="41">
                        <c:v>17093.972029799999</c:v>
                      </c:pt>
                      <c:pt idx="42">
                        <c:v>17045.6063944991</c:v>
                      </c:pt>
                      <c:pt idx="43">
                        <c:v>16968.841694123101</c:v>
                      </c:pt>
                      <c:pt idx="44">
                        <c:v>16866.0036486963</c:v>
                      </c:pt>
                      <c:pt idx="45">
                        <c:v>16738.919083667199</c:v>
                      </c:pt>
                      <c:pt idx="46">
                        <c:v>16589.477071556601</c:v>
                      </c:pt>
                      <c:pt idx="47">
                        <c:v>16420.392793586401</c:v>
                      </c:pt>
                      <c:pt idx="48">
                        <c:v>16233.9761023521</c:v>
                      </c:pt>
                      <c:pt idx="49">
                        <c:v>16032.2629159804</c:v>
                      </c:pt>
                      <c:pt idx="50">
                        <c:v>15817.0180975154</c:v>
                      </c:pt>
                      <c:pt idx="51">
                        <c:v>15589.7354549181</c:v>
                      </c:pt>
                      <c:pt idx="52">
                        <c:v>15351.737782059799</c:v>
                      </c:pt>
                      <c:pt idx="53">
                        <c:v>15104.72324596</c:v>
                      </c:pt>
                      <c:pt idx="54">
                        <c:v>14850.136886935699</c:v>
                      </c:pt>
                      <c:pt idx="55">
                        <c:v>14589.257448468799</c:v>
                      </c:pt>
                      <c:pt idx="56">
                        <c:v>14323.2444447944</c:v>
                      </c:pt>
                      <c:pt idx="57">
                        <c:v>14053.138160901801</c:v>
                      </c:pt>
                      <c:pt idx="58">
                        <c:v>13779.8596525336</c:v>
                      </c:pt>
                      <c:pt idx="59">
                        <c:v>13504.2107461866</c:v>
                      </c:pt>
                      <c:pt idx="60">
                        <c:v>13226.921427766099</c:v>
                      </c:pt>
                      <c:pt idx="61">
                        <c:v>12948.8690673276</c:v>
                      </c:pt>
                      <c:pt idx="62">
                        <c:v>12670.697568527699</c:v>
                      </c:pt>
                      <c:pt idx="63">
                        <c:v>12392.9698806694</c:v>
                      </c:pt>
                      <c:pt idx="64">
                        <c:v>12116.2065132919</c:v>
                      </c:pt>
                      <c:pt idx="65">
                        <c:v>11840.885536170799</c:v>
                      </c:pt>
                      <c:pt idx="66">
                        <c:v>11567.4425793184</c:v>
                      </c:pt>
                      <c:pt idx="67">
                        <c:v>11296.2708329828</c:v>
                      </c:pt>
                      <c:pt idx="68">
                        <c:v>11027.7210476491</c:v>
                      </c:pt>
                      <c:pt idx="69">
                        <c:v>10762.1015340384</c:v>
                      </c:pt>
                      <c:pt idx="70">
                        <c:v>10499.692104743001</c:v>
                      </c:pt>
                      <c:pt idx="71">
                        <c:v>10240.763211092401</c:v>
                      </c:pt>
                      <c:pt idx="72">
                        <c:v>9985.4998640357298</c:v>
                      </c:pt>
                      <c:pt idx="73">
                        <c:v>9734.0641594638291</c:v>
                      </c:pt>
                      <c:pt idx="74">
                        <c:v>9486.6014306246198</c:v>
                      </c:pt>
                      <c:pt idx="75">
                        <c:v>9243.2402481230001</c:v>
                      </c:pt>
                      <c:pt idx="76">
                        <c:v>9004.0924199208603</c:v>
                      </c:pt>
                      <c:pt idx="77">
                        <c:v>8769.2529913371309</c:v>
                      </c:pt>
                      <c:pt idx="78">
                        <c:v>8538.8002450477197</c:v>
                      </c:pt>
                      <c:pt idx="79">
                        <c:v>8312.7957010855407</c:v>
                      </c:pt>
                      <c:pt idx="80">
                        <c:v>8091.2894033061202</c:v>
                      </c:pt>
                      <c:pt idx="81">
                        <c:v>7874.3163432566598</c:v>
                      </c:pt>
                      <c:pt idx="82">
                        <c:v>7661.8802147814604</c:v>
                      </c:pt>
                      <c:pt idx="83">
                        <c:v>7453.9778274482896</c:v>
                      </c:pt>
                      <c:pt idx="84">
                        <c:v>7250.6002213234797</c:v>
                      </c:pt>
                      <c:pt idx="85">
                        <c:v>7051.7326669719096</c:v>
                      </c:pt>
                      <c:pt idx="86">
                        <c:v>6857.35466545696</c:v>
                      </c:pt>
                      <c:pt idx="87">
                        <c:v>6667.4399483405896</c:v>
                      </c:pt>
                      <c:pt idx="88">
                        <c:v>6481.9564776832603</c:v>
                      </c:pt>
                      <c:pt idx="89">
                        <c:v>6300.8664460440004</c:v>
                      </c:pt>
                      <c:pt idx="90">
                        <c:v>6124.12784285014</c:v>
                      </c:pt>
                      <c:pt idx="91">
                        <c:v>5951.6895299931803</c:v>
                      </c:pt>
                      <c:pt idx="92">
                        <c:v>5783.4907038807296</c:v>
                      </c:pt>
                      <c:pt idx="93">
                        <c:v>5619.4692131234297</c:v>
                      </c:pt>
                      <c:pt idx="94">
                        <c:v>5459.5617014190602</c:v>
                      </c:pt>
                      <c:pt idx="95">
                        <c:v>5303.7036075525002</c:v>
                      </c:pt>
                      <c:pt idx="96">
                        <c:v>5151.8291653957504</c:v>
                      </c:pt>
                      <c:pt idx="97">
                        <c:v>5003.8714039079096</c:v>
                      </c:pt>
                      <c:pt idx="98">
                        <c:v>4859.7621471352204</c:v>
                      </c:pt>
                      <c:pt idx="99">
                        <c:v>4719.43201421101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B1-4E46-8D83-1B51DE44243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J的变化!$M$1</c15:sqref>
                        </c15:formulaRef>
                      </c:ext>
                    </c:extLst>
                    <c:strCache>
                      <c:ptCount val="1"/>
                      <c:pt idx="0">
                        <c:v>j=0.2+0.7/20*t*(t&gt;=10&amp;t&lt;30)+0.7.*(t&gt;=30)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J的变化!$M$2:$M$103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400.682292309947</c:v>
                      </c:pt>
                      <c:pt idx="10">
                        <c:v>725.20258973553098</c:v>
                      </c:pt>
                      <c:pt idx="11">
                        <c:v>1094.78807260438</c:v>
                      </c:pt>
                      <c:pt idx="12">
                        <c:v>1513.7352626895799</c:v>
                      </c:pt>
                      <c:pt idx="13">
                        <c:v>1989.3326640627499</c:v>
                      </c:pt>
                      <c:pt idx="14">
                        <c:v>2528.2751432098698</c:v>
                      </c:pt>
                      <c:pt idx="15">
                        <c:v>3134.2276172090901</c:v>
                      </c:pt>
                      <c:pt idx="16">
                        <c:v>3808.0254669815699</c:v>
                      </c:pt>
                      <c:pt idx="17">
                        <c:v>4549.0667104290196</c:v>
                      </c:pt>
                      <c:pt idx="18">
                        <c:v>5355.1172781393198</c:v>
                      </c:pt>
                      <c:pt idx="19">
                        <c:v>6219.5807320240801</c:v>
                      </c:pt>
                      <c:pt idx="20">
                        <c:v>7132.5393834261104</c:v>
                      </c:pt>
                      <c:pt idx="21">
                        <c:v>8082.9320163455704</c:v>
                      </c:pt>
                      <c:pt idx="22">
                        <c:v>9058.6014407715902</c:v>
                      </c:pt>
                      <c:pt idx="23">
                        <c:v>10045.2979628954</c:v>
                      </c:pt>
                      <c:pt idx="24">
                        <c:v>11026.3437450528</c:v>
                      </c:pt>
                      <c:pt idx="25">
                        <c:v>11986.1617971018</c:v>
                      </c:pt>
                      <c:pt idx="26">
                        <c:v>12909.246970083301</c:v>
                      </c:pt>
                      <c:pt idx="27">
                        <c:v>13780.1310387016</c:v>
                      </c:pt>
                      <c:pt idx="28">
                        <c:v>14597.442673505901</c:v>
                      </c:pt>
                      <c:pt idx="29">
                        <c:v>15242.109641736901</c:v>
                      </c:pt>
                      <c:pt idx="30">
                        <c:v>15458.5736067859</c:v>
                      </c:pt>
                      <c:pt idx="31">
                        <c:v>15678.4346618851</c:v>
                      </c:pt>
                      <c:pt idx="32">
                        <c:v>15883.8904158118</c:v>
                      </c:pt>
                      <c:pt idx="33">
                        <c:v>16061.1433733794</c:v>
                      </c:pt>
                      <c:pt idx="34">
                        <c:v>16204.135533286</c:v>
                      </c:pt>
                      <c:pt idx="35">
                        <c:v>16309.605202278301</c:v>
                      </c:pt>
                      <c:pt idx="36">
                        <c:v>16374.0475890284</c:v>
                      </c:pt>
                      <c:pt idx="37">
                        <c:v>16398.1147602241</c:v>
                      </c:pt>
                      <c:pt idx="38">
                        <c:v>16384.4116659188</c:v>
                      </c:pt>
                      <c:pt idx="39">
                        <c:v>16334.7347258098</c:v>
                      </c:pt>
                      <c:pt idx="40">
                        <c:v>16250.4960037171</c:v>
                      </c:pt>
                      <c:pt idx="41">
                        <c:v>16134.931788088699</c:v>
                      </c:pt>
                      <c:pt idx="42">
                        <c:v>15991.4613032163</c:v>
                      </c:pt>
                      <c:pt idx="43">
                        <c:v>15822.874313726799</c:v>
                      </c:pt>
                      <c:pt idx="44">
                        <c:v>15631.3540561431</c:v>
                      </c:pt>
                      <c:pt idx="45">
                        <c:v>15419.198394491499</c:v>
                      </c:pt>
                      <c:pt idx="46">
                        <c:v>15189.3383041017</c:v>
                      </c:pt>
                      <c:pt idx="47">
                        <c:v>14944.2677637698</c:v>
                      </c:pt>
                      <c:pt idx="48">
                        <c:v>14686.151872291401</c:v>
                      </c:pt>
                      <c:pt idx="49">
                        <c:v>14416.8268484617</c:v>
                      </c:pt>
                      <c:pt idx="50">
                        <c:v>14137.837363258601</c:v>
                      </c:pt>
                      <c:pt idx="51">
                        <c:v>13850.9894426473</c:v>
                      </c:pt>
                      <c:pt idx="52">
                        <c:v>13557.9399571385</c:v>
                      </c:pt>
                      <c:pt idx="53">
                        <c:v>13260.115860792899</c:v>
                      </c:pt>
                      <c:pt idx="54">
                        <c:v>12958.7982493461</c:v>
                      </c:pt>
                      <c:pt idx="55">
                        <c:v>12655.1223602092</c:v>
                      </c:pt>
                      <c:pt idx="56">
                        <c:v>12350.077572468401</c:v>
                      </c:pt>
                      <c:pt idx="57">
                        <c:v>12044.512552649599</c:v>
                      </c:pt>
                      <c:pt idx="58">
                        <c:v>11739.362094342099</c:v>
                      </c:pt>
                      <c:pt idx="59">
                        <c:v>11435.415985978299</c:v>
                      </c:pt>
                      <c:pt idx="60">
                        <c:v>11133.3039528934</c:v>
                      </c:pt>
                      <c:pt idx="61">
                        <c:v>10833.6020930139</c:v>
                      </c:pt>
                      <c:pt idx="62">
                        <c:v>10536.832876857399</c:v>
                      </c:pt>
                      <c:pt idx="63">
                        <c:v>10243.465147532601</c:v>
                      </c:pt>
                      <c:pt idx="64">
                        <c:v>9953.9141207394205</c:v>
                      </c:pt>
                      <c:pt idx="65">
                        <c:v>9668.5413847690997</c:v>
                      </c:pt>
                      <c:pt idx="66">
                        <c:v>9387.6549005039305</c:v>
                      </c:pt>
                      <c:pt idx="67">
                        <c:v>9111.5328242095493</c:v>
                      </c:pt>
                      <c:pt idx="68">
                        <c:v>8840.4261328676603</c:v>
                      </c:pt>
                      <c:pt idx="69">
                        <c:v>8574.5069658931097</c:v>
                      </c:pt>
                      <c:pt idx="70">
                        <c:v>8313.9212229164896</c:v>
                      </c:pt>
                      <c:pt idx="71">
                        <c:v>8058.7899475005097</c:v>
                      </c:pt>
                      <c:pt idx="72">
                        <c:v>7809.2093271399699</c:v>
                      </c:pt>
                      <c:pt idx="73">
                        <c:v>7565.2506932617798</c:v>
                      </c:pt>
                      <c:pt idx="74">
                        <c:v>7326.9605212249498</c:v>
                      </c:pt>
                      <c:pt idx="75">
                        <c:v>7094.3604303206002</c:v>
                      </c:pt>
                      <c:pt idx="76">
                        <c:v>6867.4471837719502</c:v>
                      </c:pt>
                      <c:pt idx="77">
                        <c:v>6646.21838967446</c:v>
                      </c:pt>
                      <c:pt idx="78">
                        <c:v>6430.6865624545399</c:v>
                      </c:pt>
                      <c:pt idx="79">
                        <c:v>6220.8301409390997</c:v>
                      </c:pt>
                      <c:pt idx="80">
                        <c:v>6016.6137623524701</c:v>
                      </c:pt>
                      <c:pt idx="81">
                        <c:v>5817.9884606405503</c:v>
                      </c:pt>
                      <c:pt idx="82">
                        <c:v>5624.8916664707804</c:v>
                      </c:pt>
                      <c:pt idx="83">
                        <c:v>5437.2472072321898</c:v>
                      </c:pt>
                      <c:pt idx="84">
                        <c:v>5254.9653070353197</c:v>
                      </c:pt>
                      <c:pt idx="85">
                        <c:v>5077.94258671231</c:v>
                      </c:pt>
                      <c:pt idx="86">
                        <c:v>4906.0620662677102</c:v>
                      </c:pt>
                      <c:pt idx="87">
                        <c:v>4739.23466338456</c:v>
                      </c:pt>
                      <c:pt idx="88">
                        <c:v>4577.4038468183498</c:v>
                      </c:pt>
                      <c:pt idx="89">
                        <c:v>4420.4870301790597</c:v>
                      </c:pt>
                      <c:pt idx="90">
                        <c:v>4268.3938514302499</c:v>
                      </c:pt>
                      <c:pt idx="91">
                        <c:v>4121.02617288909</c:v>
                      </c:pt>
                      <c:pt idx="92">
                        <c:v>3978.27808122636</c:v>
                      </c:pt>
                      <c:pt idx="93">
                        <c:v>3840.0358874664298</c:v>
                      </c:pt>
                      <c:pt idx="94">
                        <c:v>3706.1781269872699</c:v>
                      </c:pt>
                      <c:pt idx="95">
                        <c:v>3576.57555952044</c:v>
                      </c:pt>
                      <c:pt idx="96">
                        <c:v>3451.0917365269102</c:v>
                      </c:pt>
                      <c:pt idx="97">
                        <c:v>3329.6471241528402</c:v>
                      </c:pt>
                      <c:pt idx="98">
                        <c:v>3212.1656187910198</c:v>
                      </c:pt>
                      <c:pt idx="99">
                        <c:v>3098.5392838805301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B1-4E46-8D83-1B51DE44243E}"/>
                  </c:ext>
                </c:extLst>
              </c15:ser>
            </c15:filteredLineSeries>
          </c:ext>
        </c:extLst>
      </c:lineChart>
      <c:dateAx>
        <c:axId val="114283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39864"/>
        <c:crosses val="autoZero"/>
        <c:auto val="1"/>
        <c:lblOffset val="100"/>
        <c:baseTimeUnit val="days"/>
      </c:dateAx>
      <c:valAx>
        <c:axId val="1142839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3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282858570714603"/>
          <c:y val="7.91082344480402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</a:t>
            </a:r>
            <a:endParaRPr lang="en-US"/>
          </a:p>
        </c:rich>
      </c:tx>
      <c:layout>
        <c:manualLayout>
          <c:xMode val="edge"/>
          <c:yMode val="edge"/>
          <c:x val="0.165257862346776"/>
          <c:y val="9.340946016158639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(2)'!$F$1</c:f>
              <c:strCache>
                <c:ptCount val="1"/>
                <c:pt idx="0">
                  <c:v>Isse</c:v>
                </c:pt>
              </c:strCache>
            </c:strRef>
          </c:tx>
          <c:spPr>
            <a:solidFill>
              <a:srgbClr val="AD0104"/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20E-43B8-AE92-09C8DDFC99DA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(2)'!$F$2:$F$101</c:f>
              <c:numCache>
                <c:formatCode>0_ </c:formatCode>
                <c:ptCount val="100"/>
                <c:pt idx="0">
                  <c:v>3</c:v>
                </c:pt>
                <c:pt idx="1">
                  <c:v>7.4545597120397602</c:v>
                </c:pt>
                <c:pt idx="2">
                  <c:v>12.7087303362251</c:v>
                </c:pt>
                <c:pt idx="3">
                  <c:v>18.925604272665801</c:v>
                </c:pt>
                <c:pt idx="4">
                  <c:v>26.260509496235201</c:v>
                </c:pt>
                <c:pt idx="5">
                  <c:v>34.852049658751298</c:v>
                </c:pt>
                <c:pt idx="6">
                  <c:v>44.817540881655603</c:v>
                </c:pt>
                <c:pt idx="7">
                  <c:v>56.2361734921666</c:v>
                </c:pt>
                <c:pt idx="8">
                  <c:v>69.120164289066906</c:v>
                </c:pt>
                <c:pt idx="9">
                  <c:v>83.846175796161504</c:v>
                </c:pt>
                <c:pt idx="10">
                  <c:v>101.43451532415401</c:v>
                </c:pt>
                <c:pt idx="11">
                  <c:v>113.712293465953</c:v>
                </c:pt>
                <c:pt idx="12">
                  <c:v>127.66828673901701</c:v>
                </c:pt>
                <c:pt idx="13">
                  <c:v>143.05829986353999</c:v>
                </c:pt>
                <c:pt idx="14">
                  <c:v>159.52720762196901</c:v>
                </c:pt>
                <c:pt idx="15">
                  <c:v>176.70241201668199</c:v>
                </c:pt>
                <c:pt idx="16">
                  <c:v>194.145927700436</c:v>
                </c:pt>
                <c:pt idx="17">
                  <c:v>211.35755392086699</c:v>
                </c:pt>
                <c:pt idx="18">
                  <c:v>227.86677685378601</c:v>
                </c:pt>
                <c:pt idx="19">
                  <c:v>243.25928255323799</c:v>
                </c:pt>
                <c:pt idx="20">
                  <c:v>257.125176524658</c:v>
                </c:pt>
                <c:pt idx="21">
                  <c:v>269.057831282422</c:v>
                </c:pt>
                <c:pt idx="22">
                  <c:v>278.66744872036099</c:v>
                </c:pt>
                <c:pt idx="23">
                  <c:v>285.71536273758699</c:v>
                </c:pt>
                <c:pt idx="24">
                  <c:v>290.07294363593002</c:v>
                </c:pt>
                <c:pt idx="25">
                  <c:v>291.66979929615798</c:v>
                </c:pt>
                <c:pt idx="26">
                  <c:v>290.49578028623301</c:v>
                </c:pt>
                <c:pt idx="27">
                  <c:v>286.60097986131098</c:v>
                </c:pt>
                <c:pt idx="28">
                  <c:v>278.27311819871102</c:v>
                </c:pt>
                <c:pt idx="29">
                  <c:v>267.71549966529301</c:v>
                </c:pt>
                <c:pt idx="30">
                  <c:v>260.149045725608</c:v>
                </c:pt>
                <c:pt idx="31">
                  <c:v>257.89810973471998</c:v>
                </c:pt>
                <c:pt idx="32">
                  <c:v>260.37255815831702</c:v>
                </c:pt>
                <c:pt idx="33">
                  <c:v>264.06777057270602</c:v>
                </c:pt>
                <c:pt idx="34">
                  <c:v>263.59854431873401</c:v>
                </c:pt>
                <c:pt idx="35">
                  <c:v>260.615338440823</c:v>
                </c:pt>
                <c:pt idx="36">
                  <c:v>256.312964620625</c:v>
                </c:pt>
                <c:pt idx="37">
                  <c:v>251.054141234246</c:v>
                </c:pt>
                <c:pt idx="38">
                  <c:v>245.203680862369</c:v>
                </c:pt>
                <c:pt idx="39">
                  <c:v>238.97539403009799</c:v>
                </c:pt>
                <c:pt idx="40">
                  <c:v>232.468918536497</c:v>
                </c:pt>
                <c:pt idx="41">
                  <c:v>225.79711480805699</c:v>
                </c:pt>
                <c:pt idx="42">
                  <c:v>219.07534407471201</c:v>
                </c:pt>
                <c:pt idx="43">
                  <c:v>212.393768271895</c:v>
                </c:pt>
                <c:pt idx="44">
                  <c:v>205.77312356569499</c:v>
                </c:pt>
                <c:pt idx="45">
                  <c:v>199.23130254242599</c:v>
                </c:pt>
                <c:pt idx="46">
                  <c:v>192.795468429876</c:v>
                </c:pt>
                <c:pt idx="47">
                  <c:v>186.502055097301</c:v>
                </c:pt>
                <c:pt idx="48">
                  <c:v>180.38757066618899</c:v>
                </c:pt>
                <c:pt idx="49">
                  <c:v>174.444143043266</c:v>
                </c:pt>
                <c:pt idx="50">
                  <c:v>168.66277585433599</c:v>
                </c:pt>
                <c:pt idx="51">
                  <c:v>163.04032656373701</c:v>
                </c:pt>
                <c:pt idx="52">
                  <c:v>157.578266784633</c:v>
                </c:pt>
                <c:pt idx="53">
                  <c:v>152.28268227901901</c:v>
                </c:pt>
                <c:pt idx="54">
                  <c:v>147.163908531168</c:v>
                </c:pt>
                <c:pt idx="55">
                  <c:v>142.21865875613901</c:v>
                </c:pt>
                <c:pt idx="56">
                  <c:v>137.434331263041</c:v>
                </c:pt>
                <c:pt idx="57">
                  <c:v>132.802897411711</c:v>
                </c:pt>
                <c:pt idx="58">
                  <c:v>128.31826569418601</c:v>
                </c:pt>
                <c:pt idx="59">
                  <c:v>123.976281734697</c:v>
                </c:pt>
                <c:pt idx="60">
                  <c:v>119.774728289672</c:v>
                </c:pt>
                <c:pt idx="61">
                  <c:v>115.71332524773599</c:v>
                </c:pt>
                <c:pt idx="62">
                  <c:v>111.79367808813601</c:v>
                </c:pt>
                <c:pt idx="63">
                  <c:v>108.010988641785</c:v>
                </c:pt>
                <c:pt idx="64">
                  <c:v>104.356048300767</c:v>
                </c:pt>
                <c:pt idx="65">
                  <c:v>100.822996877197</c:v>
                </c:pt>
                <c:pt idx="66">
                  <c:v>97.4067032658687</c:v>
                </c:pt>
                <c:pt idx="67">
                  <c:v>94.1027654442548</c:v>
                </c:pt>
                <c:pt idx="68">
                  <c:v>90.907510472506303</c:v>
                </c:pt>
                <c:pt idx="69">
                  <c:v>87.817994493452503</c:v>
                </c:pt>
                <c:pt idx="70">
                  <c:v>84.832002732601197</c:v>
                </c:pt>
                <c:pt idx="71">
                  <c:v>81.948049498138602</c:v>
                </c:pt>
                <c:pt idx="72">
                  <c:v>79.165259663045006</c:v>
                </c:pt>
                <c:pt idx="73">
                  <c:v>76.478647199196203</c:v>
                </c:pt>
                <c:pt idx="74">
                  <c:v>73.882889605061806</c:v>
                </c:pt>
                <c:pt idx="75">
                  <c:v>71.374401253671707</c:v>
                </c:pt>
                <c:pt idx="76">
                  <c:v>68.949900989845105</c:v>
                </c:pt>
                <c:pt idx="77">
                  <c:v>66.606412130190407</c:v>
                </c:pt>
                <c:pt idx="78">
                  <c:v>64.341262463104798</c:v>
                </c:pt>
                <c:pt idx="79">
                  <c:v>62.152084248774599</c:v>
                </c:pt>
                <c:pt idx="80">
                  <c:v>60.036814219175298</c:v>
                </c:pt>
                <c:pt idx="81">
                  <c:v>57.9936935780715</c:v>
                </c:pt>
                <c:pt idx="82">
                  <c:v>56.021171572367997</c:v>
                </c:pt>
                <c:pt idx="83">
                  <c:v>54.116129650471301</c:v>
                </c:pt>
                <c:pt idx="84">
                  <c:v>52.275656329419597</c:v>
                </c:pt>
                <c:pt idx="85">
                  <c:v>50.497384234591699</c:v>
                </c:pt>
                <c:pt idx="86">
                  <c:v>48.7790923170529</c:v>
                </c:pt>
                <c:pt idx="87">
                  <c:v>47.1187058535549</c:v>
                </c:pt>
                <c:pt idx="88">
                  <c:v>45.5142964465362</c:v>
                </c:pt>
                <c:pt idx="89">
                  <c:v>43.964082024121502</c:v>
                </c:pt>
                <c:pt idx="90">
                  <c:v>42.466426840122303</c:v>
                </c:pt>
                <c:pt idx="91">
                  <c:v>41.019841474036298</c:v>
                </c:pt>
                <c:pt idx="92">
                  <c:v>39.622904111616101</c:v>
                </c:pt>
                <c:pt idx="93">
                  <c:v>38.273517111042402</c:v>
                </c:pt>
                <c:pt idx="94">
                  <c:v>36.969911710479401</c:v>
                </c:pt>
                <c:pt idx="95">
                  <c:v>35.71052935697</c:v>
                </c:pt>
                <c:pt idx="96">
                  <c:v>34.493874924742698</c:v>
                </c:pt>
                <c:pt idx="97">
                  <c:v>33.318516715211899</c:v>
                </c:pt>
                <c:pt idx="98">
                  <c:v>32.183086456977797</c:v>
                </c:pt>
                <c:pt idx="99">
                  <c:v>31.086279305826199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E-43B8-AE92-09C8DDFC9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</a:t>
            </a:r>
            <a:endParaRPr lang="en-US"/>
          </a:p>
        </c:rich>
      </c:tx>
      <c:layout>
        <c:manualLayout>
          <c:xMode val="edge"/>
          <c:yMode val="edge"/>
          <c:x val="0.15937189278240199"/>
          <c:y val="0.1210378422279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(2)'!$D$1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D2124">
                <a:alpha val="77000"/>
              </a:srgb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0F2-419A-91C6-C6F9FDA70AF2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(2)'!$D$2:$D$101</c:f>
              <c:numCache>
                <c:formatCode>0_ </c:formatCode>
                <c:ptCount val="100"/>
                <c:pt idx="0">
                  <c:v>100</c:v>
                </c:pt>
                <c:pt idx="1">
                  <c:v>231.52553371007301</c:v>
                </c:pt>
                <c:pt idx="2">
                  <c:v>386.80852899049</c:v>
                </c:pt>
                <c:pt idx="3">
                  <c:v>570.68536209069703</c:v>
                </c:pt>
                <c:pt idx="4">
                  <c:v>787.76218132947895</c:v>
                </c:pt>
                <c:pt idx="5">
                  <c:v>1042.1490867888799</c:v>
                </c:pt>
                <c:pt idx="6">
                  <c:v>1337.32475469939</c:v>
                </c:pt>
                <c:pt idx="7">
                  <c:v>1675.6368929374801</c:v>
                </c:pt>
                <c:pt idx="8">
                  <c:v>2057.4464153014901</c:v>
                </c:pt>
                <c:pt idx="9">
                  <c:v>2493.9262147673498</c:v>
                </c:pt>
                <c:pt idx="10">
                  <c:v>3015.3391917036001</c:v>
                </c:pt>
                <c:pt idx="11">
                  <c:v>3378.7769203064599</c:v>
                </c:pt>
                <c:pt idx="12">
                  <c:v>3792.06742040893</c:v>
                </c:pt>
                <c:pt idx="13">
                  <c:v>4247.9716586364002</c:v>
                </c:pt>
                <c:pt idx="14">
                  <c:v>4735.9536109810097</c:v>
                </c:pt>
                <c:pt idx="15">
                  <c:v>5244.9580778903701</c:v>
                </c:pt>
                <c:pt idx="16">
                  <c:v>5761.9881712637498</c:v>
                </c:pt>
                <c:pt idx="17">
                  <c:v>6272.1993296268402</c:v>
                </c:pt>
                <c:pt idx="18">
                  <c:v>6761.6276906784997</c:v>
                </c:pt>
                <c:pt idx="19">
                  <c:v>7217.9788192277401</c:v>
                </c:pt>
                <c:pt idx="20">
                  <c:v>7629.0879878109699</c:v>
                </c:pt>
                <c:pt idx="21">
                  <c:v>7982.8856149119802</c:v>
                </c:pt>
                <c:pt idx="22">
                  <c:v>8267.7996701902503</c:v>
                </c:pt>
                <c:pt idx="23">
                  <c:v>8476.7448035172893</c:v>
                </c:pt>
                <c:pt idx="24">
                  <c:v>8605.9044028626704</c:v>
                </c:pt>
                <c:pt idx="25">
                  <c:v>8653.1877329771505</c:v>
                </c:pt>
                <c:pt idx="26">
                  <c:v>8618.2890602478401</c:v>
                </c:pt>
                <c:pt idx="27">
                  <c:v>8502.6876526980905</c:v>
                </c:pt>
                <c:pt idx="28">
                  <c:v>8255.5802600075694</c:v>
                </c:pt>
                <c:pt idx="29">
                  <c:v>7942.3330360473501</c:v>
                </c:pt>
                <c:pt idx="30">
                  <c:v>7717.8337920600397</c:v>
                </c:pt>
                <c:pt idx="31">
                  <c:v>7651.03753201993</c:v>
                </c:pt>
                <c:pt idx="32">
                  <c:v>7724.4348713917298</c:v>
                </c:pt>
                <c:pt idx="33">
                  <c:v>7834.0520371305802</c:v>
                </c:pt>
                <c:pt idx="34">
                  <c:v>7820.1240750820998</c:v>
                </c:pt>
                <c:pt idx="35">
                  <c:v>7731.6156772215199</c:v>
                </c:pt>
                <c:pt idx="36">
                  <c:v>7603.9732694131399</c:v>
                </c:pt>
                <c:pt idx="37">
                  <c:v>7447.9572453577503</c:v>
                </c:pt>
                <c:pt idx="38">
                  <c:v>7274.3901450298899</c:v>
                </c:pt>
                <c:pt idx="39">
                  <c:v>7089.6148483411598</c:v>
                </c:pt>
                <c:pt idx="40">
                  <c:v>6896.5871685739803</c:v>
                </c:pt>
                <c:pt idx="41">
                  <c:v>6698.6551957797701</c:v>
                </c:pt>
                <c:pt idx="42">
                  <c:v>6499.2412172928998</c:v>
                </c:pt>
                <c:pt idx="43">
                  <c:v>6301.01995754379</c:v>
                </c:pt>
                <c:pt idx="44">
                  <c:v>6104.6065479052304</c:v>
                </c:pt>
                <c:pt idx="45">
                  <c:v>5910.5317670368704</c:v>
                </c:pt>
                <c:pt idx="46">
                  <c:v>5719.6014210663297</c:v>
                </c:pt>
                <c:pt idx="47">
                  <c:v>5532.8963435891601</c:v>
                </c:pt>
                <c:pt idx="48">
                  <c:v>5351.4995732776197</c:v>
                </c:pt>
                <c:pt idx="49">
                  <c:v>5175.1775597626802</c:v>
                </c:pt>
                <c:pt idx="50">
                  <c:v>5003.6634042037904</c:v>
                </c:pt>
                <c:pt idx="51">
                  <c:v>4836.8638694316896</c:v>
                </c:pt>
                <c:pt idx="52">
                  <c:v>4674.8226028375602</c:v>
                </c:pt>
                <c:pt idx="53">
                  <c:v>4517.7201363730901</c:v>
                </c:pt>
                <c:pt idx="54">
                  <c:v>4365.8630754063597</c:v>
                </c:pt>
                <c:pt idx="55">
                  <c:v>4219.1539061529802</c:v>
                </c:pt>
                <c:pt idx="56">
                  <c:v>4077.21878045832</c:v>
                </c:pt>
                <c:pt idx="57">
                  <c:v>3939.8195154754899</c:v>
                </c:pt>
                <c:pt idx="58">
                  <c:v>3806.7753954857799</c:v>
                </c:pt>
                <c:pt idx="59">
                  <c:v>3677.9631718986798</c:v>
                </c:pt>
                <c:pt idx="60">
                  <c:v>3553.31706325184</c:v>
                </c:pt>
                <c:pt idx="61">
                  <c:v>3432.8287552111201</c:v>
                </c:pt>
                <c:pt idx="62">
                  <c:v>3316.54587154005</c:v>
                </c:pt>
                <c:pt idx="63">
                  <c:v>3204.3260659241801</c:v>
                </c:pt>
                <c:pt idx="64">
                  <c:v>3095.8961526226899</c:v>
                </c:pt>
                <c:pt idx="65">
                  <c:v>2991.0822801986801</c:v>
                </c:pt>
                <c:pt idx="66">
                  <c:v>2889.73222628234</c:v>
                </c:pt>
                <c:pt idx="67">
                  <c:v>2791.7153975709498</c:v>
                </c:pt>
                <c:pt idx="68">
                  <c:v>2696.9228298288499</c:v>
                </c:pt>
                <c:pt idx="69">
                  <c:v>2605.2671878874899</c:v>
                </c:pt>
                <c:pt idx="70">
                  <c:v>2516.6827656453602</c:v>
                </c:pt>
                <c:pt idx="71">
                  <c:v>2431.1254860680701</c:v>
                </c:pt>
                <c:pt idx="72">
                  <c:v>2348.5693852437298</c:v>
                </c:pt>
                <c:pt idx="73">
                  <c:v>2268.8665455436999</c:v>
                </c:pt>
                <c:pt idx="74">
                  <c:v>2191.8590673823401</c:v>
                </c:pt>
                <c:pt idx="75">
                  <c:v>2117.4405772946302</c:v>
                </c:pt>
                <c:pt idx="76">
                  <c:v>2045.5137344105201</c:v>
                </c:pt>
                <c:pt idx="77">
                  <c:v>1975.9902304549501</c:v>
                </c:pt>
                <c:pt idx="78">
                  <c:v>1908.7907897478101</c:v>
                </c:pt>
                <c:pt idx="79">
                  <c:v>1843.8451692039901</c:v>
                </c:pt>
                <c:pt idx="80">
                  <c:v>1781.09215833336</c:v>
                </c:pt>
                <c:pt idx="81">
                  <c:v>1720.4795792407399</c:v>
                </c:pt>
                <c:pt idx="82">
                  <c:v>1661.9614259442001</c:v>
                </c:pt>
                <c:pt idx="83">
                  <c:v>1605.4451816892099</c:v>
                </c:pt>
                <c:pt idx="84">
                  <c:v>1550.8444726668299</c:v>
                </c:pt>
                <c:pt idx="85">
                  <c:v>1498.0890667859701</c:v>
                </c:pt>
                <c:pt idx="86">
                  <c:v>1447.1130729388401</c:v>
                </c:pt>
                <c:pt idx="87">
                  <c:v>1397.8549410010201</c:v>
                </c:pt>
                <c:pt idx="88">
                  <c:v>1350.25746183141</c:v>
                </c:pt>
                <c:pt idx="89">
                  <c:v>1304.26776727229</c:v>
                </c:pt>
                <c:pt idx="90">
                  <c:v>1259.83733014924</c:v>
                </c:pt>
                <c:pt idx="91">
                  <c:v>1216.9219642712301</c:v>
                </c:pt>
                <c:pt idx="92">
                  <c:v>1175.4794890994399</c:v>
                </c:pt>
                <c:pt idx="93">
                  <c:v>1135.44767465731</c:v>
                </c:pt>
                <c:pt idx="94">
                  <c:v>1096.7740476993499</c:v>
                </c:pt>
                <c:pt idx="95">
                  <c:v>1059.4123711534</c:v>
                </c:pt>
                <c:pt idx="96">
                  <c:v>1023.3182896196</c:v>
                </c:pt>
                <c:pt idx="97">
                  <c:v>988.44932937042995</c:v>
                </c:pt>
                <c:pt idx="98">
                  <c:v>954.76489835066195</c:v>
                </c:pt>
                <c:pt idx="99">
                  <c:v>922.22628617739804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2-419A-91C6-C6F9FDA7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new confirmed cases per day  </a:t>
            </a:r>
          </a:p>
        </c:rich>
      </c:tx>
      <c:layout>
        <c:manualLayout>
          <c:xMode val="edge"/>
          <c:yMode val="edge"/>
          <c:x val="0.233476759587215"/>
          <c:y val="5.9194446468836997E-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lineChart>
        <c:grouping val="standard"/>
        <c:varyColors val="0"/>
        <c:ser>
          <c:idx val="22"/>
          <c:order val="0"/>
          <c:tx>
            <c:strRef>
              <c:f>'Sheet1 (2)'!$R$1</c:f>
              <c:strCache>
                <c:ptCount val="1"/>
                <c:pt idx="0">
                  <c:v>Simulation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(2)'!$R$2:$R$101</c:f>
              <c:numCache>
                <c:formatCode>0_ </c:formatCode>
                <c:ptCount val="100"/>
                <c:pt idx="0">
                  <c:v>4</c:v>
                </c:pt>
                <c:pt idx="1">
                  <c:v>8.9029812280684499</c:v>
                </c:pt>
                <c:pt idx="2">
                  <c:v>16.683678703836101</c:v>
                </c:pt>
                <c:pt idx="3">
                  <c:v>25.891068428477599</c:v>
                </c:pt>
                <c:pt idx="4">
                  <c:v>36.775868751153901</c:v>
                </c:pt>
                <c:pt idx="5">
                  <c:v>49.594831242422501</c:v>
                </c:pt>
                <c:pt idx="6">
                  <c:v>64.537472562562499</c:v>
                </c:pt>
                <c:pt idx="7">
                  <c:v>81.736196952381405</c:v>
                </c:pt>
                <c:pt idx="8">
                  <c:v>101.338790791261</c:v>
                </c:pt>
                <c:pt idx="9">
                  <c:v>123.447268579428</c:v>
                </c:pt>
                <c:pt idx="10">
                  <c:v>152.03400566167599</c:v>
                </c:pt>
                <c:pt idx="11">
                  <c:v>445.30811991198499</c:v>
                </c:pt>
                <c:pt idx="12">
                  <c:v>531.22495012461604</c:v>
                </c:pt>
                <c:pt idx="13">
                  <c:v>628.78131360840905</c:v>
                </c:pt>
                <c:pt idx="14">
                  <c:v>739.65770342676603</c:v>
                </c:pt>
                <c:pt idx="15">
                  <c:v>862.18760678486399</c:v>
                </c:pt>
                <c:pt idx="16">
                  <c:v>995.36486152287296</c:v>
                </c:pt>
                <c:pt idx="17">
                  <c:v>1138.1029015700699</c:v>
                </c:pt>
                <c:pt idx="18">
                  <c:v>1286.82696517153</c:v>
                </c:pt>
                <c:pt idx="19">
                  <c:v>1437.03898233011</c:v>
                </c:pt>
                <c:pt idx="20">
                  <c:v>1586.00421450977</c:v>
                </c:pt>
                <c:pt idx="21">
                  <c:v>1731.06839323854</c:v>
                </c:pt>
                <c:pt idx="22">
                  <c:v>1869.4272161382401</c:v>
                </c:pt>
                <c:pt idx="23">
                  <c:v>1995.5833708707801</c:v>
                </c:pt>
                <c:pt idx="24">
                  <c:v>2105.0151744059099</c:v>
                </c:pt>
                <c:pt idx="25">
                  <c:v>2196.19862749706</c:v>
                </c:pt>
                <c:pt idx="26">
                  <c:v>2267.7198001091001</c:v>
                </c:pt>
                <c:pt idx="27">
                  <c:v>2318.1647622069499</c:v>
                </c:pt>
                <c:pt idx="28">
                  <c:v>2401.42801334566</c:v>
                </c:pt>
                <c:pt idx="29">
                  <c:v>2400.3978171896001</c:v>
                </c:pt>
                <c:pt idx="30">
                  <c:v>2228.5870796553299</c:v>
                </c:pt>
                <c:pt idx="31">
                  <c:v>1979.73329829508</c:v>
                </c:pt>
                <c:pt idx="32">
                  <c:v>1748.1182530154699</c:v>
                </c:pt>
                <c:pt idx="33">
                  <c:v>1628.02372372318</c:v>
                </c:pt>
                <c:pt idx="34">
                  <c:v>1681.65264645448</c:v>
                </c:pt>
                <c:pt idx="35">
                  <c:v>1691.60786994572</c:v>
                </c:pt>
                <c:pt idx="36">
                  <c:v>1669.05926835533</c:v>
                </c:pt>
                <c:pt idx="37">
                  <c:v>1639.5117833869899</c:v>
                </c:pt>
                <c:pt idx="38">
                  <c:v>1602.84793902211</c:v>
                </c:pt>
                <c:pt idx="39">
                  <c:v>1562.6956633013201</c:v>
                </c:pt>
                <c:pt idx="40">
                  <c:v>1521.7811383826199</c:v>
                </c:pt>
                <c:pt idx="41">
                  <c:v>1479.7245023074199</c:v>
                </c:pt>
                <c:pt idx="42">
                  <c:v>1436.41017034321</c:v>
                </c:pt>
                <c:pt idx="43">
                  <c:v>1392.4016601374301</c:v>
                </c:pt>
                <c:pt idx="44">
                  <c:v>1349.3363653596</c:v>
                </c:pt>
                <c:pt idx="45">
                  <c:v>1307.23392507269</c:v>
                </c:pt>
                <c:pt idx="46">
                  <c:v>1265.8238249854901</c:v>
                </c:pt>
                <c:pt idx="47">
                  <c:v>1224.8355508068601</c:v>
                </c:pt>
                <c:pt idx="48">
                  <c:v>1184.22434484369</c:v>
                </c:pt>
                <c:pt idx="49">
                  <c:v>1145.02693955421</c:v>
                </c:pt>
                <c:pt idx="50">
                  <c:v>1107.2219358714401</c:v>
                </c:pt>
                <c:pt idx="51">
                  <c:v>1070.6310382808699</c:v>
                </c:pt>
                <c:pt idx="52">
                  <c:v>1035.10690123007</c:v>
                </c:pt>
                <c:pt idx="53">
                  <c:v>1000.50217916656</c:v>
                </c:pt>
                <c:pt idx="54">
                  <c:v>966.67866550784697</c:v>
                </c:pt>
                <c:pt idx="55">
                  <c:v>933.93670406240597</c:v>
                </c:pt>
                <c:pt idx="56">
                  <c:v>902.45496040410899</c:v>
                </c:pt>
                <c:pt idx="57">
                  <c:v>872.08933105650101</c:v>
                </c:pt>
                <c:pt idx="58">
                  <c:v>842.76638695874897</c:v>
                </c:pt>
                <c:pt idx="59">
                  <c:v>814.41269905009494</c:v>
                </c:pt>
                <c:pt idx="60">
                  <c:v>786.95483826973896</c:v>
                </c:pt>
                <c:pt idx="61">
                  <c:v>760.31937555690797</c:v>
                </c:pt>
                <c:pt idx="62">
                  <c:v>734.43421107871097</c:v>
                </c:pt>
                <c:pt idx="63">
                  <c:v>709.43262691923201</c:v>
                </c:pt>
                <c:pt idx="64">
                  <c:v>685.379439729615</c:v>
                </c:pt>
                <c:pt idx="65">
                  <c:v>662.16460042397398</c:v>
                </c:pt>
                <c:pt idx="66">
                  <c:v>639.75160581192904</c:v>
                </c:pt>
                <c:pt idx="67">
                  <c:v>618.103952703088</c:v>
                </c:pt>
                <c:pt idx="68">
                  <c:v>597.18513790710904</c:v>
                </c:pt>
                <c:pt idx="69">
                  <c:v>576.95865823359804</c:v>
                </c:pt>
                <c:pt idx="70">
                  <c:v>557.38801049219899</c:v>
                </c:pt>
                <c:pt idx="71">
                  <c:v>538.43669149254094</c:v>
                </c:pt>
                <c:pt idx="72">
                  <c:v>520.07107839256105</c:v>
                </c:pt>
                <c:pt idx="73">
                  <c:v>502.36757555787301</c:v>
                </c:pt>
                <c:pt idx="74">
                  <c:v>485.30485444297699</c:v>
                </c:pt>
                <c:pt idx="75">
                  <c:v>468.82477912570198</c:v>
                </c:pt>
                <c:pt idx="76">
                  <c:v>452.90639643379802</c:v>
                </c:pt>
                <c:pt idx="77">
                  <c:v>437.52875319488498</c:v>
                </c:pt>
                <c:pt idx="78">
                  <c:v>422.67089623663901</c:v>
                </c:pt>
                <c:pt idx="79">
                  <c:v>408.31187238673698</c:v>
                </c:pt>
                <c:pt idx="80">
                  <c:v>394.43072847285703</c:v>
                </c:pt>
                <c:pt idx="81">
                  <c:v>381.00651132267399</c:v>
                </c:pt>
                <c:pt idx="82">
                  <c:v>368.02062767968198</c:v>
                </c:pt>
                <c:pt idx="83">
                  <c:v>355.49414787143201</c:v>
                </c:pt>
                <c:pt idx="84">
                  <c:v>343.40161047558701</c:v>
                </c:pt>
                <c:pt idx="85">
                  <c:v>331.71875640632101</c:v>
                </c:pt>
                <c:pt idx="86">
                  <c:v>320.43231517085201</c:v>
                </c:pt>
                <c:pt idx="87">
                  <c:v>309.52901627629802</c:v>
                </c:pt>
                <c:pt idx="88">
                  <c:v>298.99558922988899</c:v>
                </c:pt>
                <c:pt idx="89">
                  <c:v>288.81876353875901</c:v>
                </c:pt>
                <c:pt idx="90">
                  <c:v>278.98526871009398</c:v>
                </c:pt>
                <c:pt idx="91">
                  <c:v>269.48183425106998</c:v>
                </c:pt>
                <c:pt idx="92">
                  <c:v>260.29668118142598</c:v>
                </c:pt>
                <c:pt idx="93">
                  <c:v>251.43108104816901</c:v>
                </c:pt>
                <c:pt idx="94">
                  <c:v>242.86760595237101</c:v>
                </c:pt>
                <c:pt idx="95">
                  <c:v>234.59409735484201</c:v>
                </c:pt>
                <c:pt idx="96">
                  <c:v>226.601445038512</c:v>
                </c:pt>
                <c:pt idx="97">
                  <c:v>218.88053878623799</c:v>
                </c:pt>
                <c:pt idx="98">
                  <c:v>211.42226838097901</c:v>
                </c:pt>
                <c:pt idx="99">
                  <c:v>204.21752360563599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C-4789-B9A9-3321F8AB9EF1}"/>
            </c:ext>
          </c:extLst>
        </c:ser>
        <c:ser>
          <c:idx val="0"/>
          <c:order val="1"/>
          <c:tx>
            <c:strRef>
              <c:f>'Sheet1 (2)'!$S$1</c:f>
              <c:strCache>
                <c:ptCount val="1"/>
                <c:pt idx="0">
                  <c:v>Ture cases</c:v>
                </c:pt>
              </c:strCache>
            </c:strRef>
          </c:tx>
          <c:spPr>
            <a:ln w="22225" cap="rnd">
              <a:solidFill>
                <a:srgbClr val="C46B4F">
                  <a:alpha val="83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(2)'!$S$2:$S$21</c:f>
              <c:numCache>
                <c:formatCode>General</c:formatCode>
                <c:ptCount val="20"/>
                <c:pt idx="0">
                  <c:v>4</c:v>
                </c:pt>
                <c:pt idx="1">
                  <c:v>17</c:v>
                </c:pt>
                <c:pt idx="2">
                  <c:v>59</c:v>
                </c:pt>
                <c:pt idx="3">
                  <c:v>77</c:v>
                </c:pt>
                <c:pt idx="4">
                  <c:v>60</c:v>
                </c:pt>
                <c:pt idx="5">
                  <c:v>105</c:v>
                </c:pt>
                <c:pt idx="6">
                  <c:v>37</c:v>
                </c:pt>
                <c:pt idx="7">
                  <c:v>70</c:v>
                </c:pt>
                <c:pt idx="8">
                  <c:v>77</c:v>
                </c:pt>
                <c:pt idx="9">
                  <c:v>46</c:v>
                </c:pt>
                <c:pt idx="10">
                  <c:v>80</c:v>
                </c:pt>
                <c:pt idx="11">
                  <c:v>892</c:v>
                </c:pt>
                <c:pt idx="12">
                  <c:v>318</c:v>
                </c:pt>
                <c:pt idx="13">
                  <c:v>356</c:v>
                </c:pt>
                <c:pt idx="14">
                  <c:v>378</c:v>
                </c:pt>
                <c:pt idx="15">
                  <c:v>576</c:v>
                </c:pt>
                <c:pt idx="16">
                  <c:v>894</c:v>
                </c:pt>
                <c:pt idx="17">
                  <c:v>1033</c:v>
                </c:pt>
                <c:pt idx="18">
                  <c:v>1242</c:v>
                </c:pt>
                <c:pt idx="19" formatCode="0_ ">
                  <c:v>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C-4789-B9A9-3321F8AB9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0925"/>
        <c:axId val="815770600"/>
      </c:line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确诊人数</a:t>
            </a:r>
            <a:endParaRPr lang="en-US" altLang="zh-CN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9678181499311598"/>
        </c:manualLayout>
      </c:layout>
      <c:lineChart>
        <c:grouping val="standard"/>
        <c:varyColors val="0"/>
        <c:ser>
          <c:idx val="22"/>
          <c:order val="0"/>
          <c:tx>
            <c:strRef>
              <c:f>拟合结果!$Q$1</c:f>
              <c:strCache>
                <c:ptCount val="1"/>
                <c:pt idx="0">
                  <c:v>拟合人数</c:v>
                </c:pt>
              </c:strCache>
            </c:strRef>
          </c:tx>
          <c:spPr>
            <a:ln w="2857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拟合结果!$B$2:$B$101</c:f>
              <c:numCache>
                <c:formatCode>[$-409]d\-mmm;@</c:formatCode>
                <c:ptCount val="100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</c:numCache>
            </c:numRef>
          </c:cat>
          <c:val>
            <c:numRef>
              <c:f>拟合结果!$Q$2:$Q$101</c:f>
              <c:numCache>
                <c:formatCode>0_ </c:formatCode>
                <c:ptCount val="100"/>
                <c:pt idx="0">
                  <c:v>2</c:v>
                </c:pt>
                <c:pt idx="1">
                  <c:v>10.6090101159221</c:v>
                </c:pt>
                <c:pt idx="2">
                  <c:v>13.433662604554801</c:v>
                </c:pt>
                <c:pt idx="3">
                  <c:v>15.912989941684099</c:v>
                </c:pt>
                <c:pt idx="4">
                  <c:v>18.000480548175599</c:v>
                </c:pt>
                <c:pt idx="5">
                  <c:v>19.656259280553101</c:v>
                </c:pt>
                <c:pt idx="6">
                  <c:v>20.888168722079602</c:v>
                </c:pt>
                <c:pt idx="7">
                  <c:v>21.695614991521701</c:v>
                </c:pt>
                <c:pt idx="8">
                  <c:v>22.078951674228701</c:v>
                </c:pt>
                <c:pt idx="9">
                  <c:v>22.1132842000174</c:v>
                </c:pt>
                <c:pt idx="10">
                  <c:v>21.8279366540112</c:v>
                </c:pt>
                <c:pt idx="11">
                  <c:v>21.2301886992453</c:v>
                </c:pt>
                <c:pt idx="12">
                  <c:v>20.383396602897601</c:v>
                </c:pt>
                <c:pt idx="13">
                  <c:v>19.384071889801302</c:v>
                </c:pt>
                <c:pt idx="14">
                  <c:v>18.250215331401101</c:v>
                </c:pt>
                <c:pt idx="15">
                  <c:v>16.992831079846798</c:v>
                </c:pt>
                <c:pt idx="16">
                  <c:v>15.6868203091614</c:v>
                </c:pt>
                <c:pt idx="17">
                  <c:v>14.356930899320799</c:v>
                </c:pt>
                <c:pt idx="18">
                  <c:v>13.017239739024101</c:v>
                </c:pt>
                <c:pt idx="19">
                  <c:v>11.725012085431899</c:v>
                </c:pt>
                <c:pt idx="20">
                  <c:v>10.501883423277899</c:v>
                </c:pt>
                <c:pt idx="21">
                  <c:v>9.2099722123483101</c:v>
                </c:pt>
                <c:pt idx="22">
                  <c:v>7.9769877934597604</c:v>
                </c:pt>
                <c:pt idx="23">
                  <c:v>6.8673737200901401</c:v>
                </c:pt>
                <c:pt idx="24">
                  <c:v>5.9251164374310896</c:v>
                </c:pt>
                <c:pt idx="25">
                  <c:v>5.1395981753214004</c:v>
                </c:pt>
                <c:pt idx="26">
                  <c:v>4.45274097199467</c:v>
                </c:pt>
                <c:pt idx="27">
                  <c:v>3.85768598265784</c:v>
                </c:pt>
                <c:pt idx="28">
                  <c:v>3.3492563609518999</c:v>
                </c:pt>
                <c:pt idx="29">
                  <c:v>2.92037066481504</c:v>
                </c:pt>
                <c:pt idx="30">
                  <c:v>2.54707143609301</c:v>
                </c:pt>
                <c:pt idx="31">
                  <c:v>2.2198456094808399</c:v>
                </c:pt>
                <c:pt idx="32">
                  <c:v>1.9359272657461599</c:v>
                </c:pt>
                <c:pt idx="33">
                  <c:v>1.69176965165082</c:v>
                </c:pt>
                <c:pt idx="34">
                  <c:v>1.48244746315999</c:v>
                </c:pt>
                <c:pt idx="35">
                  <c:v>1.2990122911439199</c:v>
                </c:pt>
                <c:pt idx="36">
                  <c:v>1.13823127008851</c:v>
                </c:pt>
                <c:pt idx="37">
                  <c:v>0.99818013581540299</c:v>
                </c:pt>
                <c:pt idx="38">
                  <c:v>0.87691481035614105</c:v>
                </c:pt>
                <c:pt idx="39">
                  <c:v>0.77232179918053101</c:v>
                </c:pt>
                <c:pt idx="40">
                  <c:v>0.68042352873743495</c:v>
                </c:pt>
                <c:pt idx="41">
                  <c:v>0.598744863804484</c:v>
                </c:pt>
                <c:pt idx="42">
                  <c:v>0.52669845495859102</c:v>
                </c:pt>
                <c:pt idx="43">
                  <c:v>0.46373565341997403</c:v>
                </c:pt>
                <c:pt idx="44">
                  <c:v>0.40930781040890502</c:v>
                </c:pt>
                <c:pt idx="45">
                  <c:v>0.36197793429249697</c:v>
                </c:pt>
                <c:pt idx="46">
                  <c:v>0.31951235780854897</c:v>
                </c:pt>
                <c:pt idx="47">
                  <c:v>0.28179351957203402</c:v>
                </c:pt>
                <c:pt idx="48">
                  <c:v>0.24851559817676599</c:v>
                </c:pt>
                <c:pt idx="49">
                  <c:v>0.219370500513207</c:v>
                </c:pt>
                <c:pt idx="50">
                  <c:v>0.19403262474173699</c:v>
                </c:pt>
                <c:pt idx="51">
                  <c:v>0.171720137607906</c:v>
                </c:pt>
                <c:pt idx="52">
                  <c:v>0.15175410769279599</c:v>
                </c:pt>
                <c:pt idx="53">
                  <c:v>0.133993026030964</c:v>
                </c:pt>
                <c:pt idx="54">
                  <c:v>0.118312387935646</c:v>
                </c:pt>
                <c:pt idx="55">
                  <c:v>0.104587688719903</c:v>
                </c:pt>
                <c:pt idx="56">
                  <c:v>9.2684289485191598E-2</c:v>
                </c:pt>
                <c:pt idx="57">
                  <c:v>8.2171657591004504E-2</c:v>
                </c:pt>
                <c:pt idx="58">
                  <c:v>7.2728991199824095E-2</c:v>
                </c:pt>
                <c:pt idx="59">
                  <c:v>6.4312607953468201E-2</c:v>
                </c:pt>
                <c:pt idx="60">
                  <c:v>5.6864666373655802E-2</c:v>
                </c:pt>
                <c:pt idx="61">
                  <c:v>5.0327324981594798E-2</c:v>
                </c:pt>
                <c:pt idx="62">
                  <c:v>4.4641134417531703E-2</c:v>
                </c:pt>
                <c:pt idx="63">
                  <c:v>3.96308192325137E-2</c:v>
                </c:pt>
                <c:pt idx="64">
                  <c:v>3.5124019510192298E-2</c:v>
                </c:pt>
                <c:pt idx="65">
                  <c:v>3.1098137178332801E-2</c:v>
                </c:pt>
                <c:pt idx="66">
                  <c:v>2.7526527538384499E-2</c:v>
                </c:pt>
                <c:pt idx="67">
                  <c:v>2.43825458918536E-2</c:v>
                </c:pt>
                <c:pt idx="68">
                  <c:v>2.1639547540132802E-2</c:v>
                </c:pt>
                <c:pt idx="69">
                  <c:v>1.9234024158379302E-2</c:v>
                </c:pt>
                <c:pt idx="70">
                  <c:v>1.7068099967275398E-2</c:v>
                </c:pt>
                <c:pt idx="71">
                  <c:v>1.5128480730823001E-2</c:v>
                </c:pt>
                <c:pt idx="72">
                  <c:v>1.3402881974229799E-2</c:v>
                </c:pt>
                <c:pt idx="73">
                  <c:v>1.18790165279279E-2</c:v>
                </c:pt>
                <c:pt idx="74">
                  <c:v>1.05445972224629E-2</c:v>
                </c:pt>
                <c:pt idx="75">
                  <c:v>9.3797427790036601E-3</c:v>
                </c:pt>
                <c:pt idx="76">
                  <c:v>8.3340613417135501E-3</c:v>
                </c:pt>
                <c:pt idx="77">
                  <c:v>7.3945993522670497E-3</c:v>
                </c:pt>
                <c:pt idx="78">
                  <c:v>6.5562430544332502E-3</c:v>
                </c:pt>
                <c:pt idx="79">
                  <c:v>5.8133314212796003E-3</c:v>
                </c:pt>
                <c:pt idx="80">
                  <c:v>5.1602034258735304E-3</c:v>
                </c:pt>
                <c:pt idx="81">
                  <c:v>4.5905428762011997E-3</c:v>
                </c:pt>
                <c:pt idx="82">
                  <c:v>4.0840840852638402E-3</c:v>
                </c:pt>
                <c:pt idx="83">
                  <c:v>3.6274312063255799E-3</c:v>
                </c:pt>
                <c:pt idx="84">
                  <c:v>3.21860608113411E-3</c:v>
                </c:pt>
                <c:pt idx="85">
                  <c:v>2.8550045135489199E-3</c:v>
                </c:pt>
                <c:pt idx="86">
                  <c:v>2.5340223073158099E-3</c:v>
                </c:pt>
                <c:pt idx="87">
                  <c:v>2.2530552663511099E-3</c:v>
                </c:pt>
                <c:pt idx="88">
                  <c:v>2.00652626404008E-3</c:v>
                </c:pt>
                <c:pt idx="89">
                  <c:v>1.78411963980807E-3</c:v>
                </c:pt>
                <c:pt idx="90">
                  <c:v>1.5843272551592201E-3</c:v>
                </c:pt>
                <c:pt idx="91">
                  <c:v>1.40597128341824E-3</c:v>
                </c:pt>
                <c:pt idx="92">
                  <c:v>1.2478558467137199E-3</c:v>
                </c:pt>
                <c:pt idx="93">
                  <c:v>1.1087850666626801E-3</c:v>
                </c:pt>
                <c:pt idx="94">
                  <c:v>9.872908509009899E-4</c:v>
                </c:pt>
                <c:pt idx="95">
                  <c:v>8.7848204998408597E-4</c:v>
                </c:pt>
                <c:pt idx="96">
                  <c:v>7.80692590979015E-4</c:v>
                </c:pt>
                <c:pt idx="97">
                  <c:v>6.9351851038845802E-4</c:v>
                </c:pt>
                <c:pt idx="98">
                  <c:v>6.1618627569259799E-4</c:v>
                </c:pt>
                <c:pt idx="99">
                  <c:v>5.4792235454215199E-4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8-49D2-8279-533C8C974BD9}"/>
            </c:ext>
          </c:extLst>
        </c:ser>
        <c:ser>
          <c:idx val="0"/>
          <c:order val="1"/>
          <c:tx>
            <c:strRef>
              <c:f>拟合结果!$R$1</c:f>
              <c:strCache>
                <c:ptCount val="1"/>
                <c:pt idx="0">
                  <c:v>真实人数</c:v>
                </c:pt>
              </c:strCache>
            </c:strRef>
          </c:tx>
          <c:spPr>
            <a:ln w="28575" cap="rnd">
              <a:solidFill>
                <a:srgbClr val="C46B4F">
                  <a:alpha val="83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拟合结果!$B$2:$B$101</c:f>
              <c:numCache>
                <c:formatCode>[$-409]d\-mmm;@</c:formatCode>
                <c:ptCount val="100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</c:numCache>
            </c:numRef>
          </c:cat>
          <c:val>
            <c:numRef>
              <c:f>拟合结果!$R$2:$R$44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3</c:v>
                </c:pt>
                <c:pt idx="4">
                  <c:v>8.5</c:v>
                </c:pt>
                <c:pt idx="5">
                  <c:v>11</c:v>
                </c:pt>
                <c:pt idx="6">
                  <c:v>12.25</c:v>
                </c:pt>
                <c:pt idx="7">
                  <c:v>16.25</c:v>
                </c:pt>
                <c:pt idx="8">
                  <c:v>16.75</c:v>
                </c:pt>
                <c:pt idx="9">
                  <c:v>21.5</c:v>
                </c:pt>
                <c:pt idx="10">
                  <c:v>28</c:v>
                </c:pt>
                <c:pt idx="11">
                  <c:v>27.5</c:v>
                </c:pt>
                <c:pt idx="12">
                  <c:v>27.5</c:v>
                </c:pt>
                <c:pt idx="13">
                  <c:v>25</c:v>
                </c:pt>
                <c:pt idx="14">
                  <c:v>20</c:v>
                </c:pt>
                <c:pt idx="15">
                  <c:v>23.75</c:v>
                </c:pt>
                <c:pt idx="16">
                  <c:v>20.5</c:v>
                </c:pt>
                <c:pt idx="17">
                  <c:v>16.75</c:v>
                </c:pt>
                <c:pt idx="18">
                  <c:v>14.5</c:v>
                </c:pt>
                <c:pt idx="19" formatCode="0_ ">
                  <c:v>8.25</c:v>
                </c:pt>
                <c:pt idx="20">
                  <c:v>6.25</c:v>
                </c:pt>
                <c:pt idx="21">
                  <c:v>5.75</c:v>
                </c:pt>
                <c:pt idx="22">
                  <c:v>3.75</c:v>
                </c:pt>
                <c:pt idx="23">
                  <c:v>4.5</c:v>
                </c:pt>
                <c:pt idx="24">
                  <c:v>3.75</c:v>
                </c:pt>
                <c:pt idx="25">
                  <c:v>3</c:v>
                </c:pt>
                <c:pt idx="26">
                  <c:v>2.75</c:v>
                </c:pt>
                <c:pt idx="27">
                  <c:v>1</c:v>
                </c:pt>
                <c:pt idx="28">
                  <c:v>0.25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1.5</c:v>
                </c:pt>
                <c:pt idx="33">
                  <c:v>1.5</c:v>
                </c:pt>
                <c:pt idx="34">
                  <c:v>1.75</c:v>
                </c:pt>
                <c:pt idx="35">
                  <c:v>0.75</c:v>
                </c:pt>
                <c:pt idx="36">
                  <c:v>0.25</c:v>
                </c:pt>
                <c:pt idx="37">
                  <c:v>0.25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8-49D2-8279-533C8C97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0925"/>
        <c:axId val="815770600"/>
      </c:line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日期</a:t>
                </a:r>
                <a:endParaRPr lang="en-US" altLang="zh-CN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>
                    <a:latin typeface="+mn-ea"/>
                    <a:ea typeface="+mn-ea"/>
                    <a:cs typeface="Times New Roman" panose="02020503050405090304" pitchFamily="18" charset="0"/>
                  </a:rPr>
                  <a:t>人数</a:t>
                </a:r>
                <a:endParaRPr lang="en-US" altLang="zh-CN" sz="1200">
                  <a:latin typeface="+mn-ea"/>
                  <a:ea typeface="+mn-ea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7223805683352575"/>
          <c:y val="6.8503605562485942E-2"/>
          <c:w val="0.21056474918231111"/>
          <c:h val="0.1071150326824607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Times New Roman" panose="02020503050405090304" pitchFamily="18" charset="0"/>
                <a:cs typeface="Times New Roman" panose="02020503050405090304" pitchFamily="18" charset="0"/>
              </a:rPr>
              <a:t>无症状者</a:t>
            </a:r>
            <a:endParaRPr lang="en-US">
              <a:latin typeface="Times New Roman" panose="02020503050405090304" pitchFamily="18" charset="0"/>
              <a:cs typeface="Times New Roman" panose="02020503050405090304" pitchFamily="18" charset="0"/>
            </a:endParaRPr>
          </a:p>
        </c:rich>
      </c:tx>
      <c:layout>
        <c:manualLayout>
          <c:xMode val="edge"/>
          <c:yMode val="edge"/>
          <c:x val="0.507066292929927"/>
          <c:y val="3.15507769283034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拟合结果!$E$1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4C8-4784-8AEC-13BA211887F1}"/>
              </c:ext>
            </c:extLst>
          </c:dPt>
          <c:cat>
            <c:numRef>
              <c:f>拟合结果!$B$2:$B$101</c:f>
              <c:numCache>
                <c:formatCode>[$-409]d\-mmm;@</c:formatCode>
                <c:ptCount val="100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</c:numCache>
            </c:numRef>
          </c:cat>
          <c:val>
            <c:numRef>
              <c:f>拟合结果!$E$2:$E$101</c:f>
              <c:numCache>
                <c:formatCode>0_ </c:formatCode>
                <c:ptCount val="100"/>
                <c:pt idx="0">
                  <c:v>0</c:v>
                </c:pt>
                <c:pt idx="1">
                  <c:v>10.82542434536</c:v>
                </c:pt>
                <c:pt idx="2">
                  <c:v>19.5658986338359</c:v>
                </c:pt>
                <c:pt idx="3">
                  <c:v>26.559218858893502</c:v>
                </c:pt>
                <c:pt idx="4">
                  <c:v>32.080673380835599</c:v>
                </c:pt>
                <c:pt idx="5">
                  <c:v>36.354291677940097</c:v>
                </c:pt>
                <c:pt idx="6">
                  <c:v>39.563260967369501</c:v>
                </c:pt>
                <c:pt idx="7">
                  <c:v>41.867088388794897</c:v>
                </c:pt>
                <c:pt idx="8">
                  <c:v>43.393663896218399</c:v>
                </c:pt>
                <c:pt idx="9">
                  <c:v>44.2525835767782</c:v>
                </c:pt>
                <c:pt idx="10">
                  <c:v>44.545883840573602</c:v>
                </c:pt>
                <c:pt idx="11">
                  <c:v>44.360126137240201</c:v>
                </c:pt>
                <c:pt idx="12">
                  <c:v>43.769024228512201</c:v>
                </c:pt>
                <c:pt idx="13">
                  <c:v>42.843099030935697</c:v>
                </c:pt>
                <c:pt idx="14">
                  <c:v>41.649193076810299</c:v>
                </c:pt>
                <c:pt idx="15">
                  <c:v>40.240997683642298</c:v>
                </c:pt>
                <c:pt idx="16">
                  <c:v>38.661585644742402</c:v>
                </c:pt>
                <c:pt idx="17">
                  <c:v>36.951697899916901</c:v>
                </c:pt>
                <c:pt idx="18">
                  <c:v>35.1498544749834</c:v>
                </c:pt>
                <c:pt idx="19">
                  <c:v>33.288914319211202</c:v>
                </c:pt>
                <c:pt idx="20">
                  <c:v>31.397682796736699</c:v>
                </c:pt>
                <c:pt idx="21">
                  <c:v>29.503008733860799</c:v>
                </c:pt>
                <c:pt idx="22">
                  <c:v>27.6292072859166</c:v>
                </c:pt>
                <c:pt idx="23">
                  <c:v>25.796455387361899</c:v>
                </c:pt>
                <c:pt idx="24">
                  <c:v>24.020498568228199</c:v>
                </c:pt>
                <c:pt idx="25">
                  <c:v>22.3146246881042</c:v>
                </c:pt>
                <c:pt idx="26">
                  <c:v>20.686680250619801</c:v>
                </c:pt>
                <c:pt idx="27">
                  <c:v>19.141823158402602</c:v>
                </c:pt>
                <c:pt idx="28">
                  <c:v>17.683896821662699</c:v>
                </c:pt>
                <c:pt idx="29">
                  <c:v>16.313639754463001</c:v>
                </c:pt>
                <c:pt idx="30">
                  <c:v>15.029026450419799</c:v>
                </c:pt>
                <c:pt idx="31">
                  <c:v>13.8277044087276</c:v>
                </c:pt>
                <c:pt idx="32">
                  <c:v>12.7070128971696</c:v>
                </c:pt>
                <c:pt idx="33">
                  <c:v>11.665218032372801</c:v>
                </c:pt>
                <c:pt idx="34">
                  <c:v>10.6996451890047</c:v>
                </c:pt>
                <c:pt idx="35">
                  <c:v>9.8068707223853799</c:v>
                </c:pt>
                <c:pt idx="36">
                  <c:v>8.9831763287972297</c:v>
                </c:pt>
                <c:pt idx="37">
                  <c:v>8.2230929375388104</c:v>
                </c:pt>
                <c:pt idx="38">
                  <c:v>7.5213972230419603</c:v>
                </c:pt>
                <c:pt idx="39">
                  <c:v>6.87538966011918</c:v>
                </c:pt>
                <c:pt idx="40">
                  <c:v>6.2818868465394004</c:v>
                </c:pt>
                <c:pt idx="41">
                  <c:v>5.73683961855299</c:v>
                </c:pt>
                <c:pt idx="42">
                  <c:v>5.2368125462201398</c:v>
                </c:pt>
                <c:pt idx="43">
                  <c:v>4.7783259123862996</c:v>
                </c:pt>
                <c:pt idx="44">
                  <c:v>4.3577571955953998</c:v>
                </c:pt>
                <c:pt idx="45">
                  <c:v>3.9722520632382898</c:v>
                </c:pt>
                <c:pt idx="46">
                  <c:v>3.6190165606878102</c:v>
                </c:pt>
                <c:pt idx="47">
                  <c:v>3.29561875706441</c:v>
                </c:pt>
                <c:pt idx="48">
                  <c:v>2.9998571908926999</c:v>
                </c:pt>
                <c:pt idx="49">
                  <c:v>2.7295723801485701</c:v>
                </c:pt>
                <c:pt idx="50">
                  <c:v>2.4827544525210601</c:v>
                </c:pt>
                <c:pt idx="51">
                  <c:v>2.2575124080246001</c:v>
                </c:pt>
                <c:pt idx="52">
                  <c:v>2.0520658718367302</c:v>
                </c:pt>
                <c:pt idx="53">
                  <c:v>1.8647645833388</c:v>
                </c:pt>
                <c:pt idx="54">
                  <c:v>1.69408911649167</c:v>
                </c:pt>
                <c:pt idx="55">
                  <c:v>1.5386508798356899</c:v>
                </c:pt>
                <c:pt idx="56">
                  <c:v>1.3971672367443</c:v>
                </c:pt>
                <c:pt idx="57">
                  <c:v>1.2684023689250801</c:v>
                </c:pt>
                <c:pt idx="58">
                  <c:v>1.1512739120309401</c:v>
                </c:pt>
                <c:pt idx="59">
                  <c:v>1.04477788300811</c:v>
                </c:pt>
                <c:pt idx="60">
                  <c:v>0.94798106309942698</c:v>
                </c:pt>
                <c:pt idx="61">
                  <c:v>0.860020997844401</c:v>
                </c:pt>
                <c:pt idx="62">
                  <c:v>0.78010599707914596</c:v>
                </c:pt>
                <c:pt idx="63">
                  <c:v>0.70751279465245798</c:v>
                </c:pt>
                <c:pt idx="64">
                  <c:v>0.64156198746718296</c:v>
                </c:pt>
                <c:pt idx="65">
                  <c:v>0.58167725043910901</c:v>
                </c:pt>
                <c:pt idx="66">
                  <c:v>0.52733310847465997</c:v>
                </c:pt>
                <c:pt idx="67">
                  <c:v>0.47803594346221401</c:v>
                </c:pt>
                <c:pt idx="68">
                  <c:v>0.433323994272104</c:v>
                </c:pt>
                <c:pt idx="69">
                  <c:v>0.392767356756622</c:v>
                </c:pt>
                <c:pt idx="70">
                  <c:v>0.35596798375001099</c:v>
                </c:pt>
                <c:pt idx="71">
                  <c:v>0.32256355882954602</c:v>
                </c:pt>
                <c:pt idx="72">
                  <c:v>0.29225461721741902</c:v>
                </c:pt>
                <c:pt idx="73">
                  <c:v>0.26477631724269002</c:v>
                </c:pt>
                <c:pt idx="74">
                  <c:v>0.239878144183298</c:v>
                </c:pt>
                <c:pt idx="75">
                  <c:v>0.21732379556449599</c:v>
                </c:pt>
                <c:pt idx="76">
                  <c:v>0.19689118115885401</c:v>
                </c:pt>
                <c:pt idx="77">
                  <c:v>0.178372422986256</c:v>
                </c:pt>
                <c:pt idx="78">
                  <c:v>0.161574146657323</c:v>
                </c:pt>
                <c:pt idx="79">
                  <c:v>0.146333599978717</c:v>
                </c:pt>
                <c:pt idx="80">
                  <c:v>0.13251962725347899</c:v>
                </c:pt>
                <c:pt idx="81">
                  <c:v>0.120008515169538</c:v>
                </c:pt>
                <c:pt idx="82">
                  <c:v>0.10868288730223601</c:v>
                </c:pt>
                <c:pt idx="83">
                  <c:v>9.8431704114327001E-2</c:v>
                </c:pt>
                <c:pt idx="84">
                  <c:v>8.9150262955980095E-2</c:v>
                </c:pt>
                <c:pt idx="85">
                  <c:v>8.0740198064776406E-2</c:v>
                </c:pt>
                <c:pt idx="86">
                  <c:v>7.3111085622841201E-2</c:v>
                </c:pt>
                <c:pt idx="87">
                  <c:v>6.6193618695941495E-2</c:v>
                </c:pt>
                <c:pt idx="88">
                  <c:v>5.9928045904238197E-2</c:v>
                </c:pt>
                <c:pt idx="89">
                  <c:v>5.4257157528113401E-2</c:v>
                </c:pt>
                <c:pt idx="90">
                  <c:v>4.9126583733714799E-2</c:v>
                </c:pt>
                <c:pt idx="91">
                  <c:v>4.4484794572955899E-2</c:v>
                </c:pt>
                <c:pt idx="92">
                  <c:v>4.0283099983515501E-2</c:v>
                </c:pt>
                <c:pt idx="93">
                  <c:v>3.6475649788838299E-2</c:v>
                </c:pt>
                <c:pt idx="94">
                  <c:v>3.3022713152566399E-2</c:v>
                </c:pt>
                <c:pt idx="95">
                  <c:v>2.9895395203282101E-2</c:v>
                </c:pt>
                <c:pt idx="96">
                  <c:v>2.7064293299909399E-2</c:v>
                </c:pt>
                <c:pt idx="97">
                  <c:v>2.45017735617135E-2</c:v>
                </c:pt>
                <c:pt idx="98">
                  <c:v>2.2182114953197399E-2</c:v>
                </c:pt>
                <c:pt idx="99">
                  <c:v>2.0081509284101899E-2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8-4784-8AEC-13BA2118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en-US" altLang="zh-CN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503050405090304" pitchFamily="18" charset="0"/>
                <a:cs typeface="Times New Roman" panose="02020503050405090304" pitchFamily="18" charset="0"/>
              </a:rPr>
              <a:t>B</a:t>
            </a:r>
          </a:p>
        </c:rich>
      </c:tx>
      <c:layout>
        <c:manualLayout>
          <c:xMode val="edge"/>
          <c:yMode val="edge"/>
          <c:x val="0.54710002617605302"/>
          <c:y val="2.0104695027536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spPr>
            <a:solidFill>
              <a:srgbClr val="AD0104"/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EB9-4F99-853D-3F392D1372A0}"/>
              </c:ext>
            </c:extLst>
          </c:dPt>
          <c:cat>
            <c:numRef>
              <c:f>拟合结果!$B$2:$B$101</c:f>
              <c:numCache>
                <c:formatCode>[$-409]d\-mmm;@</c:formatCode>
                <c:ptCount val="100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</c:numCache>
            </c:numRef>
          </c:cat>
          <c:val>
            <c:numRef>
              <c:f>拟合结果!#REF!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拟合结果!#REF!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EB9-4F99-853D-3F392D13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ea typeface="Tahoma" panose="020B0604030504040204" pitchFamily="34" charset="0"/>
                    <a:cs typeface="Times New Roman" panose="02020503050405090304" pitchFamily="18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3751219771858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latin typeface="Times New Roman" panose="02020503050405090304" pitchFamily="18" charset="0"/>
                <a:cs typeface="Times New Roman" panose="02020503050405090304" pitchFamily="18" charset="0"/>
              </a:rPr>
              <a:t>感染人数</a:t>
            </a:r>
            <a:endParaRPr lang="en-US" sz="1400">
              <a:latin typeface="Times New Roman" panose="02020503050405090304" pitchFamily="18" charset="0"/>
              <a:cs typeface="Times New Roman" panose="02020503050405090304" pitchFamily="18" charset="0"/>
            </a:endParaRPr>
          </a:p>
        </c:rich>
      </c:tx>
      <c:layout>
        <c:manualLayout>
          <c:xMode val="edge"/>
          <c:yMode val="edge"/>
          <c:x val="0.54089398922781595"/>
          <c:y val="2.507842877285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0575935002183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拟合结果!$D$1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D2124">
                <a:alpha val="75000"/>
              </a:srgb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C2D-44A5-97B5-1D7B5D112597}"/>
              </c:ext>
            </c:extLst>
          </c:dPt>
          <c:cat>
            <c:numRef>
              <c:f>拟合结果!$B$2:$B$101</c:f>
              <c:numCache>
                <c:formatCode>[$-409]d\-mmm;@</c:formatCode>
                <c:ptCount val="100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</c:numCache>
            </c:numRef>
          </c:cat>
          <c:val>
            <c:numRef>
              <c:f>拟合结果!$D$2:$D$101</c:f>
              <c:numCache>
                <c:formatCode>0_ </c:formatCode>
                <c:ptCount val="100"/>
                <c:pt idx="0">
                  <c:v>80</c:v>
                </c:pt>
                <c:pt idx="1">
                  <c:v>94.295344836515</c:v>
                </c:pt>
                <c:pt idx="2">
                  <c:v>104.049171710736</c:v>
                </c:pt>
                <c:pt idx="3">
                  <c:v>109.85093664266699</c:v>
                </c:pt>
                <c:pt idx="4">
                  <c:v>112.29049424488301</c:v>
                </c:pt>
                <c:pt idx="5">
                  <c:v>111.938244712993</c:v>
                </c:pt>
                <c:pt idx="6">
                  <c:v>109.323416874909</c:v>
                </c:pt>
                <c:pt idx="7">
                  <c:v>104.978342085249</c:v>
                </c:pt>
                <c:pt idx="8">
                  <c:v>99.339721048723106</c:v>
                </c:pt>
                <c:pt idx="9">
                  <c:v>92.785757631285804</c:v>
                </c:pt>
                <c:pt idx="10">
                  <c:v>85.700281292314799</c:v>
                </c:pt>
                <c:pt idx="11">
                  <c:v>78.385122095997104</c:v>
                </c:pt>
                <c:pt idx="12">
                  <c:v>71.044328327762003</c:v>
                </c:pt>
                <c:pt idx="13">
                  <c:v>63.868120637828198</c:v>
                </c:pt>
                <c:pt idx="14">
                  <c:v>57.025271387774197</c:v>
                </c:pt>
                <c:pt idx="15">
                  <c:v>50.595892244121202</c:v>
                </c:pt>
                <c:pt idx="16">
                  <c:v>44.648207138015003</c:v>
                </c:pt>
                <c:pt idx="17">
                  <c:v>39.214680904470796</c:v>
                </c:pt>
                <c:pt idx="18">
                  <c:v>34.281740053126001</c:v>
                </c:pt>
                <c:pt idx="19">
                  <c:v>29.832446457717701</c:v>
                </c:pt>
                <c:pt idx="20">
                  <c:v>25.895861758182502</c:v>
                </c:pt>
                <c:pt idx="21">
                  <c:v>22.517991002272201</c:v>
                </c:pt>
                <c:pt idx="22">
                  <c:v>19.708748798893399</c:v>
                </c:pt>
                <c:pt idx="23">
                  <c:v>17.351259117818898</c:v>
                </c:pt>
                <c:pt idx="24">
                  <c:v>15.3559914508104</c:v>
                </c:pt>
                <c:pt idx="25">
                  <c:v>13.636270358043699</c:v>
                </c:pt>
                <c:pt idx="26">
                  <c:v>12.1430707778025</c:v>
                </c:pt>
                <c:pt idx="27">
                  <c:v>10.8442981980297</c:v>
                </c:pt>
                <c:pt idx="28">
                  <c:v>9.7066282818603593</c:v>
                </c:pt>
                <c:pt idx="29">
                  <c:v>8.6995045844297501</c:v>
                </c:pt>
                <c:pt idx="30">
                  <c:v>7.8099812776746704</c:v>
                </c:pt>
                <c:pt idx="31">
                  <c:v>7.0231007025410399</c:v>
                </c:pt>
                <c:pt idx="32">
                  <c:v>6.3169183639778099</c:v>
                </c:pt>
                <c:pt idx="33">
                  <c:v>5.6839441638255703</c:v>
                </c:pt>
                <c:pt idx="34">
                  <c:v>5.12011371594207</c:v>
                </c:pt>
                <c:pt idx="35">
                  <c:v>4.6176316048573698</c:v>
                </c:pt>
                <c:pt idx="36">
                  <c:v>4.1703853887689899</c:v>
                </c:pt>
                <c:pt idx="37">
                  <c:v>3.7682302850656102</c:v>
                </c:pt>
                <c:pt idx="38">
                  <c:v>3.4006332958074501</c:v>
                </c:pt>
                <c:pt idx="39">
                  <c:v>3.0701154004798101</c:v>
                </c:pt>
                <c:pt idx="40">
                  <c:v>2.7749580420241799</c:v>
                </c:pt>
                <c:pt idx="41">
                  <c:v>2.5090015268013302</c:v>
                </c:pt>
                <c:pt idx="42">
                  <c:v>2.2693403107169901</c:v>
                </c:pt>
                <c:pt idx="43">
                  <c:v>2.0522763218900102</c:v>
                </c:pt>
                <c:pt idx="44">
                  <c:v>1.8550125855247801</c:v>
                </c:pt>
                <c:pt idx="45">
                  <c:v>1.67774479379621</c:v>
                </c:pt>
                <c:pt idx="46">
                  <c:v>1.5166446022098199</c:v>
                </c:pt>
                <c:pt idx="47">
                  <c:v>1.3696539099756699</c:v>
                </c:pt>
                <c:pt idx="48">
                  <c:v>1.2367557785813901</c:v>
                </c:pt>
                <c:pt idx="49">
                  <c:v>1.11667205680485</c:v>
                </c:pt>
                <c:pt idx="50">
                  <c:v>1.0083235575034999</c:v>
                </c:pt>
                <c:pt idx="51">
                  <c:v>0.91060377158528805</c:v>
                </c:pt>
                <c:pt idx="52">
                  <c:v>0.82237475297047002</c:v>
                </c:pt>
                <c:pt idx="53">
                  <c:v>0.74265710910476801</c:v>
                </c:pt>
                <c:pt idx="54">
                  <c:v>0.67063690874329995</c:v>
                </c:pt>
                <c:pt idx="55">
                  <c:v>0.60566568195058401</c:v>
                </c:pt>
                <c:pt idx="56">
                  <c:v>0.54717712198752</c:v>
                </c:pt>
                <c:pt idx="57">
                  <c:v>0.494398362507037</c:v>
                </c:pt>
                <c:pt idx="58">
                  <c:v>0.44674304763279998</c:v>
                </c:pt>
                <c:pt idx="59">
                  <c:v>0.40370025737389698</c:v>
                </c:pt>
                <c:pt idx="60">
                  <c:v>0.36481438972121999</c:v>
                </c:pt>
                <c:pt idx="61">
                  <c:v>0.329685160647466</c:v>
                </c:pt>
                <c:pt idx="62">
                  <c:v>0.29796760410713402</c:v>
                </c:pt>
                <c:pt idx="63">
                  <c:v>0.269367123525596</c:v>
                </c:pt>
                <c:pt idx="64">
                  <c:v>0.24354438794823799</c:v>
                </c:pt>
                <c:pt idx="65">
                  <c:v>0.22020650591772201</c:v>
                </c:pt>
                <c:pt idx="66">
                  <c:v>0.19910985913760501</c:v>
                </c:pt>
                <c:pt idx="67">
                  <c:v>0.18003525643740401</c:v>
                </c:pt>
                <c:pt idx="68">
                  <c:v>0.16278793377259601</c:v>
                </c:pt>
                <c:pt idx="69">
                  <c:v>0.147197554224617</c:v>
                </c:pt>
                <c:pt idx="70">
                  <c:v>0.13311820800086599</c:v>
                </c:pt>
                <c:pt idx="71">
                  <c:v>0.120408879774815</c:v>
                </c:pt>
                <c:pt idx="72">
                  <c:v>0.108916091881887</c:v>
                </c:pt>
                <c:pt idx="73">
                  <c:v>9.8521143369843106E-2</c:v>
                </c:pt>
                <c:pt idx="74">
                  <c:v>8.9117212028760801E-2</c:v>
                </c:pt>
                <c:pt idx="75">
                  <c:v>8.0608716299885294E-2</c:v>
                </c:pt>
                <c:pt idx="76">
                  <c:v>7.2911315275627997E-2</c:v>
                </c:pt>
                <c:pt idx="77">
                  <c:v>6.5951908699567005E-2</c:v>
                </c:pt>
                <c:pt idx="78">
                  <c:v>5.96679665879703E-2</c:v>
                </c:pt>
                <c:pt idx="79">
                  <c:v>5.3988596553197002E-2</c:v>
                </c:pt>
                <c:pt idx="80">
                  <c:v>4.8850097621553797E-2</c:v>
                </c:pt>
                <c:pt idx="81">
                  <c:v>4.4199655457489703E-2</c:v>
                </c:pt>
                <c:pt idx="82">
                  <c:v>3.9989884200539803E-2</c:v>
                </c:pt>
                <c:pt idx="83">
                  <c:v>3.61788264653247E-2</c:v>
                </c:pt>
                <c:pt idx="84">
                  <c:v>3.2729953341551002E-2</c:v>
                </c:pt>
                <c:pt idx="85">
                  <c:v>2.9612164394011101E-2</c:v>
                </c:pt>
                <c:pt idx="86">
                  <c:v>2.67977661665296E-2</c:v>
                </c:pt>
                <c:pt idx="87">
                  <c:v>2.4252424606226699E-2</c:v>
                </c:pt>
                <c:pt idx="88">
                  <c:v>2.1948557598516799E-2</c:v>
                </c:pt>
                <c:pt idx="89">
                  <c:v>1.9862341225097099E-2</c:v>
                </c:pt>
                <c:pt idx="90">
                  <c:v>1.7972664890195601E-2</c:v>
                </c:pt>
                <c:pt idx="91">
                  <c:v>1.62611313205713E-2</c:v>
                </c:pt>
                <c:pt idx="92">
                  <c:v>1.47120565655138E-2</c:v>
                </c:pt>
                <c:pt idx="93">
                  <c:v>1.3312469996843599E-2</c:v>
                </c:pt>
                <c:pt idx="94">
                  <c:v>1.2049180120559701E-2</c:v>
                </c:pt>
                <c:pt idx="95">
                  <c:v>1.0905608683967401E-2</c:v>
                </c:pt>
                <c:pt idx="96">
                  <c:v>9.87019979422467E-3</c:v>
                </c:pt>
                <c:pt idx="97">
                  <c:v>8.9326898305134399E-3</c:v>
                </c:pt>
                <c:pt idx="98">
                  <c:v>8.0839577280128298E-3</c:v>
                </c:pt>
                <c:pt idx="99">
                  <c:v>7.31602497789918E-3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D-44A5-97B5-1D7B5D112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en-US" altLang="zh-CN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135259204253802"/>
              <c:y val="0.90792045635743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latin typeface="Times New Roman" panose="02020503050405090304" pitchFamily="18" charset="0"/>
                <a:cs typeface="Times New Roman" panose="02020503050405090304" pitchFamily="18" charset="0"/>
              </a:rPr>
              <a:t>实时住院</a:t>
            </a:r>
            <a:endParaRPr lang="en-US" altLang="zh-CN" sz="1400">
              <a:latin typeface="Times New Roman" panose="02020503050405090304" pitchFamily="18" charset="0"/>
              <a:cs typeface="Times New Roman" panose="02020503050405090304" pitchFamily="18" charset="0"/>
            </a:endParaRPr>
          </a:p>
        </c:rich>
      </c:tx>
      <c:layout>
        <c:manualLayout>
          <c:xMode val="edge"/>
          <c:yMode val="edge"/>
          <c:x val="0.50091061288482497"/>
          <c:y val="2.5510204081632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379269023367"/>
          <c:y val="0.199404761904762"/>
          <c:w val="0.82916716596764495"/>
          <c:h val="0.56194727891156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拟合结果!$F$1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5FAAC1"/>
            </a:solidFill>
            <a:ln>
              <a:noFill/>
            </a:ln>
            <a:effectLst/>
          </c:spPr>
          <c:invertIfNegative val="0"/>
          <c:cat>
            <c:numRef>
              <c:f>拟合结果!$B$2:$B$101</c:f>
              <c:numCache>
                <c:formatCode>[$-409]d\-mmm;@</c:formatCode>
                <c:ptCount val="100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  <c:pt idx="69">
                  <c:v>43920</c:v>
                </c:pt>
                <c:pt idx="70">
                  <c:v>43921</c:v>
                </c:pt>
                <c:pt idx="71">
                  <c:v>43922</c:v>
                </c:pt>
                <c:pt idx="72">
                  <c:v>43923</c:v>
                </c:pt>
                <c:pt idx="73">
                  <c:v>43924</c:v>
                </c:pt>
                <c:pt idx="74">
                  <c:v>43925</c:v>
                </c:pt>
                <c:pt idx="75">
                  <c:v>43926</c:v>
                </c:pt>
                <c:pt idx="76">
                  <c:v>43927</c:v>
                </c:pt>
                <c:pt idx="77">
                  <c:v>43928</c:v>
                </c:pt>
                <c:pt idx="78">
                  <c:v>43929</c:v>
                </c:pt>
                <c:pt idx="79">
                  <c:v>43930</c:v>
                </c:pt>
                <c:pt idx="80">
                  <c:v>43931</c:v>
                </c:pt>
                <c:pt idx="81">
                  <c:v>43932</c:v>
                </c:pt>
                <c:pt idx="82">
                  <c:v>43933</c:v>
                </c:pt>
                <c:pt idx="83">
                  <c:v>43934</c:v>
                </c:pt>
                <c:pt idx="84">
                  <c:v>43935</c:v>
                </c:pt>
                <c:pt idx="85">
                  <c:v>43936</c:v>
                </c:pt>
                <c:pt idx="86">
                  <c:v>43937</c:v>
                </c:pt>
                <c:pt idx="87">
                  <c:v>43938</c:v>
                </c:pt>
                <c:pt idx="88">
                  <c:v>43939</c:v>
                </c:pt>
                <c:pt idx="89">
                  <c:v>43940</c:v>
                </c:pt>
                <c:pt idx="90">
                  <c:v>43941</c:v>
                </c:pt>
                <c:pt idx="91">
                  <c:v>43942</c:v>
                </c:pt>
                <c:pt idx="92">
                  <c:v>43943</c:v>
                </c:pt>
                <c:pt idx="93">
                  <c:v>43944</c:v>
                </c:pt>
                <c:pt idx="94">
                  <c:v>43945</c:v>
                </c:pt>
                <c:pt idx="95">
                  <c:v>43946</c:v>
                </c:pt>
                <c:pt idx="96">
                  <c:v>43947</c:v>
                </c:pt>
                <c:pt idx="97">
                  <c:v>43948</c:v>
                </c:pt>
                <c:pt idx="98">
                  <c:v>43949</c:v>
                </c:pt>
                <c:pt idx="99">
                  <c:v>43950</c:v>
                </c:pt>
              </c:numCache>
            </c:numRef>
          </c:cat>
          <c:val>
            <c:numRef>
              <c:f>拟合结果!$F$2:$F$101</c:f>
              <c:numCache>
                <c:formatCode>General</c:formatCode>
                <c:ptCount val="100"/>
                <c:pt idx="0">
                  <c:v>1</c:v>
                </c:pt>
                <c:pt idx="1">
                  <c:v>12.5801534260395</c:v>
                </c:pt>
                <c:pt idx="2">
                  <c:v>26.081664387564501</c:v>
                </c:pt>
                <c:pt idx="3">
                  <c:v>40.9866374071823</c:v>
                </c:pt>
                <c:pt idx="4">
                  <c:v>56.761870831945302</c:v>
                </c:pt>
                <c:pt idx="5">
                  <c:v>72.891880811267498</c:v>
                </c:pt>
                <c:pt idx="6">
                  <c:v>88.911299722952606</c:v>
                </c:pt>
                <c:pt idx="7">
                  <c:v>104.360078914661</c:v>
                </c:pt>
                <c:pt idx="8">
                  <c:v>118.895903131221</c:v>
                </c:pt>
                <c:pt idx="9">
                  <c:v>132.25218151373801</c:v>
                </c:pt>
                <c:pt idx="10">
                  <c:v>144.16378550028199</c:v>
                </c:pt>
                <c:pt idx="11">
                  <c:v>154.464055132857</c:v>
                </c:pt>
                <c:pt idx="12">
                  <c:v>163.10657655658599</c:v>
                </c:pt>
                <c:pt idx="13">
                  <c:v>170.062575518693</c:v>
                </c:pt>
                <c:pt idx="14">
                  <c:v>175.32723567306999</c:v>
                </c:pt>
                <c:pt idx="15">
                  <c:v>178.983228823177</c:v>
                </c:pt>
                <c:pt idx="16">
                  <c:v>181.10826764466199</c:v>
                </c:pt>
                <c:pt idx="17">
                  <c:v>181.814465065896</c:v>
                </c:pt>
                <c:pt idx="18">
                  <c:v>181.26071872096</c:v>
                </c:pt>
                <c:pt idx="19">
                  <c:v>179.598145737208</c:v>
                </c:pt>
                <c:pt idx="20">
                  <c:v>176.917329853067</c:v>
                </c:pt>
                <c:pt idx="21">
                  <c:v>173.29446917477301</c:v>
                </c:pt>
                <c:pt idx="22">
                  <c:v>168.84238042521</c:v>
                </c:pt>
                <c:pt idx="23">
                  <c:v>163.779871318625</c:v>
                </c:pt>
                <c:pt idx="24">
                  <c:v>158.28173283263001</c:v>
                </c:pt>
                <c:pt idx="25">
                  <c:v>152.511391461903</c:v>
                </c:pt>
                <c:pt idx="26">
                  <c:v>146.57395174405599</c:v>
                </c:pt>
                <c:pt idx="27">
                  <c:v>140.54687399708601</c:v>
                </c:pt>
                <c:pt idx="28">
                  <c:v>134.50332411578799</c:v>
                </c:pt>
                <c:pt idx="29">
                  <c:v>128.503659182593</c:v>
                </c:pt>
                <c:pt idx="30">
                  <c:v>122.577662891299</c:v>
                </c:pt>
                <c:pt idx="31">
                  <c:v>116.754761631862</c:v>
                </c:pt>
                <c:pt idx="32">
                  <c:v>111.070527539479</c:v>
                </c:pt>
                <c:pt idx="33">
                  <c:v>105.543868592051</c:v>
                </c:pt>
                <c:pt idx="34">
                  <c:v>100.185620788215</c:v>
                </c:pt>
                <c:pt idx="35">
                  <c:v>95.007417977752297</c:v>
                </c:pt>
                <c:pt idx="36">
                  <c:v>90.016104242067897</c:v>
                </c:pt>
                <c:pt idx="37">
                  <c:v>85.2175114457511</c:v>
                </c:pt>
                <c:pt idx="38">
                  <c:v>80.617545756382697</c:v>
                </c:pt>
                <c:pt idx="39">
                  <c:v>76.210679894509298</c:v>
                </c:pt>
                <c:pt idx="40">
                  <c:v>71.994622474094498</c:v>
                </c:pt>
                <c:pt idx="41">
                  <c:v>67.9695355242566</c:v>
                </c:pt>
                <c:pt idx="42">
                  <c:v>64.132123975958606</c:v>
                </c:pt>
                <c:pt idx="43">
                  <c:v>60.479207644954101</c:v>
                </c:pt>
                <c:pt idx="44">
                  <c:v>57.005023931917201</c:v>
                </c:pt>
                <c:pt idx="45">
                  <c:v>53.701372942242102</c:v>
                </c:pt>
                <c:pt idx="46">
                  <c:v>50.565219822493702</c:v>
                </c:pt>
                <c:pt idx="47">
                  <c:v>47.591768385405402</c:v>
                </c:pt>
                <c:pt idx="48">
                  <c:v>44.7736176922105</c:v>
                </c:pt>
                <c:pt idx="49">
                  <c:v>42.104859736013701</c:v>
                </c:pt>
                <c:pt idx="50">
                  <c:v>39.579522323589401</c:v>
                </c:pt>
                <c:pt idx="51">
                  <c:v>37.191715646720603</c:v>
                </c:pt>
                <c:pt idx="52">
                  <c:v>34.935469337775402</c:v>
                </c:pt>
                <c:pt idx="53">
                  <c:v>32.804913409271698</c:v>
                </c:pt>
                <c:pt idx="54">
                  <c:v>30.7942982703469</c:v>
                </c:pt>
                <c:pt idx="55">
                  <c:v>28.8979947267573</c:v>
                </c:pt>
                <c:pt idx="56">
                  <c:v>27.110540028233501</c:v>
                </c:pt>
                <c:pt idx="57">
                  <c:v>25.4266507745768</c:v>
                </c:pt>
                <c:pt idx="58">
                  <c:v>23.841005930710502</c:v>
                </c:pt>
                <c:pt idx="59">
                  <c:v>22.348494195733899</c:v>
                </c:pt>
                <c:pt idx="60">
                  <c:v>20.9442327453629</c:v>
                </c:pt>
                <c:pt idx="61">
                  <c:v>19.623567231929201</c:v>
                </c:pt>
                <c:pt idx="62">
                  <c:v>18.382071784380699</c:v>
                </c:pt>
                <c:pt idx="63">
                  <c:v>17.215539824746401</c:v>
                </c:pt>
                <c:pt idx="64">
                  <c:v>16.119799167497</c:v>
                </c:pt>
                <c:pt idx="65">
                  <c:v>15.0908706101746</c:v>
                </c:pt>
                <c:pt idx="66">
                  <c:v>14.124990487172401</c:v>
                </c:pt>
                <c:pt idx="67">
                  <c:v>13.2185671569588</c:v>
                </c:pt>
                <c:pt idx="68">
                  <c:v>12.3681810020773</c:v>
                </c:pt>
                <c:pt idx="69">
                  <c:v>11.5705844291468</c:v>
                </c:pt>
                <c:pt idx="70">
                  <c:v>10.822701868861399</c:v>
                </c:pt>
                <c:pt idx="71">
                  <c:v>10.1216024350963</c:v>
                </c:pt>
                <c:pt idx="72">
                  <c:v>9.4645113732609598</c:v>
                </c:pt>
                <c:pt idx="73">
                  <c:v>8.84884372683082</c:v>
                </c:pt>
                <c:pt idx="74">
                  <c:v>8.2721328360349506</c:v>
                </c:pt>
                <c:pt idx="75">
                  <c:v>7.7320290667941096</c:v>
                </c:pt>
                <c:pt idx="76">
                  <c:v>7.2262998107206498</c:v>
                </c:pt>
                <c:pt idx="77">
                  <c:v>6.7528294851185802</c:v>
                </c:pt>
                <c:pt idx="78">
                  <c:v>6.3096187810060202</c:v>
                </c:pt>
                <c:pt idx="79">
                  <c:v>5.8947891026997299</c:v>
                </c:pt>
                <c:pt idx="80">
                  <c:v>5.50662447614397</c:v>
                </c:pt>
                <c:pt idx="81">
                  <c:v>5.1435014175040203</c:v>
                </c:pt>
                <c:pt idx="82">
                  <c:v>4.8038714126418602</c:v>
                </c:pt>
                <c:pt idx="83">
                  <c:v>4.4862609171161401</c:v>
                </c:pt>
                <c:pt idx="84">
                  <c:v>4.1892713561821902</c:v>
                </c:pt>
                <c:pt idx="85">
                  <c:v>3.9115791247920599</c:v>
                </c:pt>
                <c:pt idx="86">
                  <c:v>3.65193681268532</c:v>
                </c:pt>
                <c:pt idx="87">
                  <c:v>3.4092070110383799</c:v>
                </c:pt>
                <c:pt idx="88">
                  <c:v>3.18234920308895</c:v>
                </c:pt>
                <c:pt idx="89">
                  <c:v>2.9703714584794199</c:v>
                </c:pt>
                <c:pt idx="90">
                  <c:v>2.7723282310511799</c:v>
                </c:pt>
                <c:pt idx="91">
                  <c:v>2.5873203588446101</c:v>
                </c:pt>
                <c:pt idx="92">
                  <c:v>2.4144950640990701</c:v>
                </c:pt>
                <c:pt idx="93">
                  <c:v>2.2530459532529399</c:v>
                </c:pt>
                <c:pt idx="94">
                  <c:v>2.1022266843332198</c:v>
                </c:pt>
                <c:pt idx="95">
                  <c:v>1.9613724480602499</c:v>
                </c:pt>
                <c:pt idx="96">
                  <c:v>1.8298462124756001</c:v>
                </c:pt>
                <c:pt idx="97">
                  <c:v>1.70704346152097</c:v>
                </c:pt>
                <c:pt idx="98">
                  <c:v>1.59239274201658</c:v>
                </c:pt>
                <c:pt idx="99">
                  <c:v>1.4853556636610901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9-4220-9F7E-67942A58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504327344"/>
        <c:axId val="504328944"/>
      </c:barChart>
      <c:dateAx>
        <c:axId val="50432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28944"/>
        <c:crosses val="autoZero"/>
        <c:auto val="1"/>
        <c:lblOffset val="100"/>
        <c:baseTimeUnit val="days"/>
      </c:dateAx>
      <c:valAx>
        <c:axId val="504328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2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510130</xdr:colOff>
      <xdr:row>7</xdr:row>
      <xdr:rowOff>116428</xdr:rowOff>
    </xdr:from>
    <xdr:to>
      <xdr:col>11</xdr:col>
      <xdr:colOff>651510</xdr:colOff>
      <xdr:row>21</xdr:row>
      <xdr:rowOff>159534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651510</xdr:colOff>
      <xdr:row>7</xdr:row>
      <xdr:rowOff>42732</xdr:rowOff>
    </xdr:from>
    <xdr:to>
      <xdr:col>20</xdr:col>
      <xdr:colOff>94093</xdr:colOff>
      <xdr:row>21</xdr:row>
      <xdr:rowOff>81467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544232</xdr:colOff>
      <xdr:row>21</xdr:row>
      <xdr:rowOff>132976</xdr:rowOff>
    </xdr:from>
    <xdr:to>
      <xdr:col>12</xdr:col>
      <xdr:colOff>26370</xdr:colOff>
      <xdr:row>35</xdr:row>
      <xdr:rowOff>171712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48</xdr:row>
      <xdr:rowOff>15875</xdr:rowOff>
    </xdr:from>
    <xdr:to>
      <xdr:col>16</xdr:col>
      <xdr:colOff>91440</xdr:colOff>
      <xdr:row>62</xdr:row>
      <xdr:rowOff>54610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216415</xdr:colOff>
      <xdr:row>12</xdr:row>
      <xdr:rowOff>2311</xdr:rowOff>
    </xdr:from>
    <xdr:to>
      <xdr:col>15</xdr:col>
      <xdr:colOff>40318</xdr:colOff>
      <xdr:row>32</xdr:row>
      <xdr:rowOff>131033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493890</xdr:colOff>
      <xdr:row>33</xdr:row>
      <xdr:rowOff>30239</xdr:rowOff>
    </xdr:from>
    <xdr:to>
      <xdr:col>37</xdr:col>
      <xdr:colOff>354574</xdr:colOff>
      <xdr:row>67</xdr:row>
      <xdr:rowOff>70180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11601350" y="7347858"/>
          <a:ext cx="17247589" cy="7579306"/>
          <a:chOff x="3744" y="2160"/>
          <a:chExt cx="25317" cy="11385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/>
        </xdr:nvGraphicFramePr>
        <xdr:xfrm>
          <a:off x="12404" y="2266"/>
          <a:ext cx="8335" cy="47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aphicFramePr/>
        </xdr:nvGraphicFramePr>
        <xdr:xfrm>
          <a:off x="3744" y="8821"/>
          <a:ext cx="8347" cy="47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aphicFramePr/>
        </xdr:nvGraphicFramePr>
        <xdr:xfrm>
          <a:off x="20719" y="2160"/>
          <a:ext cx="8342" cy="47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aphicFramePr/>
        </xdr:nvGraphicFramePr>
        <xdr:xfrm>
          <a:off x="12411" y="6992"/>
          <a:ext cx="8338" cy="47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126365</xdr:colOff>
      <xdr:row>21</xdr:row>
      <xdr:rowOff>91440</xdr:rowOff>
    </xdr:from>
    <xdr:to>
      <xdr:col>19</xdr:col>
      <xdr:colOff>393255</xdr:colOff>
      <xdr:row>37</xdr:row>
      <xdr:rowOff>110489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134620</xdr:colOff>
      <xdr:row>5</xdr:row>
      <xdr:rowOff>147955</xdr:rowOff>
    </xdr:from>
    <xdr:to>
      <xdr:col>19</xdr:col>
      <xdr:colOff>407860</xdr:colOff>
      <xdr:row>21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436880</xdr:colOff>
      <xdr:row>5</xdr:row>
      <xdr:rowOff>148590</xdr:rowOff>
    </xdr:from>
    <xdr:to>
      <xdr:col>13</xdr:col>
      <xdr:colOff>582930</xdr:colOff>
      <xdr:row>23</xdr:row>
      <xdr:rowOff>17145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425450</xdr:colOff>
      <xdr:row>26</xdr:row>
      <xdr:rowOff>20955</xdr:rowOff>
    </xdr:from>
    <xdr:to>
      <xdr:col>13</xdr:col>
      <xdr:colOff>571500</xdr:colOff>
      <xdr:row>43</xdr:row>
      <xdr:rowOff>92710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436245</xdr:colOff>
      <xdr:row>7</xdr:row>
      <xdr:rowOff>100330</xdr:rowOff>
    </xdr:from>
    <xdr:to>
      <xdr:col>13</xdr:col>
      <xdr:colOff>415290</xdr:colOff>
      <xdr:row>8</xdr:row>
      <xdr:rowOff>167640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484495" y="1664970"/>
          <a:ext cx="3107055" cy="29083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>
              <a:solidFill>
                <a:schemeClr val="bg1">
                  <a:lumMod val="50000"/>
                </a:schemeClr>
              </a:solidFill>
              <a:latin typeface="Cambria Math" panose="02040503050406030204" charset="0"/>
              <a:cs typeface="Cambria Math" panose="02040503050406030204" charset="0"/>
            </a:rPr>
            <a:t>j=0.2+j/20*t*(t&gt;=10&amp;t&lt;30)+j.*(t&gt;=30))</a:t>
          </a:r>
        </a:p>
      </xdr:txBody>
    </xdr:sp>
    <xdr:clientData/>
  </xdr:twoCellAnchor>
  <xdr:twoCellAnchor>
    <xdr:from>
      <xdr:col>9</xdr:col>
      <xdr:colOff>8890</xdr:colOff>
      <xdr:row>27</xdr:row>
      <xdr:rowOff>97790</xdr:rowOff>
    </xdr:from>
    <xdr:to>
      <xdr:col>13</xdr:col>
      <xdr:colOff>603885</xdr:colOff>
      <xdr:row>28</xdr:row>
      <xdr:rowOff>165100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673090" y="6132830"/>
          <a:ext cx="3107055" cy="29083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>
              <a:solidFill>
                <a:schemeClr val="bg1">
                  <a:lumMod val="50000"/>
                </a:schemeClr>
              </a:solidFill>
              <a:latin typeface="Cambria Math" panose="02040503050406030204" charset="0"/>
              <a:cs typeface="Cambria Math" panose="02040503050406030204" charset="0"/>
            </a:rPr>
            <a:t>j=0.2+j/20*t*(t&gt;=10&amp;t&lt;30)+j.*(t&gt;=30))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01"/>
  <sheetViews>
    <sheetView topLeftCell="D8" zoomScale="85" zoomScaleNormal="85" workbookViewId="0">
      <selection activeCell="P37" sqref="P37"/>
    </sheetView>
  </sheetViews>
  <sheetFormatPr defaultColWidth="9.1640625" defaultRowHeight="15" x14ac:dyDescent="0.25"/>
  <cols>
    <col min="3" max="6" width="9.1640625" style="8"/>
    <col min="7" max="7" width="9.1640625" style="9"/>
    <col min="18" max="18" width="9.1640625" style="10"/>
    <col min="19" max="19" width="9.1640625" style="11"/>
  </cols>
  <sheetData>
    <row r="1" spans="2:19" x14ac:dyDescent="0.25">
      <c r="C1" s="8" t="s">
        <v>0</v>
      </c>
      <c r="D1" s="8" t="s">
        <v>1</v>
      </c>
      <c r="E1" s="8" t="s">
        <v>2</v>
      </c>
      <c r="F1" s="8" t="s">
        <v>3</v>
      </c>
      <c r="G1" s="9" t="s">
        <v>4</v>
      </c>
      <c r="R1" s="10" t="s">
        <v>5</v>
      </c>
      <c r="S1" s="11" t="s">
        <v>6</v>
      </c>
    </row>
    <row r="2" spans="2:19" x14ac:dyDescent="0.25">
      <c r="B2" s="4">
        <v>43846</v>
      </c>
      <c r="C2" s="8">
        <v>4</v>
      </c>
      <c r="D2" s="8">
        <v>100</v>
      </c>
      <c r="E2" s="8">
        <v>8</v>
      </c>
      <c r="F2" s="8">
        <v>3</v>
      </c>
      <c r="G2" s="9">
        <v>4</v>
      </c>
      <c r="R2" s="10">
        <v>4</v>
      </c>
      <c r="S2" s="11">
        <v>4</v>
      </c>
    </row>
    <row r="3" spans="2:19" x14ac:dyDescent="0.25">
      <c r="B3" s="4">
        <v>43847</v>
      </c>
      <c r="C3" s="8">
        <v>8.9029812280684499</v>
      </c>
      <c r="D3" s="8">
        <v>231.52553371007301</v>
      </c>
      <c r="E3" s="8">
        <v>18.786185677698001</v>
      </c>
      <c r="F3" s="8">
        <v>7.4545597120397602</v>
      </c>
      <c r="G3" s="9">
        <v>12.357771311934499</v>
      </c>
      <c r="R3" s="10">
        <v>8.9029812280684499</v>
      </c>
      <c r="S3" s="11">
        <v>17</v>
      </c>
    </row>
    <row r="4" spans="2:19" x14ac:dyDescent="0.25">
      <c r="B4" s="4">
        <v>43848</v>
      </c>
      <c r="C4" s="8">
        <v>16.683678703836101</v>
      </c>
      <c r="D4" s="8">
        <v>386.80852899049</v>
      </c>
      <c r="E4" s="8">
        <v>30.835016269517599</v>
      </c>
      <c r="F4" s="8">
        <v>12.7087303362251</v>
      </c>
      <c r="G4" s="9">
        <v>27.656177631123001</v>
      </c>
      <c r="R4" s="10">
        <v>16.683678703836101</v>
      </c>
      <c r="S4" s="11">
        <v>59</v>
      </c>
    </row>
    <row r="5" spans="2:19" x14ac:dyDescent="0.25">
      <c r="B5" s="4">
        <v>43849</v>
      </c>
      <c r="C5" s="8">
        <v>25.891068428477599</v>
      </c>
      <c r="D5" s="8">
        <v>570.68536209069703</v>
      </c>
      <c r="E5" s="8">
        <v>44.512068827293596</v>
      </c>
      <c r="F5" s="8">
        <v>18.925604272665801</v>
      </c>
      <c r="G5" s="9">
        <v>50.7949855576272</v>
      </c>
      <c r="R5" s="10">
        <v>25.891068428477599</v>
      </c>
      <c r="S5" s="11">
        <v>77</v>
      </c>
    </row>
    <row r="6" spans="2:19" x14ac:dyDescent="0.25">
      <c r="B6" s="4">
        <v>43850</v>
      </c>
      <c r="C6" s="8">
        <v>36.775868751153901</v>
      </c>
      <c r="D6" s="8">
        <v>787.76218132947895</v>
      </c>
      <c r="E6" s="8">
        <v>60.138748499233301</v>
      </c>
      <c r="F6" s="8">
        <v>26.260509496235201</v>
      </c>
      <c r="G6" s="9">
        <v>82.854437979739501</v>
      </c>
      <c r="R6" s="10">
        <v>36.775868751153901</v>
      </c>
      <c r="S6" s="11">
        <v>60</v>
      </c>
    </row>
    <row r="7" spans="2:19" x14ac:dyDescent="0.25">
      <c r="B7" s="4">
        <v>43851</v>
      </c>
      <c r="C7" s="8">
        <v>49.594831242422501</v>
      </c>
      <c r="D7" s="8">
        <v>1042.1490867888799</v>
      </c>
      <c r="E7" s="8">
        <v>77.970734208152194</v>
      </c>
      <c r="F7" s="8">
        <v>34.852049658751298</v>
      </c>
      <c r="G7" s="9">
        <v>125.08847056906799</v>
      </c>
      <c r="R7" s="10">
        <v>49.594831242422501</v>
      </c>
      <c r="S7" s="11">
        <v>105</v>
      </c>
    </row>
    <row r="8" spans="2:19" x14ac:dyDescent="0.25">
      <c r="B8" s="4">
        <v>43852</v>
      </c>
      <c r="C8" s="8">
        <v>64.537472562562499</v>
      </c>
      <c r="D8" s="8">
        <v>1337.32475469939</v>
      </c>
      <c r="E8" s="8">
        <v>98.198353776273095</v>
      </c>
      <c r="F8" s="8">
        <v>44.817540881655603</v>
      </c>
      <c r="G8" s="9">
        <v>178.845267162314</v>
      </c>
      <c r="R8" s="10">
        <v>64.537472562562499</v>
      </c>
      <c r="S8" s="11">
        <v>37</v>
      </c>
    </row>
    <row r="9" spans="2:19" x14ac:dyDescent="0.25">
      <c r="B9" s="4">
        <v>43853</v>
      </c>
      <c r="C9" s="8">
        <v>81.736196952381405</v>
      </c>
      <c r="D9" s="8">
        <v>1675.6368929374801</v>
      </c>
      <c r="E9" s="8">
        <v>120.910043816174</v>
      </c>
      <c r="F9" s="8">
        <v>56.2361734921666</v>
      </c>
      <c r="G9" s="9">
        <v>245.50554469132601</v>
      </c>
      <c r="R9" s="10">
        <v>81.736196952381405</v>
      </c>
      <c r="S9" s="11">
        <v>70</v>
      </c>
    </row>
    <row r="10" spans="2:19" x14ac:dyDescent="0.25">
      <c r="B10" s="4">
        <v>43854</v>
      </c>
      <c r="C10" s="8">
        <v>101.338790791261</v>
      </c>
      <c r="D10" s="8">
        <v>2057.4464153014901</v>
      </c>
      <c r="E10" s="8">
        <v>146.01066376077401</v>
      </c>
      <c r="F10" s="8">
        <v>69.120164289066906</v>
      </c>
      <c r="G10" s="9">
        <v>326.50374642662501</v>
      </c>
      <c r="R10" s="10">
        <v>101.338790791261</v>
      </c>
      <c r="S10" s="11">
        <v>77</v>
      </c>
    </row>
    <row r="11" spans="2:19" x14ac:dyDescent="0.25">
      <c r="B11" s="4">
        <v>43855</v>
      </c>
      <c r="C11" s="8">
        <v>123.447268579428</v>
      </c>
      <c r="D11" s="8">
        <v>2493.9262147673498</v>
      </c>
      <c r="E11" s="8">
        <v>174.38114879647901</v>
      </c>
      <c r="F11" s="8">
        <v>83.846175796161504</v>
      </c>
      <c r="G11" s="9">
        <v>423.273344952201</v>
      </c>
      <c r="R11" s="10">
        <v>123.447268579428</v>
      </c>
      <c r="S11" s="11">
        <v>46</v>
      </c>
    </row>
    <row r="12" spans="2:19" x14ac:dyDescent="0.25">
      <c r="B12" s="4">
        <v>43856</v>
      </c>
      <c r="C12" s="8">
        <v>152.03400566167599</v>
      </c>
      <c r="D12" s="8">
        <v>3015.3391917036001</v>
      </c>
      <c r="E12" s="8">
        <v>208.66619430643999</v>
      </c>
      <c r="F12" s="8">
        <v>101.43451532415401</v>
      </c>
      <c r="G12" s="9">
        <v>541.09069369784402</v>
      </c>
      <c r="R12" s="10">
        <v>152.03400566167599</v>
      </c>
      <c r="S12" s="11">
        <v>80</v>
      </c>
    </row>
    <row r="13" spans="2:19" x14ac:dyDescent="0.25">
      <c r="B13" s="4">
        <v>43857</v>
      </c>
      <c r="C13" s="8">
        <v>445.30811991198499</v>
      </c>
      <c r="D13" s="8">
        <v>3378.7769203064599</v>
      </c>
      <c r="E13" s="8">
        <v>249.15328479617099</v>
      </c>
      <c r="F13" s="8">
        <v>113.712293465953</v>
      </c>
      <c r="G13" s="9">
        <v>934.09700793012996</v>
      </c>
      <c r="R13" s="10">
        <v>445.30811991198499</v>
      </c>
      <c r="S13" s="11">
        <v>892</v>
      </c>
    </row>
    <row r="14" spans="2:19" x14ac:dyDescent="0.25">
      <c r="B14" s="4">
        <v>43858</v>
      </c>
      <c r="C14" s="8">
        <v>531.22495012461604</v>
      </c>
      <c r="D14" s="8">
        <v>3792.06742040893</v>
      </c>
      <c r="E14" s="8">
        <v>295.58857534253201</v>
      </c>
      <c r="F14" s="8">
        <v>127.66828673901701</v>
      </c>
      <c r="G14" s="9">
        <v>1382.9189700213001</v>
      </c>
      <c r="R14" s="10">
        <v>531.22495012461604</v>
      </c>
      <c r="S14" s="11">
        <v>318</v>
      </c>
    </row>
    <row r="15" spans="2:19" x14ac:dyDescent="0.25">
      <c r="B15" s="4">
        <v>43859</v>
      </c>
      <c r="C15" s="8">
        <v>628.78131360840905</v>
      </c>
      <c r="D15" s="8">
        <v>4247.9716586364002</v>
      </c>
      <c r="E15" s="8">
        <v>347.52804098469397</v>
      </c>
      <c r="F15" s="8">
        <v>143.05829986353999</v>
      </c>
      <c r="G15" s="9">
        <v>1895.10648475216</v>
      </c>
      <c r="R15" s="10">
        <v>628.78131360840905</v>
      </c>
      <c r="S15" s="11">
        <v>356</v>
      </c>
    </row>
    <row r="16" spans="2:19" x14ac:dyDescent="0.25">
      <c r="B16" s="4">
        <v>43860</v>
      </c>
      <c r="C16" s="8">
        <v>739.65770342676603</v>
      </c>
      <c r="D16" s="8">
        <v>4735.9536109810097</v>
      </c>
      <c r="E16" s="8">
        <v>404.45142197195099</v>
      </c>
      <c r="F16" s="8">
        <v>159.52720762196901</v>
      </c>
      <c r="G16" s="9">
        <v>2479.10675953294</v>
      </c>
      <c r="R16" s="10">
        <v>739.65770342676603</v>
      </c>
      <c r="S16" s="11">
        <v>378</v>
      </c>
    </row>
    <row r="17" spans="2:19" x14ac:dyDescent="0.25">
      <c r="B17" s="4">
        <v>43861</v>
      </c>
      <c r="C17" s="8">
        <v>862.18760678486399</v>
      </c>
      <c r="D17" s="8">
        <v>5244.9580778903701</v>
      </c>
      <c r="E17" s="8">
        <v>465.75881169845201</v>
      </c>
      <c r="F17" s="8">
        <v>176.70241201668199</v>
      </c>
      <c r="G17" s="9">
        <v>3141.0257842137999</v>
      </c>
      <c r="R17" s="10">
        <v>862.18760678486399</v>
      </c>
      <c r="S17" s="11">
        <v>576</v>
      </c>
    </row>
    <row r="18" spans="2:19" x14ac:dyDescent="0.25">
      <c r="B18" s="4">
        <v>43862</v>
      </c>
      <c r="C18" s="8">
        <v>995.36486152287296</v>
      </c>
      <c r="D18" s="8">
        <v>5761.9881712637498</v>
      </c>
      <c r="E18" s="8">
        <v>530.64881028135198</v>
      </c>
      <c r="F18" s="8">
        <v>194.145927700436</v>
      </c>
      <c r="G18" s="9">
        <v>3885.8115854878301</v>
      </c>
      <c r="R18" s="10">
        <v>995.36486152287296</v>
      </c>
      <c r="S18" s="11">
        <v>894</v>
      </c>
    </row>
    <row r="19" spans="2:19" x14ac:dyDescent="0.25">
      <c r="B19" s="4">
        <v>43863</v>
      </c>
      <c r="C19" s="8">
        <v>1138.1029015700699</v>
      </c>
      <c r="D19" s="8">
        <v>6272.1993296268402</v>
      </c>
      <c r="E19" s="8">
        <v>598.12415537129004</v>
      </c>
      <c r="F19" s="8">
        <v>211.35755392086699</v>
      </c>
      <c r="G19" s="9">
        <v>4717.21206274833</v>
      </c>
      <c r="R19" s="10">
        <v>1138.1029015700699</v>
      </c>
      <c r="S19" s="11">
        <v>1033</v>
      </c>
    </row>
    <row r="20" spans="2:19" x14ac:dyDescent="0.25">
      <c r="B20" s="4">
        <v>43864</v>
      </c>
      <c r="C20" s="8">
        <v>1286.82696517153</v>
      </c>
      <c r="D20" s="8">
        <v>6761.6276906784997</v>
      </c>
      <c r="E20" s="8">
        <v>667.13611454751901</v>
      </c>
      <c r="F20" s="8">
        <v>227.86677685378601</v>
      </c>
      <c r="G20" s="9">
        <v>5635.0916413045397</v>
      </c>
      <c r="R20" s="10">
        <v>1286.82696517153</v>
      </c>
      <c r="S20" s="11">
        <v>1242</v>
      </c>
    </row>
    <row r="21" spans="2:19" x14ac:dyDescent="0.25">
      <c r="B21" s="4">
        <v>43865</v>
      </c>
      <c r="C21" s="8">
        <v>1437.03898233011</v>
      </c>
      <c r="D21" s="8">
        <v>7217.9788192277401</v>
      </c>
      <c r="E21" s="8">
        <v>736.59965184819305</v>
      </c>
      <c r="F21" s="8">
        <v>243.25928255323799</v>
      </c>
      <c r="G21" s="9">
        <v>6634.5033082341497</v>
      </c>
      <c r="R21" s="10">
        <v>1437.03898233011</v>
      </c>
      <c r="S21" s="10">
        <v>1967</v>
      </c>
    </row>
    <row r="22" spans="2:19" x14ac:dyDescent="0.25">
      <c r="B22" s="4">
        <v>43866</v>
      </c>
      <c r="C22" s="8">
        <v>1586.00421450977</v>
      </c>
      <c r="D22" s="8">
        <v>7629.0879878109699</v>
      </c>
      <c r="E22" s="8">
        <v>805.33470169314501</v>
      </c>
      <c r="F22" s="8">
        <v>257.125176524658</v>
      </c>
      <c r="G22" s="9">
        <v>7708.5145392430204</v>
      </c>
      <c r="R22" s="10">
        <v>1586.00421450977</v>
      </c>
    </row>
    <row r="23" spans="2:19" x14ac:dyDescent="0.25">
      <c r="B23" s="4">
        <v>43867</v>
      </c>
      <c r="C23" s="8">
        <v>1731.06839323854</v>
      </c>
      <c r="D23" s="8">
        <v>7982.8856149119802</v>
      </c>
      <c r="E23" s="8">
        <v>872.06814696109996</v>
      </c>
      <c r="F23" s="8">
        <v>269.057831282422</v>
      </c>
      <c r="G23" s="9">
        <v>8848.3894270511501</v>
      </c>
      <c r="R23" s="10">
        <v>1731.06839323854</v>
      </c>
    </row>
    <row r="24" spans="2:19" x14ac:dyDescent="0.25">
      <c r="B24" s="4">
        <v>43868</v>
      </c>
      <c r="C24" s="8">
        <v>1869.4272161382401</v>
      </c>
      <c r="D24" s="8">
        <v>8267.7996701902503</v>
      </c>
      <c r="E24" s="8">
        <v>935.45755279176797</v>
      </c>
      <c r="F24" s="8">
        <v>278.66744872036099</v>
      </c>
      <c r="G24" s="9">
        <v>10043.4001980797</v>
      </c>
      <c r="R24" s="10">
        <v>1869.4272161382401</v>
      </c>
    </row>
    <row r="25" spans="2:19" x14ac:dyDescent="0.25">
      <c r="B25" s="4">
        <v>43869</v>
      </c>
      <c r="C25" s="8">
        <v>1995.5833708707801</v>
      </c>
      <c r="D25" s="8">
        <v>8476.7448035172893</v>
      </c>
      <c r="E25" s="8">
        <v>994.32201332396005</v>
      </c>
      <c r="F25" s="8">
        <v>285.71536273758699</v>
      </c>
      <c r="G25" s="9">
        <v>11277.8569303763</v>
      </c>
      <c r="R25" s="10">
        <v>1995.5833708707801</v>
      </c>
    </row>
    <row r="26" spans="2:19" x14ac:dyDescent="0.25">
      <c r="B26" s="4">
        <v>43870</v>
      </c>
      <c r="C26" s="8">
        <v>2105.0151744059099</v>
      </c>
      <c r="D26" s="8">
        <v>8605.9044028626704</v>
      </c>
      <c r="E26" s="8">
        <v>1047.6261230707601</v>
      </c>
      <c r="F26" s="8">
        <v>290.07294363593002</v>
      </c>
      <c r="G26" s="9">
        <v>12532.6756987832</v>
      </c>
      <c r="R26" s="10">
        <v>2105.0151744059099</v>
      </c>
    </row>
    <row r="27" spans="2:19" x14ac:dyDescent="0.25">
      <c r="B27" s="4">
        <v>43871</v>
      </c>
      <c r="C27" s="8">
        <v>2196.19862749706</v>
      </c>
      <c r="D27" s="8">
        <v>8653.1877329771505</v>
      </c>
      <c r="E27" s="8">
        <v>1094.4416613964099</v>
      </c>
      <c r="F27" s="8">
        <v>291.66979929615798</v>
      </c>
      <c r="G27" s="9">
        <v>13788.738274322401</v>
      </c>
      <c r="R27" s="10">
        <v>2196.19862749706</v>
      </c>
    </row>
    <row r="28" spans="2:19" x14ac:dyDescent="0.25">
      <c r="B28" s="4">
        <v>43872</v>
      </c>
      <c r="C28" s="8">
        <v>2267.7198001091001</v>
      </c>
      <c r="D28" s="8">
        <v>8618.2890602478401</v>
      </c>
      <c r="E28" s="8">
        <v>1133.9532304305901</v>
      </c>
      <c r="F28" s="8">
        <v>290.49578028623301</v>
      </c>
      <c r="G28" s="9">
        <v>15027.0012622333</v>
      </c>
      <c r="R28" s="10">
        <v>2267.7198001091001</v>
      </c>
    </row>
    <row r="29" spans="2:19" x14ac:dyDescent="0.25">
      <c r="B29" s="4">
        <v>43873</v>
      </c>
      <c r="C29" s="8">
        <v>2318.1647622069499</v>
      </c>
      <c r="D29" s="8">
        <v>8502.6876526980905</v>
      </c>
      <c r="E29" s="8">
        <v>1165.4582550684399</v>
      </c>
      <c r="F29" s="8">
        <v>286.60097986131098</v>
      </c>
      <c r="G29" s="9">
        <v>16228.4961019733</v>
      </c>
      <c r="R29" s="10">
        <v>2318.1647622069499</v>
      </c>
    </row>
    <row r="30" spans="2:19" x14ac:dyDescent="0.25">
      <c r="B30" s="4">
        <v>43874</v>
      </c>
      <c r="C30" s="8">
        <v>2401.42801334566</v>
      </c>
      <c r="D30" s="8">
        <v>8255.5802600075694</v>
      </c>
      <c r="E30" s="8">
        <v>1188.2905539297999</v>
      </c>
      <c r="F30" s="8">
        <v>278.27311819871102</v>
      </c>
      <c r="G30" s="9">
        <v>17425.179567294799</v>
      </c>
      <c r="R30" s="10">
        <v>2401.42801334566</v>
      </c>
    </row>
    <row r="31" spans="2:19" x14ac:dyDescent="0.25">
      <c r="B31" s="4">
        <v>43875</v>
      </c>
      <c r="C31" s="8">
        <v>2400.3978171896001</v>
      </c>
      <c r="D31" s="8">
        <v>7942.3330360473501</v>
      </c>
      <c r="E31" s="8">
        <v>1202.2910788014699</v>
      </c>
      <c r="F31" s="8">
        <v>267.71549966529301</v>
      </c>
      <c r="G31" s="9">
        <v>18538.7534647844</v>
      </c>
      <c r="R31" s="10">
        <v>2400.3978171896001</v>
      </c>
    </row>
    <row r="32" spans="2:19" x14ac:dyDescent="0.25">
      <c r="B32" s="4">
        <v>43876</v>
      </c>
      <c r="C32" s="8">
        <v>2228.5870796553299</v>
      </c>
      <c r="D32" s="8">
        <v>7717.8337920600397</v>
      </c>
      <c r="E32" s="8">
        <v>1207.8818458421399</v>
      </c>
      <c r="F32" s="8">
        <v>260.149045725608</v>
      </c>
      <c r="G32" s="9">
        <v>19414.406409177998</v>
      </c>
      <c r="R32" s="10">
        <v>2228.5870796553299</v>
      </c>
    </row>
    <row r="33" spans="2:18" x14ac:dyDescent="0.25">
      <c r="B33" s="4">
        <v>43877</v>
      </c>
      <c r="C33" s="8">
        <v>1979.73329829508</v>
      </c>
      <c r="D33" s="8">
        <v>7651.03753201993</v>
      </c>
      <c r="E33" s="8">
        <v>1205.75651616863</v>
      </c>
      <c r="F33" s="8">
        <v>257.89810973471998</v>
      </c>
      <c r="G33" s="9">
        <v>19990.536980959601</v>
      </c>
      <c r="R33" s="10">
        <v>1979.73329829508</v>
      </c>
    </row>
    <row r="34" spans="2:18" x14ac:dyDescent="0.25">
      <c r="B34" s="4">
        <v>43878</v>
      </c>
      <c r="C34" s="8">
        <v>1748.1182530154699</v>
      </c>
      <c r="D34" s="8">
        <v>7724.4348713917298</v>
      </c>
      <c r="E34" s="8">
        <v>1196.8794476762901</v>
      </c>
      <c r="F34" s="8">
        <v>260.37255815831702</v>
      </c>
      <c r="G34" s="9">
        <v>20299.261890809201</v>
      </c>
      <c r="R34" s="10">
        <v>1748.1182530154699</v>
      </c>
    </row>
    <row r="35" spans="2:18" x14ac:dyDescent="0.25">
      <c r="B35" s="4">
        <v>43879</v>
      </c>
      <c r="C35" s="8">
        <v>1628.02372372318</v>
      </c>
      <c r="D35" s="8">
        <v>7834.0520371305802</v>
      </c>
      <c r="E35" s="8">
        <v>1182.4856950390099</v>
      </c>
      <c r="F35" s="8">
        <v>264.06777057270602</v>
      </c>
      <c r="G35" s="9">
        <v>20466.415979602902</v>
      </c>
      <c r="R35" s="10">
        <v>1628.02372372318</v>
      </c>
    </row>
    <row r="36" spans="2:18" x14ac:dyDescent="0.25">
      <c r="B36" s="4">
        <v>43880</v>
      </c>
      <c r="C36" s="8">
        <v>1681.65264645448</v>
      </c>
      <c r="D36" s="8">
        <v>7820.1240750820998</v>
      </c>
      <c r="E36" s="8">
        <v>1164.04369753175</v>
      </c>
      <c r="F36" s="8">
        <v>263.59854431873401</v>
      </c>
      <c r="G36" s="9">
        <v>20677.344359388098</v>
      </c>
      <c r="R36" s="10">
        <v>1681.65264645448</v>
      </c>
    </row>
    <row r="37" spans="2:18" x14ac:dyDescent="0.25">
      <c r="B37" s="4">
        <v>43881</v>
      </c>
      <c r="C37" s="8">
        <v>1691.60786994572</v>
      </c>
      <c r="D37" s="8">
        <v>7731.6156772215199</v>
      </c>
      <c r="E37" s="8">
        <v>1142.6222640015501</v>
      </c>
      <c r="F37" s="8">
        <v>260.615338440823</v>
      </c>
      <c r="G37" s="9">
        <v>20883.937021313399</v>
      </c>
      <c r="R37" s="10">
        <v>1691.60786994572</v>
      </c>
    </row>
    <row r="38" spans="2:18" x14ac:dyDescent="0.25">
      <c r="B38" s="4">
        <v>43882</v>
      </c>
      <c r="C38" s="8">
        <v>1669.05926835533</v>
      </c>
      <c r="D38" s="8">
        <v>7603.9732694131399</v>
      </c>
      <c r="E38" s="8">
        <v>1118.8678100667</v>
      </c>
      <c r="F38" s="8">
        <v>256.312964620625</v>
      </c>
      <c r="G38" s="9">
        <v>21054.869240968401</v>
      </c>
      <c r="R38" s="10">
        <v>1669.05926835533</v>
      </c>
    </row>
    <row r="39" spans="2:18" x14ac:dyDescent="0.25">
      <c r="B39" s="4">
        <v>43883</v>
      </c>
      <c r="C39" s="8">
        <v>1639.5117833869899</v>
      </c>
      <c r="D39" s="8">
        <v>7447.9572453577503</v>
      </c>
      <c r="E39" s="8">
        <v>1093.4017850299599</v>
      </c>
      <c r="F39" s="8">
        <v>251.054141234246</v>
      </c>
      <c r="G39" s="9">
        <v>21185.967677305802</v>
      </c>
      <c r="R39" s="10">
        <v>1639.5117833869899</v>
      </c>
    </row>
    <row r="40" spans="2:18" x14ac:dyDescent="0.25">
      <c r="B40" s="4">
        <v>43884</v>
      </c>
      <c r="C40" s="8">
        <v>1602.84793902211</v>
      </c>
      <c r="D40" s="8">
        <v>7274.3901450298899</v>
      </c>
      <c r="E40" s="8">
        <v>1066.8210415287299</v>
      </c>
      <c r="F40" s="8">
        <v>245.203680862369</v>
      </c>
      <c r="G40" s="9">
        <v>21272.399966281799</v>
      </c>
      <c r="R40" s="10">
        <v>1602.84793902211</v>
      </c>
    </row>
    <row r="41" spans="2:18" x14ac:dyDescent="0.25">
      <c r="B41" s="4">
        <v>43885</v>
      </c>
      <c r="C41" s="8">
        <v>1562.6956633013201</v>
      </c>
      <c r="D41" s="8">
        <v>7089.6148483411598</v>
      </c>
      <c r="E41" s="8">
        <v>1039.5250296505201</v>
      </c>
      <c r="F41" s="8">
        <v>238.97539403009799</v>
      </c>
      <c r="G41" s="9">
        <v>21313.7641292632</v>
      </c>
      <c r="R41" s="10">
        <v>1562.6956633013201</v>
      </c>
    </row>
    <row r="42" spans="2:18" x14ac:dyDescent="0.25">
      <c r="B42" s="4">
        <v>43886</v>
      </c>
      <c r="C42" s="8">
        <v>1521.7811383826199</v>
      </c>
      <c r="D42" s="8">
        <v>6896.5871685739803</v>
      </c>
      <c r="E42" s="8">
        <v>1011.7559282065801</v>
      </c>
      <c r="F42" s="8">
        <v>232.468918536497</v>
      </c>
      <c r="G42" s="9">
        <v>21312.855353379098</v>
      </c>
      <c r="R42" s="10">
        <v>1521.7811383826199</v>
      </c>
    </row>
    <row r="43" spans="2:18" x14ac:dyDescent="0.25">
      <c r="B43" s="4">
        <v>43887</v>
      </c>
      <c r="C43" s="8">
        <v>1479.7245023074199</v>
      </c>
      <c r="D43" s="8">
        <v>6698.6551957797701</v>
      </c>
      <c r="E43" s="8">
        <v>983.75440002581104</v>
      </c>
      <c r="F43" s="8">
        <v>225.79711480805699</v>
      </c>
      <c r="G43" s="9">
        <v>21271.579236299898</v>
      </c>
      <c r="R43" s="10">
        <v>1479.7245023074199</v>
      </c>
    </row>
    <row r="44" spans="2:18" x14ac:dyDescent="0.25">
      <c r="B44" s="4">
        <v>43888</v>
      </c>
      <c r="C44" s="8">
        <v>1436.41017034321</v>
      </c>
      <c r="D44" s="8">
        <v>6499.2412172928998</v>
      </c>
      <c r="E44" s="8">
        <v>955.74978148857701</v>
      </c>
      <c r="F44" s="8">
        <v>219.07534407471201</v>
      </c>
      <c r="G44" s="9">
        <v>21191.3356575049</v>
      </c>
      <c r="R44" s="10">
        <v>1436.41017034321</v>
      </c>
    </row>
    <row r="45" spans="2:18" x14ac:dyDescent="0.25">
      <c r="B45" s="4">
        <v>43889</v>
      </c>
      <c r="C45" s="8">
        <v>1392.4016601374301</v>
      </c>
      <c r="D45" s="8">
        <v>6301.01995754379</v>
      </c>
      <c r="E45" s="8">
        <v>927.92926783832797</v>
      </c>
      <c r="F45" s="8">
        <v>212.393768271895</v>
      </c>
      <c r="G45" s="9">
        <v>21073.959521051202</v>
      </c>
      <c r="R45" s="10">
        <v>1392.4016601374301</v>
      </c>
    </row>
    <row r="46" spans="2:18" x14ac:dyDescent="0.25">
      <c r="B46" s="4">
        <v>43890</v>
      </c>
      <c r="C46" s="8">
        <v>1349.3363653596</v>
      </c>
      <c r="D46" s="8">
        <v>6104.6065479052304</v>
      </c>
      <c r="E46" s="8">
        <v>900.37923433569495</v>
      </c>
      <c r="F46" s="8">
        <v>205.77312356569499</v>
      </c>
      <c r="G46" s="9">
        <v>20923.081285346801</v>
      </c>
      <c r="R46" s="10">
        <v>1349.3363653596</v>
      </c>
    </row>
    <row r="47" spans="2:18" x14ac:dyDescent="0.25">
      <c r="B47" s="4">
        <v>43891</v>
      </c>
      <c r="C47" s="8">
        <v>1307.23392507269</v>
      </c>
      <c r="D47" s="8">
        <v>5910.5317670368704</v>
      </c>
      <c r="E47" s="8">
        <v>873.17176024193395</v>
      </c>
      <c r="F47" s="8">
        <v>199.23130254242599</v>
      </c>
      <c r="G47" s="9">
        <v>20742.066853407701</v>
      </c>
      <c r="R47" s="10">
        <v>1307.23392507269</v>
      </c>
    </row>
    <row r="48" spans="2:18" x14ac:dyDescent="0.25">
      <c r="B48" s="4">
        <v>43892</v>
      </c>
      <c r="C48" s="8">
        <v>1265.8238249854901</v>
      </c>
      <c r="D48" s="8">
        <v>5719.6014210663297</v>
      </c>
      <c r="E48" s="8">
        <v>846.38410166220103</v>
      </c>
      <c r="F48" s="8">
        <v>192.795468429876</v>
      </c>
      <c r="G48" s="9">
        <v>20533.700017686901</v>
      </c>
      <c r="R48" s="10">
        <v>1265.8238249854901</v>
      </c>
    </row>
    <row r="49" spans="2:18" x14ac:dyDescent="0.25">
      <c r="B49" s="4">
        <v>43893</v>
      </c>
      <c r="C49" s="8">
        <v>1224.8355508068601</v>
      </c>
      <c r="D49" s="8">
        <v>5532.8963435891601</v>
      </c>
      <c r="E49" s="8">
        <v>820.09869154555395</v>
      </c>
      <c r="F49" s="8">
        <v>186.502055097301</v>
      </c>
      <c r="G49" s="9">
        <v>20300.182460075299</v>
      </c>
      <c r="R49" s="10">
        <v>1224.8355508068601</v>
      </c>
    </row>
    <row r="50" spans="2:18" x14ac:dyDescent="0.25">
      <c r="B50" s="4">
        <v>43894</v>
      </c>
      <c r="C50" s="8">
        <v>1184.22434484369</v>
      </c>
      <c r="D50" s="8">
        <v>5351.4995732776197</v>
      </c>
      <c r="E50" s="8">
        <v>794.39238531305602</v>
      </c>
      <c r="F50" s="8">
        <v>180.38757066618899</v>
      </c>
      <c r="G50" s="9">
        <v>20043.447764577399</v>
      </c>
      <c r="R50" s="10">
        <v>1184.22434484369</v>
      </c>
    </row>
    <row r="51" spans="2:18" x14ac:dyDescent="0.25">
      <c r="B51" s="4">
        <v>43895</v>
      </c>
      <c r="C51" s="8">
        <v>1145.02693955421</v>
      </c>
      <c r="D51" s="8">
        <v>5175.1775597626802</v>
      </c>
      <c r="E51" s="8">
        <v>769.27834626752701</v>
      </c>
      <c r="F51" s="8">
        <v>174.444143043266</v>
      </c>
      <c r="G51" s="9">
        <v>19766.555345173801</v>
      </c>
      <c r="R51" s="10">
        <v>1145.02693955421</v>
      </c>
    </row>
    <row r="52" spans="2:18" x14ac:dyDescent="0.25">
      <c r="B52" s="4">
        <v>43896</v>
      </c>
      <c r="C52" s="8">
        <v>1107.2219358714401</v>
      </c>
      <c r="D52" s="8">
        <v>5003.6634042037904</v>
      </c>
      <c r="E52" s="8">
        <v>744.75840107317299</v>
      </c>
      <c r="F52" s="8">
        <v>168.66277585433599</v>
      </c>
      <c r="G52" s="9">
        <v>19472.260529762501</v>
      </c>
      <c r="R52" s="10">
        <v>1107.2219358714401</v>
      </c>
    </row>
    <row r="53" spans="2:18" x14ac:dyDescent="0.25">
      <c r="B53" s="4">
        <v>43897</v>
      </c>
      <c r="C53" s="8">
        <v>1070.6310382808699</v>
      </c>
      <c r="D53" s="8">
        <v>4836.8638694316896</v>
      </c>
      <c r="E53" s="8">
        <v>720.83982593740302</v>
      </c>
      <c r="F53" s="8">
        <v>163.04032656373701</v>
      </c>
      <c r="G53" s="9">
        <v>19162.958493797501</v>
      </c>
      <c r="R53" s="10">
        <v>1070.6310382808699</v>
      </c>
    </row>
    <row r="54" spans="2:18" x14ac:dyDescent="0.25">
      <c r="B54" s="4">
        <v>43898</v>
      </c>
      <c r="C54" s="8">
        <v>1035.10690123007</v>
      </c>
      <c r="D54" s="8">
        <v>4674.8226028375602</v>
      </c>
      <c r="E54" s="8">
        <v>697.53421114553703</v>
      </c>
      <c r="F54" s="8">
        <v>157.578266784633</v>
      </c>
      <c r="G54" s="9">
        <v>18840.733137501298</v>
      </c>
      <c r="R54" s="10">
        <v>1035.10690123007</v>
      </c>
    </row>
    <row r="55" spans="2:18" x14ac:dyDescent="0.25">
      <c r="B55" s="4">
        <v>43899</v>
      </c>
      <c r="C55" s="8">
        <v>1000.50217916656</v>
      </c>
      <c r="D55" s="8">
        <v>4517.7201363730901</v>
      </c>
      <c r="E55" s="8">
        <v>674.85746106080899</v>
      </c>
      <c r="F55" s="8">
        <v>152.28268227901901</v>
      </c>
      <c r="G55" s="9">
        <v>18507.3570858655</v>
      </c>
      <c r="R55" s="10">
        <v>1000.50217916656</v>
      </c>
    </row>
    <row r="56" spans="2:18" x14ac:dyDescent="0.25">
      <c r="B56" s="4">
        <v>43900</v>
      </c>
      <c r="C56" s="8">
        <v>966.67866550784697</v>
      </c>
      <c r="D56" s="8">
        <v>4365.8630754063597</v>
      </c>
      <c r="E56" s="8">
        <v>652.82937393278905</v>
      </c>
      <c r="F56" s="8">
        <v>147.163908531168</v>
      </c>
      <c r="G56" s="9">
        <v>18164.305887888</v>
      </c>
      <c r="R56" s="10">
        <v>966.67866550784697</v>
      </c>
    </row>
    <row r="57" spans="2:18" x14ac:dyDescent="0.25">
      <c r="B57" s="4">
        <v>43901</v>
      </c>
      <c r="C57" s="8">
        <v>933.93670406240597</v>
      </c>
      <c r="D57" s="8">
        <v>4219.1539061529802</v>
      </c>
      <c r="E57" s="8">
        <v>631.44952520697097</v>
      </c>
      <c r="F57" s="8">
        <v>142.21865875613901</v>
      </c>
      <c r="G57" s="9">
        <v>17813.348043846599</v>
      </c>
      <c r="R57" s="10">
        <v>933.93670406240597</v>
      </c>
    </row>
    <row r="58" spans="2:18" x14ac:dyDescent="0.25">
      <c r="B58" s="4">
        <v>43902</v>
      </c>
      <c r="C58" s="8">
        <v>902.45496040410899</v>
      </c>
      <c r="D58" s="8">
        <v>4077.21878045832</v>
      </c>
      <c r="E58" s="8">
        <v>610.69697000842598</v>
      </c>
      <c r="F58" s="8">
        <v>137.434331263041</v>
      </c>
      <c r="G58" s="9">
        <v>17456.224562423198</v>
      </c>
      <c r="R58" s="10">
        <v>902.45496040410899</v>
      </c>
    </row>
    <row r="59" spans="2:18" x14ac:dyDescent="0.25">
      <c r="B59" s="4">
        <v>43903</v>
      </c>
      <c r="C59" s="8">
        <v>872.08933105650101</v>
      </c>
      <c r="D59" s="8">
        <v>3939.8195154754899</v>
      </c>
      <c r="E59" s="8">
        <v>590.55515852215797</v>
      </c>
      <c r="F59" s="8">
        <v>132.802897411711</v>
      </c>
      <c r="G59" s="9">
        <v>17094.386684418299</v>
      </c>
      <c r="R59" s="10">
        <v>872.08933105650101</v>
      </c>
    </row>
    <row r="60" spans="2:18" x14ac:dyDescent="0.25">
      <c r="B60" s="4">
        <v>43904</v>
      </c>
      <c r="C60" s="8">
        <v>842.76638695874897</v>
      </c>
      <c r="D60" s="8">
        <v>3806.7753954857799</v>
      </c>
      <c r="E60" s="8">
        <v>571.01052394702697</v>
      </c>
      <c r="F60" s="8">
        <v>128.31826569418601</v>
      </c>
      <c r="G60" s="9">
        <v>16729.1487722005</v>
      </c>
      <c r="R60" s="10">
        <v>842.76638695874897</v>
      </c>
    </row>
    <row r="61" spans="2:18" x14ac:dyDescent="0.25">
      <c r="B61" s="4">
        <v>43905</v>
      </c>
      <c r="C61" s="8">
        <v>814.41269905009494</v>
      </c>
      <c r="D61" s="8">
        <v>3677.9631718986798</v>
      </c>
      <c r="E61" s="8">
        <v>552.05248249574902</v>
      </c>
      <c r="F61" s="8">
        <v>123.976281734697</v>
      </c>
      <c r="G61" s="9">
        <v>16361.6883097068</v>
      </c>
      <c r="R61" s="10">
        <v>814.41269905009494</v>
      </c>
    </row>
    <row r="62" spans="2:18" x14ac:dyDescent="0.25">
      <c r="B62" s="4">
        <v>43906</v>
      </c>
      <c r="C62" s="8">
        <v>786.95483826973896</v>
      </c>
      <c r="D62" s="8">
        <v>3553.31706325184</v>
      </c>
      <c r="E62" s="8">
        <v>533.67343339490105</v>
      </c>
      <c r="F62" s="8">
        <v>119.774728289672</v>
      </c>
      <c r="G62" s="9">
        <v>15993.0459024426</v>
      </c>
      <c r="R62" s="10">
        <v>786.95483826973896</v>
      </c>
    </row>
    <row r="63" spans="2:18" x14ac:dyDescent="0.25">
      <c r="B63" s="4">
        <v>43907</v>
      </c>
      <c r="C63" s="8">
        <v>760.31937555690797</v>
      </c>
      <c r="D63" s="8">
        <v>3432.8287552111201</v>
      </c>
      <c r="E63" s="8">
        <v>515.86875888491102</v>
      </c>
      <c r="F63" s="8">
        <v>115.71332524773599</v>
      </c>
      <c r="G63" s="9">
        <v>15624.1252774812</v>
      </c>
      <c r="R63" s="10">
        <v>760.31937555690797</v>
      </c>
    </row>
    <row r="64" spans="2:18" x14ac:dyDescent="0.25">
      <c r="B64" s="4">
        <v>43908</v>
      </c>
      <c r="C64" s="8">
        <v>734.43421107871097</v>
      </c>
      <c r="D64" s="8">
        <v>3316.54587154005</v>
      </c>
      <c r="E64" s="8">
        <v>498.63674517157</v>
      </c>
      <c r="F64" s="8">
        <v>111.79367808813601</v>
      </c>
      <c r="G64" s="9">
        <v>15255.6953235868</v>
      </c>
      <c r="R64" s="10">
        <v>734.43421107871097</v>
      </c>
    </row>
    <row r="65" spans="2:18" x14ac:dyDescent="0.25">
      <c r="B65" s="4">
        <v>43909</v>
      </c>
      <c r="C65" s="8">
        <v>709.43262691923201</v>
      </c>
      <c r="D65" s="8">
        <v>3204.3260659241801</v>
      </c>
      <c r="E65" s="8">
        <v>481.96458986246699</v>
      </c>
      <c r="F65" s="8">
        <v>108.010988641785</v>
      </c>
      <c r="G65" s="9">
        <v>14888.6459933229</v>
      </c>
      <c r="R65" s="10">
        <v>709.43262691923201</v>
      </c>
    </row>
    <row r="66" spans="2:18" x14ac:dyDescent="0.25">
      <c r="B66" s="4">
        <v>43910</v>
      </c>
      <c r="C66" s="8">
        <v>685.379439729615</v>
      </c>
      <c r="D66" s="8">
        <v>3095.8961526226899</v>
      </c>
      <c r="E66" s="8">
        <v>465.82872886505697</v>
      </c>
      <c r="F66" s="8">
        <v>104.356048300767</v>
      </c>
      <c r="G66" s="9">
        <v>14523.7601558754</v>
      </c>
      <c r="R66" s="10">
        <v>685.379439729615</v>
      </c>
    </row>
    <row r="67" spans="2:18" x14ac:dyDescent="0.25">
      <c r="B67" s="4">
        <v>43911</v>
      </c>
      <c r="C67" s="8">
        <v>662.16460042397398</v>
      </c>
      <c r="D67" s="8">
        <v>2991.0822801986801</v>
      </c>
      <c r="E67" s="8">
        <v>450.21038427540299</v>
      </c>
      <c r="F67" s="8">
        <v>100.822996877197</v>
      </c>
      <c r="G67" s="9">
        <v>14161.619748069401</v>
      </c>
      <c r="R67" s="10">
        <v>662.16460042397398</v>
      </c>
    </row>
    <row r="68" spans="2:18" x14ac:dyDescent="0.25">
      <c r="B68" s="4">
        <v>43912</v>
      </c>
      <c r="C68" s="8">
        <v>639.75160581192904</v>
      </c>
      <c r="D68" s="8">
        <v>2889.73222628234</v>
      </c>
      <c r="E68" s="8">
        <v>435.092437376406</v>
      </c>
      <c r="F68" s="8">
        <v>97.4067032658687</v>
      </c>
      <c r="G68" s="9">
        <v>13802.760571862</v>
      </c>
      <c r="R68" s="10">
        <v>639.75160581192904</v>
      </c>
    </row>
    <row r="69" spans="2:18" x14ac:dyDescent="0.25">
      <c r="B69" s="4">
        <v>43913</v>
      </c>
      <c r="C69" s="8">
        <v>618.103952703088</v>
      </c>
      <c r="D69" s="8">
        <v>2791.7153975709498</v>
      </c>
      <c r="E69" s="8">
        <v>420.45942863780101</v>
      </c>
      <c r="F69" s="8">
        <v>94.1027654442548</v>
      </c>
      <c r="G69" s="9">
        <v>13447.672294342899</v>
      </c>
      <c r="R69" s="10">
        <v>618.103952703088</v>
      </c>
    </row>
    <row r="70" spans="2:18" x14ac:dyDescent="0.25">
      <c r="B70" s="4">
        <v>43914</v>
      </c>
      <c r="C70" s="8">
        <v>597.18513790710904</v>
      </c>
      <c r="D70" s="8">
        <v>2696.9228298288499</v>
      </c>
      <c r="E70" s="8">
        <v>406.29755771615902</v>
      </c>
      <c r="F70" s="8">
        <v>90.907510472506303</v>
      </c>
      <c r="G70" s="9">
        <v>13096.7984477337</v>
      </c>
      <c r="R70" s="10">
        <v>597.18513790710904</v>
      </c>
    </row>
    <row r="71" spans="2:18" x14ac:dyDescent="0.25">
      <c r="B71" s="4">
        <v>43915</v>
      </c>
      <c r="C71" s="8">
        <v>576.95865823359804</v>
      </c>
      <c r="D71" s="8">
        <v>2605.2671878874899</v>
      </c>
      <c r="E71" s="8">
        <v>392.594683454885</v>
      </c>
      <c r="F71" s="8">
        <v>87.817994493452503</v>
      </c>
      <c r="G71" s="9">
        <v>12750.5364293885</v>
      </c>
      <c r="R71" s="10">
        <v>576.95865823359804</v>
      </c>
    </row>
    <row r="72" spans="2:18" x14ac:dyDescent="0.25">
      <c r="B72" s="4">
        <v>43916</v>
      </c>
      <c r="C72" s="8">
        <v>557.38801049219899</v>
      </c>
      <c r="D72" s="8">
        <v>2516.6827656453602</v>
      </c>
      <c r="E72" s="8">
        <v>379.34032388422003</v>
      </c>
      <c r="F72" s="8">
        <v>84.832002732601197</v>
      </c>
      <c r="G72" s="9">
        <v>12409.237501793599</v>
      </c>
      <c r="R72" s="10">
        <v>557.38801049219899</v>
      </c>
    </row>
    <row r="73" spans="2:18" x14ac:dyDescent="0.25">
      <c r="B73" s="4">
        <v>43917</v>
      </c>
      <c r="C73" s="8">
        <v>538.43669149254094</v>
      </c>
      <c r="D73" s="8">
        <v>2431.1254860680701</v>
      </c>
      <c r="E73" s="8">
        <v>366.52565622123802</v>
      </c>
      <c r="F73" s="8">
        <v>81.948049498138602</v>
      </c>
      <c r="G73" s="9">
        <v>12073.2067925674</v>
      </c>
      <c r="R73" s="10">
        <v>538.43669149254094</v>
      </c>
    </row>
    <row r="74" spans="2:18" x14ac:dyDescent="0.25">
      <c r="B74" s="4">
        <v>43918</v>
      </c>
      <c r="C74" s="8">
        <v>520.07107839256105</v>
      </c>
      <c r="D74" s="8">
        <v>2348.5693852437298</v>
      </c>
      <c r="E74" s="8">
        <v>354.14324773273199</v>
      </c>
      <c r="F74" s="8">
        <v>79.165259663045006</v>
      </c>
      <c r="G74" s="9">
        <v>11742.7049090563</v>
      </c>
      <c r="R74" s="10">
        <v>520.07107839256105</v>
      </c>
    </row>
    <row r="75" spans="2:18" x14ac:dyDescent="0.25">
      <c r="B75" s="4">
        <v>43919</v>
      </c>
      <c r="C75" s="8">
        <v>502.36757555787301</v>
      </c>
      <c r="D75" s="8">
        <v>2268.8665455436999</v>
      </c>
      <c r="E75" s="8">
        <v>342.17630678972</v>
      </c>
      <c r="F75" s="8">
        <v>76.478647199196203</v>
      </c>
      <c r="G75" s="9">
        <v>11417.987193372899</v>
      </c>
      <c r="R75" s="10">
        <v>502.36757555787301</v>
      </c>
    </row>
    <row r="76" spans="2:18" x14ac:dyDescent="0.25">
      <c r="B76" s="4">
        <v>43920</v>
      </c>
      <c r="C76" s="8">
        <v>485.30485444297699</v>
      </c>
      <c r="D76" s="8">
        <v>2191.8590673823401</v>
      </c>
      <c r="E76" s="8">
        <v>330.607224842645</v>
      </c>
      <c r="F76" s="8">
        <v>73.882889605061806</v>
      </c>
      <c r="G76" s="9">
        <v>11099.2191224127</v>
      </c>
      <c r="R76" s="10">
        <v>485.30485444297699</v>
      </c>
    </row>
    <row r="77" spans="2:18" x14ac:dyDescent="0.25">
      <c r="B77" s="4">
        <v>43921</v>
      </c>
      <c r="C77" s="8">
        <v>468.82477912570198</v>
      </c>
      <c r="D77" s="8">
        <v>2117.4405772946302</v>
      </c>
      <c r="E77" s="8">
        <v>319.42237011655902</v>
      </c>
      <c r="F77" s="8">
        <v>71.374401253671707</v>
      </c>
      <c r="G77" s="9">
        <v>10786.5184637083</v>
      </c>
      <c r="R77" s="10">
        <v>468.82477912570198</v>
      </c>
    </row>
    <row r="78" spans="2:18" x14ac:dyDescent="0.25">
      <c r="B78" s="4">
        <v>43922</v>
      </c>
      <c r="C78" s="8">
        <v>452.90639643379802</v>
      </c>
      <c r="D78" s="8">
        <v>2045.5137344105201</v>
      </c>
      <c r="E78" s="8">
        <v>308.60884919001899</v>
      </c>
      <c r="F78" s="8">
        <v>68.949900989845105</v>
      </c>
      <c r="G78" s="9">
        <v>10479.9872130351</v>
      </c>
      <c r="R78" s="10">
        <v>452.90639643379802</v>
      </c>
    </row>
    <row r="79" spans="2:18" x14ac:dyDescent="0.25">
      <c r="B79" s="4">
        <v>43923</v>
      </c>
      <c r="C79" s="8">
        <v>437.52875319488498</v>
      </c>
      <c r="D79" s="8">
        <v>1975.9902304549501</v>
      </c>
      <c r="E79" s="8">
        <v>298.15450699509103</v>
      </c>
      <c r="F79" s="8">
        <v>66.606412130190407</v>
      </c>
      <c r="G79" s="9">
        <v>10179.711594411499</v>
      </c>
      <c r="R79" s="10">
        <v>437.52875319488498</v>
      </c>
    </row>
    <row r="80" spans="2:18" x14ac:dyDescent="0.25">
      <c r="B80" s="4">
        <v>43924</v>
      </c>
      <c r="C80" s="8">
        <v>422.67089623663901</v>
      </c>
      <c r="D80" s="8">
        <v>1908.7907897478101</v>
      </c>
      <c r="E80" s="8">
        <v>288.04792681734898</v>
      </c>
      <c r="F80" s="8">
        <v>64.341262463104798</v>
      </c>
      <c r="G80" s="9">
        <v>9885.76206009833</v>
      </c>
      <c r="R80" s="10">
        <v>422.67089623663901</v>
      </c>
    </row>
    <row r="81" spans="2:18" x14ac:dyDescent="0.25">
      <c r="B81" s="4">
        <v>43925</v>
      </c>
      <c r="C81" s="8">
        <v>408.31187238673698</v>
      </c>
      <c r="D81" s="8">
        <v>1843.8451692039901</v>
      </c>
      <c r="E81" s="8">
        <v>278.27843029587302</v>
      </c>
      <c r="F81" s="8">
        <v>62.152084248774599</v>
      </c>
      <c r="G81" s="9">
        <v>9598.1932905993999</v>
      </c>
      <c r="R81" s="10">
        <v>408.31187238673698</v>
      </c>
    </row>
    <row r="82" spans="2:18" x14ac:dyDescent="0.25">
      <c r="B82" s="4">
        <v>43926</v>
      </c>
      <c r="C82" s="8">
        <v>394.43072847285703</v>
      </c>
      <c r="D82" s="8">
        <v>1781.09215833336</v>
      </c>
      <c r="E82" s="8">
        <v>268.83607742325302</v>
      </c>
      <c r="F82" s="8">
        <v>60.036814219175298</v>
      </c>
      <c r="G82" s="9">
        <v>9317.0441946612591</v>
      </c>
      <c r="R82" s="10">
        <v>394.43072847285703</v>
      </c>
    </row>
    <row r="83" spans="2:18" x14ac:dyDescent="0.25">
      <c r="B83" s="4">
        <v>43927</v>
      </c>
      <c r="C83" s="8">
        <v>381.00651132267399</v>
      </c>
      <c r="D83" s="8">
        <v>1720.4795792407399</v>
      </c>
      <c r="E83" s="8">
        <v>259.71166654558499</v>
      </c>
      <c r="F83" s="8">
        <v>57.9936935780715</v>
      </c>
      <c r="G83" s="9">
        <v>9042.3379092732102</v>
      </c>
      <c r="R83" s="10">
        <v>381.00651132267399</v>
      </c>
    </row>
    <row r="84" spans="2:18" x14ac:dyDescent="0.25">
      <c r="B84" s="4">
        <v>43928</v>
      </c>
      <c r="C84" s="8">
        <v>368.02062767968198</v>
      </c>
      <c r="D84" s="8">
        <v>1661.9614259442001</v>
      </c>
      <c r="E84" s="8">
        <v>250.89654621033199</v>
      </c>
      <c r="F84" s="8">
        <v>56.021171572367997</v>
      </c>
      <c r="G84" s="9">
        <v>8774.0823047008198</v>
      </c>
      <c r="R84" s="10">
        <v>368.02062767968198</v>
      </c>
    </row>
    <row r="85" spans="2:18" x14ac:dyDescent="0.25">
      <c r="B85" s="4">
        <v>43929</v>
      </c>
      <c r="C85" s="8">
        <v>355.49414787143201</v>
      </c>
      <c r="D85" s="8">
        <v>1605.4451816892099</v>
      </c>
      <c r="E85" s="8">
        <v>242.37918280427101</v>
      </c>
      <c r="F85" s="8">
        <v>54.116129650471301</v>
      </c>
      <c r="G85" s="9">
        <v>8512.2668641525306</v>
      </c>
      <c r="R85" s="10">
        <v>355.49414787143201</v>
      </c>
    </row>
    <row r="86" spans="2:18" x14ac:dyDescent="0.25">
      <c r="B86" s="4">
        <v>43930</v>
      </c>
      <c r="C86" s="8">
        <v>343.40161047558701</v>
      </c>
      <c r="D86" s="8">
        <v>1550.8444726668299</v>
      </c>
      <c r="E86" s="8">
        <v>234.14865063448801</v>
      </c>
      <c r="F86" s="8">
        <v>52.275656329419597</v>
      </c>
      <c r="G86" s="9">
        <v>8256.8426345088301</v>
      </c>
      <c r="R86" s="10">
        <v>343.40161047558701</v>
      </c>
    </row>
    <row r="87" spans="2:18" x14ac:dyDescent="0.25">
      <c r="B87" s="4">
        <v>43931</v>
      </c>
      <c r="C87" s="8">
        <v>331.71875640632101</v>
      </c>
      <c r="D87" s="8">
        <v>1498.0890667859701</v>
      </c>
      <c r="E87" s="8">
        <v>226.19520861672601</v>
      </c>
      <c r="F87" s="8">
        <v>50.497384234591699</v>
      </c>
      <c r="G87" s="9">
        <v>8007.7506397612096</v>
      </c>
      <c r="R87" s="10">
        <v>331.71875640632101</v>
      </c>
    </row>
    <row r="88" spans="2:18" x14ac:dyDescent="0.25">
      <c r="B88" s="4">
        <v>43932</v>
      </c>
      <c r="C88" s="8">
        <v>320.43231517085201</v>
      </c>
      <c r="D88" s="8">
        <v>1447.1130729388401</v>
      </c>
      <c r="E88" s="8">
        <v>218.509513362468</v>
      </c>
      <c r="F88" s="8">
        <v>48.7790923170529</v>
      </c>
      <c r="G88" s="9">
        <v>7764.9280072054598</v>
      </c>
      <c r="R88" s="10">
        <v>320.43231517085201</v>
      </c>
    </row>
    <row r="89" spans="2:18" x14ac:dyDescent="0.25">
      <c r="B89" s="4">
        <v>43933</v>
      </c>
      <c r="C89" s="8">
        <v>309.52901627629802</v>
      </c>
      <c r="D89" s="8">
        <v>1397.8549410010201</v>
      </c>
      <c r="E89" s="8">
        <v>211.08261917894001</v>
      </c>
      <c r="F89" s="8">
        <v>47.1187058535549</v>
      </c>
      <c r="G89" s="9">
        <v>7528.3079674416304</v>
      </c>
      <c r="R89" s="10">
        <v>309.52901627629802</v>
      </c>
    </row>
    <row r="90" spans="2:18" x14ac:dyDescent="0.25">
      <c r="B90" s="4">
        <v>43934</v>
      </c>
      <c r="C90" s="8">
        <v>298.99558922988899</v>
      </c>
      <c r="D90" s="8">
        <v>1350.25746183141</v>
      </c>
      <c r="E90" s="8">
        <v>203.905978069105</v>
      </c>
      <c r="F90" s="8">
        <v>45.5142964465362</v>
      </c>
      <c r="G90" s="9">
        <v>7297.81985437405</v>
      </c>
      <c r="R90" s="10">
        <v>298.99558922988899</v>
      </c>
    </row>
    <row r="91" spans="2:18" x14ac:dyDescent="0.25">
      <c r="B91" s="4">
        <v>43935</v>
      </c>
      <c r="C91" s="8">
        <v>288.81876353875901</v>
      </c>
      <c r="D91" s="8">
        <v>1304.26776727229</v>
      </c>
      <c r="E91" s="8">
        <v>196.97143973166999</v>
      </c>
      <c r="F91" s="8">
        <v>43.964082024121502</v>
      </c>
      <c r="G91" s="9">
        <v>7073.3891052113004</v>
      </c>
      <c r="R91" s="10">
        <v>288.81876353875901</v>
      </c>
    </row>
    <row r="92" spans="2:18" x14ac:dyDescent="0.25">
      <c r="B92" s="4">
        <v>43936</v>
      </c>
      <c r="C92" s="8">
        <v>278.98526871009398</v>
      </c>
      <c r="D92" s="8">
        <v>1259.83733014924</v>
      </c>
      <c r="E92" s="8">
        <v>190.27125156107999</v>
      </c>
      <c r="F92" s="8">
        <v>42.466426840122303</v>
      </c>
      <c r="G92" s="9">
        <v>6854.9372604662803</v>
      </c>
      <c r="R92" s="10">
        <v>278.98526871009398</v>
      </c>
    </row>
    <row r="93" spans="2:18" x14ac:dyDescent="0.25">
      <c r="B93" s="4">
        <v>43937</v>
      </c>
      <c r="C93" s="8">
        <v>269.48183425106998</v>
      </c>
      <c r="D93" s="8">
        <v>1216.9219642712301</v>
      </c>
      <c r="E93" s="8">
        <v>183.798058647521</v>
      </c>
      <c r="F93" s="8">
        <v>41.019841474036298</v>
      </c>
      <c r="G93" s="9">
        <v>6642.3819639561098</v>
      </c>
      <c r="R93" s="10">
        <v>269.48183425106998</v>
      </c>
    </row>
    <row r="94" spans="2:18" x14ac:dyDescent="0.25">
      <c r="B94" s="4">
        <v>43938</v>
      </c>
      <c r="C94" s="8">
        <v>260.29668118142598</v>
      </c>
      <c r="D94" s="8">
        <v>1175.4794890994399</v>
      </c>
      <c r="E94" s="8">
        <v>177.544776898425</v>
      </c>
      <c r="F94" s="8">
        <v>39.622904111616101</v>
      </c>
      <c r="G94" s="9">
        <v>6435.6359528304702</v>
      </c>
      <c r="R94" s="10">
        <v>260.29668118142598</v>
      </c>
    </row>
    <row r="95" spans="2:18" x14ac:dyDescent="0.25">
      <c r="B95" s="4">
        <v>43939</v>
      </c>
      <c r="C95" s="8">
        <v>251.43108104816901</v>
      </c>
      <c r="D95" s="8">
        <v>1135.44767465731</v>
      </c>
      <c r="E95" s="8">
        <v>171.503399000347</v>
      </c>
      <c r="F95" s="8">
        <v>38.273517111042402</v>
      </c>
      <c r="G95" s="9">
        <v>6234.5949344618602</v>
      </c>
      <c r="R95" s="10">
        <v>251.43108104816901</v>
      </c>
    </row>
    <row r="96" spans="2:18" x14ac:dyDescent="0.25">
      <c r="B96" s="4">
        <v>43940</v>
      </c>
      <c r="C96" s="8">
        <v>242.86760595237101</v>
      </c>
      <c r="D96" s="8">
        <v>1096.7740476993499</v>
      </c>
      <c r="E96" s="8">
        <v>165.66660015964399</v>
      </c>
      <c r="F96" s="8">
        <v>36.969911710479401</v>
      </c>
      <c r="G96" s="9">
        <v>6039.15039495772</v>
      </c>
      <c r="R96" s="10">
        <v>242.86760595237101</v>
      </c>
    </row>
    <row r="97" spans="2:18" x14ac:dyDescent="0.25">
      <c r="B97" s="4">
        <v>43941</v>
      </c>
      <c r="C97" s="8">
        <v>234.59409735484201</v>
      </c>
      <c r="D97" s="8">
        <v>1059.4123711534</v>
      </c>
      <c r="E97" s="8">
        <v>160.02752203345301</v>
      </c>
      <c r="F97" s="8">
        <v>35.71052935697</v>
      </c>
      <c r="G97" s="9">
        <v>5849.1946761899999</v>
      </c>
      <c r="R97" s="10">
        <v>234.59409735484201</v>
      </c>
    </row>
    <row r="98" spans="2:18" x14ac:dyDescent="0.25">
      <c r="B98" s="4">
        <v>43942</v>
      </c>
      <c r="C98" s="8">
        <v>226.601445038512</v>
      </c>
      <c r="D98" s="8">
        <v>1023.3182896196</v>
      </c>
      <c r="E98" s="8">
        <v>154.57953429785701</v>
      </c>
      <c r="F98" s="8">
        <v>34.493874924742698</v>
      </c>
      <c r="G98" s="9">
        <v>5664.6197020972104</v>
      </c>
      <c r="R98" s="10">
        <v>226.601445038512</v>
      </c>
    </row>
    <row r="99" spans="2:18" x14ac:dyDescent="0.25">
      <c r="B99" s="4">
        <v>43943</v>
      </c>
      <c r="C99" s="8">
        <v>218.88053878623799</v>
      </c>
      <c r="D99" s="8">
        <v>988.44932937042995</v>
      </c>
      <c r="E99" s="8">
        <v>149.31623464788399</v>
      </c>
      <c r="F99" s="8">
        <v>33.318516715211899</v>
      </c>
      <c r="G99" s="9">
        <v>5485.3169786844401</v>
      </c>
      <c r="R99" s="10">
        <v>218.88053878623799</v>
      </c>
    </row>
    <row r="100" spans="2:18" x14ac:dyDescent="0.25">
      <c r="B100" s="4">
        <v>43944</v>
      </c>
      <c r="C100" s="8">
        <v>211.42226838097901</v>
      </c>
      <c r="D100" s="8">
        <v>954.76489835066195</v>
      </c>
      <c r="E100" s="8">
        <v>144.23144879750799</v>
      </c>
      <c r="F100" s="8">
        <v>32.183086456977797</v>
      </c>
      <c r="G100" s="9">
        <v>5311.1775940233701</v>
      </c>
      <c r="R100" s="10">
        <v>211.42226838097901</v>
      </c>
    </row>
    <row r="101" spans="2:18" x14ac:dyDescent="0.25">
      <c r="B101" s="4">
        <v>43945</v>
      </c>
      <c r="C101" s="8">
        <v>204.21752360563599</v>
      </c>
      <c r="D101" s="8">
        <v>922.22628617739804</v>
      </c>
      <c r="E101" s="8">
        <v>139.31923047964901</v>
      </c>
      <c r="F101" s="8">
        <v>31.086279305826199</v>
      </c>
      <c r="G101" s="9">
        <v>5142.09221825226</v>
      </c>
      <c r="R101" s="10">
        <v>204.21752360563599</v>
      </c>
    </row>
  </sheetData>
  <phoneticPr fontId="2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143"/>
  <sheetViews>
    <sheetView tabSelected="1" zoomScale="63" zoomScaleNormal="63" workbookViewId="0">
      <selection activeCell="B2" sqref="B2:B143"/>
    </sheetView>
  </sheetViews>
  <sheetFormatPr defaultColWidth="9.1640625" defaultRowHeight="17.5" x14ac:dyDescent="0.25"/>
  <cols>
    <col min="2" max="2" width="9.1640625" style="20"/>
    <col min="3" max="3" width="12.75" style="8"/>
    <col min="4" max="5" width="9.1640625" style="8"/>
    <col min="6" max="6" width="12.75" style="9"/>
    <col min="7" max="7" width="13.9140625"/>
    <col min="10" max="10" width="16.08203125" customWidth="1"/>
    <col min="11" max="11" width="22.83203125" style="16" bestFit="1" customWidth="1"/>
    <col min="12" max="12" width="12.75"/>
    <col min="16" max="16" width="9.1640625" style="8"/>
    <col min="17" max="17" width="9.1640625" style="10"/>
    <col min="18" max="18" width="9.1640625" style="11"/>
  </cols>
  <sheetData>
    <row r="1" spans="2:20" x14ac:dyDescent="0.25">
      <c r="C1" s="8" t="s">
        <v>0</v>
      </c>
      <c r="D1" s="8" t="s">
        <v>1</v>
      </c>
      <c r="E1" s="8" t="s">
        <v>2</v>
      </c>
      <c r="F1" s="9" t="s">
        <v>4</v>
      </c>
      <c r="G1" s="12" t="s">
        <v>7</v>
      </c>
      <c r="H1" s="12" t="s">
        <v>8</v>
      </c>
      <c r="I1" s="12" t="s">
        <v>9</v>
      </c>
      <c r="J1" s="12" t="s">
        <v>10</v>
      </c>
      <c r="K1" s="15" t="s">
        <v>11</v>
      </c>
      <c r="L1" s="12" t="s">
        <v>34</v>
      </c>
      <c r="M1" s="12" t="s">
        <v>32</v>
      </c>
      <c r="N1" s="12" t="s">
        <v>33</v>
      </c>
      <c r="Q1" s="10" t="s">
        <v>36</v>
      </c>
      <c r="R1" s="11" t="s">
        <v>37</v>
      </c>
      <c r="T1" s="17" t="s">
        <v>35</v>
      </c>
    </row>
    <row r="2" spans="2:20" x14ac:dyDescent="0.25">
      <c r="B2" s="21">
        <v>43851</v>
      </c>
      <c r="C2" s="8">
        <v>2</v>
      </c>
      <c r="D2" s="8">
        <v>80</v>
      </c>
      <c r="E2" s="8">
        <v>0</v>
      </c>
      <c r="F2" s="9">
        <v>1</v>
      </c>
      <c r="G2">
        <v>24183300</v>
      </c>
      <c r="H2">
        <v>280</v>
      </c>
      <c r="I2">
        <v>0</v>
      </c>
      <c r="J2" s="8">
        <f>D2+E2+G2+H2+I2+F2</f>
        <v>24183661</v>
      </c>
      <c r="K2" s="16">
        <f>H2/J2</f>
        <v>1.157806504151708E-5</v>
      </c>
      <c r="M2" s="8">
        <f t="shared" ref="M2:M33" si="0">H2+C2+D2+E2</f>
        <v>362</v>
      </c>
      <c r="P2" s="8">
        <v>4</v>
      </c>
      <c r="Q2" s="8">
        <v>2</v>
      </c>
      <c r="R2" s="11">
        <v>2</v>
      </c>
      <c r="S2">
        <f t="shared" ref="S2:S22" si="1">R2/0.4</f>
        <v>5</v>
      </c>
      <c r="T2">
        <v>4</v>
      </c>
    </row>
    <row r="3" spans="2:20" x14ac:dyDescent="0.25">
      <c r="B3" s="21">
        <v>43852</v>
      </c>
      <c r="C3" s="8">
        <v>10.6090101159221</v>
      </c>
      <c r="D3" s="8">
        <v>94.295344836515</v>
      </c>
      <c r="E3" s="8">
        <v>10.82542434536</v>
      </c>
      <c r="F3" s="9">
        <v>12.5801534260395</v>
      </c>
      <c r="G3">
        <v>24183278.3550184</v>
      </c>
      <c r="H3">
        <v>262.89241094793698</v>
      </c>
      <c r="I3">
        <v>1.2724502595986</v>
      </c>
      <c r="J3" s="8">
        <f t="shared" ref="J3:J66" si="2">D3+E3+G3+H3+I3+F3</f>
        <v>24183660.220802214</v>
      </c>
      <c r="K3" s="16">
        <f t="shared" ref="K3:K66" si="3">H3/J3</f>
        <v>1.0870662610525892E-5</v>
      </c>
      <c r="M3" s="8">
        <f t="shared" si="0"/>
        <v>378.62219024573409</v>
      </c>
      <c r="P3" s="8">
        <v>10.1655507253528</v>
      </c>
      <c r="Q3" s="8">
        <v>10.6090101159221</v>
      </c>
      <c r="R3" s="11">
        <v>3</v>
      </c>
      <c r="S3">
        <f t="shared" si="1"/>
        <v>7.5</v>
      </c>
      <c r="T3">
        <v>8</v>
      </c>
    </row>
    <row r="4" spans="2:20" x14ac:dyDescent="0.25">
      <c r="B4" s="21">
        <v>43853</v>
      </c>
      <c r="C4" s="8">
        <v>13.433662604554801</v>
      </c>
      <c r="D4" s="8">
        <v>104.049171710736</v>
      </c>
      <c r="E4" s="8">
        <v>19.5658986338359</v>
      </c>
      <c r="F4" s="9">
        <v>26.081664387564501</v>
      </c>
      <c r="G4">
        <v>24183257.2025619</v>
      </c>
      <c r="H4">
        <v>247.598925127348</v>
      </c>
      <c r="I4">
        <v>4.8368240175692199</v>
      </c>
      <c r="J4" s="8">
        <f t="shared" si="2"/>
        <v>24183659.335045777</v>
      </c>
      <c r="K4" s="16">
        <f t="shared" si="3"/>
        <v>1.0238273773917239E-5</v>
      </c>
      <c r="M4" s="8">
        <f t="shared" si="0"/>
        <v>384.64765807647473</v>
      </c>
      <c r="P4" s="8">
        <v>19.3545251714066</v>
      </c>
      <c r="Q4" s="8">
        <v>13.433662604554801</v>
      </c>
      <c r="R4" s="11">
        <v>3.5</v>
      </c>
      <c r="S4">
        <f t="shared" si="1"/>
        <v>8.75</v>
      </c>
      <c r="T4">
        <v>12</v>
      </c>
    </row>
    <row r="5" spans="2:20" x14ac:dyDescent="0.25">
      <c r="B5" s="21">
        <v>43854</v>
      </c>
      <c r="C5" s="8">
        <v>15.912989941684099</v>
      </c>
      <c r="D5" s="8">
        <v>109.85093664266699</v>
      </c>
      <c r="E5" s="8">
        <v>26.559218858893502</v>
      </c>
      <c r="F5" s="9">
        <v>40.9866374071823</v>
      </c>
      <c r="G5">
        <v>24183236.8723315</v>
      </c>
      <c r="H5">
        <v>233.572284360682</v>
      </c>
      <c r="I5">
        <v>10.539066411606001</v>
      </c>
      <c r="J5" s="8">
        <f t="shared" si="2"/>
        <v>24183658.380475178</v>
      </c>
      <c r="K5" s="16">
        <f t="shared" si="3"/>
        <v>9.6582692612486615E-6</v>
      </c>
      <c r="M5" s="8">
        <f t="shared" si="0"/>
        <v>385.89542980392662</v>
      </c>
      <c r="P5" s="8">
        <v>30.894721067398802</v>
      </c>
      <c r="Q5" s="8">
        <v>15.912989941684099</v>
      </c>
      <c r="R5" s="11">
        <v>3</v>
      </c>
      <c r="S5">
        <f t="shared" si="1"/>
        <v>7.5</v>
      </c>
      <c r="T5">
        <v>6</v>
      </c>
    </row>
    <row r="6" spans="2:20" x14ac:dyDescent="0.25">
      <c r="B6" s="21">
        <v>43855</v>
      </c>
      <c r="C6" s="8">
        <v>18.000480548175599</v>
      </c>
      <c r="D6" s="8">
        <v>112.29049424488301</v>
      </c>
      <c r="E6" s="8">
        <v>32.080673380835599</v>
      </c>
      <c r="F6" s="9">
        <v>56.761870831945302</v>
      </c>
      <c r="G6">
        <v>24183217.616650298</v>
      </c>
      <c r="H6">
        <v>220.40858018109</v>
      </c>
      <c r="I6">
        <v>18.231472433929302</v>
      </c>
      <c r="J6" s="8">
        <f t="shared" si="2"/>
        <v>24183657.389741369</v>
      </c>
      <c r="K6" s="16">
        <f t="shared" si="3"/>
        <v>9.1139473500226904E-6</v>
      </c>
      <c r="M6" s="8">
        <f t="shared" si="0"/>
        <v>382.78022835498422</v>
      </c>
      <c r="P6" s="8">
        <v>45.144165980323301</v>
      </c>
      <c r="Q6" s="8">
        <v>18.000480548175599</v>
      </c>
      <c r="R6" s="11">
        <v>8.5</v>
      </c>
      <c r="S6">
        <f t="shared" si="1"/>
        <v>21.25</v>
      </c>
      <c r="T6">
        <v>6</v>
      </c>
    </row>
    <row r="7" spans="2:20" x14ac:dyDescent="0.25">
      <c r="B7" s="21">
        <v>43856</v>
      </c>
      <c r="C7" s="8">
        <v>19.656259280553101</v>
      </c>
      <c r="D7" s="8">
        <v>111.938244712993</v>
      </c>
      <c r="E7" s="8">
        <v>36.354291677940097</v>
      </c>
      <c r="F7" s="9">
        <v>72.891880811267498</v>
      </c>
      <c r="G7">
        <v>24183199.615599301</v>
      </c>
      <c r="H7">
        <v>207.826280536193</v>
      </c>
      <c r="I7">
        <v>27.763905230655901</v>
      </c>
      <c r="J7" s="8">
        <f t="shared" si="2"/>
        <v>24183656.390202269</v>
      </c>
      <c r="K7" s="16">
        <f t="shared" si="3"/>
        <v>8.5936666144657697E-6</v>
      </c>
      <c r="M7" s="8">
        <f t="shared" si="0"/>
        <v>375.77507620767915</v>
      </c>
      <c r="P7" s="8">
        <v>62.309477548601201</v>
      </c>
      <c r="Q7" s="8">
        <v>19.656259280553101</v>
      </c>
      <c r="R7" s="11">
        <v>11</v>
      </c>
      <c r="S7">
        <f t="shared" si="1"/>
        <v>27.5</v>
      </c>
      <c r="T7">
        <v>8</v>
      </c>
    </row>
    <row r="8" spans="2:20" x14ac:dyDescent="0.25">
      <c r="B8" s="21">
        <v>43857</v>
      </c>
      <c r="C8" s="8">
        <v>20.888168722079602</v>
      </c>
      <c r="D8" s="8">
        <v>109.323416874909</v>
      </c>
      <c r="E8" s="8">
        <v>39.563260967369501</v>
      </c>
      <c r="F8" s="9">
        <v>88.911299722952606</v>
      </c>
      <c r="G8">
        <v>24183182.984758802</v>
      </c>
      <c r="H8">
        <v>195.64319005125199</v>
      </c>
      <c r="I8">
        <v>38.977955580199797</v>
      </c>
      <c r="J8" s="8">
        <f t="shared" si="2"/>
        <v>24183655.403882001</v>
      </c>
      <c r="K8" s="16">
        <f t="shared" si="3"/>
        <v>8.0898932268050362E-6</v>
      </c>
      <c r="M8" s="8">
        <f t="shared" si="0"/>
        <v>365.41803661561011</v>
      </c>
      <c r="P8" s="8">
        <v>81.995589010371702</v>
      </c>
      <c r="Q8" s="8">
        <v>20.888168722079602</v>
      </c>
      <c r="R8" s="11">
        <v>12.25</v>
      </c>
      <c r="S8">
        <f t="shared" si="1"/>
        <v>30.625</v>
      </c>
      <c r="T8">
        <v>12</v>
      </c>
    </row>
    <row r="9" spans="2:20" x14ac:dyDescent="0.25">
      <c r="B9" s="21">
        <v>43858</v>
      </c>
      <c r="C9" s="8">
        <v>21.695614991521701</v>
      </c>
      <c r="D9" s="8">
        <v>104.978342085249</v>
      </c>
      <c r="E9" s="8">
        <v>41.867088388794897</v>
      </c>
      <c r="F9" s="9">
        <v>104.360078914661</v>
      </c>
      <c r="G9">
        <v>24183167.7902174</v>
      </c>
      <c r="H9">
        <v>183.74026266207099</v>
      </c>
      <c r="I9">
        <v>51.713487862143097</v>
      </c>
      <c r="J9" s="8">
        <f t="shared" si="2"/>
        <v>24183654.449477315</v>
      </c>
      <c r="K9" s="16">
        <f t="shared" si="3"/>
        <v>7.5977046002674005E-6</v>
      </c>
      <c r="M9" s="8">
        <f t="shared" si="0"/>
        <v>352.28130812763658</v>
      </c>
      <c r="P9" s="8">
        <v>103.72633942386101</v>
      </c>
      <c r="Q9" s="8">
        <v>21.695614991521701</v>
      </c>
      <c r="R9" s="11">
        <v>16.25</v>
      </c>
      <c r="S9">
        <f t="shared" si="1"/>
        <v>40.625</v>
      </c>
      <c r="T9">
        <v>8</v>
      </c>
    </row>
    <row r="10" spans="2:20" x14ac:dyDescent="0.25">
      <c r="B10" s="21">
        <v>43859</v>
      </c>
      <c r="C10" s="8">
        <v>22.078951674228701</v>
      </c>
      <c r="D10" s="8">
        <v>99.339721048723106</v>
      </c>
      <c r="E10" s="8">
        <v>43.393663896218399</v>
      </c>
      <c r="F10" s="9">
        <v>118.895903131221</v>
      </c>
      <c r="G10">
        <v>24183154.044841301</v>
      </c>
      <c r="H10">
        <v>172.07165532329799</v>
      </c>
      <c r="I10">
        <v>65.794038652961703</v>
      </c>
      <c r="J10" s="8">
        <f t="shared" si="2"/>
        <v>24183653.539823353</v>
      </c>
      <c r="K10" s="16">
        <f t="shared" si="3"/>
        <v>7.115205113236785E-6</v>
      </c>
      <c r="M10" s="8">
        <f t="shared" si="0"/>
        <v>336.88399194246824</v>
      </c>
      <c r="P10" s="8">
        <v>126.982909552321</v>
      </c>
      <c r="Q10" s="8">
        <v>22.078951674228701</v>
      </c>
      <c r="R10" s="11">
        <v>16.75</v>
      </c>
      <c r="S10">
        <f t="shared" si="1"/>
        <v>41.875</v>
      </c>
      <c r="T10">
        <v>12</v>
      </c>
    </row>
    <row r="11" spans="2:20" x14ac:dyDescent="0.25">
      <c r="B11" s="21">
        <v>43860</v>
      </c>
      <c r="C11" s="8">
        <v>22.1132842000174</v>
      </c>
      <c r="D11" s="8">
        <v>92.785757631285804</v>
      </c>
      <c r="E11" s="8">
        <v>44.2525835767782</v>
      </c>
      <c r="F11" s="9">
        <v>132.25218151373801</v>
      </c>
      <c r="G11">
        <v>24183141.725169498</v>
      </c>
      <c r="H11">
        <v>160.63152070305301</v>
      </c>
      <c r="I11">
        <v>81.036680677612097</v>
      </c>
      <c r="J11" s="8">
        <f t="shared" si="2"/>
        <v>24183652.683893602</v>
      </c>
      <c r="K11" s="16">
        <f t="shared" si="3"/>
        <v>6.6421529784057051E-6</v>
      </c>
      <c r="M11" s="8">
        <f t="shared" si="0"/>
        <v>319.78314611113444</v>
      </c>
      <c r="P11" s="8">
        <v>154.279043511835</v>
      </c>
      <c r="Q11" s="8">
        <v>22.1132842000174</v>
      </c>
      <c r="R11" s="11">
        <v>21.5</v>
      </c>
      <c r="S11">
        <f t="shared" si="1"/>
        <v>53.75</v>
      </c>
      <c r="T11">
        <v>27</v>
      </c>
    </row>
    <row r="12" spans="2:20" x14ac:dyDescent="0.25">
      <c r="B12" s="21">
        <v>43861</v>
      </c>
      <c r="C12" s="8">
        <v>21.8279366540112</v>
      </c>
      <c r="D12" s="8">
        <v>85.700281292314799</v>
      </c>
      <c r="E12" s="8">
        <v>44.545883840573602</v>
      </c>
      <c r="F12" s="9">
        <v>144.16378550028199</v>
      </c>
      <c r="G12">
        <v>24182902.117084499</v>
      </c>
      <c r="H12">
        <v>149.42606474593001</v>
      </c>
      <c r="I12">
        <v>97.265339647846005</v>
      </c>
      <c r="J12" s="8">
        <f t="shared" si="2"/>
        <v>24183423.218439523</v>
      </c>
      <c r="K12" s="16">
        <f t="shared" si="3"/>
        <v>6.1788632401716689E-6</v>
      </c>
      <c r="M12" s="8">
        <f t="shared" si="0"/>
        <v>301.50016653282961</v>
      </c>
      <c r="P12" s="8">
        <v>206.25900590607199</v>
      </c>
      <c r="Q12" s="8">
        <v>21.8279366540112</v>
      </c>
      <c r="R12" s="11">
        <v>28</v>
      </c>
      <c r="S12">
        <f t="shared" si="1"/>
        <v>70</v>
      </c>
      <c r="T12">
        <v>12</v>
      </c>
    </row>
    <row r="13" spans="2:20" x14ac:dyDescent="0.25">
      <c r="B13" s="21">
        <v>43862</v>
      </c>
      <c r="C13" s="8">
        <v>21.2301886992453</v>
      </c>
      <c r="D13" s="8">
        <v>78.385122095997104</v>
      </c>
      <c r="E13" s="8">
        <v>44.360126137240201</v>
      </c>
      <c r="F13" s="9">
        <v>154.464055132857</v>
      </c>
      <c r="G13">
        <v>24181876.158461999</v>
      </c>
      <c r="H13">
        <v>138.485422805365</v>
      </c>
      <c r="I13">
        <v>114.297899367507</v>
      </c>
      <c r="J13" s="8">
        <f t="shared" si="2"/>
        <v>24182406.151087537</v>
      </c>
      <c r="K13" s="16">
        <f t="shared" si="3"/>
        <v>5.7267015507113633E-6</v>
      </c>
      <c r="M13" s="8">
        <f t="shared" si="0"/>
        <v>282.46085973784761</v>
      </c>
      <c r="P13" s="8">
        <v>292.800169253447</v>
      </c>
      <c r="Q13" s="8">
        <v>21.2301886992453</v>
      </c>
      <c r="R13" s="11">
        <v>27.5</v>
      </c>
      <c r="S13">
        <f t="shared" si="1"/>
        <v>68.75</v>
      </c>
      <c r="T13">
        <v>13</v>
      </c>
    </row>
    <row r="14" spans="2:20" x14ac:dyDescent="0.25">
      <c r="B14" s="21">
        <v>43863</v>
      </c>
      <c r="C14" s="8">
        <v>20.383396602897601</v>
      </c>
      <c r="D14" s="8">
        <v>71.044328327762003</v>
      </c>
      <c r="E14" s="8">
        <v>43.769024228512201</v>
      </c>
      <c r="F14" s="9">
        <v>163.10657655658599</v>
      </c>
      <c r="G14">
        <v>24185527.944157701</v>
      </c>
      <c r="H14">
        <v>127.94486320051</v>
      </c>
      <c r="I14">
        <v>131.94926120740101</v>
      </c>
      <c r="J14" s="8">
        <f t="shared" si="2"/>
        <v>24186065.758211222</v>
      </c>
      <c r="K14" s="16">
        <f t="shared" si="3"/>
        <v>5.2900237880595545E-6</v>
      </c>
      <c r="M14" s="8">
        <f t="shared" si="0"/>
        <v>263.1416123596818</v>
      </c>
      <c r="P14" s="8">
        <v>394.09759753690599</v>
      </c>
      <c r="Q14" s="8">
        <v>20.383396602897601</v>
      </c>
      <c r="R14" s="11">
        <v>27.5</v>
      </c>
      <c r="S14">
        <f t="shared" si="1"/>
        <v>68.75</v>
      </c>
      <c r="T14">
        <v>7</v>
      </c>
    </row>
    <row r="15" spans="2:20" x14ac:dyDescent="0.25">
      <c r="B15" s="21">
        <v>43864</v>
      </c>
      <c r="C15" s="8">
        <v>19.384071889801302</v>
      </c>
      <c r="D15" s="8">
        <v>63.868120637828198</v>
      </c>
      <c r="E15" s="8">
        <v>42.843099030935697</v>
      </c>
      <c r="F15" s="9">
        <v>170.062575518693</v>
      </c>
      <c r="G15">
        <v>24194912.871181998</v>
      </c>
      <c r="H15">
        <v>117.877526124243</v>
      </c>
      <c r="I15">
        <v>150.04667760230001</v>
      </c>
      <c r="J15" s="8">
        <f t="shared" si="2"/>
        <v>24195457.56918091</v>
      </c>
      <c r="K15" s="16">
        <f t="shared" si="3"/>
        <v>4.8718866252973915E-6</v>
      </c>
      <c r="M15" s="8">
        <f t="shared" si="0"/>
        <v>243.9728176828082</v>
      </c>
      <c r="P15" s="8">
        <v>507.75790249553802</v>
      </c>
      <c r="Q15" s="8">
        <v>19.384071889801302</v>
      </c>
      <c r="R15" s="11">
        <v>25</v>
      </c>
      <c r="S15">
        <f t="shared" si="1"/>
        <v>62.5</v>
      </c>
      <c r="T15">
        <v>22</v>
      </c>
    </row>
    <row r="16" spans="2:20" x14ac:dyDescent="0.25">
      <c r="B16" s="21">
        <v>43865</v>
      </c>
      <c r="C16" s="8">
        <v>18.250215331401101</v>
      </c>
      <c r="D16" s="8">
        <v>57.025271387774197</v>
      </c>
      <c r="E16" s="8">
        <v>41.649193076810299</v>
      </c>
      <c r="F16" s="9">
        <v>175.32723567306999</v>
      </c>
      <c r="G16">
        <v>24205242.5293836</v>
      </c>
      <c r="H16">
        <v>108.266987654671</v>
      </c>
      <c r="I16">
        <v>168.428237070514</v>
      </c>
      <c r="J16" s="8">
        <f t="shared" si="2"/>
        <v>24205793.226308461</v>
      </c>
      <c r="K16" s="16">
        <f t="shared" si="3"/>
        <v>4.4727717304053996E-6</v>
      </c>
      <c r="M16" s="8">
        <f t="shared" si="0"/>
        <v>225.19166745065658</v>
      </c>
      <c r="P16" s="8">
        <v>628.74714627941796</v>
      </c>
      <c r="Q16" s="8">
        <v>18.250215331401101</v>
      </c>
      <c r="R16" s="11">
        <v>20</v>
      </c>
      <c r="S16">
        <f t="shared" si="1"/>
        <v>50</v>
      </c>
      <c r="T16">
        <v>24</v>
      </c>
    </row>
    <row r="17" spans="2:20" x14ac:dyDescent="0.25">
      <c r="B17" s="21">
        <v>43866</v>
      </c>
      <c r="C17" s="8">
        <v>16.992831079846798</v>
      </c>
      <c r="D17" s="8">
        <v>50.595892244121202</v>
      </c>
      <c r="E17" s="8">
        <v>40.240997683642298</v>
      </c>
      <c r="F17" s="9">
        <v>178.983228823177</v>
      </c>
      <c r="G17">
        <v>24215344.765705701</v>
      </c>
      <c r="H17">
        <v>99.092890077109999</v>
      </c>
      <c r="I17">
        <v>186.93770890315801</v>
      </c>
      <c r="J17" s="8">
        <f t="shared" si="2"/>
        <v>24215900.616423432</v>
      </c>
      <c r="K17" s="16">
        <f t="shared" si="3"/>
        <v>4.0920588355034934E-6</v>
      </c>
      <c r="M17" s="8">
        <f t="shared" si="0"/>
        <v>206.92261108472027</v>
      </c>
      <c r="P17" s="8">
        <v>751.92887697358799</v>
      </c>
      <c r="Q17" s="8">
        <v>16.992831079846798</v>
      </c>
      <c r="R17" s="11">
        <v>23.75</v>
      </c>
      <c r="S17">
        <f t="shared" si="1"/>
        <v>59.375</v>
      </c>
      <c r="T17">
        <v>20</v>
      </c>
    </row>
    <row r="18" spans="2:20" x14ac:dyDescent="0.25">
      <c r="B18" s="21">
        <v>43867</v>
      </c>
      <c r="C18" s="8">
        <v>15.6868203091614</v>
      </c>
      <c r="D18" s="8">
        <v>44.648207138015003</v>
      </c>
      <c r="E18" s="8">
        <v>38.661585644742402</v>
      </c>
      <c r="F18" s="9">
        <v>181.10826764466199</v>
      </c>
      <c r="G18">
        <v>24224523.843470801</v>
      </c>
      <c r="H18">
        <v>90.360409642863502</v>
      </c>
      <c r="I18">
        <v>205.44287332666099</v>
      </c>
      <c r="J18" s="8">
        <f t="shared" si="2"/>
        <v>24225084.064814199</v>
      </c>
      <c r="K18" s="16">
        <f t="shared" si="3"/>
        <v>3.7300349258274718E-6</v>
      </c>
      <c r="M18" s="8">
        <f t="shared" si="0"/>
        <v>189.35702273478233</v>
      </c>
      <c r="P18" s="8">
        <v>872.27681925893296</v>
      </c>
      <c r="Q18" s="8">
        <v>15.6868203091614</v>
      </c>
      <c r="R18" s="11">
        <v>20.5</v>
      </c>
      <c r="S18">
        <f t="shared" si="1"/>
        <v>51.25</v>
      </c>
      <c r="T18">
        <v>9</v>
      </c>
    </row>
    <row r="19" spans="2:20" x14ac:dyDescent="0.25">
      <c r="B19" s="21">
        <v>43868</v>
      </c>
      <c r="C19" s="8">
        <v>14.356930899320799</v>
      </c>
      <c r="D19" s="8">
        <v>39.214680904470796</v>
      </c>
      <c r="E19" s="8">
        <v>36.951697899916901</v>
      </c>
      <c r="F19" s="9">
        <v>181.814465065896</v>
      </c>
      <c r="G19">
        <v>24232464.373050999</v>
      </c>
      <c r="H19">
        <v>82.091373144194506</v>
      </c>
      <c r="I19">
        <v>223.819356537944</v>
      </c>
      <c r="J19" s="8">
        <f t="shared" si="2"/>
        <v>24233028.264624551</v>
      </c>
      <c r="K19" s="16">
        <f t="shared" si="3"/>
        <v>3.3875821151098869E-6</v>
      </c>
      <c r="M19" s="8">
        <f t="shared" si="0"/>
        <v>172.614682847903</v>
      </c>
      <c r="P19" s="8">
        <v>982.49946809792004</v>
      </c>
      <c r="Q19" s="8">
        <v>14.356930899320799</v>
      </c>
      <c r="R19" s="11">
        <v>16.75</v>
      </c>
      <c r="S19">
        <f t="shared" si="1"/>
        <v>41.875</v>
      </c>
      <c r="T19">
        <v>15</v>
      </c>
    </row>
    <row r="20" spans="2:20" s="1" customFormat="1" x14ac:dyDescent="0.25">
      <c r="B20" s="21">
        <v>43869</v>
      </c>
      <c r="C20" s="13">
        <v>13.017239739024101</v>
      </c>
      <c r="D20" s="13">
        <v>34.281740053126001</v>
      </c>
      <c r="E20" s="13">
        <v>35.1498544749834</v>
      </c>
      <c r="F20" s="1">
        <v>181.26071872096</v>
      </c>
      <c r="G20" s="1">
        <v>24239926.9710696</v>
      </c>
      <c r="H20" s="1">
        <v>74.326116822842906</v>
      </c>
      <c r="I20" s="1">
        <v>241.947764967084</v>
      </c>
      <c r="J20" s="13">
        <f t="shared" si="2"/>
        <v>24240493.93726464</v>
      </c>
      <c r="K20" s="18">
        <f t="shared" si="3"/>
        <v>3.0661964651051191E-6</v>
      </c>
      <c r="M20" s="13">
        <f t="shared" si="0"/>
        <v>156.77495108997641</v>
      </c>
      <c r="N20" s="1">
        <f>E25/M20</f>
        <v>0.16454449647735356</v>
      </c>
      <c r="P20" s="13">
        <v>1078.0634338206701</v>
      </c>
      <c r="Q20" s="13">
        <v>13.017239739024101</v>
      </c>
      <c r="R20" s="19">
        <v>14.5</v>
      </c>
      <c r="S20" s="1">
        <f t="shared" si="1"/>
        <v>36.25</v>
      </c>
      <c r="T20" s="1">
        <v>14</v>
      </c>
    </row>
    <row r="21" spans="2:20" x14ac:dyDescent="0.25">
      <c r="B21" s="21">
        <v>43870</v>
      </c>
      <c r="C21" s="8">
        <v>11.725012085431899</v>
      </c>
      <c r="D21" s="8">
        <v>29.832446457717701</v>
      </c>
      <c r="E21" s="8">
        <v>33.288914319211202</v>
      </c>
      <c r="F21" s="9">
        <v>179.598145737208</v>
      </c>
      <c r="G21">
        <v>24246922.5371048</v>
      </c>
      <c r="H21">
        <v>67.079024530139506</v>
      </c>
      <c r="I21">
        <v>259.728142563191</v>
      </c>
      <c r="J21" s="8">
        <f t="shared" si="2"/>
        <v>24247492.063778408</v>
      </c>
      <c r="K21" s="16">
        <f t="shared" si="3"/>
        <v>2.7664314459285484E-6</v>
      </c>
      <c r="M21" s="8">
        <f t="shared" si="0"/>
        <v>141.92539739250032</v>
      </c>
      <c r="P21" s="8">
        <v>1147.0280043975399</v>
      </c>
      <c r="Q21" s="8">
        <v>11.725012085431899</v>
      </c>
      <c r="R21" s="10">
        <v>8.25</v>
      </c>
      <c r="S21">
        <f t="shared" si="1"/>
        <v>20.625</v>
      </c>
    </row>
    <row r="22" spans="2:20" x14ac:dyDescent="0.25">
      <c r="B22" s="21">
        <v>43871</v>
      </c>
      <c r="C22" s="8">
        <v>10.501883423277899</v>
      </c>
      <c r="D22" s="8">
        <v>25.895861758182502</v>
      </c>
      <c r="E22" s="8">
        <v>31.397682796736699</v>
      </c>
      <c r="F22" s="9">
        <v>176.917329853067</v>
      </c>
      <c r="G22">
        <v>24254251.184955399</v>
      </c>
      <c r="H22">
        <v>60.388189200388297</v>
      </c>
      <c r="I22">
        <v>277.08736176773402</v>
      </c>
      <c r="J22" s="8">
        <f t="shared" si="2"/>
        <v>24254822.871380772</v>
      </c>
      <c r="K22" s="16">
        <f t="shared" si="3"/>
        <v>2.4897394435991827E-6</v>
      </c>
      <c r="M22" s="8">
        <f t="shared" si="0"/>
        <v>128.18361717858539</v>
      </c>
      <c r="P22" s="8">
        <v>1170.2033415337501</v>
      </c>
      <c r="Q22" s="8">
        <v>10.501883423277899</v>
      </c>
      <c r="R22" s="11">
        <v>6.25</v>
      </c>
      <c r="S22">
        <f t="shared" si="1"/>
        <v>15.625</v>
      </c>
    </row>
    <row r="23" spans="2:20" x14ac:dyDescent="0.25">
      <c r="B23" s="21">
        <v>43872</v>
      </c>
      <c r="C23" s="13">
        <v>9.2099722123483101</v>
      </c>
      <c r="D23" s="8">
        <v>22.517991002272201</v>
      </c>
      <c r="E23" s="13">
        <v>29.503008733860799</v>
      </c>
      <c r="F23" s="9">
        <v>173.29446917477301</v>
      </c>
      <c r="G23">
        <v>24261350.461622499</v>
      </c>
      <c r="H23">
        <v>54.285270439797799</v>
      </c>
      <c r="I23">
        <v>293.95299043481202</v>
      </c>
      <c r="J23" s="8">
        <f t="shared" si="2"/>
        <v>24261924.015352286</v>
      </c>
      <c r="K23" s="16">
        <f t="shared" si="3"/>
        <v>2.2374676635475224E-6</v>
      </c>
      <c r="M23" s="8">
        <f t="shared" si="0"/>
        <v>115.51624238827911</v>
      </c>
      <c r="P23" s="8">
        <v>1135.6087578987499</v>
      </c>
      <c r="Q23" s="8">
        <v>9.2099722123483101</v>
      </c>
      <c r="R23" s="11">
        <v>5.75</v>
      </c>
    </row>
    <row r="24" spans="2:20" x14ac:dyDescent="0.25">
      <c r="B24" s="21">
        <v>43873</v>
      </c>
      <c r="C24" s="8">
        <v>7.9769877934597604</v>
      </c>
      <c r="D24" s="8">
        <v>19.708748798893399</v>
      </c>
      <c r="E24" s="8">
        <v>27.6292072859166</v>
      </c>
      <c r="F24" s="9">
        <v>168.84238042521</v>
      </c>
      <c r="G24">
        <v>24266113.217310201</v>
      </c>
      <c r="H24">
        <v>48.771150483944901</v>
      </c>
      <c r="I24">
        <v>310.25506441497299</v>
      </c>
      <c r="J24" s="8">
        <f t="shared" si="2"/>
        <v>24266688.423861615</v>
      </c>
      <c r="K24" s="16">
        <f t="shared" si="3"/>
        <v>2.009798355344929E-6</v>
      </c>
      <c r="M24" s="8">
        <f t="shared" si="0"/>
        <v>104.08609436221465</v>
      </c>
      <c r="P24" s="8">
        <v>1090.7231954572501</v>
      </c>
      <c r="Q24" s="8">
        <v>7.9769877934597604</v>
      </c>
      <c r="R24" s="11">
        <v>3.75</v>
      </c>
    </row>
    <row r="25" spans="2:20" x14ac:dyDescent="0.25">
      <c r="B25" s="21">
        <v>43874</v>
      </c>
      <c r="C25" s="8">
        <v>6.8673737200901401</v>
      </c>
      <c r="D25" s="8">
        <v>17.351259117818898</v>
      </c>
      <c r="E25" s="14">
        <v>25.796455387361899</v>
      </c>
      <c r="F25" s="9">
        <v>163.779871318625</v>
      </c>
      <c r="G25">
        <v>24270135.131642401</v>
      </c>
      <c r="H25">
        <v>43.832126989526103</v>
      </c>
      <c r="I25">
        <v>325.95159189176502</v>
      </c>
      <c r="J25" s="8">
        <f t="shared" si="2"/>
        <v>24270711.842947107</v>
      </c>
      <c r="K25" s="16">
        <f t="shared" si="3"/>
        <v>1.8059679202307121E-6</v>
      </c>
      <c r="M25" s="8">
        <f t="shared" si="0"/>
        <v>93.847215214797046</v>
      </c>
      <c r="P25" s="8">
        <v>1040.7577051148801</v>
      </c>
      <c r="Q25" s="8">
        <v>6.8673737200901401</v>
      </c>
      <c r="R25" s="11">
        <v>4.5</v>
      </c>
    </row>
    <row r="26" spans="2:20" x14ac:dyDescent="0.25">
      <c r="B26" s="21">
        <v>43875</v>
      </c>
      <c r="C26" s="8">
        <v>5.9251164374310896</v>
      </c>
      <c r="D26" s="8">
        <v>15.3559914508104</v>
      </c>
      <c r="E26" s="8">
        <v>24.020498568228199</v>
      </c>
      <c r="F26" s="9">
        <v>158.28173283263001</v>
      </c>
      <c r="G26">
        <v>24274509.1242676</v>
      </c>
      <c r="H26">
        <v>39.420287200877198</v>
      </c>
      <c r="I26">
        <v>341.01592960547401</v>
      </c>
      <c r="J26" s="8">
        <f t="shared" si="2"/>
        <v>24275087.218707256</v>
      </c>
      <c r="K26" s="16">
        <f t="shared" si="3"/>
        <v>1.6238988904846655E-6</v>
      </c>
      <c r="M26" s="8">
        <f t="shared" si="0"/>
        <v>84.721893657346882</v>
      </c>
      <c r="P26" s="8">
        <v>984.45844857314603</v>
      </c>
      <c r="Q26" s="8">
        <v>5.9251164374310896</v>
      </c>
      <c r="R26" s="11">
        <v>3.75</v>
      </c>
    </row>
    <row r="27" spans="2:20" x14ac:dyDescent="0.25">
      <c r="B27" s="21">
        <v>43876</v>
      </c>
      <c r="C27" s="8">
        <v>5.1395981753214004</v>
      </c>
      <c r="D27" s="8">
        <v>13.636270358043699</v>
      </c>
      <c r="E27" s="8">
        <v>22.3146246881042</v>
      </c>
      <c r="F27" s="9">
        <v>152.511391461903</v>
      </c>
      <c r="G27">
        <v>24278271.590371098</v>
      </c>
      <c r="H27">
        <v>35.459564469957797</v>
      </c>
      <c r="I27">
        <v>355.42630423036297</v>
      </c>
      <c r="J27" s="8">
        <f t="shared" si="2"/>
        <v>24278850.938526303</v>
      </c>
      <c r="K27" s="16">
        <f t="shared" si="3"/>
        <v>1.460512466580107E-6</v>
      </c>
      <c r="M27" s="8">
        <f t="shared" si="0"/>
        <v>76.550057691427099</v>
      </c>
      <c r="P27" s="8">
        <v>924.54730774895597</v>
      </c>
      <c r="Q27" s="8">
        <v>5.1395981753214004</v>
      </c>
      <c r="R27" s="11">
        <v>3</v>
      </c>
    </row>
    <row r="28" spans="2:20" x14ac:dyDescent="0.25">
      <c r="B28" s="21">
        <v>43877</v>
      </c>
      <c r="C28" s="8">
        <v>4.45274097199467</v>
      </c>
      <c r="D28" s="8">
        <v>12.1430707778025</v>
      </c>
      <c r="E28" s="8">
        <v>20.686680250619801</v>
      </c>
      <c r="F28" s="9">
        <v>146.57395174405599</v>
      </c>
      <c r="G28">
        <v>24281994.451706398</v>
      </c>
      <c r="H28">
        <v>31.918708251509599</v>
      </c>
      <c r="I28">
        <v>369.178424522657</v>
      </c>
      <c r="J28" s="8">
        <f t="shared" si="2"/>
        <v>24282574.952541944</v>
      </c>
      <c r="K28" s="16">
        <f t="shared" si="3"/>
        <v>1.3144696686365336E-6</v>
      </c>
      <c r="M28" s="8">
        <f t="shared" si="0"/>
        <v>69.201200251926565</v>
      </c>
      <c r="P28" s="8">
        <v>863.719003505518</v>
      </c>
      <c r="Q28" s="8">
        <v>4.45274097199467</v>
      </c>
      <c r="R28" s="11">
        <v>2.75</v>
      </c>
    </row>
    <row r="29" spans="2:20" x14ac:dyDescent="0.25">
      <c r="B29" s="21">
        <v>43878</v>
      </c>
      <c r="C29" s="8">
        <v>3.85768598265784</v>
      </c>
      <c r="D29" s="8">
        <v>10.8442981980297</v>
      </c>
      <c r="E29" s="8">
        <v>19.141823158402602</v>
      </c>
      <c r="F29" s="9">
        <v>140.54687399708601</v>
      </c>
      <c r="G29">
        <v>24286044.544861998</v>
      </c>
      <c r="H29">
        <v>28.7693889590835</v>
      </c>
      <c r="I29">
        <v>382.277427274476</v>
      </c>
      <c r="J29" s="8">
        <f t="shared" si="2"/>
        <v>24286626.124673586</v>
      </c>
      <c r="K29" s="16">
        <f t="shared" si="3"/>
        <v>1.1845774218039996E-6</v>
      </c>
      <c r="M29" s="8">
        <f t="shared" si="0"/>
        <v>62.613196298173641</v>
      </c>
      <c r="P29" s="8">
        <v>800.82765960869403</v>
      </c>
      <c r="Q29" s="8">
        <v>3.85768598265784</v>
      </c>
      <c r="R29" s="11">
        <v>1</v>
      </c>
    </row>
    <row r="30" spans="2:20" x14ac:dyDescent="0.25">
      <c r="B30" s="21">
        <v>43879</v>
      </c>
      <c r="C30" s="8">
        <v>3.3492563609518999</v>
      </c>
      <c r="D30" s="8">
        <v>9.7066282818603593</v>
      </c>
      <c r="E30" s="14">
        <v>17.683896821662699</v>
      </c>
      <c r="F30" s="9">
        <v>134.50332411578799</v>
      </c>
      <c r="G30">
        <v>24290214.102710702</v>
      </c>
      <c r="H30">
        <v>25.958583328963201</v>
      </c>
      <c r="I30">
        <v>394.73046179146002</v>
      </c>
      <c r="J30" s="8">
        <f t="shared" si="2"/>
        <v>24290796.685605042</v>
      </c>
      <c r="K30" s="16">
        <f t="shared" si="3"/>
        <v>1.0686591989939343E-6</v>
      </c>
      <c r="M30" s="8">
        <f t="shared" si="0"/>
        <v>56.698364793438159</v>
      </c>
      <c r="P30" s="8">
        <v>739.45749988279101</v>
      </c>
      <c r="Q30" s="8">
        <v>3.3492563609518999</v>
      </c>
      <c r="R30" s="11">
        <v>0.25</v>
      </c>
    </row>
    <row r="31" spans="2:20" x14ac:dyDescent="0.25">
      <c r="B31" s="21">
        <v>43880</v>
      </c>
      <c r="C31" s="8">
        <v>2.92037066481504</v>
      </c>
      <c r="D31" s="8">
        <v>8.6995045844297501</v>
      </c>
      <c r="E31" s="8">
        <v>16.313639754463001</v>
      </c>
      <c r="F31" s="1">
        <v>128.503659182593</v>
      </c>
      <c r="G31">
        <v>24293376.511015601</v>
      </c>
      <c r="H31">
        <v>23.421320028208001</v>
      </c>
      <c r="I31">
        <v>406.549427331076</v>
      </c>
      <c r="J31" s="8">
        <f t="shared" si="2"/>
        <v>24293959.998566482</v>
      </c>
      <c r="K31" s="16">
        <f t="shared" si="3"/>
        <v>9.6407996183372442E-7</v>
      </c>
      <c r="M31" s="8">
        <f t="shared" si="0"/>
        <v>51.354835031915783</v>
      </c>
      <c r="P31" s="8">
        <v>681.72757739732401</v>
      </c>
      <c r="Q31" s="8">
        <v>2.92037066481504</v>
      </c>
      <c r="R31" s="11">
        <v>0</v>
      </c>
    </row>
    <row r="32" spans="2:20" x14ac:dyDescent="0.25">
      <c r="B32" s="21">
        <v>43881</v>
      </c>
      <c r="C32" s="8">
        <v>2.54707143609301</v>
      </c>
      <c r="D32" s="8">
        <v>7.8099812776746704</v>
      </c>
      <c r="E32" s="8">
        <v>15.029026450419799</v>
      </c>
      <c r="F32" s="9">
        <v>122.577662891299</v>
      </c>
      <c r="G32">
        <v>24295890.0139568</v>
      </c>
      <c r="H32">
        <v>21.106803063021101</v>
      </c>
      <c r="I32">
        <v>417.75334851696101</v>
      </c>
      <c r="J32" s="8">
        <f t="shared" si="2"/>
        <v>24296474.290779002</v>
      </c>
      <c r="K32" s="16">
        <f t="shared" si="3"/>
        <v>8.687187618423943E-7</v>
      </c>
      <c r="M32" s="8">
        <f t="shared" si="0"/>
        <v>46.492882227208582</v>
      </c>
      <c r="P32" s="8">
        <v>626.13843892690704</v>
      </c>
      <c r="Q32" s="8">
        <v>2.54707143609301</v>
      </c>
      <c r="R32" s="11">
        <v>0</v>
      </c>
    </row>
    <row r="33" spans="2:30" x14ac:dyDescent="0.25">
      <c r="B33" s="21">
        <v>43882</v>
      </c>
      <c r="C33" s="8">
        <v>2.2198456094808399</v>
      </c>
      <c r="D33" s="8">
        <v>7.0231007025410399</v>
      </c>
      <c r="E33" s="8">
        <v>13.8277044087276</v>
      </c>
      <c r="F33" s="9">
        <v>116.754761631862</v>
      </c>
      <c r="G33">
        <v>24298376.349654801</v>
      </c>
      <c r="H33">
        <v>19.002161616420398</v>
      </c>
      <c r="I33">
        <v>428.36145781073799</v>
      </c>
      <c r="J33" s="8">
        <f t="shared" si="2"/>
        <v>24298961.318840969</v>
      </c>
      <c r="K33" s="16">
        <f t="shared" si="3"/>
        <v>7.8201538605217956E-7</v>
      </c>
      <c r="M33" s="8">
        <f t="shared" si="0"/>
        <v>42.072812337169879</v>
      </c>
      <c r="P33" s="8">
        <v>571.419252641399</v>
      </c>
      <c r="Q33" s="8">
        <v>2.2198456094808399</v>
      </c>
      <c r="R33" s="11">
        <v>1</v>
      </c>
    </row>
    <row r="34" spans="2:30" x14ac:dyDescent="0.25">
      <c r="B34" s="21">
        <v>43883</v>
      </c>
      <c r="C34" s="8">
        <v>1.9359272657461599</v>
      </c>
      <c r="D34" s="8">
        <v>6.3169183639778099</v>
      </c>
      <c r="E34" s="8">
        <v>12.7070128971696</v>
      </c>
      <c r="F34" s="9">
        <v>111.070527539479</v>
      </c>
      <c r="G34">
        <v>24300965.4389535</v>
      </c>
      <c r="H34">
        <v>17.133162711883902</v>
      </c>
      <c r="I34">
        <v>438.392195152878</v>
      </c>
      <c r="J34" s="8">
        <f t="shared" si="2"/>
        <v>24301551.058770165</v>
      </c>
      <c r="K34" s="16">
        <f t="shared" si="3"/>
        <v>7.0502342300907286E-7</v>
      </c>
      <c r="M34" s="8">
        <f t="shared" ref="M34:M65" si="4">H34+C34+D34+E34</f>
        <v>38.093021238777467</v>
      </c>
      <c r="P34" s="8">
        <v>520.80674812584198</v>
      </c>
      <c r="Q34" s="8">
        <v>1.9359272657461599</v>
      </c>
      <c r="R34" s="11">
        <v>1.5</v>
      </c>
    </row>
    <row r="35" spans="2:30" x14ac:dyDescent="0.25">
      <c r="B35" s="21">
        <v>43884</v>
      </c>
      <c r="C35" s="8">
        <v>1.69176965165082</v>
      </c>
      <c r="D35" s="8">
        <v>5.6839441638255703</v>
      </c>
      <c r="E35" s="8">
        <v>11.665218032372801</v>
      </c>
      <c r="F35" s="9">
        <v>105.543868592051</v>
      </c>
      <c r="G35">
        <v>24303911.8295779</v>
      </c>
      <c r="H35">
        <v>15.4751864702605</v>
      </c>
      <c r="I35">
        <v>447.86720978963899</v>
      </c>
      <c r="J35" s="8">
        <f t="shared" si="2"/>
        <v>24304498.065004949</v>
      </c>
      <c r="K35" s="16">
        <f t="shared" si="3"/>
        <v>6.3672108878243348E-7</v>
      </c>
      <c r="M35" s="8">
        <f t="shared" si="4"/>
        <v>34.51611831810969</v>
      </c>
      <c r="P35" s="8">
        <v>474.828046612896</v>
      </c>
      <c r="Q35" s="8">
        <v>1.69176965165082</v>
      </c>
      <c r="R35" s="11">
        <v>1.5</v>
      </c>
    </row>
    <row r="36" spans="2:30" x14ac:dyDescent="0.25">
      <c r="B36" s="21">
        <v>43885</v>
      </c>
      <c r="C36" s="8">
        <v>1.48244746315999</v>
      </c>
      <c r="D36" s="8">
        <v>5.12011371594207</v>
      </c>
      <c r="E36" s="8">
        <v>10.6996451890047</v>
      </c>
      <c r="F36" s="9">
        <v>100.185620788215</v>
      </c>
      <c r="G36">
        <v>24305490.631242201</v>
      </c>
      <c r="H36">
        <v>13.999477178186099</v>
      </c>
      <c r="I36">
        <v>456.81026893125198</v>
      </c>
      <c r="J36" s="8">
        <f t="shared" si="2"/>
        <v>24306077.446368001</v>
      </c>
      <c r="K36" s="16">
        <f t="shared" si="3"/>
        <v>5.7596612242663642E-7</v>
      </c>
      <c r="M36" s="8">
        <f t="shared" si="4"/>
        <v>31.301683546292857</v>
      </c>
      <c r="P36" s="8">
        <v>432.38462671121698</v>
      </c>
      <c r="Q36" s="8">
        <v>1.48244746315999</v>
      </c>
      <c r="R36" s="11">
        <v>1.75</v>
      </c>
    </row>
    <row r="37" spans="2:30" x14ac:dyDescent="0.25">
      <c r="B37" s="21">
        <v>43886</v>
      </c>
      <c r="C37" s="8">
        <v>1.2990122911439199</v>
      </c>
      <c r="D37" s="8">
        <v>4.6176316048573698</v>
      </c>
      <c r="E37" s="8">
        <v>9.8068707223853799</v>
      </c>
      <c r="F37" s="9">
        <v>95.007417977752297</v>
      </c>
      <c r="G37">
        <v>24306471.717062902</v>
      </c>
      <c r="H37">
        <v>12.6819526834092</v>
      </c>
      <c r="I37">
        <v>465.24444032820497</v>
      </c>
      <c r="J37" s="8">
        <f t="shared" si="2"/>
        <v>24307059.07537622</v>
      </c>
      <c r="K37" s="16">
        <f t="shared" si="3"/>
        <v>5.217394932098716E-7</v>
      </c>
      <c r="M37" s="8">
        <f t="shared" si="4"/>
        <v>28.40546730179587</v>
      </c>
      <c r="P37" s="8">
        <v>393.02768707479999</v>
      </c>
      <c r="Q37" s="8">
        <v>1.2990122911439199</v>
      </c>
      <c r="R37" s="11">
        <v>0.75</v>
      </c>
    </row>
    <row r="38" spans="2:30" x14ac:dyDescent="0.25">
      <c r="B38" s="21">
        <v>43887</v>
      </c>
      <c r="C38" s="8">
        <v>1.13823127008851</v>
      </c>
      <c r="D38" s="8">
        <v>4.1703853887689899</v>
      </c>
      <c r="E38" s="8">
        <v>8.9831763287972297</v>
      </c>
      <c r="F38" s="9">
        <v>90.016104242067897</v>
      </c>
      <c r="G38">
        <v>24309289.754133102</v>
      </c>
      <c r="H38">
        <v>11.4775643764201</v>
      </c>
      <c r="I38">
        <v>473.19263130675898</v>
      </c>
      <c r="J38" s="8">
        <f t="shared" si="2"/>
        <v>24309877.593994748</v>
      </c>
      <c r="K38" s="16">
        <f t="shared" si="3"/>
        <v>4.7213583581578354E-7</v>
      </c>
      <c r="M38" s="8">
        <f t="shared" si="4"/>
        <v>25.769357364074828</v>
      </c>
      <c r="P38" s="8">
        <v>356.85087123371898</v>
      </c>
      <c r="Q38" s="8">
        <v>1.13823127008851</v>
      </c>
      <c r="R38" s="11">
        <v>0.25</v>
      </c>
    </row>
    <row r="39" spans="2:30" x14ac:dyDescent="0.25">
      <c r="B39" s="21">
        <v>43888</v>
      </c>
      <c r="C39" s="8">
        <v>0.99818013581540299</v>
      </c>
      <c r="D39" s="8">
        <v>3.7682302850656102</v>
      </c>
      <c r="E39" s="8">
        <v>8.2230929375388104</v>
      </c>
      <c r="F39" s="9">
        <v>85.2175114457511</v>
      </c>
      <c r="G39">
        <v>24311915.598455101</v>
      </c>
      <c r="H39">
        <v>10.3679526310613</v>
      </c>
      <c r="I39">
        <v>480.67807600260801</v>
      </c>
      <c r="J39" s="8">
        <f t="shared" si="2"/>
        <v>24312503.853318401</v>
      </c>
      <c r="K39" s="16">
        <f t="shared" si="3"/>
        <v>4.2644528484655369E-7</v>
      </c>
      <c r="M39" s="8">
        <f t="shared" si="4"/>
        <v>23.357455989481124</v>
      </c>
      <c r="P39" s="8">
        <v>323.97516115742701</v>
      </c>
      <c r="Q39" s="8">
        <v>0.99818013581540299</v>
      </c>
      <c r="R39" s="11">
        <v>0.25</v>
      </c>
    </row>
    <row r="40" spans="2:30" x14ac:dyDescent="0.25">
      <c r="B40" s="21">
        <v>43889</v>
      </c>
      <c r="C40" s="8">
        <v>0.87691481035614105</v>
      </c>
      <c r="D40" s="8">
        <v>3.4006332958074501</v>
      </c>
      <c r="E40" s="8">
        <v>7.5213972230419603</v>
      </c>
      <c r="F40" s="9">
        <v>80.617545756382697</v>
      </c>
      <c r="G40">
        <v>24314172.1501504</v>
      </c>
      <c r="H40">
        <v>9.3704209616149008</v>
      </c>
      <c r="I40">
        <v>487.72356388965397</v>
      </c>
      <c r="J40" s="8">
        <f t="shared" si="2"/>
        <v>24314760.78371153</v>
      </c>
      <c r="K40" s="16">
        <f t="shared" si="3"/>
        <v>3.8537993628512893E-7</v>
      </c>
      <c r="M40" s="8">
        <f t="shared" si="4"/>
        <v>21.169366290820452</v>
      </c>
      <c r="P40" s="8">
        <v>294.04231458884402</v>
      </c>
      <c r="Q40" s="8">
        <v>0.87691481035614105</v>
      </c>
      <c r="R40" s="11">
        <v>0</v>
      </c>
      <c r="U40">
        <v>3.7485404120770477E-4</v>
      </c>
      <c r="W40">
        <v>3.7485404120770477E-4</v>
      </c>
      <c r="X40">
        <v>4.8110819049415133E-4</v>
      </c>
      <c r="Y40">
        <v>6.1688327982978633E-4</v>
      </c>
      <c r="Z40">
        <v>7.8398929889755484E-4</v>
      </c>
      <c r="AA40">
        <v>9.8309201268638284E-4</v>
      </c>
      <c r="AB40">
        <v>1.213542031307014E-3</v>
      </c>
      <c r="AC40">
        <v>1.4727828007830991E-3</v>
      </c>
      <c r="AD40">
        <v>1.7568475629008253E-3</v>
      </c>
    </row>
    <row r="41" spans="2:30" x14ac:dyDescent="0.25">
      <c r="B41" s="21">
        <v>43890</v>
      </c>
      <c r="C41" s="8">
        <v>0.77232179918053101</v>
      </c>
      <c r="D41" s="8">
        <v>3.0701154004798101</v>
      </c>
      <c r="E41" s="8">
        <v>6.87538966011918</v>
      </c>
      <c r="F41" s="9">
        <v>76.210679894509298</v>
      </c>
      <c r="G41">
        <v>24316294.755703799</v>
      </c>
      <c r="H41">
        <v>8.4762932432685005</v>
      </c>
      <c r="I41">
        <v>494.35115275124298</v>
      </c>
      <c r="J41" s="8">
        <f t="shared" si="2"/>
        <v>24316883.739334751</v>
      </c>
      <c r="K41" s="16">
        <f t="shared" si="3"/>
        <v>3.4857645963727385E-7</v>
      </c>
      <c r="M41" s="8">
        <f t="shared" si="4"/>
        <v>19.194120103048022</v>
      </c>
      <c r="P41" s="8">
        <v>266.70477272914002</v>
      </c>
      <c r="Q41" s="8">
        <v>0.77232179918053101</v>
      </c>
      <c r="R41" s="11">
        <v>0</v>
      </c>
      <c r="U41">
        <v>4.8110819049415133E-4</v>
      </c>
    </row>
    <row r="42" spans="2:30" x14ac:dyDescent="0.25">
      <c r="B42" s="21">
        <v>43891</v>
      </c>
      <c r="C42" s="8">
        <v>0.68042352873743495</v>
      </c>
      <c r="D42" s="8">
        <v>2.7749580420241799</v>
      </c>
      <c r="E42" s="8">
        <v>6.2818868465394004</v>
      </c>
      <c r="F42" s="9">
        <v>71.994622474094498</v>
      </c>
      <c r="G42">
        <v>24318440.440148301</v>
      </c>
      <c r="H42">
        <v>7.6700216310704201</v>
      </c>
      <c r="I42">
        <v>500.58222793441303</v>
      </c>
      <c r="J42" s="8">
        <f t="shared" si="2"/>
        <v>24319029.743865229</v>
      </c>
      <c r="K42" s="16">
        <f t="shared" si="3"/>
        <v>3.1539176158971869E-7</v>
      </c>
      <c r="M42" s="8">
        <f t="shared" si="4"/>
        <v>17.407290048371436</v>
      </c>
      <c r="P42" s="8">
        <v>241.63479595955101</v>
      </c>
      <c r="Q42" s="8">
        <v>0.68042352873743495</v>
      </c>
      <c r="R42" s="11">
        <v>0</v>
      </c>
      <c r="U42">
        <v>6.1688327982978633E-4</v>
      </c>
    </row>
    <row r="43" spans="2:30" x14ac:dyDescent="0.25">
      <c r="B43" s="21">
        <v>43892</v>
      </c>
      <c r="C43" s="8">
        <v>0.598744863804484</v>
      </c>
      <c r="D43" s="8">
        <v>2.5090015268013302</v>
      </c>
      <c r="E43" s="8">
        <v>5.73683961855299</v>
      </c>
      <c r="F43" s="9">
        <v>67.9695355242566</v>
      </c>
      <c r="G43">
        <v>24320586.153346799</v>
      </c>
      <c r="H43">
        <v>6.9435479123104802</v>
      </c>
      <c r="I43">
        <v>506.43774381352398</v>
      </c>
      <c r="J43" s="8">
        <f t="shared" si="2"/>
        <v>24321175.750015195</v>
      </c>
      <c r="K43" s="16">
        <f t="shared" si="3"/>
        <v>2.8549392445824259E-7</v>
      </c>
      <c r="M43" s="8">
        <f t="shared" si="4"/>
        <v>15.788133921469283</v>
      </c>
      <c r="P43" s="8">
        <v>218.88310616518899</v>
      </c>
      <c r="Q43" s="8">
        <v>0.598744863804484</v>
      </c>
      <c r="R43" s="11">
        <v>0</v>
      </c>
      <c r="U43">
        <v>7.8398929889755484E-4</v>
      </c>
    </row>
    <row r="44" spans="2:30" x14ac:dyDescent="0.25">
      <c r="B44" s="21">
        <v>43893</v>
      </c>
      <c r="C44" s="8">
        <v>0.52669845495859102</v>
      </c>
      <c r="D44" s="8">
        <v>2.2693403107169901</v>
      </c>
      <c r="E44" s="8">
        <v>5.2368125462201398</v>
      </c>
      <c r="F44" s="9">
        <v>64.132123975958606</v>
      </c>
      <c r="G44">
        <v>24322731.892672401</v>
      </c>
      <c r="H44">
        <v>6.2884471565367202</v>
      </c>
      <c r="I44">
        <v>511.93790300558499</v>
      </c>
      <c r="J44" s="8">
        <f t="shared" si="2"/>
        <v>24323321.757299397</v>
      </c>
      <c r="K44" s="16">
        <f t="shared" si="3"/>
        <v>2.5853570574296931E-7</v>
      </c>
      <c r="M44" s="8">
        <f t="shared" si="4"/>
        <v>14.321298468432442</v>
      </c>
      <c r="P44" s="8">
        <v>198.28861391985001</v>
      </c>
      <c r="Q44" s="8">
        <v>0.52669845495859102</v>
      </c>
      <c r="U44">
        <v>9.8309201268638284E-4</v>
      </c>
    </row>
    <row r="45" spans="2:30" x14ac:dyDescent="0.25">
      <c r="B45" s="21">
        <v>43894</v>
      </c>
      <c r="C45" s="8">
        <v>0.46373565341997403</v>
      </c>
      <c r="D45" s="8">
        <v>2.0522763218900102</v>
      </c>
      <c r="E45" s="8">
        <v>4.7783259123862996</v>
      </c>
      <c r="F45" s="9">
        <v>60.479207644954101</v>
      </c>
      <c r="G45">
        <v>24325059.042056099</v>
      </c>
      <c r="H45">
        <v>5.6895019154764501</v>
      </c>
      <c r="I45">
        <v>517.10207123912403</v>
      </c>
      <c r="J45" s="8">
        <f t="shared" si="2"/>
        <v>24325649.143439136</v>
      </c>
      <c r="K45" s="16">
        <f t="shared" si="3"/>
        <v>2.338890066993737E-7</v>
      </c>
      <c r="M45" s="8">
        <f t="shared" si="4"/>
        <v>12.983839803172735</v>
      </c>
      <c r="P45" s="8">
        <v>179.611259019166</v>
      </c>
      <c r="Q45" s="8">
        <v>0.46373565341997403</v>
      </c>
      <c r="U45">
        <v>1.213542031307014E-3</v>
      </c>
    </row>
    <row r="46" spans="2:30" x14ac:dyDescent="0.25">
      <c r="B46" s="21">
        <v>43895</v>
      </c>
      <c r="C46" s="8">
        <v>0.40930781040890502</v>
      </c>
      <c r="D46" s="8">
        <v>1.8550125855247801</v>
      </c>
      <c r="E46" s="8">
        <v>4.3577571955953998</v>
      </c>
      <c r="F46" s="9">
        <v>57.005023931917201</v>
      </c>
      <c r="G46">
        <v>24327035.4178917</v>
      </c>
      <c r="H46">
        <v>5.1317568837568599</v>
      </c>
      <c r="I46">
        <v>521.94894703016098</v>
      </c>
      <c r="J46" s="8">
        <f t="shared" si="2"/>
        <v>24327625.716389325</v>
      </c>
      <c r="K46" s="16">
        <f t="shared" si="3"/>
        <v>2.1094359735646691E-7</v>
      </c>
      <c r="M46" s="8">
        <f t="shared" si="4"/>
        <v>11.753834475285945</v>
      </c>
      <c r="P46" s="8">
        <v>162.671557612736</v>
      </c>
      <c r="Q46" s="8">
        <v>0.40930781040890502</v>
      </c>
      <c r="U46">
        <v>1.4727828007830991E-3</v>
      </c>
    </row>
    <row r="47" spans="2:30" x14ac:dyDescent="0.25">
      <c r="B47" s="21">
        <v>43896</v>
      </c>
      <c r="C47" s="8">
        <v>0.36197793429249697</v>
      </c>
      <c r="D47" s="8">
        <v>1.67774479379621</v>
      </c>
      <c r="E47" s="8">
        <v>3.9722520632382898</v>
      </c>
      <c r="F47" s="9">
        <v>53.701372942242102</v>
      </c>
      <c r="G47">
        <v>24327623.9122812</v>
      </c>
      <c r="H47">
        <v>4.62823294918035</v>
      </c>
      <c r="I47">
        <v>526.49639593455595</v>
      </c>
      <c r="J47" s="8">
        <f t="shared" si="2"/>
        <v>24328214.388279885</v>
      </c>
      <c r="K47" s="16">
        <f t="shared" si="3"/>
        <v>1.9024137469825984E-7</v>
      </c>
      <c r="M47" s="8">
        <f t="shared" si="4"/>
        <v>10.640207740507346</v>
      </c>
      <c r="P47" s="8">
        <v>147.290025850153</v>
      </c>
      <c r="Q47" s="8">
        <v>0.36197793429249697</v>
      </c>
      <c r="U47">
        <v>1.7568475629008253E-3</v>
      </c>
    </row>
    <row r="48" spans="2:30" x14ac:dyDescent="0.25">
      <c r="B48" s="21">
        <v>43897</v>
      </c>
      <c r="C48" s="8">
        <v>0.31951235780854897</v>
      </c>
      <c r="D48" s="8">
        <v>1.5166446022098199</v>
      </c>
      <c r="E48" s="8">
        <v>3.6190165606878102</v>
      </c>
      <c r="F48" s="9">
        <v>50.565219822493702</v>
      </c>
      <c r="G48">
        <v>24327491.787376001</v>
      </c>
      <c r="H48">
        <v>4.1772877630342498</v>
      </c>
      <c r="I48">
        <v>530.76116569005899</v>
      </c>
      <c r="J48" s="8">
        <f t="shared" si="2"/>
        <v>24328082.426710442</v>
      </c>
      <c r="K48" s="16">
        <f t="shared" si="3"/>
        <v>1.7170641276880482E-7</v>
      </c>
      <c r="M48" s="8">
        <f t="shared" si="4"/>
        <v>9.6324612837404295</v>
      </c>
      <c r="P48" s="8">
        <v>133.32043006919</v>
      </c>
      <c r="Q48" s="8">
        <v>0.31951235780854897</v>
      </c>
    </row>
    <row r="49" spans="2:17" x14ac:dyDescent="0.25">
      <c r="B49" s="21">
        <v>43898</v>
      </c>
      <c r="C49" s="8">
        <v>0.28179351957203402</v>
      </c>
      <c r="D49" s="8">
        <v>1.3696539099756699</v>
      </c>
      <c r="E49" s="8">
        <v>3.29561875706441</v>
      </c>
      <c r="F49" s="9">
        <v>47.591768385405402</v>
      </c>
      <c r="G49">
        <v>24327491.627005</v>
      </c>
      <c r="H49">
        <v>3.77043899601748</v>
      </c>
      <c r="I49">
        <v>534.75939280555895</v>
      </c>
      <c r="J49" s="8">
        <f t="shared" si="2"/>
        <v>24328082.413877852</v>
      </c>
      <c r="K49" s="16">
        <f t="shared" si="3"/>
        <v>1.5498299174893658E-7</v>
      </c>
      <c r="M49" s="8">
        <f t="shared" si="4"/>
        <v>8.7175051826295942</v>
      </c>
      <c r="P49" s="8">
        <v>120.729997373949</v>
      </c>
      <c r="Q49" s="8">
        <v>0.28179351957203402</v>
      </c>
    </row>
    <row r="50" spans="2:17" x14ac:dyDescent="0.25">
      <c r="B50" s="21">
        <v>43899</v>
      </c>
      <c r="C50" s="8">
        <v>0.24851559817676599</v>
      </c>
      <c r="D50" s="8">
        <v>1.2367557785813901</v>
      </c>
      <c r="E50" s="8">
        <v>2.9998571908926999</v>
      </c>
      <c r="F50" s="9">
        <v>44.7736176922105</v>
      </c>
      <c r="G50">
        <v>24327491.481626101</v>
      </c>
      <c r="H50">
        <v>3.4038227427635701</v>
      </c>
      <c r="I50">
        <v>538.506610057334</v>
      </c>
      <c r="J50" s="8">
        <f t="shared" si="2"/>
        <v>24328082.402289562</v>
      </c>
      <c r="K50" s="16">
        <f t="shared" si="3"/>
        <v>1.399133185459463E-7</v>
      </c>
      <c r="M50" s="8">
        <f t="shared" si="4"/>
        <v>7.8889513104144253</v>
      </c>
      <c r="P50" s="8">
        <v>109.28730941193599</v>
      </c>
      <c r="Q50" s="8">
        <v>0.24851559817676599</v>
      </c>
    </row>
    <row r="51" spans="2:17" x14ac:dyDescent="0.25">
      <c r="B51" s="21">
        <v>43900</v>
      </c>
      <c r="C51" s="8">
        <v>0.219370500513207</v>
      </c>
      <c r="D51" s="8">
        <v>1.11667205680485</v>
      </c>
      <c r="E51" s="8">
        <v>2.7295723801485701</v>
      </c>
      <c r="F51" s="9">
        <v>42.104859736013701</v>
      </c>
      <c r="G51">
        <v>24327491.349854399</v>
      </c>
      <c r="H51">
        <v>3.0733728579875899</v>
      </c>
      <c r="I51">
        <v>542.01749385709502</v>
      </c>
      <c r="J51" s="8">
        <f t="shared" si="2"/>
        <v>24328082.391825289</v>
      </c>
      <c r="K51" s="16">
        <f t="shared" si="3"/>
        <v>1.2633025523706313E-7</v>
      </c>
      <c r="M51" s="8">
        <f t="shared" si="4"/>
        <v>7.1389877954542165</v>
      </c>
      <c r="P51" s="8">
        <v>98.896984157422594</v>
      </c>
      <c r="Q51" s="8">
        <v>0.219370500513207</v>
      </c>
    </row>
    <row r="52" spans="2:17" x14ac:dyDescent="0.25">
      <c r="B52" s="21">
        <v>43901</v>
      </c>
      <c r="C52" s="8">
        <v>0.19403262474173699</v>
      </c>
      <c r="D52" s="8">
        <v>1.0083235575034999</v>
      </c>
      <c r="E52" s="8">
        <v>2.4827544525210601</v>
      </c>
      <c r="F52" s="9">
        <v>39.579522323589401</v>
      </c>
      <c r="G52">
        <v>24327491.230417401</v>
      </c>
      <c r="H52">
        <v>2.7753540896017102</v>
      </c>
      <c r="I52">
        <v>545.30600509179101</v>
      </c>
      <c r="J52" s="8">
        <f t="shared" si="2"/>
        <v>24328082.382376917</v>
      </c>
      <c r="K52" s="16">
        <f t="shared" si="3"/>
        <v>1.1408026518408028E-7</v>
      </c>
      <c r="M52" s="8">
        <f t="shared" si="4"/>
        <v>6.4604647243680073</v>
      </c>
      <c r="P52" s="8">
        <v>89.484391283725003</v>
      </c>
      <c r="Q52" s="8">
        <v>0.19403262474173699</v>
      </c>
    </row>
    <row r="53" spans="2:17" x14ac:dyDescent="0.25">
      <c r="B53" s="21">
        <v>43902</v>
      </c>
      <c r="C53" s="8">
        <v>0.171720137607906</v>
      </c>
      <c r="D53" s="8">
        <v>0.91060377158528805</v>
      </c>
      <c r="E53" s="8">
        <v>2.2575124080246001</v>
      </c>
      <c r="F53" s="9">
        <v>37.191715646720603</v>
      </c>
      <c r="G53">
        <v>24327491.1221595</v>
      </c>
      <c r="H53">
        <v>2.50645941642588</v>
      </c>
      <c r="I53">
        <v>548.38539403978598</v>
      </c>
      <c r="J53" s="8">
        <f t="shared" si="2"/>
        <v>24328082.37384478</v>
      </c>
      <c r="K53" s="16">
        <f t="shared" si="3"/>
        <v>1.0302741407685238E-7</v>
      </c>
      <c r="M53" s="8">
        <f t="shared" si="4"/>
        <v>5.8462957336436743</v>
      </c>
      <c r="P53" s="8">
        <v>80.974900464147098</v>
      </c>
      <c r="Q53" s="8">
        <v>0.171720137607906</v>
      </c>
    </row>
    <row r="54" spans="2:17" x14ac:dyDescent="0.25">
      <c r="B54" s="21">
        <v>43903</v>
      </c>
      <c r="C54" s="8">
        <v>0.15175410769279599</v>
      </c>
      <c r="D54" s="8">
        <v>0.82237475297047002</v>
      </c>
      <c r="E54" s="8">
        <v>2.0520658718367302</v>
      </c>
      <c r="F54" s="9">
        <v>34.935469337775402</v>
      </c>
      <c r="G54">
        <v>24327491.024073299</v>
      </c>
      <c r="H54">
        <v>2.2639607269935902</v>
      </c>
      <c r="I54">
        <v>551.268196287401</v>
      </c>
      <c r="J54" s="8">
        <f t="shared" si="2"/>
        <v>24328082.366140276</v>
      </c>
      <c r="K54" s="16">
        <f t="shared" si="3"/>
        <v>9.3059563549676291E-8</v>
      </c>
      <c r="M54" s="8">
        <f t="shared" si="4"/>
        <v>5.2901554594935867</v>
      </c>
      <c r="P54" s="8">
        <v>73.293881371997003</v>
      </c>
      <c r="Q54" s="8">
        <v>0.15175410769279599</v>
      </c>
    </row>
    <row r="55" spans="2:17" x14ac:dyDescent="0.25">
      <c r="B55" s="21">
        <v>43904</v>
      </c>
      <c r="C55" s="8">
        <v>0.133993026030964</v>
      </c>
      <c r="D55" s="8">
        <v>0.74265710910476801</v>
      </c>
      <c r="E55" s="8">
        <v>1.8647645833388</v>
      </c>
      <c r="F55" s="9">
        <v>32.804913409271698</v>
      </c>
      <c r="G55">
        <v>24327490.935224298</v>
      </c>
      <c r="H55">
        <v>2.0453090714136302</v>
      </c>
      <c r="I55">
        <v>553.96631429158799</v>
      </c>
      <c r="J55" s="8">
        <f t="shared" si="2"/>
        <v>24328082.359182764</v>
      </c>
      <c r="K55" s="16">
        <f t="shared" si="3"/>
        <v>8.4071939629948571E-8</v>
      </c>
      <c r="M55" s="8">
        <f t="shared" si="4"/>
        <v>4.7867237898881623</v>
      </c>
      <c r="P55" s="8">
        <v>66.371094316858006</v>
      </c>
      <c r="Q55" s="8">
        <v>0.133993026030964</v>
      </c>
    </row>
    <row r="56" spans="2:17" x14ac:dyDescent="0.25">
      <c r="B56" s="21">
        <v>43905</v>
      </c>
      <c r="C56" s="8">
        <v>0.118312387935646</v>
      </c>
      <c r="D56" s="8">
        <v>0.67063690874329995</v>
      </c>
      <c r="E56" s="8">
        <v>1.69408911649167</v>
      </c>
      <c r="F56" s="9">
        <v>30.7942982703469</v>
      </c>
      <c r="G56">
        <v>24327490.854745101</v>
      </c>
      <c r="H56">
        <v>1.8481067060391001</v>
      </c>
      <c r="I56">
        <v>556.49102302155597</v>
      </c>
      <c r="J56" s="8">
        <f t="shared" si="2"/>
        <v>24328082.352899123</v>
      </c>
      <c r="K56" s="16">
        <f t="shared" si="3"/>
        <v>7.5965983641076646E-8</v>
      </c>
      <c r="M56" s="8">
        <f t="shared" si="4"/>
        <v>4.3311451192097161</v>
      </c>
      <c r="P56" s="8">
        <v>60.129099221208399</v>
      </c>
      <c r="Q56" s="8">
        <v>0.118312387935646</v>
      </c>
    </row>
    <row r="57" spans="2:17" x14ac:dyDescent="0.25">
      <c r="B57" s="21">
        <v>43906</v>
      </c>
      <c r="C57" s="8">
        <v>0.104587688719903</v>
      </c>
      <c r="D57" s="8">
        <v>0.60566568195058401</v>
      </c>
      <c r="E57" s="8">
        <v>1.5386508798356899</v>
      </c>
      <c r="F57" s="9">
        <v>28.8979947267573</v>
      </c>
      <c r="G57">
        <v>24327490.7818355</v>
      </c>
      <c r="H57">
        <v>1.6701070934673901</v>
      </c>
      <c r="I57">
        <v>558.85296995877002</v>
      </c>
      <c r="J57" s="8">
        <f t="shared" si="2"/>
        <v>24328082.347223841</v>
      </c>
      <c r="K57" s="16">
        <f t="shared" si="3"/>
        <v>6.8649352202557448E-8</v>
      </c>
      <c r="M57" s="8">
        <f t="shared" si="4"/>
        <v>3.9190113439735672</v>
      </c>
      <c r="P57" s="8">
        <v>54.434997478116202</v>
      </c>
      <c r="Q57" s="8">
        <v>0.104587688719903</v>
      </c>
    </row>
    <row r="58" spans="2:17" x14ac:dyDescent="0.25">
      <c r="B58" s="21">
        <v>43907</v>
      </c>
      <c r="C58" s="8">
        <v>9.2684289485191598E-2</v>
      </c>
      <c r="D58" s="8">
        <v>0.54717712198752</v>
      </c>
      <c r="E58" s="8">
        <v>1.3971672367443</v>
      </c>
      <c r="F58" s="9">
        <v>27.110540028233501</v>
      </c>
      <c r="G58">
        <v>24327490.7157568</v>
      </c>
      <c r="H58">
        <v>1.50923069154363</v>
      </c>
      <c r="I58">
        <v>561.06222505820699</v>
      </c>
      <c r="J58" s="8">
        <f t="shared" si="2"/>
        <v>24328082.34209694</v>
      </c>
      <c r="K58" s="16">
        <f t="shared" si="3"/>
        <v>6.2036566233257126E-8</v>
      </c>
      <c r="M58" s="8">
        <f t="shared" si="4"/>
        <v>3.5462593397606419</v>
      </c>
      <c r="P58" s="8">
        <v>49.2482486231984</v>
      </c>
      <c r="Q58" s="8">
        <v>9.2684289485191598E-2</v>
      </c>
    </row>
    <row r="59" spans="2:17" x14ac:dyDescent="0.25">
      <c r="B59" s="21">
        <v>43908</v>
      </c>
      <c r="C59" s="8">
        <v>8.2171657591004504E-2</v>
      </c>
      <c r="D59" s="8">
        <v>0.494398362507037</v>
      </c>
      <c r="E59" s="8">
        <v>1.2684023689250801</v>
      </c>
      <c r="F59" s="9">
        <v>25.4266507745768</v>
      </c>
      <c r="G59">
        <v>24327490.655862801</v>
      </c>
      <c r="H59">
        <v>1.3638185103634499</v>
      </c>
      <c r="I59">
        <v>563.128329404395</v>
      </c>
      <c r="J59" s="8">
        <f t="shared" si="2"/>
        <v>24328082.33746222</v>
      </c>
      <c r="K59" s="16">
        <f t="shared" si="3"/>
        <v>5.6059433351363621E-8</v>
      </c>
      <c r="M59" s="8">
        <f t="shared" si="4"/>
        <v>3.2087908993865715</v>
      </c>
      <c r="P59" s="8">
        <v>44.541215194022698</v>
      </c>
      <c r="Q59" s="8">
        <v>8.2171657591004504E-2</v>
      </c>
    </row>
    <row r="60" spans="2:17" x14ac:dyDescent="0.25">
      <c r="B60" s="21">
        <v>43909</v>
      </c>
      <c r="C60" s="8">
        <v>7.2728991199824095E-2</v>
      </c>
      <c r="D60" s="8">
        <v>0.44674304763279998</v>
      </c>
      <c r="E60" s="8">
        <v>1.1512739120309401</v>
      </c>
      <c r="F60" s="9">
        <v>23.841005930710502</v>
      </c>
      <c r="G60">
        <v>24327490.601615801</v>
      </c>
      <c r="H60">
        <v>1.23252584445921</v>
      </c>
      <c r="I60">
        <v>565.06011014371495</v>
      </c>
      <c r="J60" s="8">
        <f t="shared" si="2"/>
        <v>24328082.333274681</v>
      </c>
      <c r="K60" s="16">
        <f t="shared" si="3"/>
        <v>5.066267976138117E-8</v>
      </c>
      <c r="M60" s="8">
        <f t="shared" si="4"/>
        <v>2.903271795322774</v>
      </c>
      <c r="P60" s="8">
        <v>40.286259728179203</v>
      </c>
      <c r="Q60" s="8">
        <v>7.2728991199824095E-2</v>
      </c>
    </row>
    <row r="61" spans="2:17" x14ac:dyDescent="0.25">
      <c r="B61" s="21">
        <v>43910</v>
      </c>
      <c r="C61" s="8">
        <v>6.4312607953468201E-2</v>
      </c>
      <c r="D61" s="8">
        <v>0.40370025737389698</v>
      </c>
      <c r="E61" s="8">
        <v>1.04477788300811</v>
      </c>
      <c r="F61" s="9">
        <v>22.348494195733899</v>
      </c>
      <c r="G61">
        <v>24327490.552510802</v>
      </c>
      <c r="H61">
        <v>1.1140692022574701</v>
      </c>
      <c r="I61">
        <v>566.86594046358596</v>
      </c>
      <c r="J61" s="8">
        <f t="shared" si="2"/>
        <v>24328082.3294928</v>
      </c>
      <c r="K61" s="16">
        <f t="shared" si="3"/>
        <v>4.5793547850127513E-8</v>
      </c>
      <c r="M61" s="8">
        <f t="shared" si="4"/>
        <v>2.6268599505929453</v>
      </c>
      <c r="P61" s="8">
        <v>36.4557447632478</v>
      </c>
      <c r="Q61" s="8">
        <v>6.4312607953468201E-2</v>
      </c>
    </row>
    <row r="62" spans="2:17" x14ac:dyDescent="0.25">
      <c r="B62" s="21">
        <v>43911</v>
      </c>
      <c r="C62" s="8">
        <v>5.6864666373655802E-2</v>
      </c>
      <c r="D62" s="8">
        <v>0.36481438972121999</v>
      </c>
      <c r="E62" s="8">
        <v>0.94798106309942698</v>
      </c>
      <c r="F62" s="9">
        <v>20.9442327453629</v>
      </c>
      <c r="G62">
        <v>24327490.508071098</v>
      </c>
      <c r="H62">
        <v>1.00721920394872</v>
      </c>
      <c r="I62">
        <v>568.55375907048904</v>
      </c>
      <c r="J62" s="8">
        <f t="shared" si="2"/>
        <v>24328082.326077573</v>
      </c>
      <c r="K62" s="16">
        <f t="shared" si="3"/>
        <v>4.1401504255395802E-8</v>
      </c>
      <c r="M62" s="8">
        <f t="shared" si="4"/>
        <v>2.3768793231430227</v>
      </c>
      <c r="P62" s="8">
        <v>33.022032836799603</v>
      </c>
      <c r="Q62" s="8">
        <v>5.6864666373655802E-2</v>
      </c>
    </row>
    <row r="63" spans="2:17" x14ac:dyDescent="0.25">
      <c r="B63" s="21">
        <v>43912</v>
      </c>
      <c r="C63" s="8">
        <v>5.0327324981594798E-2</v>
      </c>
      <c r="D63" s="8">
        <v>0.329685160647466</v>
      </c>
      <c r="E63" s="8">
        <v>0.860020997844401</v>
      </c>
      <c r="F63" s="9">
        <v>19.623567231929201</v>
      </c>
      <c r="G63">
        <v>24327490.4678487</v>
      </c>
      <c r="H63">
        <v>0.91080058148732601</v>
      </c>
      <c r="I63">
        <v>570.13107018995595</v>
      </c>
      <c r="J63" s="8">
        <f t="shared" si="2"/>
        <v>24328082.322992858</v>
      </c>
      <c r="K63" s="16">
        <f t="shared" si="3"/>
        <v>3.7438239865972254E-8</v>
      </c>
      <c r="M63" s="8">
        <f t="shared" si="4"/>
        <v>2.1508340649607876</v>
      </c>
      <c r="P63" s="8">
        <v>29.941500890227399</v>
      </c>
      <c r="Q63" s="8">
        <v>5.0327324981594798E-2</v>
      </c>
    </row>
    <row r="64" spans="2:17" x14ac:dyDescent="0.25">
      <c r="B64" s="21">
        <v>43913</v>
      </c>
      <c r="C64" s="8">
        <v>4.4641134417531703E-2</v>
      </c>
      <c r="D64" s="8">
        <v>0.29796760410713402</v>
      </c>
      <c r="E64" s="8">
        <v>0.78010599707914596</v>
      </c>
      <c r="F64" s="9">
        <v>18.382071784380699</v>
      </c>
      <c r="G64">
        <v>24327490.431423999</v>
      </c>
      <c r="H64">
        <v>0.82369217859156196</v>
      </c>
      <c r="I64">
        <v>571.60494356658103</v>
      </c>
      <c r="J64" s="8">
        <f t="shared" si="2"/>
        <v>24328082.320205133</v>
      </c>
      <c r="K64" s="16">
        <f t="shared" si="3"/>
        <v>3.3857669821655577E-8</v>
      </c>
      <c r="M64" s="8">
        <f t="shared" si="4"/>
        <v>1.9464069141953737</v>
      </c>
      <c r="P64" s="8">
        <v>27.127304939750999</v>
      </c>
      <c r="Q64" s="8">
        <v>4.4641134417531703E-2</v>
      </c>
    </row>
    <row r="65" spans="2:17" x14ac:dyDescent="0.25">
      <c r="B65" s="21">
        <v>43914</v>
      </c>
      <c r="C65" s="8">
        <v>3.96308192325137E-2</v>
      </c>
      <c r="D65" s="8">
        <v>0.269367123525596</v>
      </c>
      <c r="E65" s="8">
        <v>0.70751279465245798</v>
      </c>
      <c r="F65" s="9">
        <v>17.215539824746401</v>
      </c>
      <c r="G65">
        <v>24327490.398406699</v>
      </c>
      <c r="H65">
        <v>0.74483492360674297</v>
      </c>
      <c r="I65">
        <v>572.98202192463498</v>
      </c>
      <c r="J65" s="8">
        <f t="shared" si="2"/>
        <v>24328082.317683287</v>
      </c>
      <c r="K65" s="16">
        <f t="shared" si="3"/>
        <v>3.0616261235902959E-8</v>
      </c>
      <c r="M65" s="8">
        <f t="shared" si="4"/>
        <v>1.7613456610173106</v>
      </c>
      <c r="P65" s="8">
        <v>24.554305733451699</v>
      </c>
      <c r="Q65" s="8">
        <v>3.96308192325137E-2</v>
      </c>
    </row>
    <row r="66" spans="2:17" x14ac:dyDescent="0.25">
      <c r="B66" s="21">
        <v>43915</v>
      </c>
      <c r="C66" s="8">
        <v>3.5124019510192298E-2</v>
      </c>
      <c r="D66" s="8">
        <v>0.24354438794823799</v>
      </c>
      <c r="E66" s="8">
        <v>0.64156198746718296</v>
      </c>
      <c r="F66" s="9">
        <v>16.119799167497</v>
      </c>
      <c r="G66">
        <v>24327490.3684741</v>
      </c>
      <c r="H66">
        <v>0.67344418883971802</v>
      </c>
      <c r="I66">
        <v>574.268577376689</v>
      </c>
      <c r="J66" s="8">
        <f t="shared" si="2"/>
        <v>24328082.315401208</v>
      </c>
      <c r="K66" s="16">
        <f t="shared" si="3"/>
        <v>2.7681762175450444E-8</v>
      </c>
      <c r="M66" s="8">
        <f t="shared" ref="M66:M101" si="5">H66+C66+D66+E66</f>
        <v>1.5936745837653312</v>
      </c>
      <c r="P66" s="8">
        <v>22.211287918644299</v>
      </c>
      <c r="Q66" s="8">
        <v>3.5124019510192298E-2</v>
      </c>
    </row>
    <row r="67" spans="2:17" x14ac:dyDescent="0.25">
      <c r="B67" s="21">
        <v>43916</v>
      </c>
      <c r="C67" s="8">
        <v>3.1098137178332801E-2</v>
      </c>
      <c r="D67" s="8">
        <v>0.22020650591772201</v>
      </c>
      <c r="E67" s="8">
        <v>0.58167725043910901</v>
      </c>
      <c r="F67" s="9">
        <v>15.0908706101746</v>
      </c>
      <c r="G67">
        <v>24327490.341363601</v>
      </c>
      <c r="H67">
        <v>0.60890625507637197</v>
      </c>
      <c r="I67">
        <v>575.47031329481399</v>
      </c>
      <c r="J67" s="8">
        <f t="shared" ref="J67:J101" si="6">D67+E67+G67+H67+I67+F67</f>
        <v>24328082.31333752</v>
      </c>
      <c r="K67" s="16">
        <f t="shared" ref="K67:K101" si="7">H67/J67</f>
        <v>2.5028945859104888E-8</v>
      </c>
      <c r="M67" s="8">
        <f t="shared" si="5"/>
        <v>1.4418881486115358</v>
      </c>
      <c r="P67" s="8">
        <v>20.0869008095294</v>
      </c>
      <c r="Q67" s="8">
        <v>3.1098137178332801E-2</v>
      </c>
    </row>
    <row r="68" spans="2:17" x14ac:dyDescent="0.25">
      <c r="B68" s="21">
        <v>43917</v>
      </c>
      <c r="C68" s="8">
        <v>2.7526527538384499E-2</v>
      </c>
      <c r="D68" s="8">
        <v>0.19910985913760501</v>
      </c>
      <c r="E68" s="8">
        <v>0.52733310847465997</v>
      </c>
      <c r="F68" s="9">
        <v>14.124990487172401</v>
      </c>
      <c r="G68">
        <v>24327490.3168265</v>
      </c>
      <c r="H68">
        <v>0.55061470451518801</v>
      </c>
      <c r="I68">
        <v>576.59259767896594</v>
      </c>
      <c r="J68" s="8">
        <f t="shared" si="6"/>
        <v>24328082.311472334</v>
      </c>
      <c r="K68" s="16">
        <f t="shared" si="7"/>
        <v>2.2632885628454816E-8</v>
      </c>
      <c r="M68" s="8">
        <f t="shared" si="5"/>
        <v>1.3045841996658374</v>
      </c>
      <c r="P68" s="8">
        <v>18.169793720298198</v>
      </c>
      <c r="Q68" s="8">
        <v>2.7526527538384499E-2</v>
      </c>
    </row>
    <row r="69" spans="2:17" x14ac:dyDescent="0.25">
      <c r="B69" s="21">
        <v>43918</v>
      </c>
      <c r="C69" s="8">
        <v>2.43825458918536E-2</v>
      </c>
      <c r="D69" s="8">
        <v>0.18003525643740401</v>
      </c>
      <c r="E69" s="8">
        <v>0.47803594346221401</v>
      </c>
      <c r="F69" s="9">
        <v>13.2185671569588</v>
      </c>
      <c r="G69">
        <v>24327490.294627201</v>
      </c>
      <c r="H69">
        <v>0.497989160184446</v>
      </c>
      <c r="I69">
        <v>577.64053223343797</v>
      </c>
      <c r="J69" s="8">
        <f t="shared" si="6"/>
        <v>24328082.309786949</v>
      </c>
      <c r="K69" s="16">
        <f t="shared" si="7"/>
        <v>2.0469725227134316E-8</v>
      </c>
      <c r="M69" s="8">
        <f t="shared" si="5"/>
        <v>1.1804429059759176</v>
      </c>
      <c r="P69" s="8">
        <v>16.4486159651401</v>
      </c>
      <c r="Q69" s="8">
        <v>2.43825458918536E-2</v>
      </c>
    </row>
    <row r="70" spans="2:17" x14ac:dyDescent="0.25">
      <c r="B70" s="21">
        <v>43919</v>
      </c>
      <c r="C70" s="8">
        <v>2.1639547540132802E-2</v>
      </c>
      <c r="D70" s="8">
        <v>0.16278793377259601</v>
      </c>
      <c r="E70" s="8">
        <v>0.433323994272104</v>
      </c>
      <c r="F70" s="9">
        <v>12.3681810020773</v>
      </c>
      <c r="G70">
        <v>24327490.274543501</v>
      </c>
      <c r="H70">
        <v>0.45047528594222902</v>
      </c>
      <c r="I70">
        <v>578.61895236685905</v>
      </c>
      <c r="J70" s="8">
        <f t="shared" si="6"/>
        <v>24328082.308264084</v>
      </c>
      <c r="K70" s="16">
        <f t="shared" si="7"/>
        <v>1.8516678800827865E-8</v>
      </c>
      <c r="M70" s="8">
        <f t="shared" si="5"/>
        <v>1.068226761527062</v>
      </c>
      <c r="P70" s="8">
        <v>14.911871811824801</v>
      </c>
      <c r="Q70" s="8">
        <v>2.1639547540132802E-2</v>
      </c>
    </row>
    <row r="71" spans="2:17" x14ac:dyDescent="0.25">
      <c r="B71" s="21">
        <v>43920</v>
      </c>
      <c r="C71" s="8">
        <v>1.9234024158379302E-2</v>
      </c>
      <c r="D71" s="8">
        <v>0.147197554224617</v>
      </c>
      <c r="E71" s="8">
        <v>0.392767356756622</v>
      </c>
      <c r="F71" s="9">
        <v>11.5705844291468</v>
      </c>
      <c r="G71">
        <v>24327490.256366</v>
      </c>
      <c r="H71">
        <v>0.40754478647641401</v>
      </c>
      <c r="I71">
        <v>579.53242719219395</v>
      </c>
      <c r="J71" s="8">
        <f t="shared" si="6"/>
        <v>24328082.306887317</v>
      </c>
      <c r="K71" s="16">
        <f t="shared" si="7"/>
        <v>1.6752030897274524E-8</v>
      </c>
      <c r="M71" s="8">
        <f t="shared" si="5"/>
        <v>0.96674372161603228</v>
      </c>
      <c r="P71" s="8">
        <v>13.526029547787401</v>
      </c>
      <c r="Q71" s="8">
        <v>1.9234024158379302E-2</v>
      </c>
    </row>
    <row r="72" spans="2:17" x14ac:dyDescent="0.25">
      <c r="B72" s="21">
        <v>43921</v>
      </c>
      <c r="C72" s="8">
        <v>1.7068099967275398E-2</v>
      </c>
      <c r="D72" s="8">
        <v>0.13311820800086599</v>
      </c>
      <c r="E72" s="8">
        <v>0.35596798375001099</v>
      </c>
      <c r="F72" s="9">
        <v>10.822701868861399</v>
      </c>
      <c r="G72">
        <v>24327490.239898901</v>
      </c>
      <c r="H72">
        <v>0.36869540730468098</v>
      </c>
      <c r="I72">
        <v>580.38525952674695</v>
      </c>
      <c r="J72" s="8">
        <f t="shared" si="6"/>
        <v>24328082.305641897</v>
      </c>
      <c r="K72" s="16">
        <f t="shared" si="7"/>
        <v>1.5155136466271212E-8</v>
      </c>
      <c r="M72" s="8">
        <f t="shared" si="5"/>
        <v>0.87484969902283338</v>
      </c>
      <c r="P72" s="8">
        <v>12.253720752250301</v>
      </c>
      <c r="Q72" s="8">
        <v>1.7068099967275398E-2</v>
      </c>
    </row>
    <row r="73" spans="2:17" x14ac:dyDescent="0.25">
      <c r="B73" s="21">
        <v>43922</v>
      </c>
      <c r="C73" s="8">
        <v>1.5128480730823001E-2</v>
      </c>
      <c r="D73" s="8">
        <v>0.120408879774815</v>
      </c>
      <c r="E73" s="8">
        <v>0.32256355882954602</v>
      </c>
      <c r="F73" s="9">
        <v>10.1216024350963</v>
      </c>
      <c r="G73">
        <v>24327490.224967498</v>
      </c>
      <c r="H73">
        <v>0.33348864198526601</v>
      </c>
      <c r="I73">
        <v>581.18148331778605</v>
      </c>
      <c r="J73" s="8">
        <f t="shared" si="6"/>
        <v>24328082.304514334</v>
      </c>
      <c r="K73" s="16">
        <f t="shared" si="7"/>
        <v>1.37079708055486E-8</v>
      </c>
      <c r="M73" s="8">
        <f t="shared" si="5"/>
        <v>0.79158956132045</v>
      </c>
      <c r="P73" s="8">
        <v>11.090819283670999</v>
      </c>
      <c r="Q73" s="8">
        <v>1.5128480730823001E-2</v>
      </c>
    </row>
    <row r="74" spans="2:17" x14ac:dyDescent="0.25">
      <c r="B74" s="21">
        <v>43923</v>
      </c>
      <c r="C74" s="8">
        <v>1.3402881974229799E-2</v>
      </c>
      <c r="D74" s="8">
        <v>0.108916091881887</v>
      </c>
      <c r="E74" s="8">
        <v>0.29225461721741902</v>
      </c>
      <c r="F74" s="9">
        <v>9.4645113732609598</v>
      </c>
      <c r="G74">
        <v>24327490.211439598</v>
      </c>
      <c r="H74">
        <v>0.30162552825726802</v>
      </c>
      <c r="I74">
        <v>581.92474658370497</v>
      </c>
      <c r="J74" s="8">
        <f t="shared" si="6"/>
        <v>24328082.30349379</v>
      </c>
      <c r="K74" s="16">
        <f t="shared" si="7"/>
        <v>1.2398245142978291E-8</v>
      </c>
      <c r="M74" s="8">
        <f t="shared" si="5"/>
        <v>0.71619911933080382</v>
      </c>
      <c r="P74" s="8">
        <v>10.032377744754699</v>
      </c>
      <c r="Q74" s="8">
        <v>1.3402881974229799E-2</v>
      </c>
    </row>
    <row r="75" spans="2:17" x14ac:dyDescent="0.25">
      <c r="B75" s="21">
        <v>43924</v>
      </c>
      <c r="C75" s="8">
        <v>1.18790165279279E-2</v>
      </c>
      <c r="D75" s="8">
        <v>9.8521143369843106E-2</v>
      </c>
      <c r="E75" s="8">
        <v>0.26477631724269002</v>
      </c>
      <c r="F75" s="9">
        <v>8.84884372683082</v>
      </c>
      <c r="G75">
        <v>24327490.199194301</v>
      </c>
      <c r="H75">
        <v>0.272819635866829</v>
      </c>
      <c r="I75">
        <v>582.61841560772905</v>
      </c>
      <c r="J75" s="8">
        <f t="shared" si="6"/>
        <v>24328082.302570734</v>
      </c>
      <c r="K75" s="16">
        <f t="shared" si="7"/>
        <v>1.1214185831572935E-8</v>
      </c>
      <c r="M75" s="8">
        <f t="shared" si="5"/>
        <v>0.64799611300728999</v>
      </c>
      <c r="P75" s="8">
        <v>9.0734487382021598</v>
      </c>
      <c r="Q75" s="8">
        <v>1.18790165279279E-2</v>
      </c>
    </row>
    <row r="76" spans="2:17" x14ac:dyDescent="0.25">
      <c r="B76" s="21">
        <v>43925</v>
      </c>
      <c r="C76" s="8">
        <v>1.05445972224629E-2</v>
      </c>
      <c r="D76" s="8">
        <v>8.9117212028760801E-2</v>
      </c>
      <c r="E76" s="8">
        <v>0.239878144183298</v>
      </c>
      <c r="F76" s="9">
        <v>8.2721328360349506</v>
      </c>
      <c r="G76">
        <v>24327490.1881168</v>
      </c>
      <c r="H76">
        <v>0.246795863463798</v>
      </c>
      <c r="I76">
        <v>583.26569552420199</v>
      </c>
      <c r="J76" s="8">
        <f t="shared" si="6"/>
        <v>24328082.301736377</v>
      </c>
      <c r="K76" s="16">
        <f t="shared" si="7"/>
        <v>1.0144484896213269E-8</v>
      </c>
      <c r="M76" s="8">
        <f t="shared" si="5"/>
        <v>0.58633581689831971</v>
      </c>
      <c r="P76" s="8">
        <v>8.2090848667223799</v>
      </c>
      <c r="Q76" s="8">
        <v>1.05445972224629E-2</v>
      </c>
    </row>
    <row r="77" spans="2:17" x14ac:dyDescent="0.25">
      <c r="B77" s="21">
        <v>43926</v>
      </c>
      <c r="C77" s="8">
        <v>9.3797427790036601E-3</v>
      </c>
      <c r="D77" s="8">
        <v>8.0608716299885294E-2</v>
      </c>
      <c r="E77" s="8">
        <v>0.21732379556449599</v>
      </c>
      <c r="F77" s="9">
        <v>7.7320290667941096</v>
      </c>
      <c r="G77">
        <v>24327490.1780979</v>
      </c>
      <c r="H77">
        <v>0.223291232205615</v>
      </c>
      <c r="I77">
        <v>583.86963142638103</v>
      </c>
      <c r="J77" s="8">
        <f t="shared" si="6"/>
        <v>24328082.300982136</v>
      </c>
      <c r="K77" s="16">
        <f t="shared" si="7"/>
        <v>9.1783326545471546E-9</v>
      </c>
      <c r="M77" s="8">
        <f t="shared" si="5"/>
        <v>0.53060348684899994</v>
      </c>
      <c r="P77" s="8">
        <v>7.43433873300489</v>
      </c>
      <c r="Q77" s="8">
        <v>9.3797427790036601E-3</v>
      </c>
    </row>
    <row r="78" spans="2:17" x14ac:dyDescent="0.25">
      <c r="B78" s="21">
        <v>43927</v>
      </c>
      <c r="C78" s="8">
        <v>8.3340613417135501E-3</v>
      </c>
      <c r="D78" s="8">
        <v>7.2911315275627997E-2</v>
      </c>
      <c r="E78" s="8">
        <v>0.19689118115885401</v>
      </c>
      <c r="F78" s="9">
        <v>7.2262998107206498</v>
      </c>
      <c r="G78">
        <v>24327490.169034801</v>
      </c>
      <c r="H78">
        <v>0.20205488575730601</v>
      </c>
      <c r="I78">
        <v>584.433108366434</v>
      </c>
      <c r="J78" s="8">
        <f t="shared" si="6"/>
        <v>24328082.30030036</v>
      </c>
      <c r="K78" s="16">
        <f t="shared" si="7"/>
        <v>8.3054177169900232E-9</v>
      </c>
      <c r="M78" s="8">
        <f t="shared" si="5"/>
        <v>0.48019144353350157</v>
      </c>
      <c r="P78" s="8">
        <v>6.74369578627</v>
      </c>
      <c r="Q78" s="8">
        <v>8.3340613417135501E-3</v>
      </c>
    </row>
    <row r="79" spans="2:17" x14ac:dyDescent="0.25">
      <c r="B79" s="21">
        <v>43928</v>
      </c>
      <c r="C79" s="8">
        <v>7.3945993522670497E-3</v>
      </c>
      <c r="D79" s="8">
        <v>6.5951908699567005E-2</v>
      </c>
      <c r="E79" s="8">
        <v>0.178372422986256</v>
      </c>
      <c r="F79" s="9">
        <v>6.7528294851185802</v>
      </c>
      <c r="G79">
        <v>24327490.1608303</v>
      </c>
      <c r="H79">
        <v>0.18284809029148599</v>
      </c>
      <c r="I79">
        <v>584.95885135544495</v>
      </c>
      <c r="J79" s="8">
        <f t="shared" si="6"/>
        <v>24328082.29968356</v>
      </c>
      <c r="K79" s="16">
        <f t="shared" si="7"/>
        <v>7.515926986726131E-9</v>
      </c>
      <c r="M79" s="8">
        <f t="shared" si="5"/>
        <v>0.43456702132957603</v>
      </c>
      <c r="P79" s="8">
        <v>6.1171372169716296</v>
      </c>
      <c r="Q79" s="8">
        <v>7.3945993522670497E-3</v>
      </c>
    </row>
    <row r="80" spans="2:17" x14ac:dyDescent="0.25">
      <c r="B80" s="21">
        <v>43929</v>
      </c>
      <c r="C80" s="8">
        <v>6.5562430544332502E-3</v>
      </c>
      <c r="D80" s="8">
        <v>5.96679665879703E-2</v>
      </c>
      <c r="E80" s="8">
        <v>0.161574146657323</v>
      </c>
      <c r="F80" s="9">
        <v>6.3096187810060202</v>
      </c>
      <c r="G80">
        <v>24327490.153393898</v>
      </c>
      <c r="H80">
        <v>0.16544527497900199</v>
      </c>
      <c r="I80">
        <v>585.44942520478503</v>
      </c>
      <c r="J80" s="8">
        <f t="shared" si="6"/>
        <v>24328082.299125277</v>
      </c>
      <c r="K80" s="16">
        <f t="shared" si="7"/>
        <v>6.8005884288278088E-9</v>
      </c>
      <c r="M80" s="8">
        <f t="shared" si="5"/>
        <v>0.39324363127872852</v>
      </c>
      <c r="P80" s="8">
        <v>5.5414907547813099</v>
      </c>
      <c r="Q80" s="8">
        <v>6.5562430544332502E-3</v>
      </c>
    </row>
    <row r="81" spans="2:17" x14ac:dyDescent="0.25">
      <c r="B81" s="21">
        <v>43930</v>
      </c>
      <c r="C81" s="8">
        <v>5.8133314212796003E-3</v>
      </c>
      <c r="D81" s="8">
        <v>5.3988596553197002E-2</v>
      </c>
      <c r="E81" s="8">
        <v>0.146333599978717</v>
      </c>
      <c r="F81" s="9">
        <v>5.8947891026997299</v>
      </c>
      <c r="G81">
        <v>24327490.146652099</v>
      </c>
      <c r="H81">
        <v>0.14967436655497701</v>
      </c>
      <c r="I81">
        <v>585.90718181167904</v>
      </c>
      <c r="J81" s="8">
        <f t="shared" si="6"/>
        <v>24328082.298619576</v>
      </c>
      <c r="K81" s="16">
        <f t="shared" si="7"/>
        <v>6.1523290129394962E-9</v>
      </c>
      <c r="M81" s="8">
        <f t="shared" si="5"/>
        <v>0.35580989450817058</v>
      </c>
      <c r="P81" s="8">
        <v>5.01552497543355</v>
      </c>
      <c r="Q81" s="8">
        <v>5.8133314212796003E-3</v>
      </c>
    </row>
    <row r="82" spans="2:17" x14ac:dyDescent="0.25">
      <c r="B82" s="21">
        <v>43931</v>
      </c>
      <c r="C82" s="8">
        <v>5.1602034258735304E-3</v>
      </c>
      <c r="D82" s="8">
        <v>4.8850097621553797E-2</v>
      </c>
      <c r="E82" s="8">
        <v>0.13251962725347899</v>
      </c>
      <c r="F82" s="9">
        <v>5.50662447614397</v>
      </c>
      <c r="G82">
        <v>24327490.140547</v>
      </c>
      <c r="H82">
        <v>0.135402918148679</v>
      </c>
      <c r="I82">
        <v>586.33421782350501</v>
      </c>
      <c r="J82" s="8">
        <f t="shared" si="6"/>
        <v>24328082.298161943</v>
      </c>
      <c r="K82" s="16">
        <f t="shared" si="7"/>
        <v>5.5657045421500023E-9</v>
      </c>
      <c r="M82" s="8">
        <f t="shared" si="5"/>
        <v>0.32193284644958531</v>
      </c>
      <c r="P82" s="8">
        <v>4.5370225631784296</v>
      </c>
      <c r="Q82" s="8">
        <v>5.1602034258735304E-3</v>
      </c>
    </row>
    <row r="83" spans="2:17" x14ac:dyDescent="0.25">
      <c r="B83" s="21">
        <v>43932</v>
      </c>
      <c r="C83" s="8">
        <v>4.5905428762011997E-3</v>
      </c>
      <c r="D83" s="8">
        <v>4.4199655457489703E-2</v>
      </c>
      <c r="E83" s="8">
        <v>0.120008515169538</v>
      </c>
      <c r="F83" s="9">
        <v>5.1435014175040203</v>
      </c>
      <c r="G83">
        <v>24327490.135022901</v>
      </c>
      <c r="H83">
        <v>0.122500494537042</v>
      </c>
      <c r="I83">
        <v>586.73251495994498</v>
      </c>
      <c r="J83" s="8">
        <f t="shared" si="6"/>
        <v>24328082.29774794</v>
      </c>
      <c r="K83" s="16">
        <f t="shared" si="7"/>
        <v>5.0353535078423309E-9</v>
      </c>
      <c r="M83" s="8">
        <f t="shared" si="5"/>
        <v>0.29129920804027087</v>
      </c>
      <c r="P83" s="8">
        <v>4.1037662022586101</v>
      </c>
      <c r="Q83" s="8">
        <v>4.5905428762011997E-3</v>
      </c>
    </row>
    <row r="84" spans="2:17" x14ac:dyDescent="0.25">
      <c r="B84" s="21">
        <v>43933</v>
      </c>
      <c r="C84" s="8">
        <v>4.0840840852638402E-3</v>
      </c>
      <c r="D84" s="8">
        <v>3.9989884200539803E-2</v>
      </c>
      <c r="E84" s="8">
        <v>0.10868288730223601</v>
      </c>
      <c r="F84" s="9">
        <v>4.8038714126418602</v>
      </c>
      <c r="G84">
        <v>24327490.1300271</v>
      </c>
      <c r="H84">
        <v>0.110842264708708</v>
      </c>
      <c r="I84">
        <v>587.10396012548404</v>
      </c>
      <c r="J84" s="8">
        <f t="shared" si="6"/>
        <v>24328082.297373675</v>
      </c>
      <c r="K84" s="16">
        <f t="shared" si="7"/>
        <v>4.5561447611788921E-9</v>
      </c>
      <c r="M84" s="8">
        <f t="shared" si="5"/>
        <v>0.26359912029674765</v>
      </c>
      <c r="P84" s="8">
        <v>3.7135385769058802</v>
      </c>
      <c r="Q84" s="8">
        <v>4.0840840852638402E-3</v>
      </c>
    </row>
    <row r="85" spans="2:17" x14ac:dyDescent="0.25">
      <c r="B85" s="21">
        <v>43934</v>
      </c>
      <c r="C85" s="8">
        <v>3.6274312063255799E-3</v>
      </c>
      <c r="D85" s="8">
        <v>3.61788264653247E-2</v>
      </c>
      <c r="E85" s="8">
        <v>9.8431704114327001E-2</v>
      </c>
      <c r="F85" s="9">
        <v>4.4862609171161401</v>
      </c>
      <c r="G85">
        <v>24327490.125509501</v>
      </c>
      <c r="H85">
        <v>0.10030900186403401</v>
      </c>
      <c r="I85">
        <v>587.45034540939901</v>
      </c>
      <c r="J85" s="8">
        <f t="shared" si="6"/>
        <v>24328082.297035359</v>
      </c>
      <c r="K85" s="16">
        <f t="shared" si="7"/>
        <v>4.1231775131021218E-9</v>
      </c>
      <c r="M85" s="8">
        <f t="shared" si="5"/>
        <v>0.2385469636500113</v>
      </c>
      <c r="P85" s="8">
        <v>3.3641223713744899</v>
      </c>
      <c r="Q85" s="8">
        <v>3.6274312063255799E-3</v>
      </c>
    </row>
    <row r="86" spans="2:17" x14ac:dyDescent="0.25">
      <c r="B86" s="21">
        <v>43935</v>
      </c>
      <c r="C86" s="8">
        <v>3.21860608113411E-3</v>
      </c>
      <c r="D86" s="8">
        <v>3.2729953341551002E-2</v>
      </c>
      <c r="E86" s="8">
        <v>8.9150262955980095E-2</v>
      </c>
      <c r="F86" s="9">
        <v>4.1892713561821902</v>
      </c>
      <c r="G86">
        <v>24327490.121422499</v>
      </c>
      <c r="H86">
        <v>9.0787083415088302E-2</v>
      </c>
      <c r="I86">
        <v>587.77336808577002</v>
      </c>
      <c r="J86" s="8">
        <f t="shared" si="6"/>
        <v>24328082.296729241</v>
      </c>
      <c r="K86" s="16">
        <f t="shared" si="7"/>
        <v>3.7317813343345216E-9</v>
      </c>
      <c r="M86" s="8">
        <f t="shared" si="5"/>
        <v>0.2158859057937535</v>
      </c>
      <c r="P86" s="8">
        <v>3.05268210066026</v>
      </c>
      <c r="Q86" s="8">
        <v>3.21860608113411E-3</v>
      </c>
    </row>
    <row r="87" spans="2:17" x14ac:dyDescent="0.25">
      <c r="B87" s="21">
        <v>43936</v>
      </c>
      <c r="C87" s="8">
        <v>2.8550045135489199E-3</v>
      </c>
      <c r="D87" s="8">
        <v>2.9612164394011101E-2</v>
      </c>
      <c r="E87" s="8">
        <v>8.0740198064776406E-2</v>
      </c>
      <c r="F87" s="9">
        <v>3.9115791247920599</v>
      </c>
      <c r="G87">
        <v>24327490.117721699</v>
      </c>
      <c r="H87">
        <v>8.2168490985648504E-2</v>
      </c>
      <c r="I87">
        <v>588.07463061347198</v>
      </c>
      <c r="J87" s="8">
        <f t="shared" si="6"/>
        <v>24328082.296452291</v>
      </c>
      <c r="K87" s="16">
        <f t="shared" si="7"/>
        <v>3.3775161553786321E-9</v>
      </c>
      <c r="M87" s="8">
        <f t="shared" si="5"/>
        <v>0.19537585795798493</v>
      </c>
      <c r="P87" s="8">
        <v>2.7688879744148398</v>
      </c>
      <c r="Q87" s="8">
        <v>2.8550045135489199E-3</v>
      </c>
    </row>
    <row r="88" spans="2:17" x14ac:dyDescent="0.25">
      <c r="B88" s="21">
        <v>43937</v>
      </c>
      <c r="C88" s="8">
        <v>2.5340223073158099E-3</v>
      </c>
      <c r="D88" s="8">
        <v>2.67977661665296E-2</v>
      </c>
      <c r="E88" s="8">
        <v>7.3111085622841201E-2</v>
      </c>
      <c r="F88" s="9">
        <v>3.65193681268532</v>
      </c>
      <c r="G88">
        <v>24327490.114366099</v>
      </c>
      <c r="H88">
        <v>7.4353866165128499E-2</v>
      </c>
      <c r="I88">
        <v>588.35563589797903</v>
      </c>
      <c r="J88" s="8">
        <f t="shared" si="6"/>
        <v>24328082.296201527</v>
      </c>
      <c r="K88" s="16">
        <f t="shared" si="7"/>
        <v>3.0562978725510872E-9</v>
      </c>
      <c r="M88" s="8">
        <f t="shared" si="5"/>
        <v>0.17679674026181511</v>
      </c>
      <c r="P88" s="8">
        <v>2.50824184963921</v>
      </c>
      <c r="Q88" s="8">
        <v>2.5340223073158099E-3</v>
      </c>
    </row>
    <row r="89" spans="2:17" x14ac:dyDescent="0.25">
      <c r="B89" s="21">
        <v>43938</v>
      </c>
      <c r="C89" s="8">
        <v>2.2530552663511099E-3</v>
      </c>
      <c r="D89" s="8">
        <v>2.4252424606226699E-2</v>
      </c>
      <c r="E89" s="8">
        <v>6.6193618695941495E-2</v>
      </c>
      <c r="F89" s="9">
        <v>3.4092070110383799</v>
      </c>
      <c r="G89">
        <v>24327490.111324999</v>
      </c>
      <c r="H89">
        <v>6.7273884207193005E-2</v>
      </c>
      <c r="I89">
        <v>588.617722398654</v>
      </c>
      <c r="J89" s="8">
        <f t="shared" si="6"/>
        <v>24328082.29597434</v>
      </c>
      <c r="K89" s="16">
        <f t="shared" si="7"/>
        <v>2.7652769087485811E-9</v>
      </c>
      <c r="M89" s="8">
        <f t="shared" si="5"/>
        <v>0.15997298277571231</v>
      </c>
      <c r="P89" s="8">
        <v>2.27016896847908</v>
      </c>
      <c r="Q89" s="8">
        <v>2.2530552663511099E-3</v>
      </c>
    </row>
    <row r="90" spans="2:17" x14ac:dyDescent="0.25">
      <c r="B90" s="21">
        <v>43939</v>
      </c>
      <c r="C90" s="8">
        <v>2.00652626404008E-3</v>
      </c>
      <c r="D90" s="8">
        <v>2.1948557598516799E-2</v>
      </c>
      <c r="E90" s="8">
        <v>5.9928045904238197E-2</v>
      </c>
      <c r="F90" s="9">
        <v>3.18234920308895</v>
      </c>
      <c r="G90">
        <v>24327490.108572099</v>
      </c>
      <c r="H90">
        <v>6.0867684517538399E-2</v>
      </c>
      <c r="I90">
        <v>588.86210321011299</v>
      </c>
      <c r="J90" s="8">
        <f t="shared" si="6"/>
        <v>24328082.295768797</v>
      </c>
      <c r="K90" s="16">
        <f t="shared" si="7"/>
        <v>2.5019516038107393E-9</v>
      </c>
      <c r="M90" s="8">
        <f t="shared" si="5"/>
        <v>0.14475081428433348</v>
      </c>
      <c r="P90" s="8">
        <v>2.05366453921209</v>
      </c>
      <c r="Q90" s="8">
        <v>2.00652626404008E-3</v>
      </c>
    </row>
    <row r="91" spans="2:17" x14ac:dyDescent="0.25">
      <c r="B91" s="21">
        <v>43940</v>
      </c>
      <c r="C91" s="8">
        <v>1.78411963980807E-3</v>
      </c>
      <c r="D91" s="8">
        <v>1.9862341225097099E-2</v>
      </c>
      <c r="E91" s="8">
        <v>5.4257157528113401E-2</v>
      </c>
      <c r="F91" s="9">
        <v>2.9703714584794199</v>
      </c>
      <c r="G91">
        <v>24327490.106081799</v>
      </c>
      <c r="H91">
        <v>5.5076039853013299E-2</v>
      </c>
      <c r="I91">
        <v>589.08993399942199</v>
      </c>
      <c r="J91" s="8">
        <f t="shared" si="6"/>
        <v>24328082.295582794</v>
      </c>
      <c r="K91" s="16">
        <f t="shared" si="7"/>
        <v>2.2638874360850612E-9</v>
      </c>
      <c r="M91" s="8">
        <f t="shared" si="5"/>
        <v>0.13097965824603186</v>
      </c>
      <c r="P91" s="8">
        <v>1.8577237700940801</v>
      </c>
      <c r="Q91" s="8">
        <v>1.78411963980807E-3</v>
      </c>
    </row>
    <row r="92" spans="2:17" x14ac:dyDescent="0.25">
      <c r="B92" s="21">
        <v>43941</v>
      </c>
      <c r="C92" s="8">
        <v>1.5843272551592201E-3</v>
      </c>
      <c r="D92" s="8">
        <v>1.7972664890195601E-2</v>
      </c>
      <c r="E92" s="8">
        <v>4.9126583733714799E-2</v>
      </c>
      <c r="F92" s="9">
        <v>2.7723282310511799</v>
      </c>
      <c r="G92">
        <v>24327490.103830099</v>
      </c>
      <c r="H92">
        <v>4.9842296486905399E-2</v>
      </c>
      <c r="I92">
        <v>589.30231479374504</v>
      </c>
      <c r="J92" s="8">
        <f t="shared" si="6"/>
        <v>24328082.295414671</v>
      </c>
      <c r="K92" s="16">
        <f t="shared" si="7"/>
        <v>2.0487556676959949E-9</v>
      </c>
      <c r="M92" s="8">
        <f t="shared" si="5"/>
        <v>0.11852587236597502</v>
      </c>
      <c r="P92" s="8">
        <v>1.6813418694022699</v>
      </c>
      <c r="Q92" s="8">
        <v>1.5843272551592201E-3</v>
      </c>
    </row>
    <row r="93" spans="2:17" x14ac:dyDescent="0.25">
      <c r="B93" s="21">
        <v>43942</v>
      </c>
      <c r="C93" s="8">
        <v>1.40597128341824E-3</v>
      </c>
      <c r="D93" s="8">
        <v>1.62611313205713E-2</v>
      </c>
      <c r="E93" s="8">
        <v>4.4484794572955899E-2</v>
      </c>
      <c r="F93" s="9">
        <v>2.5873203588446101</v>
      </c>
      <c r="G93">
        <v>24327490.1017939</v>
      </c>
      <c r="H93">
        <v>4.5112374208941902E-2</v>
      </c>
      <c r="I93">
        <v>589.50028998034497</v>
      </c>
      <c r="J93" s="8">
        <f t="shared" si="6"/>
        <v>24328082.295262538</v>
      </c>
      <c r="K93" s="16">
        <f t="shared" si="7"/>
        <v>1.8543333445450708E-9</v>
      </c>
      <c r="M93" s="8">
        <f t="shared" si="5"/>
        <v>0.10726427138588734</v>
      </c>
      <c r="P93" s="8">
        <v>1.5235140453932601</v>
      </c>
      <c r="Q93" s="8">
        <v>1.40597128341824E-3</v>
      </c>
    </row>
    <row r="94" spans="2:17" x14ac:dyDescent="0.25">
      <c r="B94" s="21">
        <v>43943</v>
      </c>
      <c r="C94" s="8">
        <v>1.2478558467137199E-3</v>
      </c>
      <c r="D94" s="8">
        <v>1.47120565655138E-2</v>
      </c>
      <c r="E94" s="8">
        <v>4.0283099983515501E-2</v>
      </c>
      <c r="F94" s="9">
        <v>2.4144950640990701</v>
      </c>
      <c r="G94">
        <v>24327490.099951699</v>
      </c>
      <c r="H94">
        <v>4.0834766325289103E-2</v>
      </c>
      <c r="I94">
        <v>589.68484830658599</v>
      </c>
      <c r="J94" s="8">
        <f t="shared" si="6"/>
        <v>24328082.295124993</v>
      </c>
      <c r="K94" s="16">
        <f t="shared" si="7"/>
        <v>1.6785032963108571E-9</v>
      </c>
      <c r="M94" s="8">
        <f t="shared" si="5"/>
        <v>9.7077778721032126E-2</v>
      </c>
      <c r="P94" s="8">
        <v>1.38271588578431</v>
      </c>
      <c r="Q94" s="8">
        <v>1.2478558467137199E-3</v>
      </c>
    </row>
    <row r="95" spans="2:17" x14ac:dyDescent="0.25">
      <c r="B95" s="21">
        <v>43944</v>
      </c>
      <c r="C95" s="8">
        <v>1.1087850666626801E-3</v>
      </c>
      <c r="D95" s="8">
        <v>1.3312469996843599E-2</v>
      </c>
      <c r="E95" s="8">
        <v>3.6475649788838299E-2</v>
      </c>
      <c r="F95" s="9">
        <v>2.2530459532529399</v>
      </c>
      <c r="G95">
        <v>24327490.098283</v>
      </c>
      <c r="H95">
        <v>3.6960539658552803E-2</v>
      </c>
      <c r="I95">
        <v>589.85692287992902</v>
      </c>
      <c r="J95" s="8">
        <f t="shared" si="6"/>
        <v>24328082.295000494</v>
      </c>
      <c r="K95" s="16">
        <f t="shared" si="7"/>
        <v>1.5192541364490666E-9</v>
      </c>
      <c r="M95" s="8">
        <f t="shared" si="5"/>
        <v>8.7857444510897387E-2</v>
      </c>
      <c r="P95" s="8">
        <v>1.25383334464289</v>
      </c>
      <c r="Q95" s="8">
        <v>1.1087850666626801E-3</v>
      </c>
    </row>
    <row r="96" spans="2:17" x14ac:dyDescent="0.25">
      <c r="B96" s="21">
        <v>43945</v>
      </c>
      <c r="C96" s="8">
        <v>9.872908509009899E-4</v>
      </c>
      <c r="D96" s="8">
        <v>1.2049180120559701E-2</v>
      </c>
      <c r="E96" s="8">
        <v>3.3022713152566399E-2</v>
      </c>
      <c r="F96" s="9">
        <v>2.1022266843332198</v>
      </c>
      <c r="G96">
        <v>24327490.0967701</v>
      </c>
      <c r="H96">
        <v>3.3447897978732301E-2</v>
      </c>
      <c r="I96">
        <v>590.01737111601005</v>
      </c>
      <c r="J96" s="8">
        <f t="shared" si="6"/>
        <v>24328082.294887692</v>
      </c>
      <c r="K96" s="16">
        <f t="shared" si="7"/>
        <v>1.3748678409297001E-9</v>
      </c>
      <c r="M96" s="8">
        <f t="shared" si="5"/>
        <v>7.9507082102759391E-2</v>
      </c>
      <c r="P96" s="8">
        <v>1.13567321775167</v>
      </c>
      <c r="Q96" s="8">
        <v>9.872908509009899E-4</v>
      </c>
    </row>
    <row r="97" spans="2:17" x14ac:dyDescent="0.25">
      <c r="B97" s="21">
        <v>43946</v>
      </c>
      <c r="C97" s="8">
        <v>8.7848204998408597E-4</v>
      </c>
      <c r="D97" s="8">
        <v>1.0905608683967401E-2</v>
      </c>
      <c r="E97" s="8">
        <v>2.9895395203282101E-2</v>
      </c>
      <c r="F97" s="9">
        <v>1.9613724480602499</v>
      </c>
      <c r="G97">
        <v>24327490.0954004</v>
      </c>
      <c r="H97">
        <v>3.02685008483859E-2</v>
      </c>
      <c r="I97">
        <v>590.16694328878998</v>
      </c>
      <c r="J97" s="8">
        <f t="shared" si="6"/>
        <v>24328082.294785641</v>
      </c>
      <c r="K97" s="16">
        <f t="shared" si="7"/>
        <v>1.2441794828552309E-9</v>
      </c>
      <c r="M97" s="8">
        <f t="shared" si="5"/>
        <v>7.1947986785619492E-2</v>
      </c>
      <c r="P97" s="8">
        <v>1.02793368896522</v>
      </c>
      <c r="Q97" s="8">
        <v>8.7848204998408597E-4</v>
      </c>
    </row>
    <row r="98" spans="2:17" x14ac:dyDescent="0.25">
      <c r="B98" s="21">
        <v>43947</v>
      </c>
      <c r="C98" s="8">
        <v>7.80692590979015E-4</v>
      </c>
      <c r="D98" s="8">
        <v>9.87019979422467E-3</v>
      </c>
      <c r="E98" s="8">
        <v>2.7064293299909399E-2</v>
      </c>
      <c r="F98" s="9">
        <v>1.8298462124756001</v>
      </c>
      <c r="G98">
        <v>24327490.094160799</v>
      </c>
      <c r="H98">
        <v>2.73921345818454E-2</v>
      </c>
      <c r="I98">
        <v>590.30635960528605</v>
      </c>
      <c r="J98" s="8">
        <f t="shared" si="6"/>
        <v>24328082.294693239</v>
      </c>
      <c r="K98" s="16">
        <f t="shared" si="7"/>
        <v>1.1259471359080586E-9</v>
      </c>
      <c r="M98" s="8">
        <f t="shared" si="5"/>
        <v>6.5107320266958479E-2</v>
      </c>
      <c r="P98" s="8">
        <v>0.93010476319420798</v>
      </c>
      <c r="Q98" s="8">
        <v>7.80692590979015E-4</v>
      </c>
    </row>
    <row r="99" spans="2:17" x14ac:dyDescent="0.25">
      <c r="B99" s="21">
        <v>43948</v>
      </c>
      <c r="C99" s="8">
        <v>6.9351851038845802E-4</v>
      </c>
      <c r="D99" s="8">
        <v>8.9326898305134399E-3</v>
      </c>
      <c r="E99" s="8">
        <v>2.45017735617135E-2</v>
      </c>
      <c r="F99" s="9">
        <v>1.70704346152097</v>
      </c>
      <c r="G99">
        <v>24327490.093039099</v>
      </c>
      <c r="H99">
        <v>2.47903002296734E-2</v>
      </c>
      <c r="I99">
        <v>590.43630226488199</v>
      </c>
      <c r="J99" s="8">
        <f t="shared" si="6"/>
        <v>24328082.294609588</v>
      </c>
      <c r="K99" s="16">
        <f t="shared" si="7"/>
        <v>1.0189993575928599E-9</v>
      </c>
      <c r="M99" s="8">
        <f t="shared" si="5"/>
        <v>5.8918282132288793E-2</v>
      </c>
      <c r="P99" s="8">
        <v>0.84167644534210195</v>
      </c>
      <c r="Q99" s="8">
        <v>6.9351851038845802E-4</v>
      </c>
    </row>
    <row r="100" spans="2:17" x14ac:dyDescent="0.25">
      <c r="B100" s="21">
        <v>43949</v>
      </c>
      <c r="C100" s="8">
        <v>6.1618627569259799E-4</v>
      </c>
      <c r="D100" s="8">
        <v>8.0839577280128298E-3</v>
      </c>
      <c r="E100" s="8">
        <v>2.2182114953197399E-2</v>
      </c>
      <c r="F100" s="9">
        <v>1.59239274201658</v>
      </c>
      <c r="G100">
        <v>24327490.092024099</v>
      </c>
      <c r="H100">
        <v>2.24364191640508E-2</v>
      </c>
      <c r="I100">
        <v>590.55741464703601</v>
      </c>
      <c r="J100" s="8">
        <f t="shared" si="6"/>
        <v>24328082.294533979</v>
      </c>
      <c r="K100" s="16">
        <f t="shared" si="7"/>
        <v>9.222436397747554E-10</v>
      </c>
      <c r="M100" s="8">
        <f t="shared" si="5"/>
        <v>5.331867812095363E-2</v>
      </c>
      <c r="P100" s="8">
        <v>0.76213874031262197</v>
      </c>
      <c r="Q100" s="8">
        <v>6.1618627569259799E-4</v>
      </c>
    </row>
    <row r="101" spans="2:17" x14ac:dyDescent="0.25">
      <c r="B101" s="21">
        <v>43950</v>
      </c>
      <c r="C101" s="8">
        <v>5.4792235454215199E-4</v>
      </c>
      <c r="D101" s="8">
        <v>7.31602497789918E-3</v>
      </c>
      <c r="E101" s="8">
        <v>2.0081509284101899E-2</v>
      </c>
      <c r="F101" s="9">
        <v>1.4853556636610901</v>
      </c>
      <c r="G101">
        <v>24327490.0911052</v>
      </c>
      <c r="H101">
        <v>2.0305833078777799E-2</v>
      </c>
      <c r="I101">
        <v>590.67030131128399</v>
      </c>
      <c r="J101" s="8">
        <f t="shared" si="6"/>
        <v>24328082.294465546</v>
      </c>
      <c r="K101" s="16">
        <f t="shared" si="7"/>
        <v>8.3466640867937307E-10</v>
      </c>
      <c r="M101" s="8">
        <f t="shared" si="5"/>
        <v>4.8251289695321026E-2</v>
      </c>
      <c r="P101" s="8">
        <v>0.69098165301997505</v>
      </c>
      <c r="Q101" s="8">
        <v>5.4792235454215199E-4</v>
      </c>
    </row>
    <row r="102" spans="2:17" x14ac:dyDescent="0.25">
      <c r="B102" s="21">
        <v>43951</v>
      </c>
    </row>
    <row r="103" spans="2:17" x14ac:dyDescent="0.25">
      <c r="B103" s="21">
        <v>43952</v>
      </c>
    </row>
    <row r="104" spans="2:17" x14ac:dyDescent="0.25">
      <c r="B104" s="21">
        <v>43953</v>
      </c>
    </row>
    <row r="105" spans="2:17" x14ac:dyDescent="0.25">
      <c r="B105" s="21">
        <v>43954</v>
      </c>
    </row>
    <row r="106" spans="2:17" x14ac:dyDescent="0.25">
      <c r="B106" s="21">
        <v>43955</v>
      </c>
    </row>
    <row r="107" spans="2:17" x14ac:dyDescent="0.25">
      <c r="B107" s="21">
        <v>43956</v>
      </c>
    </row>
    <row r="108" spans="2:17" x14ac:dyDescent="0.25">
      <c r="B108" s="21">
        <v>43957</v>
      </c>
    </row>
    <row r="109" spans="2:17" x14ac:dyDescent="0.25">
      <c r="B109" s="21">
        <v>43958</v>
      </c>
    </row>
    <row r="110" spans="2:17" x14ac:dyDescent="0.25">
      <c r="B110" s="21">
        <v>43959</v>
      </c>
    </row>
    <row r="111" spans="2:17" x14ac:dyDescent="0.25">
      <c r="B111" s="21">
        <v>43960</v>
      </c>
    </row>
    <row r="112" spans="2:17" x14ac:dyDescent="0.25">
      <c r="B112" s="21">
        <v>43961</v>
      </c>
    </row>
    <row r="113" spans="2:2" x14ac:dyDescent="0.25">
      <c r="B113" s="21">
        <v>43962</v>
      </c>
    </row>
    <row r="114" spans="2:2" x14ac:dyDescent="0.25">
      <c r="B114" s="21">
        <v>43963</v>
      </c>
    </row>
    <row r="115" spans="2:2" x14ac:dyDescent="0.25">
      <c r="B115" s="21">
        <v>43964</v>
      </c>
    </row>
    <row r="116" spans="2:2" x14ac:dyDescent="0.25">
      <c r="B116" s="21">
        <v>43965</v>
      </c>
    </row>
    <row r="117" spans="2:2" x14ac:dyDescent="0.25">
      <c r="B117" s="21">
        <v>43966</v>
      </c>
    </row>
    <row r="118" spans="2:2" x14ac:dyDescent="0.25">
      <c r="B118" s="21">
        <v>43967</v>
      </c>
    </row>
    <row r="119" spans="2:2" x14ac:dyDescent="0.25">
      <c r="B119" s="21">
        <v>43968</v>
      </c>
    </row>
    <row r="120" spans="2:2" x14ac:dyDescent="0.25">
      <c r="B120" s="21">
        <v>43969</v>
      </c>
    </row>
    <row r="121" spans="2:2" x14ac:dyDescent="0.25">
      <c r="B121" s="21">
        <v>43970</v>
      </c>
    </row>
    <row r="122" spans="2:2" x14ac:dyDescent="0.25">
      <c r="B122" s="21">
        <v>43971</v>
      </c>
    </row>
    <row r="123" spans="2:2" x14ac:dyDescent="0.25">
      <c r="B123" s="21">
        <v>43972</v>
      </c>
    </row>
    <row r="124" spans="2:2" x14ac:dyDescent="0.25">
      <c r="B124" s="21">
        <v>43973</v>
      </c>
    </row>
    <row r="125" spans="2:2" x14ac:dyDescent="0.25">
      <c r="B125" s="21">
        <v>43974</v>
      </c>
    </row>
    <row r="126" spans="2:2" x14ac:dyDescent="0.25">
      <c r="B126" s="21">
        <v>43975</v>
      </c>
    </row>
    <row r="127" spans="2:2" x14ac:dyDescent="0.25">
      <c r="B127" s="21">
        <v>43976</v>
      </c>
    </row>
    <row r="128" spans="2:2" x14ac:dyDescent="0.25">
      <c r="B128" s="21">
        <v>43977</v>
      </c>
    </row>
    <row r="129" spans="2:2" x14ac:dyDescent="0.25">
      <c r="B129" s="21">
        <v>43978</v>
      </c>
    </row>
    <row r="130" spans="2:2" x14ac:dyDescent="0.25">
      <c r="B130" s="21">
        <v>43979</v>
      </c>
    </row>
    <row r="131" spans="2:2" x14ac:dyDescent="0.25">
      <c r="B131" s="21">
        <v>43980</v>
      </c>
    </row>
    <row r="132" spans="2:2" x14ac:dyDescent="0.25">
      <c r="B132" s="21">
        <v>43981</v>
      </c>
    </row>
    <row r="133" spans="2:2" x14ac:dyDescent="0.25">
      <c r="B133" s="21">
        <v>43982</v>
      </c>
    </row>
    <row r="134" spans="2:2" x14ac:dyDescent="0.25">
      <c r="B134" s="21">
        <v>43983</v>
      </c>
    </row>
    <row r="135" spans="2:2" x14ac:dyDescent="0.25">
      <c r="B135" s="21">
        <v>43984</v>
      </c>
    </row>
    <row r="136" spans="2:2" x14ac:dyDescent="0.25">
      <c r="B136" s="21">
        <v>43985</v>
      </c>
    </row>
    <row r="137" spans="2:2" x14ac:dyDescent="0.25">
      <c r="B137" s="21">
        <v>43986</v>
      </c>
    </row>
    <row r="138" spans="2:2" x14ac:dyDescent="0.25">
      <c r="B138" s="21">
        <v>43987</v>
      </c>
    </row>
    <row r="139" spans="2:2" x14ac:dyDescent="0.25">
      <c r="B139" s="21">
        <v>43988</v>
      </c>
    </row>
    <row r="140" spans="2:2" x14ac:dyDescent="0.25">
      <c r="B140" s="21">
        <v>43989</v>
      </c>
    </row>
    <row r="141" spans="2:2" x14ac:dyDescent="0.25">
      <c r="B141" s="21">
        <v>43990</v>
      </c>
    </row>
    <row r="142" spans="2:2" x14ac:dyDescent="0.25">
      <c r="B142" s="21">
        <v>43991</v>
      </c>
    </row>
    <row r="143" spans="2:2" x14ac:dyDescent="0.25">
      <c r="B143" s="21">
        <v>43992</v>
      </c>
    </row>
  </sheetData>
  <phoneticPr fontId="2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topLeftCell="I3" zoomScale="67" zoomScaleNormal="67" workbookViewId="0">
      <selection activeCell="V37" sqref="V37"/>
    </sheetView>
  </sheetViews>
  <sheetFormatPr defaultColWidth="9" defaultRowHeight="15" x14ac:dyDescent="0.25"/>
  <cols>
    <col min="2" max="2" width="9" style="5"/>
    <col min="3" max="3" width="8.6640625" style="1"/>
    <col min="5" max="5" width="8.6640625" style="1"/>
    <col min="7" max="7" width="8.6640625" style="1"/>
    <col min="8" max="8" width="9" style="5" customWidth="1"/>
    <col min="9" max="9" width="8.6640625" style="1"/>
  </cols>
  <sheetData>
    <row r="1" spans="1:11" x14ac:dyDescent="0.25">
      <c r="A1" t="s">
        <v>12</v>
      </c>
      <c r="B1" s="6" t="s">
        <v>13</v>
      </c>
      <c r="C1" s="3" t="s">
        <v>13</v>
      </c>
      <c r="D1" s="2" t="s">
        <v>14</v>
      </c>
      <c r="E1" s="3" t="s">
        <v>14</v>
      </c>
      <c r="F1" s="2" t="s">
        <v>15</v>
      </c>
      <c r="G1" s="3" t="s">
        <v>15</v>
      </c>
      <c r="H1" s="6" t="s">
        <v>16</v>
      </c>
      <c r="I1" s="3" t="s">
        <v>16</v>
      </c>
      <c r="J1" s="2" t="s">
        <v>0</v>
      </c>
    </row>
    <row r="2" spans="1:11" x14ac:dyDescent="0.25">
      <c r="A2" s="4">
        <v>43846</v>
      </c>
      <c r="B2" s="5">
        <v>0</v>
      </c>
      <c r="C2" s="1">
        <v>0</v>
      </c>
      <c r="D2">
        <v>0</v>
      </c>
      <c r="E2" s="1">
        <v>0</v>
      </c>
      <c r="F2">
        <v>0</v>
      </c>
      <c r="G2" s="1">
        <v>0</v>
      </c>
      <c r="H2" s="5">
        <v>0</v>
      </c>
      <c r="I2" s="1">
        <v>0</v>
      </c>
      <c r="J2">
        <v>4</v>
      </c>
      <c r="K2" s="2" t="s">
        <v>17</v>
      </c>
    </row>
    <row r="3" spans="1:11" x14ac:dyDescent="0.25">
      <c r="A3" s="4">
        <v>43847</v>
      </c>
      <c r="B3" s="5">
        <v>80.685748647194401</v>
      </c>
      <c r="C3" s="1">
        <v>78.425849046978499</v>
      </c>
      <c r="D3">
        <v>80.707736577038901</v>
      </c>
      <c r="E3" s="1">
        <v>78.447447674916603</v>
      </c>
      <c r="F3">
        <v>80.729724505352294</v>
      </c>
      <c r="G3" s="1">
        <v>78.469046300008003</v>
      </c>
      <c r="H3" s="5">
        <v>80.751712432132393</v>
      </c>
      <c r="I3" s="1">
        <v>78.490644922233102</v>
      </c>
      <c r="J3">
        <v>17</v>
      </c>
    </row>
    <row r="4" spans="1:11" x14ac:dyDescent="0.25">
      <c r="A4" s="4">
        <v>43848</v>
      </c>
      <c r="B4" s="5">
        <v>172.575117071834</v>
      </c>
      <c r="C4" s="1">
        <v>240.07788679503301</v>
      </c>
      <c r="D4">
        <v>172.73716441101001</v>
      </c>
      <c r="E4" s="1">
        <v>240.255768831186</v>
      </c>
      <c r="F4">
        <v>172.89778699134399</v>
      </c>
      <c r="G4" s="1">
        <v>240.432206056582</v>
      </c>
      <c r="H4" s="5">
        <v>173.05824484149301</v>
      </c>
      <c r="I4" s="1">
        <v>240.608462460965</v>
      </c>
      <c r="J4">
        <v>59</v>
      </c>
    </row>
    <row r="5" spans="1:11" x14ac:dyDescent="0.25">
      <c r="A5" s="4">
        <v>43849</v>
      </c>
      <c r="B5" s="5">
        <v>256.38754778373101</v>
      </c>
      <c r="C5" s="1">
        <v>471.42988132470703</v>
      </c>
      <c r="D5">
        <v>256.80069342644998</v>
      </c>
      <c r="E5" s="1">
        <v>471.99892042903099</v>
      </c>
      <c r="F5">
        <v>257.26498045986398</v>
      </c>
      <c r="G5" s="1">
        <v>472.61394183827201</v>
      </c>
      <c r="H5" s="5">
        <v>257.730588327416</v>
      </c>
      <c r="I5" s="1">
        <v>473.22997040316</v>
      </c>
      <c r="J5">
        <v>77</v>
      </c>
    </row>
    <row r="6" spans="1:11" x14ac:dyDescent="0.25">
      <c r="A6" s="4">
        <v>43850</v>
      </c>
      <c r="B6" s="5">
        <v>333.70623831759599</v>
      </c>
      <c r="C6" s="1">
        <v>761.42808598404599</v>
      </c>
      <c r="D6">
        <v>334.481760853499</v>
      </c>
      <c r="E6" s="1">
        <v>762.70145064543306</v>
      </c>
      <c r="F6">
        <v>335.47639133203501</v>
      </c>
      <c r="G6" s="1">
        <v>764.23058878055997</v>
      </c>
      <c r="H6" s="5">
        <v>336.74705155908299</v>
      </c>
      <c r="I6" s="1">
        <v>766.07039700467601</v>
      </c>
      <c r="J6">
        <v>60</v>
      </c>
    </row>
    <row r="7" spans="1:11" x14ac:dyDescent="0.25">
      <c r="A7" s="4">
        <v>43851</v>
      </c>
      <c r="B7" s="5">
        <v>405.54792020888601</v>
      </c>
      <c r="C7" s="1">
        <v>1100.7387883149599</v>
      </c>
      <c r="D7">
        <v>407.26261412344502</v>
      </c>
      <c r="E7" s="1">
        <v>1103.5464690311201</v>
      </c>
      <c r="F7">
        <v>409.42107590103598</v>
      </c>
      <c r="G7" s="1">
        <v>1107.0853162040801</v>
      </c>
      <c r="H7" s="5">
        <v>411.645694179717</v>
      </c>
      <c r="I7" s="1">
        <v>1110.97214926945</v>
      </c>
      <c r="J7">
        <v>105</v>
      </c>
    </row>
    <row r="8" spans="1:11" x14ac:dyDescent="0.25">
      <c r="A8" s="4">
        <v>43852</v>
      </c>
      <c r="B8" s="5">
        <v>473.41708157822302</v>
      </c>
      <c r="C8" s="1">
        <v>1482.1442995207101</v>
      </c>
      <c r="D8">
        <v>477.37066988667101</v>
      </c>
      <c r="E8" s="1">
        <v>1488.62661360877</v>
      </c>
      <c r="F8">
        <v>481.219569944537</v>
      </c>
      <c r="G8" s="1">
        <v>1495.6397000772899</v>
      </c>
      <c r="H8" s="5">
        <v>484.96568890274699</v>
      </c>
      <c r="I8" s="1">
        <v>1502.8315607949501</v>
      </c>
      <c r="J8">
        <v>37</v>
      </c>
    </row>
    <row r="9" spans="1:11" x14ac:dyDescent="0.25">
      <c r="A9" s="4">
        <v>43853</v>
      </c>
      <c r="B9" s="5">
        <v>538.55826173947196</v>
      </c>
      <c r="C9" s="1">
        <v>1900.1139929091501</v>
      </c>
      <c r="D9">
        <v>543.79153783920196</v>
      </c>
      <c r="E9" s="1">
        <v>1911.0673048625799</v>
      </c>
      <c r="F9">
        <v>551.62317686439098</v>
      </c>
      <c r="G9" s="1">
        <v>1925.2977159904699</v>
      </c>
      <c r="H9" s="5">
        <v>558.92456933482799</v>
      </c>
      <c r="I9" s="1">
        <v>1939.0763598600399</v>
      </c>
      <c r="J9">
        <v>70</v>
      </c>
    </row>
    <row r="10" spans="1:11" x14ac:dyDescent="0.25">
      <c r="A10" s="4">
        <v>43854</v>
      </c>
      <c r="B10" s="5">
        <v>601.78902314518405</v>
      </c>
      <c r="C10" s="1">
        <v>2350.27862943427</v>
      </c>
      <c r="D10">
        <v>609.33909217169503</v>
      </c>
      <c r="E10" s="1">
        <v>2367.7616033007198</v>
      </c>
      <c r="F10">
        <v>622.07905677694805</v>
      </c>
      <c r="G10" s="1">
        <v>2393.3646978802299</v>
      </c>
      <c r="H10" s="5">
        <v>607.10474226495603</v>
      </c>
      <c r="I10" s="1">
        <v>2391.3118614847199</v>
      </c>
      <c r="J10">
        <v>77</v>
      </c>
    </row>
    <row r="11" spans="1:11" x14ac:dyDescent="0.25">
      <c r="A11" s="4">
        <v>43855</v>
      </c>
      <c r="B11" s="5">
        <v>642.72916160029501</v>
      </c>
      <c r="C11" s="1">
        <v>2810.1267603127699</v>
      </c>
      <c r="D11">
        <v>789.48566868196599</v>
      </c>
      <c r="E11" s="1">
        <v>2969.9357507465602</v>
      </c>
      <c r="F11">
        <v>725.39318527833302</v>
      </c>
      <c r="G11" s="1">
        <v>2930.3482093676498</v>
      </c>
      <c r="H11" s="5">
        <v>1016.29418973375</v>
      </c>
      <c r="I11" s="1">
        <v>3214.04980130687</v>
      </c>
      <c r="J11">
        <v>46</v>
      </c>
    </row>
    <row r="12" spans="1:11" x14ac:dyDescent="0.25">
      <c r="A12" s="4">
        <v>43856</v>
      </c>
      <c r="B12" s="5">
        <v>1652.7714290677</v>
      </c>
      <c r="C12" s="1">
        <v>4216.8113271575703</v>
      </c>
      <c r="D12">
        <v>1803.09741964469</v>
      </c>
      <c r="E12" s="1">
        <v>4506.5333013293503</v>
      </c>
      <c r="F12">
        <v>1840.36044182572</v>
      </c>
      <c r="G12" s="1">
        <v>4505.9013652572103</v>
      </c>
      <c r="H12" s="5">
        <v>1870.8956771631799</v>
      </c>
      <c r="I12" s="1">
        <v>4799.0925972228397</v>
      </c>
      <c r="J12">
        <v>80</v>
      </c>
    </row>
    <row r="13" spans="1:11" x14ac:dyDescent="0.25">
      <c r="A13" s="4">
        <v>43857</v>
      </c>
      <c r="B13" s="5">
        <v>1881.247975749</v>
      </c>
      <c r="C13" s="1">
        <v>5742.1963947725699</v>
      </c>
      <c r="D13">
        <v>1860.91392811688</v>
      </c>
      <c r="E13" s="1">
        <v>5992.4204984927201</v>
      </c>
      <c r="F13">
        <v>1954.82202318086</v>
      </c>
      <c r="G13" s="1">
        <v>6082.32091146734</v>
      </c>
      <c r="H13" s="5">
        <v>1944.94158906444</v>
      </c>
      <c r="I13" s="1">
        <v>6345.9065453855301</v>
      </c>
      <c r="J13">
        <v>892</v>
      </c>
    </row>
    <row r="14" spans="1:11" x14ac:dyDescent="0.25">
      <c r="A14" s="4">
        <v>43858</v>
      </c>
      <c r="B14" s="5">
        <v>1950.4928438847901</v>
      </c>
      <c r="C14" s="1">
        <v>7229.1191854893304</v>
      </c>
      <c r="D14">
        <v>1937.8344573142899</v>
      </c>
      <c r="E14" s="1">
        <v>7449.8382572506498</v>
      </c>
      <c r="F14">
        <v>2036.21090908783</v>
      </c>
      <c r="G14" s="1">
        <v>7628.4730052103696</v>
      </c>
      <c r="H14" s="5">
        <v>2029.0635825576101</v>
      </c>
      <c r="I14" s="1">
        <v>7866.8948396645201</v>
      </c>
      <c r="J14">
        <v>318</v>
      </c>
    </row>
    <row r="15" spans="1:11" x14ac:dyDescent="0.25">
      <c r="A15" s="4">
        <v>43859</v>
      </c>
      <c r="B15" s="5">
        <v>2000.4615354135899</v>
      </c>
      <c r="C15" s="1">
        <v>8661.21623607537</v>
      </c>
      <c r="D15">
        <v>1990.38022389609</v>
      </c>
      <c r="E15" s="1">
        <v>8856.9392208299105</v>
      </c>
      <c r="F15">
        <v>2097.6144870637099</v>
      </c>
      <c r="G15" s="1">
        <v>9127.4100807991908</v>
      </c>
      <c r="H15" s="5">
        <v>2092.31111560619</v>
      </c>
      <c r="I15" s="1">
        <v>9343.7393449371393</v>
      </c>
      <c r="J15">
        <v>356</v>
      </c>
    </row>
    <row r="16" spans="1:11" x14ac:dyDescent="0.25">
      <c r="A16" s="4">
        <v>43860</v>
      </c>
      <c r="B16" s="5">
        <v>2032.18752084072</v>
      </c>
      <c r="C16" s="1">
        <v>10025.1491155693</v>
      </c>
      <c r="D16">
        <v>2024.73342618365</v>
      </c>
      <c r="E16" s="1">
        <v>10200.2446995628</v>
      </c>
      <c r="F16">
        <v>2137.7339955730799</v>
      </c>
      <c r="G16" s="1">
        <v>10561.713667874301</v>
      </c>
      <c r="H16" s="5">
        <v>2135.5693870938098</v>
      </c>
      <c r="I16" s="1">
        <v>10760.813452808699</v>
      </c>
      <c r="J16">
        <v>378</v>
      </c>
    </row>
    <row r="17" spans="1:10" x14ac:dyDescent="0.25">
      <c r="A17" s="4">
        <v>43861</v>
      </c>
      <c r="B17" s="7">
        <v>2045.8762680618299</v>
      </c>
      <c r="C17" s="1">
        <v>11308.617556887501</v>
      </c>
      <c r="D17">
        <v>2040.71502850362</v>
      </c>
      <c r="E17" s="1">
        <v>11466.7829404125</v>
      </c>
      <c r="F17">
        <v>2155.4974221213101</v>
      </c>
      <c r="G17" s="1">
        <v>11913.669437914999</v>
      </c>
      <c r="H17" s="7">
        <v>2157.78090206248</v>
      </c>
      <c r="I17" s="1">
        <v>12101.9974542009</v>
      </c>
      <c r="J17">
        <v>576</v>
      </c>
    </row>
    <row r="18" spans="1:10" x14ac:dyDescent="0.25">
      <c r="A18" s="4">
        <v>43862</v>
      </c>
      <c r="B18" s="5">
        <v>2041.2009005664399</v>
      </c>
      <c r="C18" s="1">
        <v>12499.416154397501</v>
      </c>
      <c r="D18">
        <v>2037.76380938834</v>
      </c>
      <c r="E18" s="1">
        <v>12643.448202952601</v>
      </c>
      <c r="F18">
        <v>2153.3585348431998</v>
      </c>
      <c r="G18" s="1">
        <v>13169.934059449601</v>
      </c>
      <c r="H18" s="5">
        <v>2157.8442885548998</v>
      </c>
      <c r="I18" s="1">
        <v>13350.6098294557</v>
      </c>
      <c r="J18">
        <v>894</v>
      </c>
    </row>
    <row r="19" spans="1:10" x14ac:dyDescent="0.25">
      <c r="A19" s="4">
        <v>43863</v>
      </c>
      <c r="B19" s="5">
        <v>2017.8345418441199</v>
      </c>
      <c r="C19" s="1">
        <v>13585.434363918201</v>
      </c>
      <c r="D19">
        <v>2015.3292908748799</v>
      </c>
      <c r="E19" s="1">
        <v>13717.0134318604</v>
      </c>
      <c r="F19">
        <v>2133.5225347799801</v>
      </c>
      <c r="G19" s="1">
        <v>14320.749262216201</v>
      </c>
      <c r="H19" s="5">
        <v>2136.5521571252102</v>
      </c>
      <c r="I19" s="1">
        <v>14491.7567713065</v>
      </c>
      <c r="J19">
        <v>1033</v>
      </c>
    </row>
    <row r="20" spans="1:10" x14ac:dyDescent="0.25">
      <c r="A20" s="4">
        <v>43864</v>
      </c>
      <c r="B20" s="5">
        <v>1976.7495869510101</v>
      </c>
      <c r="C20" s="1">
        <v>14556.256505383901</v>
      </c>
      <c r="D20">
        <v>1975.5021515063399</v>
      </c>
      <c r="E20" s="1">
        <v>14677.4242952575</v>
      </c>
      <c r="F20">
        <v>2096.3408584271001</v>
      </c>
      <c r="G20" s="1">
        <v>15356.8370880073</v>
      </c>
      <c r="H20" s="5">
        <v>2098.74514382795</v>
      </c>
      <c r="I20" s="1">
        <v>15517.5222938753</v>
      </c>
      <c r="J20">
        <v>1242</v>
      </c>
    </row>
    <row r="21" spans="1:10" x14ac:dyDescent="0.25">
      <c r="A21" s="4">
        <v>43865</v>
      </c>
      <c r="B21" s="5">
        <v>1922.2678919094101</v>
      </c>
      <c r="C21" s="1">
        <v>15407.3361515824</v>
      </c>
      <c r="D21">
        <v>1922.31441653251</v>
      </c>
      <c r="E21" s="1">
        <v>15520.174541397</v>
      </c>
      <c r="F21">
        <v>2042.1438471405299</v>
      </c>
      <c r="G21" s="1">
        <v>16269.361380812999</v>
      </c>
      <c r="H21" s="5">
        <v>2045.85010847942</v>
      </c>
      <c r="I21" s="1">
        <v>16421.835708081901</v>
      </c>
    </row>
    <row r="22" spans="1:10" x14ac:dyDescent="0.25">
      <c r="A22" s="4">
        <v>43866</v>
      </c>
      <c r="B22" s="5">
        <v>1855.7455087037999</v>
      </c>
      <c r="C22" s="1">
        <v>16135.674416981399</v>
      </c>
      <c r="D22">
        <v>1856.9198012633001</v>
      </c>
      <c r="E22" s="1">
        <v>16241.9338581136</v>
      </c>
      <c r="F22">
        <v>1971.6018636578301</v>
      </c>
      <c r="G22" s="1">
        <v>17050.366436745298</v>
      </c>
      <c r="H22" s="5">
        <v>1978.7953390591399</v>
      </c>
      <c r="I22" s="1">
        <v>17199.477764409101</v>
      </c>
    </row>
    <row r="23" spans="1:10" x14ac:dyDescent="0.25">
      <c r="A23" s="4">
        <v>43867</v>
      </c>
      <c r="B23" s="5">
        <v>1778.6793888470099</v>
      </c>
      <c r="C23" s="1">
        <v>16739.633854255899</v>
      </c>
      <c r="D23">
        <v>1780.6657990193601</v>
      </c>
      <c r="E23" s="1">
        <v>16840.594061595999</v>
      </c>
      <c r="F23">
        <v>1889.9604087089999</v>
      </c>
      <c r="G23" s="1">
        <v>17698.524226696802</v>
      </c>
      <c r="H23" s="5">
        <v>1898.50935274889</v>
      </c>
      <c r="I23" s="1">
        <v>17846.080890296598</v>
      </c>
    </row>
    <row r="24" spans="1:10" x14ac:dyDescent="0.25">
      <c r="A24" s="4">
        <v>43868</v>
      </c>
      <c r="B24" s="5">
        <v>1692.5921226349799</v>
      </c>
      <c r="C24" s="1">
        <v>17218.967426748</v>
      </c>
      <c r="D24">
        <v>1694.89990312131</v>
      </c>
      <c r="E24" s="1">
        <v>17315.269096386601</v>
      </c>
      <c r="F24">
        <v>1799.3209732714099</v>
      </c>
      <c r="G24" s="1">
        <v>18214.537435877301</v>
      </c>
      <c r="H24" s="5">
        <v>1806.65716426782</v>
      </c>
      <c r="I24" s="1">
        <v>18359.0872758076</v>
      </c>
    </row>
    <row r="25" spans="1:10" x14ac:dyDescent="0.25">
      <c r="A25" s="4">
        <v>43869</v>
      </c>
      <c r="B25" s="5">
        <v>1599.0063003637299</v>
      </c>
      <c r="C25" s="1">
        <v>17574.818508467699</v>
      </c>
      <c r="D25">
        <v>1601.0313071758001</v>
      </c>
      <c r="E25" s="1">
        <v>17666.372489346599</v>
      </c>
      <c r="F25">
        <v>1701.171396665</v>
      </c>
      <c r="G25" s="1">
        <v>18600.204592808401</v>
      </c>
      <c r="H25" s="5">
        <v>1708.79205830562</v>
      </c>
      <c r="I25" s="1">
        <v>18742.495505077499</v>
      </c>
    </row>
    <row r="26" spans="1:10" x14ac:dyDescent="0.25">
      <c r="A26" s="4">
        <v>43870</v>
      </c>
      <c r="B26" s="5">
        <v>1500.18042257866</v>
      </c>
      <c r="C26" s="1">
        <v>17810.6051375879</v>
      </c>
      <c r="D26">
        <v>1502.7400691523901</v>
      </c>
      <c r="E26" s="1">
        <v>17898.331905257299</v>
      </c>
      <c r="F26">
        <v>1597.59620017823</v>
      </c>
      <c r="G26" s="1">
        <v>18859.194358701599</v>
      </c>
      <c r="H26" s="5">
        <v>1604.93678637522</v>
      </c>
      <c r="I26" s="1">
        <v>18999.205065022499</v>
      </c>
    </row>
    <row r="27" spans="1:10" x14ac:dyDescent="0.25">
      <c r="A27" s="4">
        <v>43871</v>
      </c>
      <c r="B27" s="5">
        <v>1399.2608451659801</v>
      </c>
      <c r="C27" s="1">
        <v>17932.756329297299</v>
      </c>
      <c r="D27">
        <v>1401.80217046957</v>
      </c>
      <c r="E27" s="1">
        <v>18016.8259316943</v>
      </c>
      <c r="F27">
        <v>1490.6799050995101</v>
      </c>
      <c r="G27" s="1">
        <v>18997.045527458999</v>
      </c>
      <c r="H27" s="5">
        <v>1497.07961164312</v>
      </c>
      <c r="I27" s="1">
        <v>19133.7549725709</v>
      </c>
    </row>
    <row r="28" spans="1:10" x14ac:dyDescent="0.25">
      <c r="A28" s="4">
        <v>43872</v>
      </c>
      <c r="B28" s="5">
        <v>1296.9076198151899</v>
      </c>
      <c r="C28" s="1">
        <v>17947.571417539901</v>
      </c>
      <c r="D28">
        <v>1299.57382838679</v>
      </c>
      <c r="E28" s="1">
        <v>18028.376940099501</v>
      </c>
      <c r="F28">
        <v>1395.8507763341299</v>
      </c>
      <c r="G28" s="1">
        <v>19033.841288499701</v>
      </c>
      <c r="H28" s="5">
        <v>1387.7842044813599</v>
      </c>
      <c r="I28" s="1">
        <v>19153.093314960501</v>
      </c>
    </row>
    <row r="29" spans="1:10" x14ac:dyDescent="0.25">
      <c r="A29" s="4">
        <v>43873</v>
      </c>
      <c r="B29" s="5">
        <v>1195.2231510567301</v>
      </c>
      <c r="C29" s="1">
        <v>17863.163510034301</v>
      </c>
      <c r="D29">
        <v>1207.9199590329299</v>
      </c>
      <c r="E29" s="1">
        <v>17950.708320389302</v>
      </c>
      <c r="F29">
        <v>1301.81907807221</v>
      </c>
      <c r="G29" s="1">
        <v>18977.376985791099</v>
      </c>
      <c r="H29" s="5">
        <v>1279.6142352619499</v>
      </c>
      <c r="I29" s="1">
        <v>19066.577249738701</v>
      </c>
    </row>
    <row r="30" spans="1:10" x14ac:dyDescent="0.25">
      <c r="A30" s="4">
        <v>43874</v>
      </c>
      <c r="B30" s="5">
        <v>1119.8406534978201</v>
      </c>
      <c r="C30" s="1">
        <v>17711.685323474299</v>
      </c>
      <c r="D30">
        <v>1110.5382828203101</v>
      </c>
      <c r="E30" s="1">
        <v>17784.157147109501</v>
      </c>
      <c r="F30">
        <v>1121.31266096278</v>
      </c>
      <c r="G30" s="1">
        <v>18752.0807170193</v>
      </c>
      <c r="H30" s="5">
        <v>1193.5230083674801</v>
      </c>
      <c r="I30" s="1">
        <v>18903.446554529201</v>
      </c>
    </row>
    <row r="31" spans="1:10" x14ac:dyDescent="0.25">
      <c r="A31" s="4">
        <v>43875</v>
      </c>
      <c r="B31" s="5">
        <v>969.86680371538796</v>
      </c>
      <c r="C31" s="1">
        <v>17426.3606508673</v>
      </c>
      <c r="D31">
        <v>887.47471796219202</v>
      </c>
      <c r="E31" s="1">
        <v>17414.4133312835</v>
      </c>
      <c r="F31">
        <v>912.81032293454302</v>
      </c>
      <c r="G31" s="1">
        <v>18340.463751228799</v>
      </c>
      <c r="H31" s="5">
        <v>990.42166812984601</v>
      </c>
      <c r="I31" s="1">
        <v>18554.943226821801</v>
      </c>
    </row>
    <row r="32" spans="1:10" x14ac:dyDescent="0.25">
      <c r="A32" s="4">
        <v>43876</v>
      </c>
      <c r="B32" s="5">
        <v>743.50053590426296</v>
      </c>
      <c r="C32" s="1">
        <v>16941.990669888</v>
      </c>
      <c r="D32">
        <v>689.80406373691596</v>
      </c>
      <c r="E32" s="1">
        <v>16878.183860970599</v>
      </c>
      <c r="F32">
        <v>746.37757432808201</v>
      </c>
      <c r="G32" s="1">
        <v>17794.265019624501</v>
      </c>
      <c r="H32" s="5">
        <v>730.97272965845298</v>
      </c>
      <c r="I32" s="1">
        <v>17980.2686010465</v>
      </c>
    </row>
    <row r="33" spans="1:9" x14ac:dyDescent="0.25">
      <c r="A33" s="4">
        <v>43877</v>
      </c>
      <c r="B33" s="5">
        <v>609.18964960877895</v>
      </c>
      <c r="C33" s="1">
        <v>16360.7685043069</v>
      </c>
      <c r="D33">
        <v>650.74881383238403</v>
      </c>
      <c r="E33" s="1">
        <v>16342.2932336425</v>
      </c>
      <c r="F33">
        <v>688.89990126347402</v>
      </c>
      <c r="G33" s="1">
        <v>17231.0572834987</v>
      </c>
      <c r="H33" s="5">
        <v>696.40494401476496</v>
      </c>
      <c r="I33" s="1">
        <v>17412.610257625998</v>
      </c>
    </row>
    <row r="34" spans="1:9" x14ac:dyDescent="0.25">
      <c r="A34" s="4">
        <v>43878</v>
      </c>
      <c r="B34" s="5">
        <v>594.89072575215096</v>
      </c>
      <c r="C34" s="1">
        <v>15806.698475248901</v>
      </c>
      <c r="D34">
        <v>615.42165815645205</v>
      </c>
      <c r="E34" s="1">
        <v>15809.2686344372</v>
      </c>
      <c r="F34">
        <v>664.746401055614</v>
      </c>
      <c r="G34" s="1">
        <v>16684.320721366799</v>
      </c>
      <c r="H34" s="5">
        <v>653.36387994940003</v>
      </c>
      <c r="I34" s="1">
        <v>16842.5706605952</v>
      </c>
    </row>
    <row r="35" spans="1:9" x14ac:dyDescent="0.25">
      <c r="A35" s="4">
        <v>43879</v>
      </c>
      <c r="B35" s="5">
        <v>556.85700039067501</v>
      </c>
      <c r="C35" s="1">
        <v>15254.1434138763</v>
      </c>
      <c r="D35">
        <v>574.10356197668796</v>
      </c>
      <c r="E35" s="1">
        <v>15273.292595630001</v>
      </c>
      <c r="F35">
        <v>618.60087133485695</v>
      </c>
      <c r="G35" s="1">
        <v>16130.818275728099</v>
      </c>
      <c r="H35" s="5">
        <v>609.44267264134396</v>
      </c>
      <c r="I35" s="1">
        <v>16269.401061303201</v>
      </c>
    </row>
    <row r="36" spans="1:9" x14ac:dyDescent="0.25">
      <c r="A36" s="4">
        <v>43880</v>
      </c>
      <c r="B36" s="5">
        <v>519.15703662593103</v>
      </c>
      <c r="C36" s="1">
        <v>14703.4928882409</v>
      </c>
      <c r="D36">
        <v>533.10339496854294</v>
      </c>
      <c r="E36" s="1">
        <v>14734.8339097114</v>
      </c>
      <c r="F36">
        <v>573.82302140883996</v>
      </c>
      <c r="G36" s="1">
        <v>15572.4786913158</v>
      </c>
      <c r="H36" s="5">
        <v>565.84289521675203</v>
      </c>
      <c r="I36" s="1">
        <v>15693.580900458601</v>
      </c>
    </row>
    <row r="37" spans="1:9" x14ac:dyDescent="0.25">
      <c r="A37" s="4">
        <v>43881</v>
      </c>
      <c r="B37" s="5">
        <v>481.52470787144898</v>
      </c>
      <c r="C37" s="1">
        <v>14154.5220022222</v>
      </c>
      <c r="D37">
        <v>492.44400745343597</v>
      </c>
      <c r="E37" s="1">
        <v>14194.1020721034</v>
      </c>
      <c r="F37">
        <v>529.95326538993299</v>
      </c>
      <c r="G37" s="1">
        <v>15010.326301367901</v>
      </c>
      <c r="H37" s="5">
        <v>524.14453882015198</v>
      </c>
      <c r="I37" s="1">
        <v>15117.315990777401</v>
      </c>
    </row>
    <row r="38" spans="1:9" x14ac:dyDescent="0.25">
      <c r="A38" s="4">
        <v>43882</v>
      </c>
      <c r="B38" s="5">
        <v>444.55754793384398</v>
      </c>
      <c r="C38" s="1">
        <v>13607.559674121199</v>
      </c>
      <c r="D38">
        <v>453.98801666030198</v>
      </c>
      <c r="E38" s="1">
        <v>13653.4900748534</v>
      </c>
      <c r="F38">
        <v>487.54266534813701</v>
      </c>
      <c r="G38" s="1">
        <v>14445.834295507901</v>
      </c>
      <c r="H38" s="5">
        <v>484.12391508297202</v>
      </c>
      <c r="I38" s="1">
        <v>14542.290513145001</v>
      </c>
    </row>
    <row r="39" spans="1:9" x14ac:dyDescent="0.25">
      <c r="A39" s="4">
        <v>43883</v>
      </c>
      <c r="B39" s="5">
        <v>409.91001962579298</v>
      </c>
      <c r="C39" s="1">
        <v>13064.8738475554</v>
      </c>
      <c r="D39">
        <v>417.96762615918698</v>
      </c>
      <c r="E39" s="1">
        <v>13115.4422131268</v>
      </c>
      <c r="F39">
        <v>448.21063066114999</v>
      </c>
      <c r="G39" s="1">
        <v>13882.3066982365</v>
      </c>
      <c r="H39" s="5">
        <v>445.43727705389603</v>
      </c>
      <c r="I39" s="1">
        <v>13969.523552606201</v>
      </c>
    </row>
    <row r="40" spans="1:9" x14ac:dyDescent="0.25">
      <c r="A40" s="4">
        <v>43884</v>
      </c>
      <c r="B40" s="5">
        <v>377.32999850081302</v>
      </c>
      <c r="C40" s="1">
        <v>12528.2254165952</v>
      </c>
      <c r="D40">
        <v>384.03091198917701</v>
      </c>
      <c r="E40" s="1">
        <v>12581.799318113</v>
      </c>
      <c r="F40">
        <v>411.51992945192302</v>
      </c>
      <c r="G40" s="1">
        <v>13322.2738996301</v>
      </c>
      <c r="H40" s="5">
        <v>408.92833655300097</v>
      </c>
      <c r="I40" s="1">
        <v>13400.9396887229</v>
      </c>
    </row>
    <row r="41" spans="1:9" x14ac:dyDescent="0.25">
      <c r="A41" s="4">
        <v>43885</v>
      </c>
      <c r="B41" s="5">
        <v>346.53386095688302</v>
      </c>
      <c r="C41" s="1">
        <v>11998.8900024578</v>
      </c>
      <c r="D41">
        <v>351.91214962507598</v>
      </c>
      <c r="E41" s="1">
        <v>12053.9221359398</v>
      </c>
      <c r="F41">
        <v>377.14194944435098</v>
      </c>
      <c r="G41" s="1">
        <v>12767.710737276</v>
      </c>
      <c r="H41" s="5">
        <v>375.20323162281801</v>
      </c>
      <c r="I41" s="1">
        <v>12839.02435476</v>
      </c>
    </row>
    <row r="42" spans="1:9" x14ac:dyDescent="0.25">
      <c r="A42" s="4">
        <v>43886</v>
      </c>
      <c r="B42" s="5">
        <v>317.42949084789001</v>
      </c>
      <c r="C42" s="1">
        <v>11477.9157424565</v>
      </c>
      <c r="D42">
        <v>322.06380246004301</v>
      </c>
      <c r="E42" s="1">
        <v>11533.615312784401</v>
      </c>
      <c r="F42">
        <v>344.89168024077998</v>
      </c>
      <c r="G42" s="1">
        <v>12220.230781264099</v>
      </c>
      <c r="H42" s="5">
        <v>343.88840942346701</v>
      </c>
      <c r="I42" s="1">
        <v>12285.673615879299</v>
      </c>
    </row>
    <row r="43" spans="1:9" x14ac:dyDescent="0.25">
      <c r="A43" s="4">
        <v>43887</v>
      </c>
      <c r="B43" s="5">
        <v>290.58623571099798</v>
      </c>
      <c r="C43" s="1">
        <v>10966.949512360099</v>
      </c>
      <c r="D43">
        <v>294.656494096816</v>
      </c>
      <c r="E43" s="1">
        <v>11022.7361835993</v>
      </c>
      <c r="F43">
        <v>315.225663883854</v>
      </c>
      <c r="G43" s="1">
        <v>11681.8685647733</v>
      </c>
      <c r="H43" s="5">
        <v>314.66870783499502</v>
      </c>
      <c r="I43" s="1">
        <v>11742.298945381601</v>
      </c>
    </row>
    <row r="44" spans="1:9" x14ac:dyDescent="0.25">
      <c r="A44" s="4">
        <v>43888</v>
      </c>
      <c r="B44" s="5">
        <v>265.89174463553201</v>
      </c>
      <c r="C44" s="1">
        <v>10467.392005268999</v>
      </c>
      <c r="D44">
        <v>269.40585861462802</v>
      </c>
      <c r="E44" s="1">
        <v>10522.7311068896</v>
      </c>
      <c r="F44">
        <v>288.03325945217</v>
      </c>
      <c r="G44" s="1">
        <v>11154.382228209701</v>
      </c>
      <c r="H44" s="5">
        <v>287.39669907120702</v>
      </c>
      <c r="I44" s="1">
        <v>11210.048465836901</v>
      </c>
    </row>
    <row r="45" spans="1:9" x14ac:dyDescent="0.25">
      <c r="A45" s="4">
        <v>43889</v>
      </c>
      <c r="B45" s="5">
        <v>243.09358487324201</v>
      </c>
      <c r="C45" s="1">
        <v>9980.2982798163303</v>
      </c>
      <c r="D45">
        <v>246.04494596018199</v>
      </c>
      <c r="E45" s="1">
        <v>10034.6737881464</v>
      </c>
      <c r="F45">
        <v>263.03738007339598</v>
      </c>
      <c r="G45" s="1">
        <v>10639.1531200709</v>
      </c>
      <c r="H45" s="5">
        <v>262.43443922369102</v>
      </c>
      <c r="I45" s="1">
        <v>10690.409817488</v>
      </c>
    </row>
    <row r="46" spans="1:9" x14ac:dyDescent="0.25">
      <c r="A46" s="4">
        <v>43890</v>
      </c>
      <c r="B46" s="5">
        <v>221.944524112534</v>
      </c>
      <c r="C46" s="1">
        <v>9506.3860495498702</v>
      </c>
      <c r="D46">
        <v>224.36878186597301</v>
      </c>
      <c r="E46" s="1">
        <v>9559.3460640994908</v>
      </c>
      <c r="F46">
        <v>239.96803537833699</v>
      </c>
      <c r="G46" s="1">
        <v>10137.198289961399</v>
      </c>
      <c r="H46" s="5">
        <v>239.593144930557</v>
      </c>
      <c r="I46" s="1">
        <v>10184.5492700018</v>
      </c>
    </row>
    <row r="47" spans="1:9" x14ac:dyDescent="0.25">
      <c r="A47" s="4">
        <v>43891</v>
      </c>
      <c r="B47" s="5">
        <v>202.38808347052299</v>
      </c>
      <c r="C47" s="1">
        <v>9046.2775335373408</v>
      </c>
      <c r="D47">
        <v>204.57182401907099</v>
      </c>
      <c r="E47" s="1">
        <v>9097.7031584649394</v>
      </c>
      <c r="F47">
        <v>218.64735420194501</v>
      </c>
      <c r="G47" s="1">
        <v>9649.2870035214492</v>
      </c>
      <c r="H47" s="5">
        <v>218.646373138108</v>
      </c>
      <c r="I47" s="1">
        <v>9693.3519400233508</v>
      </c>
    </row>
    <row r="48" spans="1:9" x14ac:dyDescent="0.25">
      <c r="A48" s="4">
        <v>43892</v>
      </c>
      <c r="B48" s="5">
        <v>184.57918103139301</v>
      </c>
      <c r="C48" s="1">
        <v>8600.7124100514993</v>
      </c>
      <c r="D48">
        <v>186.51652458806299</v>
      </c>
      <c r="E48" s="1">
        <v>8650.45462752395</v>
      </c>
      <c r="F48">
        <v>199.242164204803</v>
      </c>
      <c r="G48" s="1">
        <v>9176.3131862198697</v>
      </c>
      <c r="H48" s="5">
        <v>199.37373463537901</v>
      </c>
      <c r="I48" s="1">
        <v>9217.4311288425906</v>
      </c>
    </row>
    <row r="49" spans="1:9" x14ac:dyDescent="0.25">
      <c r="A49" s="4">
        <v>43893</v>
      </c>
      <c r="B49" s="5">
        <v>168.31404743615499</v>
      </c>
      <c r="C49" s="1">
        <v>8170.1579627929596</v>
      </c>
      <c r="D49">
        <v>170.023141072568</v>
      </c>
      <c r="E49" s="1">
        <v>8218.1079741764206</v>
      </c>
      <c r="F49">
        <v>181.54964403997701</v>
      </c>
      <c r="G49" s="1">
        <v>8718.85987718252</v>
      </c>
      <c r="H49" s="5">
        <v>181.60321666556001</v>
      </c>
      <c r="I49" s="1">
        <v>8757.1890993280904</v>
      </c>
    </row>
    <row r="50" spans="1:9" x14ac:dyDescent="0.25">
      <c r="A50" s="4">
        <v>43894</v>
      </c>
      <c r="B50" s="5">
        <v>153.44292742097599</v>
      </c>
      <c r="C50" s="1">
        <v>7754.9260812181701</v>
      </c>
      <c r="D50">
        <v>154.931852381309</v>
      </c>
      <c r="E50" s="1">
        <v>7800.99982846281</v>
      </c>
      <c r="F50">
        <v>165.4050847812</v>
      </c>
      <c r="G50" s="1">
        <v>8277.3396486579495</v>
      </c>
      <c r="H50" s="5">
        <v>165.43163058664899</v>
      </c>
      <c r="I50" s="1">
        <v>8313.1029047787706</v>
      </c>
    </row>
    <row r="51" spans="1:9" x14ac:dyDescent="0.25">
      <c r="A51" s="4">
        <v>43895</v>
      </c>
      <c r="B51" s="5">
        <v>139.816471890961</v>
      </c>
      <c r="C51" s="1">
        <v>7355.17383714878</v>
      </c>
      <c r="D51">
        <v>141.08283742303601</v>
      </c>
      <c r="E51" s="1">
        <v>7399.2959475642501</v>
      </c>
      <c r="F51">
        <v>150.656711002523</v>
      </c>
      <c r="G51" s="1">
        <v>7852.0138549114299</v>
      </c>
      <c r="H51" s="5">
        <v>150.69495058910601</v>
      </c>
      <c r="I51" s="1">
        <v>7885.4032116958497</v>
      </c>
    </row>
    <row r="52" spans="1:9" x14ac:dyDescent="0.25">
      <c r="A52" s="4">
        <v>43896</v>
      </c>
      <c r="B52" s="5">
        <v>127.298876732973</v>
      </c>
      <c r="C52" s="1">
        <v>6970.9201731862904</v>
      </c>
      <c r="D52">
        <v>128.426115352181</v>
      </c>
      <c r="E52" s="1">
        <v>7013.1145793727401</v>
      </c>
      <c r="F52">
        <v>137.152747277944</v>
      </c>
      <c r="G52" s="1">
        <v>7442.9926322250003</v>
      </c>
      <c r="H52" s="5">
        <v>137.256201119308</v>
      </c>
      <c r="I52" s="1">
        <v>7474.1949039230003</v>
      </c>
    </row>
    <row r="53" spans="1:9" x14ac:dyDescent="0.25">
      <c r="A53" s="4">
        <v>43897</v>
      </c>
      <c r="B53" s="5">
        <v>115.914380514491</v>
      </c>
      <c r="C53" s="1">
        <v>6602.2090170479796</v>
      </c>
      <c r="D53">
        <v>116.93238157159399</v>
      </c>
      <c r="E53" s="1">
        <v>6642.4876801169803</v>
      </c>
      <c r="F53">
        <v>124.821413967626</v>
      </c>
      <c r="G53" s="1">
        <v>7050.3220693592802</v>
      </c>
      <c r="H53" s="5">
        <v>124.996834631083</v>
      </c>
      <c r="I53" s="1">
        <v>7079.4848465058903</v>
      </c>
    </row>
    <row r="54" spans="1:9" x14ac:dyDescent="0.25">
      <c r="A54" s="4">
        <v>43898</v>
      </c>
      <c r="B54" s="5">
        <v>105.54502922161301</v>
      </c>
      <c r="C54" s="1">
        <v>6248.91340121334</v>
      </c>
      <c r="D54">
        <v>106.447088298559</v>
      </c>
      <c r="E54" s="1">
        <v>6287.27666958605</v>
      </c>
      <c r="F54">
        <v>113.633021678369</v>
      </c>
      <c r="G54" s="1">
        <v>6673.9613776019196</v>
      </c>
      <c r="H54" s="5">
        <v>113.798303578331</v>
      </c>
      <c r="I54" s="1">
        <v>6701.18188569224</v>
      </c>
    </row>
    <row r="55" spans="1:9" x14ac:dyDescent="0.25">
      <c r="A55" s="4">
        <v>43899</v>
      </c>
      <c r="B55" s="5">
        <v>96.089336636828193</v>
      </c>
      <c r="C55" s="1">
        <v>5910.8272283298802</v>
      </c>
      <c r="D55">
        <v>96.892450117192297</v>
      </c>
      <c r="E55" s="1">
        <v>5947.3014117374896</v>
      </c>
      <c r="F55">
        <v>103.419925335066</v>
      </c>
      <c r="G55" s="1">
        <v>6313.6779241528002</v>
      </c>
      <c r="H55" s="5">
        <v>103.56159796213301</v>
      </c>
      <c r="I55" s="1">
        <v>6339.11863381903</v>
      </c>
    </row>
    <row r="56" spans="1:9" x14ac:dyDescent="0.25">
      <c r="A56" s="4">
        <v>43900</v>
      </c>
      <c r="B56" s="5">
        <v>87.473942191194496</v>
      </c>
      <c r="C56" s="1">
        <v>5587.7075420007995</v>
      </c>
      <c r="D56">
        <v>88.1907254594189</v>
      </c>
      <c r="E56" s="1">
        <v>5622.3402730880898</v>
      </c>
      <c r="F56">
        <v>94.111175706581903</v>
      </c>
      <c r="G56" s="1">
        <v>5969.2115193132004</v>
      </c>
      <c r="H56" s="5">
        <v>94.286453326275506</v>
      </c>
      <c r="I56" s="1">
        <v>5993.1177140750297</v>
      </c>
    </row>
    <row r="57" spans="1:9" x14ac:dyDescent="0.25">
      <c r="A57" s="4">
        <v>43901</v>
      </c>
      <c r="B57" s="5">
        <v>79.625485315827106</v>
      </c>
      <c r="C57" s="1">
        <v>5279.2745267850996</v>
      </c>
      <c r="D57">
        <v>80.2641727572382</v>
      </c>
      <c r="E57" s="1">
        <v>5312.1301227138702</v>
      </c>
      <c r="F57">
        <v>85.637199305969304</v>
      </c>
      <c r="G57" s="1">
        <v>5640.2762609314996</v>
      </c>
      <c r="H57" s="5">
        <v>85.819161440194904</v>
      </c>
      <c r="I57" s="1">
        <v>5662.8060915710603</v>
      </c>
    </row>
    <row r="58" spans="1:9" x14ac:dyDescent="0.25">
      <c r="A58" s="4">
        <v>43902</v>
      </c>
      <c r="B58" s="5">
        <v>72.470605441820197</v>
      </c>
      <c r="C58" s="1">
        <v>4985.2115081974898</v>
      </c>
      <c r="D58">
        <v>73.040367429364807</v>
      </c>
      <c r="E58" s="1">
        <v>5016.3705690020997</v>
      </c>
      <c r="F58">
        <v>77.928422646300504</v>
      </c>
      <c r="G58" s="1">
        <v>5326.5605344030801</v>
      </c>
      <c r="H58" s="5">
        <v>78.089613164931507</v>
      </c>
      <c r="I58" s="1">
        <v>5347.7813861651202</v>
      </c>
    </row>
    <row r="59" spans="1:9" x14ac:dyDescent="0.25">
      <c r="A59" s="4">
        <v>43903</v>
      </c>
      <c r="B59" s="5">
        <v>65.963479625480403</v>
      </c>
      <c r="C59" s="1">
        <v>4705.1837233797696</v>
      </c>
      <c r="D59">
        <v>66.501820928028806</v>
      </c>
      <c r="E59" s="1">
        <v>4734.7360055266299</v>
      </c>
      <c r="F59">
        <v>70.915272240627004</v>
      </c>
      <c r="G59" s="1">
        <v>5027.7270126703997</v>
      </c>
      <c r="H59" s="5">
        <v>71.047370044739196</v>
      </c>
      <c r="I59" s="1">
        <v>5047.6392329045502</v>
      </c>
    </row>
    <row r="60" spans="1:9" x14ac:dyDescent="0.25">
      <c r="A60" s="4">
        <v>43904</v>
      </c>
      <c r="B60" s="5">
        <v>60.062580226296603</v>
      </c>
      <c r="C60" s="1">
        <v>4438.7939101462298</v>
      </c>
      <c r="D60">
        <v>60.5298952597268</v>
      </c>
      <c r="E60" s="1">
        <v>4466.7667592449698</v>
      </c>
      <c r="F60">
        <v>64.554484666374293</v>
      </c>
      <c r="G60" s="1">
        <v>4743.41310890763</v>
      </c>
      <c r="H60" s="5">
        <v>64.641993623848094</v>
      </c>
      <c r="I60" s="1">
        <v>4761.9732820260397</v>
      </c>
    </row>
    <row r="61" spans="1:9" x14ac:dyDescent="0.25">
      <c r="A61" s="4">
        <v>43905</v>
      </c>
      <c r="B61" s="5">
        <v>54.660521518746499</v>
      </c>
      <c r="C61" s="1">
        <v>4185.5562198534399</v>
      </c>
      <c r="D61">
        <v>55.068529295488602</v>
      </c>
      <c r="E61" s="1">
        <v>4211.9884134393997</v>
      </c>
      <c r="F61">
        <v>58.774031060912399</v>
      </c>
      <c r="G61" s="1">
        <v>4473.1468356740597</v>
      </c>
      <c r="H61" s="5">
        <v>58.8230454465047</v>
      </c>
      <c r="I61" s="1">
        <v>4490.3751989556704</v>
      </c>
    </row>
    <row r="62" spans="1:9" x14ac:dyDescent="0.25">
      <c r="A62" s="4">
        <v>43906</v>
      </c>
      <c r="B62" s="5">
        <v>49.726114646829998</v>
      </c>
      <c r="C62" s="1">
        <v>3944.9973168004699</v>
      </c>
      <c r="D62">
        <v>50.087628470811097</v>
      </c>
      <c r="E62" s="1">
        <v>3969.94136325102</v>
      </c>
      <c r="F62">
        <v>53.478448243297898</v>
      </c>
      <c r="G62" s="1">
        <v>4216.4011040755104</v>
      </c>
      <c r="H62" s="5">
        <v>53.540114210730302</v>
      </c>
      <c r="I62" s="1">
        <v>4232.43465738132</v>
      </c>
    </row>
    <row r="63" spans="1:9" x14ac:dyDescent="0.25">
      <c r="A63" s="4">
        <v>43907</v>
      </c>
      <c r="B63" s="5">
        <v>45.230807932049203</v>
      </c>
      <c r="C63" s="1">
        <v>3716.6590500327702</v>
      </c>
      <c r="D63">
        <v>45.557098221197997</v>
      </c>
      <c r="E63" s="1">
        <v>3740.1808156797301</v>
      </c>
      <c r="F63">
        <v>48.640687763388101</v>
      </c>
      <c r="G63" s="1">
        <v>3972.6680195911499</v>
      </c>
      <c r="H63" s="5">
        <v>48.757510675954101</v>
      </c>
      <c r="I63" s="1">
        <v>3987.7059144826098</v>
      </c>
    </row>
    <row r="64" spans="1:9" x14ac:dyDescent="0.25">
      <c r="A64" s="4">
        <v>43908</v>
      </c>
      <c r="B64" s="5">
        <v>41.146049695959803</v>
      </c>
      <c r="C64" s="1">
        <v>3500.0984533421401</v>
      </c>
      <c r="D64">
        <v>41.446843982135299</v>
      </c>
      <c r="E64" s="1">
        <v>3522.2767895843099</v>
      </c>
      <c r="F64">
        <v>44.2344499809019</v>
      </c>
      <c r="G64" s="1">
        <v>3741.4593675436699</v>
      </c>
      <c r="H64" s="5">
        <v>44.392652241278498</v>
      </c>
      <c r="I64" s="1">
        <v>3755.6497314088701</v>
      </c>
    </row>
    <row r="65" spans="1:9" x14ac:dyDescent="0.25">
      <c r="A65" s="4">
        <v>43909</v>
      </c>
      <c r="B65" s="5">
        <v>37.443288260095898</v>
      </c>
      <c r="C65" s="1">
        <v>3294.8877452667398</v>
      </c>
      <c r="D65">
        <v>37.726771189135398</v>
      </c>
      <c r="E65" s="1">
        <v>3315.8141156823099</v>
      </c>
      <c r="F65">
        <v>40.233435255542197</v>
      </c>
      <c r="G65" s="1">
        <v>3522.3066130992802</v>
      </c>
      <c r="H65" s="5">
        <v>40.392497424357302</v>
      </c>
      <c r="I65" s="1">
        <v>3535.7298126532501</v>
      </c>
    </row>
    <row r="66" spans="1:9" x14ac:dyDescent="0.25">
      <c r="A66" s="4">
        <v>43910</v>
      </c>
      <c r="B66" s="5">
        <v>34.093987036709201</v>
      </c>
      <c r="C66" s="1">
        <v>3100.6142385552298</v>
      </c>
      <c r="D66">
        <v>34.365545243044799</v>
      </c>
      <c r="E66" s="1">
        <v>3120.3775846137401</v>
      </c>
      <c r="F66">
        <v>36.611343947017303</v>
      </c>
      <c r="G66" s="1">
        <v>3314.7609012676999</v>
      </c>
      <c r="H66" s="5">
        <v>36.738041915081297</v>
      </c>
      <c r="I66" s="1">
        <v>3327.4325924531199</v>
      </c>
    </row>
    <row r="67" spans="1:9" x14ac:dyDescent="0.25">
      <c r="A67" s="4">
        <v>43911</v>
      </c>
      <c r="B67" s="5">
        <v>31.0625627279246</v>
      </c>
      <c r="C67" s="1">
        <v>2916.83323872151</v>
      </c>
      <c r="D67">
        <v>31.3028666196833</v>
      </c>
      <c r="E67" s="1">
        <v>2935.47112218344</v>
      </c>
      <c r="F67">
        <v>33.341848998086803</v>
      </c>
      <c r="G67" s="1">
        <v>3118.3926900944898</v>
      </c>
      <c r="H67" s="5">
        <v>33.410281403351703</v>
      </c>
      <c r="I67" s="1">
        <v>3130.2672347900798</v>
      </c>
    </row>
    <row r="68" spans="1:9" x14ac:dyDescent="0.25">
      <c r="A68" s="4">
        <v>43912</v>
      </c>
      <c r="B68" s="5">
        <v>28.285554573253702</v>
      </c>
      <c r="C68" s="1">
        <v>2743.04781855083</v>
      </c>
      <c r="D68">
        <v>28.490695926455398</v>
      </c>
      <c r="E68" s="1">
        <v>2760.6016996786898</v>
      </c>
      <c r="F68">
        <v>30.381490527454801</v>
      </c>
      <c r="G68" s="1">
        <v>2932.7286291653099</v>
      </c>
      <c r="H68" s="5">
        <v>30.390211579086099</v>
      </c>
      <c r="I68" s="1">
        <v>2943.7656333899099</v>
      </c>
    </row>
    <row r="69" spans="1:9" x14ac:dyDescent="0.25">
      <c r="A69" s="4">
        <v>43913</v>
      </c>
      <c r="B69" s="5">
        <v>25.7382878772137</v>
      </c>
      <c r="C69" s="1">
        <v>2578.7861273917301</v>
      </c>
      <c r="D69">
        <v>25.916048988356099</v>
      </c>
      <c r="E69" s="1">
        <v>2595.3008183676102</v>
      </c>
      <c r="F69">
        <v>27.664289848269199</v>
      </c>
      <c r="G69" s="1">
        <v>2757.2471272000898</v>
      </c>
      <c r="H69" s="5">
        <v>27.658828132175099</v>
      </c>
      <c r="I69" s="1">
        <v>2767.4824117226099</v>
      </c>
    </row>
    <row r="70" spans="1:9" x14ac:dyDescent="0.25">
      <c r="A70" s="4">
        <v>43914</v>
      </c>
      <c r="B70" s="5">
        <v>23.409619630444499</v>
      </c>
      <c r="C70" s="1">
        <v>2423.5979604395102</v>
      </c>
      <c r="D70">
        <v>23.567140085006901</v>
      </c>
      <c r="E70" s="1">
        <v>2439.12213569696</v>
      </c>
      <c r="F70">
        <v>25.171299583051201</v>
      </c>
      <c r="G70" s="1">
        <v>2591.4589052156498</v>
      </c>
      <c r="H70" s="5">
        <v>25.196911474971799</v>
      </c>
      <c r="I70" s="1">
        <v>2600.9938152529298</v>
      </c>
    </row>
    <row r="71" spans="1:9" x14ac:dyDescent="0.25">
      <c r="A71" s="4">
        <v>43915</v>
      </c>
      <c r="B71" s="5">
        <v>21.2884068236208</v>
      </c>
      <c r="C71" s="1">
        <v>2277.0547587362098</v>
      </c>
      <c r="D71">
        <v>21.4321834959919</v>
      </c>
      <c r="E71" s="1">
        <v>2291.6414652920698</v>
      </c>
      <c r="F71">
        <v>22.892016096146101</v>
      </c>
      <c r="G71" s="1">
        <v>2434.8977023141902</v>
      </c>
      <c r="H71" s="5">
        <v>22.9640515064516</v>
      </c>
      <c r="I71" s="1">
        <v>2443.83874331994</v>
      </c>
    </row>
    <row r="72" spans="1:9" x14ac:dyDescent="0.25">
      <c r="A72" s="4">
        <v>43916</v>
      </c>
      <c r="B72" s="5">
        <v>19.363506447390101</v>
      </c>
      <c r="C72" s="1">
        <v>2138.7496091706498</v>
      </c>
      <c r="D72">
        <v>19.499393500940599</v>
      </c>
      <c r="E72" s="1">
        <v>2152.4567769568698</v>
      </c>
      <c r="F72">
        <v>20.815935751943901</v>
      </c>
      <c r="G72" s="1">
        <v>2287.1202756832399</v>
      </c>
      <c r="H72" s="5">
        <v>20.911167265118401</v>
      </c>
      <c r="I72" s="1">
        <v>2295.5389185180302</v>
      </c>
    </row>
    <row r="73" spans="1:9" x14ac:dyDescent="0.25">
      <c r="A73" s="4">
        <v>43917</v>
      </c>
      <c r="B73" s="5">
        <v>17.623775492387502</v>
      </c>
      <c r="C73" s="1">
        <v>2008.29724447841</v>
      </c>
      <c r="D73">
        <v>17.756984379431699</v>
      </c>
      <c r="E73" s="1">
        <v>2021.1881966738599</v>
      </c>
      <c r="F73">
        <v>18.932554914797901</v>
      </c>
      <c r="G73" s="1">
        <v>2147.70640059569</v>
      </c>
      <c r="H73" s="5">
        <v>19.0273736959948</v>
      </c>
      <c r="I73" s="1">
        <v>2155.64743138534</v>
      </c>
    </row>
    <row r="74" spans="1:9" x14ac:dyDescent="0.25">
      <c r="A74" s="4">
        <v>43918</v>
      </c>
      <c r="B74" s="5">
        <v>16.0580294862641</v>
      </c>
      <c r="C74" s="1">
        <v>1885.3338912827501</v>
      </c>
      <c r="D74">
        <v>16.188507490685399</v>
      </c>
      <c r="E74" s="1">
        <v>1897.4655451455901</v>
      </c>
      <c r="F74">
        <v>17.231369949097601</v>
      </c>
      <c r="G74" s="1">
        <v>2016.25887040979</v>
      </c>
      <c r="H74" s="5">
        <v>17.304942269307102</v>
      </c>
      <c r="I74" s="1">
        <v>2023.73861986936</v>
      </c>
    </row>
    <row r="75" spans="1:9" x14ac:dyDescent="0.25">
      <c r="A75" s="4">
        <v>43919</v>
      </c>
      <c r="B75" s="5">
        <v>14.639885437788299</v>
      </c>
      <c r="C75" s="1">
        <v>1769.48181099061</v>
      </c>
      <c r="D75">
        <v>14.750958126398199</v>
      </c>
      <c r="E75" s="1">
        <v>1780.8833625116099</v>
      </c>
      <c r="F75">
        <v>15.701832332230399</v>
      </c>
      <c r="G75" s="1">
        <v>1892.40335243493</v>
      </c>
      <c r="H75" s="5">
        <v>15.7361444552257</v>
      </c>
      <c r="I75" s="1">
        <v>1899.40806932693</v>
      </c>
    </row>
    <row r="76" spans="1:9" x14ac:dyDescent="0.25">
      <c r="A76" s="4">
        <v>43920</v>
      </c>
      <c r="B76" s="5">
        <v>13.3341919282659</v>
      </c>
      <c r="C76" s="1">
        <v>1660.355471136</v>
      </c>
      <c r="D76">
        <v>13.4283084016347</v>
      </c>
      <c r="E76" s="1">
        <v>1671.06374220816</v>
      </c>
      <c r="F76">
        <v>14.316459861338901</v>
      </c>
      <c r="G76" s="1">
        <v>1775.75134744045</v>
      </c>
      <c r="H76" s="5">
        <v>14.313251723967801</v>
      </c>
      <c r="I76" s="1">
        <v>1782.27261252424</v>
      </c>
    </row>
    <row r="77" spans="1:9" x14ac:dyDescent="0.25">
      <c r="A77" s="4">
        <v>43921</v>
      </c>
      <c r="B77" s="5">
        <v>12.1349618240108</v>
      </c>
      <c r="C77" s="1">
        <v>1557.5979511256701</v>
      </c>
      <c r="D77">
        <v>12.2159946500856</v>
      </c>
      <c r="E77" s="1">
        <v>1567.6487024130899</v>
      </c>
      <c r="F77">
        <v>13.0398020405084</v>
      </c>
      <c r="G77" s="1">
        <v>1665.90777505712</v>
      </c>
      <c r="H77" s="5">
        <v>13.0285355457065</v>
      </c>
      <c r="I77" s="1">
        <v>1671.97032963683</v>
      </c>
    </row>
    <row r="78" spans="1:9" x14ac:dyDescent="0.25">
      <c r="A78" s="4">
        <v>43922</v>
      </c>
      <c r="B78" s="5">
        <v>11.037519761294099</v>
      </c>
      <c r="C78" s="1">
        <v>1460.8692251121299</v>
      </c>
      <c r="D78">
        <v>11.109059086248401</v>
      </c>
      <c r="E78" s="1">
        <v>1470.2977243452001</v>
      </c>
      <c r="F78">
        <v>11.867017463151599</v>
      </c>
      <c r="G78" s="1">
        <v>1562.50818056363</v>
      </c>
      <c r="H78" s="5">
        <v>11.874209616897099</v>
      </c>
      <c r="I78" s="1">
        <v>1568.1603834641001</v>
      </c>
    </row>
    <row r="79" spans="1:9" x14ac:dyDescent="0.25">
      <c r="A79" s="4">
        <v>43923</v>
      </c>
      <c r="B79" s="5">
        <v>10.0371903764017</v>
      </c>
      <c r="C79" s="1">
        <v>1369.84616199369</v>
      </c>
      <c r="D79">
        <v>10.1025439245923</v>
      </c>
      <c r="E79" s="1">
        <v>1378.6877522642601</v>
      </c>
      <c r="F79">
        <v>10.7936192136144</v>
      </c>
      <c r="G79" s="1">
        <v>1465.2054041235599</v>
      </c>
      <c r="H79" s="5">
        <v>10.8279960329471</v>
      </c>
      <c r="I79" s="1">
        <v>1470.4946728191501</v>
      </c>
    </row>
    <row r="80" spans="1:9" x14ac:dyDescent="0.25">
      <c r="A80" s="4">
        <v>43924</v>
      </c>
      <c r="B80" s="5">
        <v>9.1292983056096109</v>
      </c>
      <c r="C80" s="1">
        <v>1284.22252541439</v>
      </c>
      <c r="D80">
        <v>9.1914913795860702</v>
      </c>
      <c r="E80" s="1">
        <v>1292.51319347098</v>
      </c>
      <c r="F80">
        <v>9.8151203762040495</v>
      </c>
      <c r="G80" s="1">
        <v>1373.66958078538</v>
      </c>
      <c r="H80" s="5">
        <v>9.8631007752092099</v>
      </c>
      <c r="I80" s="1">
        <v>1378.6283750310699</v>
      </c>
    </row>
    <row r="81" spans="1:9" x14ac:dyDescent="0.25">
      <c r="A81" s="4">
        <v>43925</v>
      </c>
      <c r="B81" s="5">
        <v>8.3091681852129096</v>
      </c>
      <c r="C81" s="1">
        <v>1203.7089737640799</v>
      </c>
      <c r="D81">
        <v>8.3709436657115894</v>
      </c>
      <c r="E81" s="1">
        <v>1211.4859183070701</v>
      </c>
      <c r="F81">
        <v>8.9270340352736604</v>
      </c>
      <c r="G81" s="1">
        <v>1287.5881404824099</v>
      </c>
      <c r="H81" s="5">
        <v>8.9765564555450492</v>
      </c>
      <c r="I81" s="1">
        <v>1292.2429855109101</v>
      </c>
    </row>
    <row r="82" spans="1:9" x14ac:dyDescent="0.25">
      <c r="A82" s="4">
        <v>43926</v>
      </c>
      <c r="B82" s="5">
        <v>7.5721246514676803</v>
      </c>
      <c r="C82" s="1">
        <v>1128.0330601783601</v>
      </c>
      <c r="D82">
        <v>7.6343989859578896</v>
      </c>
      <c r="E82" s="1">
        <v>1135.3320599773001</v>
      </c>
      <c r="F82">
        <v>8.1248732751380395</v>
      </c>
      <c r="G82" s="1">
        <v>1206.66580803288</v>
      </c>
      <c r="H82" s="5">
        <v>8.1650160320541492</v>
      </c>
      <c r="I82" s="1">
        <v>1211.0350328280699</v>
      </c>
    </row>
    <row r="83" spans="1:9" x14ac:dyDescent="0.25">
      <c r="A83" s="4">
        <v>43927</v>
      </c>
      <c r="B83" s="5">
        <v>6.9070003053122999</v>
      </c>
      <c r="C83" s="1">
        <v>1056.9277688647301</v>
      </c>
      <c r="D83">
        <v>6.9597280594907698</v>
      </c>
      <c r="E83" s="1">
        <v>1063.7708695666299</v>
      </c>
      <c r="F83">
        <v>7.4041511801353899</v>
      </c>
      <c r="G83" s="1">
        <v>1130.62460313986</v>
      </c>
      <c r="H83" s="5">
        <v>7.4251324628216899</v>
      </c>
      <c r="I83" s="1">
        <v>1134.7160787103001</v>
      </c>
    </row>
    <row r="84" spans="1:9" x14ac:dyDescent="0.25">
      <c r="A84" s="4">
        <v>43928</v>
      </c>
      <c r="B84" s="5">
        <v>6.29329813617744</v>
      </c>
      <c r="C84" s="1">
        <v>990.127802158691</v>
      </c>
      <c r="D84">
        <v>6.3377116941359199</v>
      </c>
      <c r="E84" s="1">
        <v>996.54255608526296</v>
      </c>
      <c r="F84">
        <v>6.7542000423752597</v>
      </c>
      <c r="G84" s="1">
        <v>1059.19325929553</v>
      </c>
      <c r="H84" s="5">
        <v>6.7535587059701401</v>
      </c>
      <c r="I84" s="1">
        <v>1063.01271804368</v>
      </c>
    </row>
    <row r="85" spans="1:9" x14ac:dyDescent="0.25">
      <c r="A85" s="4">
        <v>43929</v>
      </c>
      <c r="B85" s="5">
        <v>5.7288731568170297</v>
      </c>
      <c r="C85" s="1">
        <v>927.39028193089905</v>
      </c>
      <c r="D85">
        <v>5.7668604170289699</v>
      </c>
      <c r="E85" s="1">
        <v>933.40213487202698</v>
      </c>
      <c r="F85">
        <v>6.1543296294869396</v>
      </c>
      <c r="G85" s="1">
        <v>992.10256026337697</v>
      </c>
      <c r="H85" s="5">
        <v>6.1469477195901199</v>
      </c>
      <c r="I85" s="1">
        <v>995.66657887267797</v>
      </c>
    </row>
    <row r="86" spans="1:9" x14ac:dyDescent="0.25">
      <c r="A86" s="4">
        <v>43930</v>
      </c>
      <c r="B86" s="5">
        <v>5.2117003335795298</v>
      </c>
      <c r="C86" s="1">
        <v>868.48369678081895</v>
      </c>
      <c r="D86">
        <v>5.2449861122055399</v>
      </c>
      <c r="E86" s="1">
        <v>874.11632085983501</v>
      </c>
      <c r="F86">
        <v>5.6025076421781304</v>
      </c>
      <c r="G86" s="1">
        <v>929.10642085721497</v>
      </c>
      <c r="H86" s="5">
        <v>5.6019524617763601</v>
      </c>
      <c r="I86" s="1">
        <v>932.43432240008303</v>
      </c>
    </row>
    <row r="87" spans="1:9" x14ac:dyDescent="0.25">
      <c r="A87" s="4">
        <v>43931</v>
      </c>
      <c r="B87" s="5">
        <v>4.7397190611975502</v>
      </c>
      <c r="C87" s="1">
        <v>813.18780119353198</v>
      </c>
      <c r="D87">
        <v>4.7699006636285102</v>
      </c>
      <c r="E87" s="1">
        <v>818.46352857568195</v>
      </c>
      <c r="F87">
        <v>5.0967992541247904</v>
      </c>
      <c r="G87" s="1">
        <v>869.970310940545</v>
      </c>
      <c r="H87" s="5">
        <v>5.1106906098607396</v>
      </c>
      <c r="I87" s="1">
        <v>873.08070865791001</v>
      </c>
    </row>
    <row r="88" spans="1:9" x14ac:dyDescent="0.25">
      <c r="A88" s="4">
        <v>43932</v>
      </c>
      <c r="B88" s="5">
        <v>4.3108687343963101</v>
      </c>
      <c r="C88" s="1">
        <v>761.29361553972899</v>
      </c>
      <c r="D88">
        <v>4.3394159553322398</v>
      </c>
      <c r="E88" s="1">
        <v>766.23387214064599</v>
      </c>
      <c r="F88">
        <v>4.6352095247657399</v>
      </c>
      <c r="G88" s="1">
        <v>814.47108941611202</v>
      </c>
      <c r="H88" s="5">
        <v>4.6571730503579802</v>
      </c>
      <c r="I88" s="1">
        <v>817.37617867535698</v>
      </c>
    </row>
    <row r="89" spans="1:9" x14ac:dyDescent="0.25">
      <c r="A89" s="4">
        <v>43933</v>
      </c>
      <c r="B89" s="5">
        <v>3.9230887479441199</v>
      </c>
      <c r="C89" s="1">
        <v>712.60342607571295</v>
      </c>
      <c r="D89">
        <v>3.9513438713023601</v>
      </c>
      <c r="E89" s="1">
        <v>717.22916526988797</v>
      </c>
      <c r="F89">
        <v>4.21574351353956</v>
      </c>
      <c r="G89" s="1">
        <v>762.39700422590602</v>
      </c>
      <c r="H89" s="5">
        <v>4.2398805112923101</v>
      </c>
      <c r="I89" s="1">
        <v>765.11071475919596</v>
      </c>
    </row>
    <row r="90" spans="1:9" x14ac:dyDescent="0.25">
      <c r="A90" s="4">
        <v>43934</v>
      </c>
      <c r="B90" s="5">
        <v>3.5743184965369901</v>
      </c>
      <c r="C90" s="1">
        <v>666.9307849434</v>
      </c>
      <c r="D90">
        <v>3.6033721469059401</v>
      </c>
      <c r="E90" s="1">
        <v>671.26269453788996</v>
      </c>
      <c r="F90">
        <v>3.8364062798916598</v>
      </c>
      <c r="G90" s="1">
        <v>713.547692351161</v>
      </c>
      <c r="H90" s="5">
        <v>3.8573814986594899</v>
      </c>
      <c r="I90" s="1">
        <v>716.08412056158602</v>
      </c>
    </row>
    <row r="91" spans="1:9" x14ac:dyDescent="0.25">
      <c r="A91" s="4">
        <v>43935</v>
      </c>
      <c r="B91" s="5">
        <v>3.2610857689873001</v>
      </c>
      <c r="C91" s="1">
        <v>624.09855397596698</v>
      </c>
      <c r="D91">
        <v>3.2866846852036802</v>
      </c>
      <c r="E91" s="1">
        <v>628.15234705995101</v>
      </c>
      <c r="F91">
        <v>3.4952028832533402</v>
      </c>
      <c r="G91" s="1">
        <v>667.73417981235798</v>
      </c>
      <c r="H91" s="5">
        <v>3.5081790820742098</v>
      </c>
      <c r="I91" s="1">
        <v>670.10584903465099</v>
      </c>
    </row>
    <row r="92" spans="1:9" x14ac:dyDescent="0.25">
      <c r="A92" s="4">
        <v>43936</v>
      </c>
      <c r="B92" s="5">
        <v>2.9727933436781799</v>
      </c>
      <c r="C92" s="1">
        <v>583.93525640757503</v>
      </c>
      <c r="D92">
        <v>2.9940862276150702</v>
      </c>
      <c r="E92" s="1">
        <v>587.72943313247094</v>
      </c>
      <c r="F92">
        <v>3.18891888779399</v>
      </c>
      <c r="G92" s="1">
        <v>624.777232139847</v>
      </c>
      <c r="H92" s="5">
        <v>3.1907763311653499</v>
      </c>
      <c r="I92" s="1">
        <v>626.99500243048601</v>
      </c>
    </row>
    <row r="93" spans="1:9" x14ac:dyDescent="0.25">
      <c r="A93" s="4">
        <v>43937</v>
      </c>
      <c r="B93" s="5">
        <v>2.7070999560428399</v>
      </c>
      <c r="C93" s="1">
        <v>546.28449657484896</v>
      </c>
      <c r="D93">
        <v>2.7251968840154199</v>
      </c>
      <c r="E93" s="1">
        <v>549.83622988231798</v>
      </c>
      <c r="F93">
        <v>2.9071863031406302</v>
      </c>
      <c r="G93" s="1">
        <v>584.50375228143196</v>
      </c>
      <c r="H93" s="5">
        <v>2.90367631554841</v>
      </c>
      <c r="I93" s="1">
        <v>586.58033230115302</v>
      </c>
    </row>
    <row r="94" spans="1:9" x14ac:dyDescent="0.25">
      <c r="A94" s="4">
        <v>43938</v>
      </c>
      <c r="B94" s="5">
        <v>2.4633145866561099</v>
      </c>
      <c r="C94" s="1">
        <v>510.99763145113002</v>
      </c>
      <c r="D94">
        <v>2.4790302155609001</v>
      </c>
      <c r="E94" s="1">
        <v>514.32233747158205</v>
      </c>
      <c r="F94">
        <v>2.6474556610416999</v>
      </c>
      <c r="G94" s="1">
        <v>546.75595664922901</v>
      </c>
      <c r="H94" s="5">
        <v>2.6453821048222599</v>
      </c>
      <c r="I94" s="1">
        <v>548.70023949868403</v>
      </c>
    </row>
    <row r="95" spans="1:9" x14ac:dyDescent="0.25">
      <c r="A95" s="4">
        <v>43939</v>
      </c>
      <c r="B95" s="5">
        <v>2.2405089255295798</v>
      </c>
      <c r="C95" s="1">
        <v>477.933049651754</v>
      </c>
      <c r="D95">
        <v>2.2545997834220102</v>
      </c>
      <c r="E95" s="1">
        <v>481.04467909756698</v>
      </c>
      <c r="F95">
        <v>2.4091012669724701</v>
      </c>
      <c r="G95" s="1">
        <v>511.38398579242499</v>
      </c>
      <c r="H95" s="5">
        <v>2.4132898258599198</v>
      </c>
      <c r="I95" s="1">
        <v>513.20230821185203</v>
      </c>
    </row>
    <row r="96" spans="1:9" x14ac:dyDescent="0.25">
      <c r="A96" s="4">
        <v>43940</v>
      </c>
      <c r="B96" s="5">
        <v>2.0377546627040002</v>
      </c>
      <c r="C96" s="1">
        <v>446.95617143406099</v>
      </c>
      <c r="D96">
        <v>2.05091914874731</v>
      </c>
      <c r="E96" s="1">
        <v>449.86750099279902</v>
      </c>
      <c r="F96">
        <v>2.1912210930075302</v>
      </c>
      <c r="G96" s="1">
        <v>478.24504894808803</v>
      </c>
      <c r="H96" s="5">
        <v>2.19890733657672</v>
      </c>
      <c r="I96" s="1">
        <v>479.94215147995902</v>
      </c>
    </row>
    <row r="97" spans="1:9" x14ac:dyDescent="0.25">
      <c r="A97" s="4">
        <v>43941</v>
      </c>
      <c r="B97" s="5">
        <v>1.8541234881843101</v>
      </c>
      <c r="C97" s="1">
        <v>417.93944869739101</v>
      </c>
      <c r="D97">
        <v>1.86700187272885</v>
      </c>
      <c r="E97" s="1">
        <v>420.66237242501899</v>
      </c>
      <c r="F97">
        <v>1.99291311117696</v>
      </c>
      <c r="G97" s="1">
        <v>447.20342404117002</v>
      </c>
      <c r="H97" s="5">
        <v>2.0020959455856699</v>
      </c>
      <c r="I97" s="1">
        <v>448.78562584930802</v>
      </c>
    </row>
    <row r="98" spans="1:9" x14ac:dyDescent="0.25">
      <c r="A98" s="4">
        <v>43942</v>
      </c>
      <c r="B98" s="5">
        <v>1.6886870920103001</v>
      </c>
      <c r="C98" s="1">
        <v>390.76236498308299</v>
      </c>
      <c r="D98">
        <v>1.7018615165014199</v>
      </c>
      <c r="E98" s="1">
        <v>393.30818569718798</v>
      </c>
      <c r="F98">
        <v>1.8132752935407599</v>
      </c>
      <c r="G98" s="1">
        <v>418.13045768450201</v>
      </c>
      <c r="H98" s="5">
        <v>1.82236762874214</v>
      </c>
      <c r="I98" s="1">
        <v>419.60539989850901</v>
      </c>
    </row>
    <row r="99" spans="1:9" x14ac:dyDescent="0.25">
      <c r="A99" s="4">
        <v>43943</v>
      </c>
      <c r="B99" s="5">
        <v>1.5402870572298799</v>
      </c>
      <c r="C99" s="1">
        <v>365.31151710789601</v>
      </c>
      <c r="D99">
        <v>1.55211983203083</v>
      </c>
      <c r="E99" s="1">
        <v>367.69177132067102</v>
      </c>
      <c r="F99">
        <v>1.6514056121360501</v>
      </c>
      <c r="G99" s="1">
        <v>390.90456517879699</v>
      </c>
      <c r="H99" s="5">
        <v>1.6587081458402499</v>
      </c>
      <c r="I99" s="1">
        <v>392.28056107697802</v>
      </c>
    </row>
    <row r="100" spans="1:9" x14ac:dyDescent="0.25">
      <c r="A100" s="4">
        <v>43944</v>
      </c>
      <c r="B100" s="5">
        <v>1.4035923843732101</v>
      </c>
      <c r="C100" s="1">
        <v>341.48182767364301</v>
      </c>
      <c r="D100">
        <v>1.4133819241450301</v>
      </c>
      <c r="E100" s="1">
        <v>343.70745254537002</v>
      </c>
      <c r="F100">
        <v>1.5062364702839099</v>
      </c>
      <c r="G100" s="1">
        <v>365.41130586923299</v>
      </c>
      <c r="H100" s="5">
        <v>1.5101032566883501</v>
      </c>
      <c r="I100" s="1">
        <v>366.69661570494497</v>
      </c>
    </row>
    <row r="101" spans="1:9" x14ac:dyDescent="0.25">
      <c r="A101" s="4">
        <v>43945</v>
      </c>
      <c r="B101" s="5">
        <v>1.2781124926088401</v>
      </c>
      <c r="C101" s="1">
        <v>319.17388069118903</v>
      </c>
      <c r="D101">
        <v>1.28702011952544</v>
      </c>
      <c r="E101" s="1">
        <v>321.25469361922097</v>
      </c>
      <c r="F101">
        <v>1.37267578531976</v>
      </c>
      <c r="G101" s="1">
        <v>341.54492672324</v>
      </c>
      <c r="H101" s="5">
        <v>1.3755387211022001</v>
      </c>
      <c r="I101" s="1">
        <v>342.74548897344499</v>
      </c>
    </row>
  </sheetData>
  <phoneticPr fontId="2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1"/>
  <sheetViews>
    <sheetView zoomScale="52" zoomScaleNormal="52" workbookViewId="0">
      <selection activeCell="T31" sqref="T31"/>
    </sheetView>
  </sheetViews>
  <sheetFormatPr defaultColWidth="9" defaultRowHeight="15" x14ac:dyDescent="0.25"/>
  <cols>
    <col min="3" max="3" width="8.6640625" style="1"/>
    <col min="5" max="5" width="8.6640625" style="1"/>
    <col min="7" max="7" width="8.6640625" style="1"/>
    <col min="9" max="9" width="8.6640625" style="1"/>
    <col min="11" max="11" width="8.6640625" style="1"/>
    <col min="13" max="13" width="8.6640625" style="1"/>
    <col min="15" max="15" width="8.6640625" style="1"/>
    <col min="17" max="17" width="8.6640625" style="1"/>
  </cols>
  <sheetData>
    <row r="1" spans="1:25" x14ac:dyDescent="0.25">
      <c r="A1" t="s">
        <v>12</v>
      </c>
      <c r="B1" s="2" t="s">
        <v>18</v>
      </c>
      <c r="C1" s="3" t="s">
        <v>18</v>
      </c>
      <c r="D1" s="2" t="s">
        <v>19</v>
      </c>
      <c r="E1" s="3" t="s">
        <v>19</v>
      </c>
      <c r="F1" s="2" t="s">
        <v>20</v>
      </c>
      <c r="G1" s="3" t="s">
        <v>20</v>
      </c>
      <c r="H1" s="2" t="s">
        <v>21</v>
      </c>
      <c r="I1" s="3" t="s">
        <v>21</v>
      </c>
      <c r="J1" s="2" t="s">
        <v>22</v>
      </c>
      <c r="K1" s="3" t="s">
        <v>22</v>
      </c>
      <c r="L1" t="s">
        <v>23</v>
      </c>
      <c r="M1" s="1" t="s">
        <v>23</v>
      </c>
      <c r="N1" t="s">
        <v>24</v>
      </c>
      <c r="O1" s="1" t="s">
        <v>24</v>
      </c>
    </row>
    <row r="2" spans="1:25" x14ac:dyDescent="0.25">
      <c r="A2" s="4">
        <v>43846</v>
      </c>
      <c r="B2">
        <v>4</v>
      </c>
      <c r="C2" s="1">
        <v>4</v>
      </c>
      <c r="D2">
        <v>4</v>
      </c>
      <c r="E2" s="1">
        <v>4</v>
      </c>
      <c r="F2">
        <v>4</v>
      </c>
      <c r="G2" s="1">
        <v>4</v>
      </c>
      <c r="H2">
        <v>4</v>
      </c>
      <c r="I2" s="1">
        <v>4</v>
      </c>
      <c r="J2">
        <v>4</v>
      </c>
      <c r="K2" s="1">
        <v>4</v>
      </c>
      <c r="L2">
        <v>4</v>
      </c>
      <c r="M2" s="1">
        <v>4</v>
      </c>
      <c r="N2">
        <v>4</v>
      </c>
      <c r="O2" s="1">
        <v>4</v>
      </c>
    </row>
    <row r="3" spans="1:25" x14ac:dyDescent="0.25">
      <c r="A3" s="4">
        <v>43847</v>
      </c>
      <c r="B3">
        <v>8.7929750637200392</v>
      </c>
      <c r="C3" s="1">
        <v>12.2502898654591</v>
      </c>
      <c r="D3">
        <v>8.7929750637200392</v>
      </c>
      <c r="E3" s="1">
        <v>12.2502898654591</v>
      </c>
      <c r="F3">
        <v>8.7929750637200392</v>
      </c>
      <c r="G3" s="1">
        <v>12.2502898654591</v>
      </c>
      <c r="H3">
        <v>8.7929750637200392</v>
      </c>
      <c r="I3" s="1">
        <v>12.2502898654591</v>
      </c>
      <c r="J3">
        <v>8.7929750637200392</v>
      </c>
      <c r="K3" s="1">
        <v>12.2502898654591</v>
      </c>
      <c r="L3">
        <v>8.7929750637200392</v>
      </c>
      <c r="M3" s="1">
        <v>12.2502898654591</v>
      </c>
      <c r="N3">
        <v>8.7929750637200392</v>
      </c>
      <c r="O3" s="1">
        <v>12.2502898654591</v>
      </c>
    </row>
    <row r="4" spans="1:25" x14ac:dyDescent="0.25">
      <c r="A4" s="4">
        <v>43848</v>
      </c>
      <c r="B4">
        <v>16.3198425530984</v>
      </c>
      <c r="C4" s="1">
        <v>27.2033414601093</v>
      </c>
      <c r="D4">
        <v>16.3198425530984</v>
      </c>
      <c r="E4" s="1">
        <v>27.2033414601093</v>
      </c>
      <c r="F4">
        <v>16.3198425530984</v>
      </c>
      <c r="G4" s="1">
        <v>27.2033414601093</v>
      </c>
      <c r="H4">
        <v>16.3198425530984</v>
      </c>
      <c r="I4" s="1">
        <v>27.2033414601093</v>
      </c>
      <c r="J4">
        <v>16.3198425530984</v>
      </c>
      <c r="K4" s="1">
        <v>27.2033414601093</v>
      </c>
      <c r="L4">
        <v>16.3198425530984</v>
      </c>
      <c r="M4" s="1">
        <v>27.2033414601093</v>
      </c>
      <c r="N4">
        <v>16.3198425530984</v>
      </c>
      <c r="O4" s="1">
        <v>27.2033414601093</v>
      </c>
    </row>
    <row r="5" spans="1:25" x14ac:dyDescent="0.25">
      <c r="A5" s="4">
        <v>43849</v>
      </c>
      <c r="B5">
        <v>25.2140343724239</v>
      </c>
      <c r="C5" s="1">
        <v>49.718094505908198</v>
      </c>
      <c r="D5">
        <v>25.2140343724239</v>
      </c>
      <c r="E5" s="1">
        <v>49.718094505908198</v>
      </c>
      <c r="F5">
        <v>25.2140343724239</v>
      </c>
      <c r="G5" s="1">
        <v>49.718094505908198</v>
      </c>
      <c r="H5">
        <v>25.2140343724239</v>
      </c>
      <c r="I5" s="1">
        <v>49.718094505908198</v>
      </c>
      <c r="J5">
        <v>25.2140343724239</v>
      </c>
      <c r="K5" s="1">
        <v>49.718094505908198</v>
      </c>
      <c r="L5">
        <v>25.2140343724239</v>
      </c>
      <c r="M5" s="1">
        <v>49.718094505908198</v>
      </c>
      <c r="N5">
        <v>25.2140343724239</v>
      </c>
      <c r="O5" s="1">
        <v>49.718094505908198</v>
      </c>
    </row>
    <row r="6" spans="1:25" x14ac:dyDescent="0.25">
      <c r="A6" s="4">
        <v>43850</v>
      </c>
      <c r="B6">
        <v>35.706937204686298</v>
      </c>
      <c r="C6" s="1">
        <v>80.817399752015604</v>
      </c>
      <c r="D6">
        <v>35.706937204686298</v>
      </c>
      <c r="E6" s="1">
        <v>80.817399752015604</v>
      </c>
      <c r="F6">
        <v>35.706937204686298</v>
      </c>
      <c r="G6" s="1">
        <v>80.817399752015604</v>
      </c>
      <c r="H6">
        <v>35.706937204686298</v>
      </c>
      <c r="I6" s="1">
        <v>80.817399752015604</v>
      </c>
      <c r="J6">
        <v>35.706937204686298</v>
      </c>
      <c r="K6" s="1">
        <v>80.817399752015604</v>
      </c>
      <c r="L6">
        <v>35.706937204686298</v>
      </c>
      <c r="M6" s="1">
        <v>80.817399752015604</v>
      </c>
      <c r="N6">
        <v>35.706937204686298</v>
      </c>
      <c r="O6" s="1">
        <v>80.817399752015604</v>
      </c>
    </row>
    <row r="7" spans="1:25" x14ac:dyDescent="0.25">
      <c r="A7" s="4">
        <v>43851</v>
      </c>
      <c r="B7">
        <v>47.910346426575003</v>
      </c>
      <c r="C7" s="1">
        <v>121.560470480582</v>
      </c>
      <c r="D7">
        <v>47.910346426575003</v>
      </c>
      <c r="E7" s="1">
        <v>121.560470480582</v>
      </c>
      <c r="F7">
        <v>47.910346426575003</v>
      </c>
      <c r="G7" s="1">
        <v>121.560470480582</v>
      </c>
      <c r="H7">
        <v>47.910346426575003</v>
      </c>
      <c r="I7" s="1">
        <v>121.560470480582</v>
      </c>
      <c r="J7">
        <v>47.910346426575003</v>
      </c>
      <c r="K7" s="1">
        <v>121.560470480582</v>
      </c>
      <c r="L7">
        <v>47.910346426575003</v>
      </c>
      <c r="M7" s="1">
        <v>121.560470480582</v>
      </c>
      <c r="N7">
        <v>47.910346426575003</v>
      </c>
      <c r="O7" s="1">
        <v>121.560470480582</v>
      </c>
    </row>
    <row r="8" spans="1:25" x14ac:dyDescent="0.25">
      <c r="A8" s="4">
        <v>43852</v>
      </c>
      <c r="B8">
        <v>61.726027558134803</v>
      </c>
      <c r="C8" s="1">
        <v>172.836960899498</v>
      </c>
      <c r="D8">
        <v>61.726027558134803</v>
      </c>
      <c r="E8" s="1">
        <v>172.836960899498</v>
      </c>
      <c r="F8">
        <v>61.726027558134803</v>
      </c>
      <c r="G8" s="1">
        <v>172.836960899498</v>
      </c>
      <c r="H8">
        <v>61.726027558134803</v>
      </c>
      <c r="I8" s="1">
        <v>172.836960899498</v>
      </c>
      <c r="J8">
        <v>61.726027558134803</v>
      </c>
      <c r="K8" s="1">
        <v>172.836960899498</v>
      </c>
      <c r="L8">
        <v>61.726027558134803</v>
      </c>
      <c r="M8" s="1">
        <v>172.836960899498</v>
      </c>
      <c r="N8">
        <v>61.726027558134803</v>
      </c>
      <c r="O8" s="1">
        <v>172.836960899498</v>
      </c>
      <c r="S8" t="s">
        <v>25</v>
      </c>
      <c r="T8" t="s">
        <v>26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</row>
    <row r="9" spans="1:25" x14ac:dyDescent="0.25">
      <c r="A9" s="4">
        <v>43853</v>
      </c>
      <c r="B9">
        <v>76.950976872257598</v>
      </c>
      <c r="C9" s="1">
        <v>235.276203572838</v>
      </c>
      <c r="D9">
        <v>76.950976872257598</v>
      </c>
      <c r="E9" s="1">
        <v>235.276203572838</v>
      </c>
      <c r="F9">
        <v>76.950976872257598</v>
      </c>
      <c r="G9" s="1">
        <v>235.276203572838</v>
      </c>
      <c r="H9">
        <v>76.950976872257598</v>
      </c>
      <c r="I9" s="1">
        <v>235.276203572838</v>
      </c>
      <c r="J9">
        <v>76.950976872257598</v>
      </c>
      <c r="K9" s="1">
        <v>235.276203572838</v>
      </c>
      <c r="L9">
        <v>76.950976872257598</v>
      </c>
      <c r="M9" s="1">
        <v>235.276203572838</v>
      </c>
      <c r="N9">
        <v>76.950976872257598</v>
      </c>
      <c r="O9" s="1">
        <v>235.276203572838</v>
      </c>
    </row>
    <row r="10" spans="1:25" x14ac:dyDescent="0.25">
      <c r="A10" s="4">
        <v>43854</v>
      </c>
      <c r="B10">
        <v>93.482122856454794</v>
      </c>
      <c r="C10" s="1">
        <v>309.38173652562898</v>
      </c>
      <c r="D10">
        <v>93.482122856454794</v>
      </c>
      <c r="E10" s="1">
        <v>309.38173652562898</v>
      </c>
      <c r="F10">
        <v>93.482122856454794</v>
      </c>
      <c r="G10" s="1">
        <v>309.38173652562898</v>
      </c>
      <c r="H10">
        <v>93.482122856454794</v>
      </c>
      <c r="I10" s="1">
        <v>309.38173652562898</v>
      </c>
      <c r="J10">
        <v>93.482122856454794</v>
      </c>
      <c r="K10" s="1">
        <v>309.38173652562898</v>
      </c>
      <c r="L10">
        <v>93.482122856454794</v>
      </c>
      <c r="M10" s="1">
        <v>309.38173652562898</v>
      </c>
      <c r="N10">
        <v>93.482122856454794</v>
      </c>
      <c r="O10" s="1">
        <v>309.38173652562898</v>
      </c>
    </row>
    <row r="11" spans="1:25" x14ac:dyDescent="0.25">
      <c r="A11" s="4">
        <v>43855</v>
      </c>
      <c r="B11">
        <v>121.463697234208</v>
      </c>
      <c r="C11" s="1">
        <v>405.58508204703702</v>
      </c>
      <c r="D11">
        <v>128.759108583494</v>
      </c>
      <c r="E11" s="1">
        <v>412.88972643876099</v>
      </c>
      <c r="F11">
        <v>135.08875706584999</v>
      </c>
      <c r="G11" s="1">
        <v>419.17252705376899</v>
      </c>
      <c r="H11">
        <v>113.181574370717</v>
      </c>
      <c r="I11" s="1">
        <v>397.473405522272</v>
      </c>
      <c r="J11">
        <v>114.616781438499</v>
      </c>
      <c r="K11" s="1">
        <v>398.908191036392</v>
      </c>
      <c r="L11">
        <v>116.393387072979</v>
      </c>
      <c r="M11" s="1">
        <v>400.682292309947</v>
      </c>
      <c r="N11">
        <v>118.491883534029</v>
      </c>
      <c r="O11" s="1">
        <v>402.77634074951402</v>
      </c>
    </row>
    <row r="12" spans="1:25" x14ac:dyDescent="0.25">
      <c r="A12" s="4">
        <v>43856</v>
      </c>
      <c r="B12">
        <v>205.26379958519601</v>
      </c>
      <c r="C12" s="1">
        <v>576.07862828607904</v>
      </c>
      <c r="D12">
        <v>240.01005375268701</v>
      </c>
      <c r="E12" s="1">
        <v>616.35872541004596</v>
      </c>
      <c r="F12">
        <v>273.052990515072</v>
      </c>
      <c r="G12" s="1">
        <v>654.04662472368898</v>
      </c>
      <c r="H12">
        <v>298.90435504357799</v>
      </c>
      <c r="I12" s="1">
        <v>659.07133660409704</v>
      </c>
      <c r="J12">
        <v>331.83850168215002</v>
      </c>
      <c r="K12" s="1">
        <v>692.19429067990995</v>
      </c>
      <c r="L12">
        <v>364.33626376721901</v>
      </c>
      <c r="M12" s="1">
        <v>725.20258973553098</v>
      </c>
      <c r="N12">
        <v>396.353211677177</v>
      </c>
      <c r="O12" s="1">
        <v>758.03748556979895</v>
      </c>
    </row>
    <row r="13" spans="1:25" x14ac:dyDescent="0.25">
      <c r="A13" s="4">
        <v>43857</v>
      </c>
      <c r="B13">
        <v>246.522684848739</v>
      </c>
      <c r="C13" s="1">
        <v>774.56876533482205</v>
      </c>
      <c r="D13">
        <v>285.30499545228702</v>
      </c>
      <c r="E13" s="1">
        <v>849.49183129481696</v>
      </c>
      <c r="F13">
        <v>323.29628558376999</v>
      </c>
      <c r="G13" s="1">
        <v>921.30220490796103</v>
      </c>
      <c r="H13">
        <v>364.316267625065</v>
      </c>
      <c r="I13" s="1">
        <v>965.65726594476996</v>
      </c>
      <c r="J13">
        <v>400.00325277345598</v>
      </c>
      <c r="K13" s="1">
        <v>1030.9664928172999</v>
      </c>
      <c r="L13">
        <v>434.26465445096198</v>
      </c>
      <c r="M13" s="1">
        <v>1094.78807260438</v>
      </c>
      <c r="N13">
        <v>467.14147930127803</v>
      </c>
      <c r="O13" s="1">
        <v>1157.1070571041</v>
      </c>
    </row>
    <row r="14" spans="1:25" x14ac:dyDescent="0.25">
      <c r="A14" s="4">
        <v>43858</v>
      </c>
      <c r="B14">
        <v>298.15843114763101</v>
      </c>
      <c r="C14" s="1">
        <v>1009.24891859398</v>
      </c>
      <c r="D14">
        <v>345.174736219669</v>
      </c>
      <c r="E14" s="1">
        <v>1124.4312706686801</v>
      </c>
      <c r="F14">
        <v>389.41750088292901</v>
      </c>
      <c r="G14" s="1">
        <v>1234.0399826252201</v>
      </c>
      <c r="H14">
        <v>434.79008417284098</v>
      </c>
      <c r="I14" s="1">
        <v>1319.17475328109</v>
      </c>
      <c r="J14">
        <v>474.51238091205403</v>
      </c>
      <c r="K14" s="1">
        <v>1418.3350236895101</v>
      </c>
      <c r="L14">
        <v>511.780215638458</v>
      </c>
      <c r="M14" s="1">
        <v>1513.7352626895799</v>
      </c>
      <c r="N14">
        <v>546.714940297064</v>
      </c>
      <c r="O14" s="1">
        <v>1605.4787091330199</v>
      </c>
    </row>
    <row r="15" spans="1:25" x14ac:dyDescent="0.25">
      <c r="A15" s="4">
        <v>43859</v>
      </c>
      <c r="B15">
        <v>357.58837771077498</v>
      </c>
      <c r="C15" s="1">
        <v>1285.1733680298901</v>
      </c>
      <c r="D15">
        <v>413.65886998576701</v>
      </c>
      <c r="E15" s="1">
        <v>1446.64981967379</v>
      </c>
      <c r="F15">
        <v>465.19591168022799</v>
      </c>
      <c r="G15" s="1">
        <v>1598.5018895613</v>
      </c>
      <c r="H15">
        <v>515.73229585128797</v>
      </c>
      <c r="I15" s="1">
        <v>1726.43690822449</v>
      </c>
      <c r="J15">
        <v>559.87318954392401</v>
      </c>
      <c r="K15" s="1">
        <v>1861.38083582749</v>
      </c>
      <c r="L15">
        <v>600.40186117100302</v>
      </c>
      <c r="M15" s="1">
        <v>1989.3326640627499</v>
      </c>
      <c r="N15">
        <v>637.57650929422005</v>
      </c>
      <c r="O15" s="1">
        <v>2110.6388277186502</v>
      </c>
    </row>
    <row r="16" spans="1:25" x14ac:dyDescent="0.25">
      <c r="A16" s="4">
        <v>43860</v>
      </c>
      <c r="B16">
        <v>425.50477428585299</v>
      </c>
      <c r="C16" s="1">
        <v>1607.7602640892001</v>
      </c>
      <c r="D16">
        <v>491.21055122502202</v>
      </c>
      <c r="E16" s="1">
        <v>1821.5395208576499</v>
      </c>
      <c r="F16">
        <v>550.43592671908402</v>
      </c>
      <c r="G16" s="1">
        <v>2020.1030536221101</v>
      </c>
      <c r="H16">
        <v>607.23893172685803</v>
      </c>
      <c r="I16" s="1">
        <v>2194.0201629640301</v>
      </c>
      <c r="J16">
        <v>656.02498997072701</v>
      </c>
      <c r="K16" s="1">
        <v>2366.8032580125</v>
      </c>
      <c r="L16">
        <v>699.85041805865899</v>
      </c>
      <c r="M16" s="1">
        <v>2528.2751432098698</v>
      </c>
      <c r="N16">
        <v>739.15168881289003</v>
      </c>
      <c r="O16" s="1">
        <v>2679.1786511564101</v>
      </c>
    </row>
    <row r="17" spans="1:15" x14ac:dyDescent="0.25">
      <c r="A17" s="4">
        <v>43861</v>
      </c>
      <c r="B17">
        <v>501.25459321527399</v>
      </c>
      <c r="C17" s="1">
        <v>1981.2050704663</v>
      </c>
      <c r="D17">
        <v>577.33938938586402</v>
      </c>
      <c r="E17" s="1">
        <v>2253.65237055632</v>
      </c>
      <c r="F17">
        <v>644.60787751293606</v>
      </c>
      <c r="G17" s="1">
        <v>2503.4656704950598</v>
      </c>
      <c r="H17">
        <v>708.43787569643996</v>
      </c>
      <c r="I17" s="1">
        <v>2727.2305767326302</v>
      </c>
      <c r="J17">
        <v>761.31432266287197</v>
      </c>
      <c r="K17" s="1">
        <v>2939.1435498860401</v>
      </c>
      <c r="L17">
        <v>807.68716750002795</v>
      </c>
      <c r="M17" s="1">
        <v>3134.2276172090901</v>
      </c>
      <c r="N17">
        <v>848.28049218153296</v>
      </c>
      <c r="O17" s="1">
        <v>3313.884017801</v>
      </c>
    </row>
    <row r="18" spans="1:15" x14ac:dyDescent="0.25">
      <c r="A18" s="4">
        <v>43862</v>
      </c>
      <c r="B18">
        <v>584.56873655485401</v>
      </c>
      <c r="C18" s="1">
        <v>2409.24477275258</v>
      </c>
      <c r="D18">
        <v>671.86536146496098</v>
      </c>
      <c r="E18" s="1">
        <v>2747.1952658744999</v>
      </c>
      <c r="F18">
        <v>747.38490848209005</v>
      </c>
      <c r="G18" s="1">
        <v>3052.7315050481502</v>
      </c>
      <c r="H18">
        <v>816.93282181102597</v>
      </c>
      <c r="I18" s="1">
        <v>3328.3566262530899</v>
      </c>
      <c r="J18">
        <v>873.19213052932605</v>
      </c>
      <c r="K18" s="1">
        <v>3579.9263787473101</v>
      </c>
      <c r="L18">
        <v>921.36466261442501</v>
      </c>
      <c r="M18" s="1">
        <v>3808.0254669815699</v>
      </c>
      <c r="N18">
        <v>962.50653166156405</v>
      </c>
      <c r="O18" s="1">
        <v>4014.9794574486</v>
      </c>
    </row>
    <row r="19" spans="1:15" x14ac:dyDescent="0.25">
      <c r="A19" s="4">
        <v>43863</v>
      </c>
      <c r="B19">
        <v>675.29161994707601</v>
      </c>
      <c r="C19" s="1">
        <v>2895.3382206256501</v>
      </c>
      <c r="D19">
        <v>774.52822975324295</v>
      </c>
      <c r="E19" s="1">
        <v>3305.9811449987701</v>
      </c>
      <c r="F19">
        <v>857.98116225168701</v>
      </c>
      <c r="G19" s="1">
        <v>3671.13724623915</v>
      </c>
      <c r="H19">
        <v>931.22429442817304</v>
      </c>
      <c r="I19" s="1">
        <v>3998.23552228468</v>
      </c>
      <c r="J19">
        <v>990.08256655901005</v>
      </c>
      <c r="K19" s="1">
        <v>4289.26546835723</v>
      </c>
      <c r="L19">
        <v>1039.2124043982601</v>
      </c>
      <c r="M19" s="1">
        <v>4549.0667104290196</v>
      </c>
      <c r="N19">
        <v>1080.0783920752899</v>
      </c>
      <c r="O19" s="1">
        <v>4781.2159378444303</v>
      </c>
    </row>
    <row r="20" spans="1:15" x14ac:dyDescent="0.25">
      <c r="A20" s="4">
        <v>43864</v>
      </c>
      <c r="B20">
        <v>773.13731239428603</v>
      </c>
      <c r="C20" s="1">
        <v>3442.5809802527801</v>
      </c>
      <c r="D20">
        <v>883.30662447780196</v>
      </c>
      <c r="E20" s="1">
        <v>3931.4767483371902</v>
      </c>
      <c r="F20">
        <v>973.16436492688103</v>
      </c>
      <c r="G20" s="1">
        <v>4358.1690265567404</v>
      </c>
      <c r="H20">
        <v>1049.95890479999</v>
      </c>
      <c r="I20" s="1">
        <v>4736.5371811553196</v>
      </c>
      <c r="J20">
        <v>1110.4524133283301</v>
      </c>
      <c r="K20" s="1">
        <v>5065.96713782804</v>
      </c>
      <c r="L20">
        <v>1159.34514417282</v>
      </c>
      <c r="M20" s="1">
        <v>5355.1172781393198</v>
      </c>
      <c r="N20">
        <v>1198.3571575690301</v>
      </c>
      <c r="O20" s="1">
        <v>5608.93043699998</v>
      </c>
    </row>
    <row r="21" spans="1:15" x14ac:dyDescent="0.25">
      <c r="A21" s="4">
        <v>43865</v>
      </c>
      <c r="B21">
        <v>876.02779421677201</v>
      </c>
      <c r="C21" s="1">
        <v>4051.6323629077001</v>
      </c>
      <c r="D21">
        <v>995.55130440948096</v>
      </c>
      <c r="E21" s="1">
        <v>4622.0525802598304</v>
      </c>
      <c r="F21">
        <v>1090.59170925838</v>
      </c>
      <c r="G21" s="1">
        <v>5110.96453873884</v>
      </c>
      <c r="H21">
        <v>1171.37299463318</v>
      </c>
      <c r="I21" s="1">
        <v>5541.3921114118903</v>
      </c>
      <c r="J21">
        <v>1231.2618548779001</v>
      </c>
      <c r="K21" s="1">
        <v>5905.9485129336799</v>
      </c>
      <c r="L21">
        <v>1277.3649815167801</v>
      </c>
      <c r="M21" s="1">
        <v>6219.5807320240801</v>
      </c>
      <c r="N21">
        <v>1312.4681126866899</v>
      </c>
      <c r="O21" s="1">
        <v>6489.67174879098</v>
      </c>
    </row>
    <row r="22" spans="1:15" x14ac:dyDescent="0.25">
      <c r="A22" s="4">
        <v>43866</v>
      </c>
      <c r="B22">
        <v>981.76544884467</v>
      </c>
      <c r="C22" s="1">
        <v>4720.5901782738902</v>
      </c>
      <c r="D22">
        <v>1109.8242725494899</v>
      </c>
      <c r="E22" s="1">
        <v>5375.0578714268004</v>
      </c>
      <c r="F22">
        <v>1208.6416535114599</v>
      </c>
      <c r="G22" s="1">
        <v>5925.5911100858602</v>
      </c>
      <c r="H22">
        <v>1290.80526629925</v>
      </c>
      <c r="I22" s="1">
        <v>6406.1053865393196</v>
      </c>
      <c r="J22">
        <v>1347.7065794182699</v>
      </c>
      <c r="K22" s="1">
        <v>6800.3026134418997</v>
      </c>
      <c r="L22">
        <v>1389.5371141707701</v>
      </c>
      <c r="M22" s="1">
        <v>7132.5393834261104</v>
      </c>
      <c r="N22">
        <v>1419.6182243360599</v>
      </c>
      <c r="O22" s="1">
        <v>7412.9469553792096</v>
      </c>
    </row>
    <row r="23" spans="1:15" x14ac:dyDescent="0.25">
      <c r="A23" s="4">
        <v>43867</v>
      </c>
      <c r="B23">
        <v>1089.1595830218901</v>
      </c>
      <c r="C23" s="1">
        <v>5446.8040420207799</v>
      </c>
      <c r="D23">
        <v>1224.7430008901199</v>
      </c>
      <c r="E23" s="1">
        <v>6186.95131173747</v>
      </c>
      <c r="F23">
        <v>1325.6931395695101</v>
      </c>
      <c r="G23" s="1">
        <v>6797.0502480036903</v>
      </c>
      <c r="H23">
        <v>1405.10202474428</v>
      </c>
      <c r="I23" s="1">
        <v>7321.2562293868295</v>
      </c>
      <c r="J23">
        <v>1457.5149769961799</v>
      </c>
      <c r="K23" s="1">
        <v>7738.7145829480996</v>
      </c>
      <c r="L23">
        <v>1493.7394283367</v>
      </c>
      <c r="M23" s="1">
        <v>8082.9320163455704</v>
      </c>
      <c r="N23">
        <v>1517.5476006992601</v>
      </c>
      <c r="O23" s="1">
        <v>8366.9718576899304</v>
      </c>
    </row>
    <row r="24" spans="1:15" x14ac:dyDescent="0.25">
      <c r="A24" s="4">
        <v>43868</v>
      </c>
      <c r="B24">
        <v>1197.0439654270699</v>
      </c>
      <c r="C24" s="1">
        <v>6226.9419889974097</v>
      </c>
      <c r="D24">
        <v>1338.89496550427</v>
      </c>
      <c r="E24" s="1">
        <v>7053.2784146802296</v>
      </c>
      <c r="F24">
        <v>1439.5524151157899</v>
      </c>
      <c r="G24" s="1">
        <v>7718.6463425408401</v>
      </c>
      <c r="H24">
        <v>1512.4928169263601</v>
      </c>
      <c r="I24" s="1">
        <v>8276.6670230658892</v>
      </c>
      <c r="J24">
        <v>1558.7747507055001</v>
      </c>
      <c r="K24" s="1">
        <v>8709.9782786688702</v>
      </c>
      <c r="L24">
        <v>1587.8781885498199</v>
      </c>
      <c r="M24" s="1">
        <v>9058.6014407715902</v>
      </c>
      <c r="N24">
        <v>1603.83687483722</v>
      </c>
      <c r="O24" s="1">
        <v>9338.4581698860802</v>
      </c>
    </row>
    <row r="25" spans="1:15" x14ac:dyDescent="0.25">
      <c r="A25" s="4">
        <v>43869</v>
      </c>
      <c r="B25">
        <v>1304.24186146997</v>
      </c>
      <c r="C25" s="1">
        <v>7056.9854446730496</v>
      </c>
      <c r="D25">
        <v>1448.8196333942799</v>
      </c>
      <c r="E25" s="1">
        <v>7966.3079208761901</v>
      </c>
      <c r="F25">
        <v>1544.98856188438</v>
      </c>
      <c r="G25" s="1">
        <v>8678.5335151517102</v>
      </c>
      <c r="H25">
        <v>1611.2122998423399</v>
      </c>
      <c r="I25" s="1">
        <v>9261.4123499860198</v>
      </c>
      <c r="J25">
        <v>1649.5148422259099</v>
      </c>
      <c r="K25" s="1">
        <v>9701.9105353454397</v>
      </c>
      <c r="L25">
        <v>1669.0974139535001</v>
      </c>
      <c r="M25" s="1">
        <v>10045.2979628954</v>
      </c>
      <c r="N25">
        <v>1674.6444194161099</v>
      </c>
      <c r="O25" s="1">
        <v>10310.9479376462</v>
      </c>
    </row>
    <row r="26" spans="1:15" x14ac:dyDescent="0.25">
      <c r="A26" s="4">
        <v>43870</v>
      </c>
      <c r="B26">
        <v>1407.96380897516</v>
      </c>
      <c r="C26" s="1">
        <v>7930.3121110043603</v>
      </c>
      <c r="D26">
        <v>1550.1501328627801</v>
      </c>
      <c r="E26" s="1">
        <v>8914.0579905917893</v>
      </c>
      <c r="F26">
        <v>1639.42710640936</v>
      </c>
      <c r="G26" s="1">
        <v>9663.1168469125096</v>
      </c>
      <c r="H26">
        <v>1698.9653576164501</v>
      </c>
      <c r="I26" s="1">
        <v>10263.0893792881</v>
      </c>
      <c r="J26">
        <v>1725.9412999378201</v>
      </c>
      <c r="K26" s="1">
        <v>10699.0887621857</v>
      </c>
      <c r="L26">
        <v>1733.9422266489701</v>
      </c>
      <c r="M26" s="1">
        <v>11026.3437450528</v>
      </c>
      <c r="N26">
        <v>1729.4069858456301</v>
      </c>
      <c r="O26" s="1">
        <v>11269.197969761701</v>
      </c>
    </row>
    <row r="27" spans="1:15" x14ac:dyDescent="0.25">
      <c r="A27" s="4">
        <v>43871</v>
      </c>
      <c r="B27">
        <v>1504.1251169377299</v>
      </c>
      <c r="C27" s="1">
        <v>8836.1600613879</v>
      </c>
      <c r="D27">
        <v>1641.6066953521699</v>
      </c>
      <c r="E27" s="1">
        <v>9884.3425536203304</v>
      </c>
      <c r="F27">
        <v>1721.8114076669401</v>
      </c>
      <c r="G27" s="1">
        <v>10658.9655667159</v>
      </c>
      <c r="H27">
        <v>1771.2489914001101</v>
      </c>
      <c r="I27" s="1">
        <v>11265.3840931953</v>
      </c>
      <c r="J27">
        <v>1785.4985830296</v>
      </c>
      <c r="K27" s="1">
        <v>11684.929539631001</v>
      </c>
      <c r="L27">
        <v>1781.97074399391</v>
      </c>
      <c r="M27" s="1">
        <v>11986.1617971018</v>
      </c>
      <c r="N27">
        <v>1767.2720212837401</v>
      </c>
      <c r="O27" s="1">
        <v>12198.1414191807</v>
      </c>
    </row>
    <row r="28" spans="1:15" x14ac:dyDescent="0.25">
      <c r="A28" s="4">
        <v>43872</v>
      </c>
      <c r="B28">
        <v>1591.5483667588601</v>
      </c>
      <c r="C28" s="1">
        <v>9763.5412700810393</v>
      </c>
      <c r="D28">
        <v>1722.1728781409599</v>
      </c>
      <c r="E28" s="1">
        <v>10865.1286756633</v>
      </c>
      <c r="F28">
        <v>1791.0865941111599</v>
      </c>
      <c r="G28" s="1">
        <v>11652.815471140801</v>
      </c>
      <c r="H28">
        <v>1826.63585436169</v>
      </c>
      <c r="I28" s="1">
        <v>12251.979622245401</v>
      </c>
      <c r="J28">
        <v>1827.7471928116099</v>
      </c>
      <c r="K28" s="1">
        <v>12643.6081961539</v>
      </c>
      <c r="L28">
        <v>1812.33726671402</v>
      </c>
      <c r="M28" s="1">
        <v>12909.246970083301</v>
      </c>
      <c r="N28">
        <v>1786.9463586592899</v>
      </c>
      <c r="O28" s="1">
        <v>13082.2340009287</v>
      </c>
    </row>
    <row r="29" spans="1:15" x14ac:dyDescent="0.25">
      <c r="A29" s="4">
        <v>43873</v>
      </c>
      <c r="B29">
        <v>1669.3948903053199</v>
      </c>
      <c r="C29" s="1">
        <v>10701.711843687401</v>
      </c>
      <c r="D29">
        <v>1790.8322385076201</v>
      </c>
      <c r="E29" s="1">
        <v>11844.536558330199</v>
      </c>
      <c r="F29">
        <v>1859.8674430215599</v>
      </c>
      <c r="G29" s="1">
        <v>12644.3448234224</v>
      </c>
      <c r="H29">
        <v>1864.80902513106</v>
      </c>
      <c r="I29" s="1">
        <v>13207.327902007601</v>
      </c>
      <c r="J29">
        <v>1852.13951559253</v>
      </c>
      <c r="K29" s="1">
        <v>13559.7394270926</v>
      </c>
      <c r="L29">
        <v>1824.1731975661401</v>
      </c>
      <c r="M29" s="1">
        <v>13780.1310387016</v>
      </c>
      <c r="N29">
        <v>1787.13683090115</v>
      </c>
      <c r="O29" s="1">
        <v>13905.453992107499</v>
      </c>
    </row>
    <row r="30" spans="1:15" x14ac:dyDescent="0.25">
      <c r="A30" s="4">
        <v>43874</v>
      </c>
      <c r="B30">
        <v>1736.8260194438801</v>
      </c>
      <c r="C30" s="1">
        <v>11640.172021156999</v>
      </c>
      <c r="D30">
        <v>1887.8712237706</v>
      </c>
      <c r="E30" s="1">
        <v>12848.963693653601</v>
      </c>
      <c r="F30">
        <v>1945.53508331082</v>
      </c>
      <c r="G30" s="1">
        <v>13648.420178885201</v>
      </c>
      <c r="H30">
        <v>1885.4356678813699</v>
      </c>
      <c r="I30" s="1">
        <v>14116.610750644701</v>
      </c>
      <c r="J30">
        <v>1858.12793768099</v>
      </c>
      <c r="K30" s="1">
        <v>14418.377294650099</v>
      </c>
      <c r="L30">
        <v>1830.97042334512</v>
      </c>
      <c r="M30" s="1">
        <v>14597.442673505901</v>
      </c>
      <c r="N30">
        <v>1803.10531704661</v>
      </c>
      <c r="O30" s="1">
        <v>14685.972321600801</v>
      </c>
    </row>
    <row r="31" spans="1:15" x14ac:dyDescent="0.25">
      <c r="A31" s="4">
        <v>43875</v>
      </c>
      <c r="B31">
        <v>1696.4418620905899</v>
      </c>
      <c r="C31" s="1">
        <v>12475.015387617699</v>
      </c>
      <c r="D31">
        <v>1922.7217911668299</v>
      </c>
      <c r="E31" s="1">
        <v>13817.9101982673</v>
      </c>
      <c r="F31">
        <v>1867.90569600144</v>
      </c>
      <c r="G31" s="1">
        <v>14511.3847998663</v>
      </c>
      <c r="H31">
        <v>1855.53900364179</v>
      </c>
      <c r="I31" s="1">
        <v>14933.374866415499</v>
      </c>
      <c r="J31">
        <v>1882.16307207968</v>
      </c>
      <c r="K31" s="1">
        <v>15240.6851016294</v>
      </c>
      <c r="L31">
        <v>1712.6278653926299</v>
      </c>
      <c r="M31" s="1">
        <v>15242.109641736901</v>
      </c>
      <c r="N31">
        <v>1772.6106853767001</v>
      </c>
      <c r="O31" s="1">
        <v>15383.2793605938</v>
      </c>
    </row>
    <row r="32" spans="1:15" x14ac:dyDescent="0.25">
      <c r="A32" s="4">
        <v>43876</v>
      </c>
      <c r="B32">
        <v>1481.45367183403</v>
      </c>
      <c r="C32" s="1">
        <v>13045.910306423801</v>
      </c>
      <c r="D32">
        <v>1804.14013216647</v>
      </c>
      <c r="E32" s="1">
        <v>14608.7759053149</v>
      </c>
      <c r="F32">
        <v>1684.9311837113601</v>
      </c>
      <c r="G32" s="1">
        <v>15139.8170732174</v>
      </c>
      <c r="H32">
        <v>1406.9776124877201</v>
      </c>
      <c r="I32" s="1">
        <v>15261.5567194874</v>
      </c>
      <c r="J32">
        <v>1571.2399717564499</v>
      </c>
      <c r="K32" s="1">
        <v>15704.621315784199</v>
      </c>
      <c r="L32">
        <v>1314.1879663934401</v>
      </c>
      <c r="M32" s="1">
        <v>15458.5736067859</v>
      </c>
      <c r="N32">
        <v>1590.82217352151</v>
      </c>
      <c r="O32" s="1">
        <v>15860.223401535601</v>
      </c>
    </row>
    <row r="33" spans="1:15" x14ac:dyDescent="0.25">
      <c r="A33" s="4">
        <v>43877</v>
      </c>
      <c r="B33">
        <v>1482.6733493132101</v>
      </c>
      <c r="C33" s="1">
        <v>13575.8839295735</v>
      </c>
      <c r="D33">
        <v>1620.7210731733501</v>
      </c>
      <c r="E33" s="1">
        <v>15167.968289742599</v>
      </c>
      <c r="F33">
        <v>1494.37149109047</v>
      </c>
      <c r="G33" s="1">
        <v>15538.238161662801</v>
      </c>
      <c r="H33">
        <v>1433.9142393746899</v>
      </c>
      <c r="I33" s="1">
        <v>15593.402750462599</v>
      </c>
      <c r="J33">
        <v>1307.98913005083</v>
      </c>
      <c r="K33" s="1">
        <v>15883.9904496783</v>
      </c>
      <c r="L33">
        <v>1331.97271508212</v>
      </c>
      <c r="M33" s="1">
        <v>15678.4346618851</v>
      </c>
      <c r="N33">
        <v>1354.7604430014601</v>
      </c>
      <c r="O33" s="1">
        <v>16076.099178459801</v>
      </c>
    </row>
    <row r="34" spans="1:15" x14ac:dyDescent="0.25">
      <c r="A34" s="4">
        <v>43878</v>
      </c>
      <c r="B34">
        <v>1537.0320163608201</v>
      </c>
      <c r="C34" s="1">
        <v>14122.334650439299</v>
      </c>
      <c r="D34">
        <v>1462.9074044860399</v>
      </c>
      <c r="E34" s="1">
        <v>15532.642147295601</v>
      </c>
      <c r="F34">
        <v>1393.9865627886199</v>
      </c>
      <c r="G34" s="1">
        <v>15809.1120037991</v>
      </c>
      <c r="H34">
        <v>1436.69823342937</v>
      </c>
      <c r="I34" s="1">
        <v>15904.867053460001</v>
      </c>
      <c r="J34">
        <v>1345.23450093817</v>
      </c>
      <c r="K34" s="1">
        <v>16087.2950360577</v>
      </c>
      <c r="L34">
        <v>1332.77339668337</v>
      </c>
      <c r="M34" s="1">
        <v>15883.8904158118</v>
      </c>
      <c r="N34">
        <v>1166.36881044148</v>
      </c>
      <c r="O34" s="1">
        <v>16091.337665727</v>
      </c>
    </row>
    <row r="35" spans="1:15" x14ac:dyDescent="0.25">
      <c r="A35" s="4">
        <v>43879</v>
      </c>
      <c r="B35">
        <v>1541.88829520595</v>
      </c>
      <c r="C35" s="1">
        <v>14636.870485175799</v>
      </c>
      <c r="D35">
        <v>1421.1419164030999</v>
      </c>
      <c r="E35" s="1">
        <v>15830.699594518899</v>
      </c>
      <c r="F35">
        <v>1437.85156451732</v>
      </c>
      <c r="G35" s="1">
        <v>16106.362751032701</v>
      </c>
      <c r="H35">
        <v>1429.0393385592099</v>
      </c>
      <c r="I35" s="1">
        <v>16187.145369166699</v>
      </c>
      <c r="J35">
        <v>1342.35893267304</v>
      </c>
      <c r="K35" s="1">
        <v>16273.8139128567</v>
      </c>
      <c r="L35">
        <v>1318.5016275577</v>
      </c>
      <c r="M35" s="1">
        <v>16061.1433733794</v>
      </c>
      <c r="N35">
        <v>1127.5905924665699</v>
      </c>
      <c r="O35" s="1">
        <v>16067.506078025201</v>
      </c>
    </row>
    <row r="36" spans="1:15" x14ac:dyDescent="0.25">
      <c r="A36" s="4">
        <v>43880</v>
      </c>
      <c r="B36">
        <v>1547.6321817365599</v>
      </c>
      <c r="C36" s="1">
        <v>15121.498047467499</v>
      </c>
      <c r="D36">
        <v>1470.19266436717</v>
      </c>
      <c r="E36" s="1">
        <v>16157.6578468793</v>
      </c>
      <c r="F36">
        <v>1443.4260697219299</v>
      </c>
      <c r="G36" s="1">
        <v>16388.6161935739</v>
      </c>
      <c r="H36">
        <v>1414.7341025759399</v>
      </c>
      <c r="I36" s="1">
        <v>16436.523004138999</v>
      </c>
      <c r="J36">
        <v>1327.4464744377301</v>
      </c>
      <c r="K36" s="1">
        <v>16432.8113465856</v>
      </c>
      <c r="L36">
        <v>1295.6302279126901</v>
      </c>
      <c r="M36" s="1">
        <v>16204.135533286</v>
      </c>
      <c r="N36">
        <v>1177.8569118369801</v>
      </c>
      <c r="O36" s="1">
        <v>16096.341440594901</v>
      </c>
    </row>
    <row r="37" spans="1:15" x14ac:dyDescent="0.25">
      <c r="A37" s="4">
        <v>43881</v>
      </c>
      <c r="B37">
        <v>1548.6421569891099</v>
      </c>
      <c r="C37" s="1">
        <v>15573.750676034</v>
      </c>
      <c r="D37">
        <v>1466.2705589080499</v>
      </c>
      <c r="E37" s="1">
        <v>16457.826019876498</v>
      </c>
      <c r="F37">
        <v>1431.96239952723</v>
      </c>
      <c r="G37" s="1">
        <v>16640.6630786887</v>
      </c>
      <c r="H37">
        <v>1393.8509918950799</v>
      </c>
      <c r="I37" s="1">
        <v>16648.9454688398</v>
      </c>
      <c r="J37">
        <v>1305.72890097965</v>
      </c>
      <c r="K37" s="1">
        <v>16559.901073931102</v>
      </c>
      <c r="L37">
        <v>1266.7214782584199</v>
      </c>
      <c r="M37" s="1">
        <v>16309.605202278301</v>
      </c>
      <c r="N37">
        <v>1158.5557771844999</v>
      </c>
      <c r="O37" s="1">
        <v>16104.6542199121</v>
      </c>
    </row>
    <row r="38" spans="1:15" x14ac:dyDescent="0.25">
      <c r="A38" s="4">
        <v>43882</v>
      </c>
      <c r="B38">
        <v>1545.36770458246</v>
      </c>
      <c r="C38" s="1">
        <v>15991.527220141201</v>
      </c>
      <c r="D38">
        <v>1459.32380770852</v>
      </c>
      <c r="E38" s="1">
        <v>16731.131279659199</v>
      </c>
      <c r="F38">
        <v>1415.41734291694</v>
      </c>
      <c r="G38" s="1">
        <v>16859.814561635802</v>
      </c>
      <c r="H38">
        <v>1366.3022561692701</v>
      </c>
      <c r="I38" s="1">
        <v>16819.818750355</v>
      </c>
      <c r="J38">
        <v>1279.23563644152</v>
      </c>
      <c r="K38" s="1">
        <v>16652.9210750692</v>
      </c>
      <c r="L38">
        <v>1231.92945361533</v>
      </c>
      <c r="M38" s="1">
        <v>16374.0475890284</v>
      </c>
      <c r="N38">
        <v>1132.12624530843</v>
      </c>
      <c r="O38" s="1">
        <v>16087.135979401</v>
      </c>
    </row>
    <row r="39" spans="1:15" x14ac:dyDescent="0.25">
      <c r="A39" s="4">
        <v>43883</v>
      </c>
      <c r="B39">
        <v>1538.77739820121</v>
      </c>
      <c r="C39" s="1">
        <v>16373.856245577799</v>
      </c>
      <c r="D39">
        <v>1448.9051526824701</v>
      </c>
      <c r="E39" s="1">
        <v>16976.474330571102</v>
      </c>
      <c r="F39">
        <v>1393.50140599767</v>
      </c>
      <c r="G39" s="1">
        <v>17042.628332987901</v>
      </c>
      <c r="H39">
        <v>1336.06692186385</v>
      </c>
      <c r="I39" s="1">
        <v>16949.4645500273</v>
      </c>
      <c r="J39">
        <v>1247.8512032706701</v>
      </c>
      <c r="K39" s="1">
        <v>16709.1721212995</v>
      </c>
      <c r="L39">
        <v>1194.84272609393</v>
      </c>
      <c r="M39" s="1">
        <v>16398.1147602241</v>
      </c>
      <c r="N39">
        <v>1098.9359917813199</v>
      </c>
      <c r="O39" s="1">
        <v>16038.543810815399</v>
      </c>
    </row>
    <row r="40" spans="1:15" x14ac:dyDescent="0.25">
      <c r="A40" s="4">
        <v>43884</v>
      </c>
      <c r="B40">
        <v>1530.6722732559599</v>
      </c>
      <c r="C40" s="1">
        <v>16722.061772305598</v>
      </c>
      <c r="D40">
        <v>1434.2399335988</v>
      </c>
      <c r="E40" s="1">
        <v>17191.374935220301</v>
      </c>
      <c r="F40">
        <v>1368.0484970717</v>
      </c>
      <c r="G40" s="1">
        <v>17187.843695673699</v>
      </c>
      <c r="H40">
        <v>1304.99902723178</v>
      </c>
      <c r="I40" s="1">
        <v>17040.274891703299</v>
      </c>
      <c r="J40">
        <v>1213.67845121543</v>
      </c>
      <c r="K40" s="1">
        <v>16728.328151634301</v>
      </c>
      <c r="L40">
        <v>1157.31180062982</v>
      </c>
      <c r="M40" s="1">
        <v>16384.4116659188</v>
      </c>
      <c r="N40">
        <v>1063.8967114367599</v>
      </c>
      <c r="O40" s="1">
        <v>15959.4248756092</v>
      </c>
    </row>
    <row r="41" spans="1:15" x14ac:dyDescent="0.25">
      <c r="A41" s="4">
        <v>43885</v>
      </c>
      <c r="B41">
        <v>1521.0588866670901</v>
      </c>
      <c r="C41" s="1">
        <v>17037.253445442901</v>
      </c>
      <c r="D41">
        <v>1414.5667526913701</v>
      </c>
      <c r="E41" s="1">
        <v>17371.990862418701</v>
      </c>
      <c r="F41">
        <v>1342.0447358266499</v>
      </c>
      <c r="G41" s="1">
        <v>17297.942903041301</v>
      </c>
      <c r="H41">
        <v>1272.7098672644599</v>
      </c>
      <c r="I41" s="1">
        <v>17093.809724612802</v>
      </c>
      <c r="J41">
        <v>1179.2616568897699</v>
      </c>
      <c r="K41" s="1">
        <v>16712.996064389801</v>
      </c>
      <c r="L41">
        <v>1118.95895253238</v>
      </c>
      <c r="M41" s="1">
        <v>16334.7347258098</v>
      </c>
      <c r="N41">
        <v>1027.9455990630699</v>
      </c>
      <c r="O41" s="1">
        <v>15851.1580455065</v>
      </c>
    </row>
    <row r="42" spans="1:15" x14ac:dyDescent="0.25">
      <c r="A42" s="4">
        <v>43886</v>
      </c>
      <c r="B42">
        <v>1509.77094657168</v>
      </c>
      <c r="C42" s="1">
        <v>17320.0864515422</v>
      </c>
      <c r="D42">
        <v>1392.9717233228901</v>
      </c>
      <c r="E42" s="1">
        <v>17518.591479411501</v>
      </c>
      <c r="F42">
        <v>1315.0832400439101</v>
      </c>
      <c r="G42" s="1">
        <v>17374.561282526302</v>
      </c>
      <c r="H42">
        <v>1239.03673022821</v>
      </c>
      <c r="I42" s="1">
        <v>17111.1139854256</v>
      </c>
      <c r="J42">
        <v>1144.36949592575</v>
      </c>
      <c r="K42" s="1">
        <v>16665.185319419099</v>
      </c>
      <c r="L42">
        <v>1079.7268230246</v>
      </c>
      <c r="M42" s="1">
        <v>16250.4960037171</v>
      </c>
      <c r="N42">
        <v>990.811359380819</v>
      </c>
      <c r="O42" s="1">
        <v>15714.488666716999</v>
      </c>
    </row>
    <row r="43" spans="1:15" x14ac:dyDescent="0.25">
      <c r="A43" s="4">
        <v>43887</v>
      </c>
      <c r="B43">
        <v>1496.6421611068699</v>
      </c>
      <c r="C43" s="1">
        <v>17570.761518590702</v>
      </c>
      <c r="D43">
        <v>1372.14076772921</v>
      </c>
      <c r="E43" s="1">
        <v>17634.961145079498</v>
      </c>
      <c r="F43">
        <v>1287.0560441027999</v>
      </c>
      <c r="G43" s="1">
        <v>17418.9398759736</v>
      </c>
      <c r="H43">
        <v>1204.746317694</v>
      </c>
      <c r="I43" s="1">
        <v>17093.972029799999</v>
      </c>
      <c r="J43">
        <v>1108.7218663448</v>
      </c>
      <c r="K43" s="1">
        <v>16586.268795967899</v>
      </c>
      <c r="L43">
        <v>1041.30575762788</v>
      </c>
      <c r="M43" s="1">
        <v>16134.931788088699</v>
      </c>
      <c r="N43">
        <v>953.50934426996503</v>
      </c>
      <c r="O43" s="1">
        <v>15551.1494629841</v>
      </c>
    </row>
    <row r="44" spans="1:15" x14ac:dyDescent="0.25">
      <c r="A44" s="4">
        <v>43888</v>
      </c>
      <c r="B44">
        <v>1481.86640417645</v>
      </c>
      <c r="C44" s="1">
        <v>17789.562308008401</v>
      </c>
      <c r="D44">
        <v>1350.7031626476901</v>
      </c>
      <c r="E44" s="1">
        <v>17722.718349017599</v>
      </c>
      <c r="F44">
        <v>1257.91798518941</v>
      </c>
      <c r="G44" s="1">
        <v>17432.0181370623</v>
      </c>
      <c r="H44">
        <v>1171.17778586295</v>
      </c>
      <c r="I44" s="1">
        <v>17045.6063944991</v>
      </c>
      <c r="J44">
        <v>1072.7998332704799</v>
      </c>
      <c r="K44" s="1">
        <v>16477.987138824599</v>
      </c>
      <c r="L44">
        <v>1004.08005761748</v>
      </c>
      <c r="M44" s="1">
        <v>15991.4613032163</v>
      </c>
      <c r="N44">
        <v>917.34534428972995</v>
      </c>
      <c r="O44" s="1">
        <v>15364.2068885726</v>
      </c>
    </row>
    <row r="45" spans="1:15" x14ac:dyDescent="0.25">
      <c r="A45" s="4">
        <v>43889</v>
      </c>
      <c r="B45">
        <v>1467.0051505219301</v>
      </c>
      <c r="C45" s="1">
        <v>17978.817366890202</v>
      </c>
      <c r="D45">
        <v>1328.5741503709201</v>
      </c>
      <c r="E45" s="1">
        <v>17783.1767382787</v>
      </c>
      <c r="F45">
        <v>1228.6391900368201</v>
      </c>
      <c r="G45" s="1">
        <v>17415.819591443302</v>
      </c>
      <c r="H45">
        <v>1138.2072231157499</v>
      </c>
      <c r="I45" s="1">
        <v>16968.841694123101</v>
      </c>
      <c r="J45">
        <v>1037.9526888591099</v>
      </c>
      <c r="K45" s="1">
        <v>16343.525390168999</v>
      </c>
      <c r="L45">
        <v>967.72146906827402</v>
      </c>
      <c r="M45" s="1">
        <v>15822.874313726799</v>
      </c>
      <c r="N45">
        <v>882.04534925725204</v>
      </c>
      <c r="O45" s="1">
        <v>15156.1720515167</v>
      </c>
    </row>
    <row r="46" spans="1:15" x14ac:dyDescent="0.25">
      <c r="A46" s="4">
        <v>43890</v>
      </c>
      <c r="B46">
        <v>1452.0559642337701</v>
      </c>
      <c r="C46" s="1">
        <v>18140.611822895698</v>
      </c>
      <c r="D46">
        <v>1305.6689731915401</v>
      </c>
      <c r="E46" s="1">
        <v>17817.345117374301</v>
      </c>
      <c r="F46">
        <v>1199.9136259496299</v>
      </c>
      <c r="G46" s="1">
        <v>17373.023374462198</v>
      </c>
      <c r="H46">
        <v>1105.6038494593799</v>
      </c>
      <c r="I46" s="1">
        <v>16866.0036486963</v>
      </c>
      <c r="J46">
        <v>1004.04881861438</v>
      </c>
      <c r="K46" s="1">
        <v>16185.674027859201</v>
      </c>
      <c r="L46">
        <v>931.91659813554395</v>
      </c>
      <c r="M46" s="1">
        <v>15631.3540561431</v>
      </c>
      <c r="N46">
        <v>847.23054200287504</v>
      </c>
      <c r="O46" s="1">
        <v>14928.8858232733</v>
      </c>
    </row>
    <row r="47" spans="1:15" x14ac:dyDescent="0.25">
      <c r="A47" s="4">
        <v>43891</v>
      </c>
      <c r="B47">
        <v>1436.88858093366</v>
      </c>
      <c r="C47" s="1">
        <v>18276.706608361499</v>
      </c>
      <c r="D47">
        <v>1282.17893244467</v>
      </c>
      <c r="E47" s="1">
        <v>17826.339676464599</v>
      </c>
      <c r="F47">
        <v>1171.5825469260501</v>
      </c>
      <c r="G47" s="1">
        <v>17305.923214338</v>
      </c>
      <c r="H47">
        <v>1073.13688490083</v>
      </c>
      <c r="I47" s="1">
        <v>16738.919083667199</v>
      </c>
      <c r="J47">
        <v>970.84735888383204</v>
      </c>
      <c r="K47" s="1">
        <v>16006.7390404241</v>
      </c>
      <c r="L47">
        <v>896.910908629456</v>
      </c>
      <c r="M47" s="1">
        <v>15419.198394491499</v>
      </c>
      <c r="N47">
        <v>813.16141060419295</v>
      </c>
      <c r="O47" s="1">
        <v>14684.325905739601</v>
      </c>
    </row>
    <row r="48" spans="1:15" x14ac:dyDescent="0.25">
      <c r="A48" s="4">
        <v>43892</v>
      </c>
      <c r="B48">
        <v>1421.40598188937</v>
      </c>
      <c r="C48" s="1">
        <v>18388.591065916899</v>
      </c>
      <c r="D48">
        <v>1258.9693663872899</v>
      </c>
      <c r="E48" s="1">
        <v>17812.258517586401</v>
      </c>
      <c r="F48">
        <v>1143.4716127475299</v>
      </c>
      <c r="G48" s="1">
        <v>17216.421236760601</v>
      </c>
      <c r="H48">
        <v>1040.98824408519</v>
      </c>
      <c r="I48" s="1">
        <v>16589.477071556601</v>
      </c>
      <c r="J48">
        <v>938.10744601497197</v>
      </c>
      <c r="K48" s="1">
        <v>15808.541927062401</v>
      </c>
      <c r="L48">
        <v>863.41699075144402</v>
      </c>
      <c r="M48" s="1">
        <v>15189.3383041017</v>
      </c>
      <c r="N48">
        <v>780.64722866170996</v>
      </c>
      <c r="O48" s="1">
        <v>14425.242430905</v>
      </c>
    </row>
    <row r="49" spans="1:15" x14ac:dyDescent="0.25">
      <c r="A49" s="4">
        <v>43893</v>
      </c>
      <c r="B49">
        <v>1405.5111483686301</v>
      </c>
      <c r="C49" s="1">
        <v>18477.482948483899</v>
      </c>
      <c r="D49">
        <v>1236.11236834632</v>
      </c>
      <c r="E49" s="1">
        <v>17777.1105425356</v>
      </c>
      <c r="F49">
        <v>1115.40648319551</v>
      </c>
      <c r="G49" s="1">
        <v>17106.027964890502</v>
      </c>
      <c r="H49">
        <v>1009.9745366472</v>
      </c>
      <c r="I49" s="1">
        <v>16420.392793586401</v>
      </c>
      <c r="J49">
        <v>905.99702909653604</v>
      </c>
      <c r="K49" s="1">
        <v>15592.9615879214</v>
      </c>
      <c r="L49">
        <v>831.22983427404699</v>
      </c>
      <c r="M49" s="1">
        <v>14944.2677637698</v>
      </c>
      <c r="N49">
        <v>749.45725909477596</v>
      </c>
      <c r="O49" s="1">
        <v>14153.9383045541</v>
      </c>
    </row>
    <row r="50" spans="1:15" x14ac:dyDescent="0.25">
      <c r="A50" s="4">
        <v>43894</v>
      </c>
      <c r="B50">
        <v>1389.1114968326699</v>
      </c>
      <c r="C50" s="1">
        <v>18544.335883276799</v>
      </c>
      <c r="D50">
        <v>1213.4905437935599</v>
      </c>
      <c r="E50" s="1">
        <v>17722.6303363187</v>
      </c>
      <c r="F50">
        <v>1087.36637523433</v>
      </c>
      <c r="G50" s="1">
        <v>16976.080932979399</v>
      </c>
      <c r="H50">
        <v>979.93649955448598</v>
      </c>
      <c r="I50" s="1">
        <v>16233.9761023521</v>
      </c>
      <c r="J50">
        <v>875.17140634335703</v>
      </c>
      <c r="K50" s="1">
        <v>15362.488771774801</v>
      </c>
      <c r="L50">
        <v>800.18156652795699</v>
      </c>
      <c r="M50" s="1">
        <v>14686.151872291401</v>
      </c>
      <c r="N50">
        <v>719.39414191722994</v>
      </c>
      <c r="O50" s="1">
        <v>13872.356576853699</v>
      </c>
    </row>
    <row r="51" spans="1:15" x14ac:dyDescent="0.25">
      <c r="A51" s="4">
        <v>43895</v>
      </c>
      <c r="B51">
        <v>1372.5745210218299</v>
      </c>
      <c r="C51" s="1">
        <v>18590.5307926315</v>
      </c>
      <c r="D51">
        <v>1190.98666820315</v>
      </c>
      <c r="E51" s="1">
        <v>17650.2785233506</v>
      </c>
      <c r="F51">
        <v>1060.11256511437</v>
      </c>
      <c r="G51" s="1">
        <v>16828.767185238401</v>
      </c>
      <c r="H51">
        <v>950.74727179774402</v>
      </c>
      <c r="I51" s="1">
        <v>16032.2629159804</v>
      </c>
      <c r="J51">
        <v>845.45917947822102</v>
      </c>
      <c r="K51" s="1">
        <v>15119.227366306801</v>
      </c>
      <c r="L51">
        <v>770.10431484386197</v>
      </c>
      <c r="M51" s="1">
        <v>14416.8268484617</v>
      </c>
      <c r="N51">
        <v>690.26051714294204</v>
      </c>
      <c r="O51" s="1">
        <v>13582.080442352701</v>
      </c>
    </row>
    <row r="52" spans="1:15" x14ac:dyDescent="0.25">
      <c r="A52" s="4">
        <v>43896</v>
      </c>
      <c r="B52">
        <v>1356.3366629710299</v>
      </c>
      <c r="C52" s="1">
        <v>18617.845821129598</v>
      </c>
      <c r="D52">
        <v>1168.4835170492299</v>
      </c>
      <c r="E52" s="1">
        <v>17561.241767455002</v>
      </c>
      <c r="F52">
        <v>1033.6354945482301</v>
      </c>
      <c r="G52" s="1">
        <v>16666.0464067178</v>
      </c>
      <c r="H52">
        <v>922.281924264586</v>
      </c>
      <c r="I52" s="1">
        <v>15817.0180975154</v>
      </c>
      <c r="J52">
        <v>816.73389527528695</v>
      </c>
      <c r="K52" s="1">
        <v>14865.026672338499</v>
      </c>
      <c r="L52">
        <v>740.85661468362002</v>
      </c>
      <c r="M52" s="1">
        <v>14137.837363258601</v>
      </c>
      <c r="N52">
        <v>662.07241543146699</v>
      </c>
      <c r="O52" s="1">
        <v>13284.6086694841</v>
      </c>
    </row>
    <row r="53" spans="1:15" x14ac:dyDescent="0.25">
      <c r="A53" s="4">
        <v>43897</v>
      </c>
      <c r="B53">
        <v>1340.3005180909499</v>
      </c>
      <c r="C53" s="1">
        <v>18627.791800751402</v>
      </c>
      <c r="D53">
        <v>1145.87571908069</v>
      </c>
      <c r="E53" s="1">
        <v>17456.451007544401</v>
      </c>
      <c r="F53">
        <v>1007.82022997476</v>
      </c>
      <c r="G53" s="1">
        <v>16489.634117612601</v>
      </c>
      <c r="H53">
        <v>894.41552784262603</v>
      </c>
      <c r="I53" s="1">
        <v>15589.7354549181</v>
      </c>
      <c r="J53">
        <v>788.86950707562198</v>
      </c>
      <c r="K53" s="1">
        <v>14601.4819943762</v>
      </c>
      <c r="L53">
        <v>712.744838626204</v>
      </c>
      <c r="M53" s="1">
        <v>13850.9894426473</v>
      </c>
      <c r="N53">
        <v>635.19259336116397</v>
      </c>
      <c r="O53" s="1">
        <v>12981.717949440899</v>
      </c>
    </row>
    <row r="54" spans="1:15" x14ac:dyDescent="0.25">
      <c r="A54" s="4">
        <v>43898</v>
      </c>
      <c r="B54">
        <v>1324.40792532553</v>
      </c>
      <c r="C54" s="1">
        <v>18621.727660837299</v>
      </c>
      <c r="D54">
        <v>1123.5922152226899</v>
      </c>
      <c r="E54" s="1">
        <v>17337.3379921819</v>
      </c>
      <c r="F54">
        <v>982.57898736423499</v>
      </c>
      <c r="G54" s="1">
        <v>16301.0457959549</v>
      </c>
      <c r="H54">
        <v>867.09206476061104</v>
      </c>
      <c r="I54" s="1">
        <v>15351.737782059799</v>
      </c>
      <c r="J54">
        <v>761.73996822029596</v>
      </c>
      <c r="K54" s="1">
        <v>14329.934640612</v>
      </c>
      <c r="L54">
        <v>685.82523931658898</v>
      </c>
      <c r="M54" s="1">
        <v>13557.9399571385</v>
      </c>
      <c r="N54">
        <v>609.47548508999898</v>
      </c>
      <c r="O54" s="1">
        <v>12674.8757501412</v>
      </c>
    </row>
    <row r="55" spans="1:15" x14ac:dyDescent="0.25">
      <c r="A55" s="4">
        <v>43899</v>
      </c>
      <c r="B55">
        <v>1308.6007236187399</v>
      </c>
      <c r="C55" s="1">
        <v>18600.860428088101</v>
      </c>
      <c r="D55">
        <v>1101.8982318630301</v>
      </c>
      <c r="E55" s="1">
        <v>17205.494112466102</v>
      </c>
      <c r="F55">
        <v>957.82398268690997</v>
      </c>
      <c r="G55" s="1">
        <v>16101.5968776137</v>
      </c>
      <c r="H55">
        <v>840.70260232522605</v>
      </c>
      <c r="I55" s="1">
        <v>15104.72324596</v>
      </c>
      <c r="J55">
        <v>735.33692891142005</v>
      </c>
      <c r="K55" s="1">
        <v>14051.6350301607</v>
      </c>
      <c r="L55">
        <v>659.97388880507106</v>
      </c>
      <c r="M55" s="1">
        <v>13260.115860792899</v>
      </c>
      <c r="N55">
        <v>584.82474921149003</v>
      </c>
      <c r="O55" s="1">
        <v>12365.380537834</v>
      </c>
    </row>
    <row r="56" spans="1:15" x14ac:dyDescent="0.25">
      <c r="A56" s="4">
        <v>43900</v>
      </c>
      <c r="B56">
        <v>1292.8207519145101</v>
      </c>
      <c r="C56" s="1">
        <v>18566.245226564199</v>
      </c>
      <c r="D56">
        <v>1080.65954116843</v>
      </c>
      <c r="E56" s="1">
        <v>17062.2287278691</v>
      </c>
      <c r="F56">
        <v>933.46743191304995</v>
      </c>
      <c r="G56" s="1">
        <v>15892.4027562949</v>
      </c>
      <c r="H56">
        <v>815.21329523485497</v>
      </c>
      <c r="I56" s="1">
        <v>14850.136886935699</v>
      </c>
      <c r="J56">
        <v>709.98635305943003</v>
      </c>
      <c r="K56" s="1">
        <v>13768.1006253909</v>
      </c>
      <c r="L56">
        <v>635.11212533768401</v>
      </c>
      <c r="M56" s="1">
        <v>12958.7982493461</v>
      </c>
      <c r="N56">
        <v>561.146126370768</v>
      </c>
      <c r="O56" s="1">
        <v>12054.3648521498</v>
      </c>
    </row>
    <row r="57" spans="1:15" x14ac:dyDescent="0.25">
      <c r="A57" s="4">
        <v>43901</v>
      </c>
      <c r="B57">
        <v>1277.0098491567601</v>
      </c>
      <c r="C57" s="1">
        <v>18518.7852776867</v>
      </c>
      <c r="D57">
        <v>1059.82350575077</v>
      </c>
      <c r="E57" s="1">
        <v>16908.724938124</v>
      </c>
      <c r="F57">
        <v>909.48402809541597</v>
      </c>
      <c r="G57" s="1">
        <v>15674.473405983401</v>
      </c>
      <c r="H57">
        <v>790.53959972944699</v>
      </c>
      <c r="I57" s="1">
        <v>14589.257448468799</v>
      </c>
      <c r="J57">
        <v>685.57813489353396</v>
      </c>
      <c r="K57" s="1">
        <v>13480.548435306901</v>
      </c>
      <c r="L57">
        <v>611.16128716052503</v>
      </c>
      <c r="M57" s="1">
        <v>12655.1223602092</v>
      </c>
      <c r="N57">
        <v>538.34535721304599</v>
      </c>
      <c r="O57" s="1">
        <v>11742.795306099801</v>
      </c>
    </row>
    <row r="58" spans="1:15" x14ac:dyDescent="0.25">
      <c r="A58" s="4">
        <v>43902</v>
      </c>
      <c r="B58">
        <v>1261.1098542894899</v>
      </c>
      <c r="C58" s="1">
        <v>18459.231900236398</v>
      </c>
      <c r="D58">
        <v>1039.33748822196</v>
      </c>
      <c r="E58" s="1">
        <v>16746.039583225502</v>
      </c>
      <c r="F58">
        <v>886.21623340337806</v>
      </c>
      <c r="G58" s="1">
        <v>15449.1665417477</v>
      </c>
      <c r="H58">
        <v>766.62286416085396</v>
      </c>
      <c r="I58" s="1">
        <v>14323.2444447944</v>
      </c>
      <c r="J58">
        <v>662.04410450535897</v>
      </c>
      <c r="K58" s="1">
        <v>13190.072156979701</v>
      </c>
      <c r="L58">
        <v>588.04271251968805</v>
      </c>
      <c r="M58" s="1">
        <v>12350.077572468401</v>
      </c>
      <c r="N58">
        <v>516.34364935722999</v>
      </c>
      <c r="O58" s="1">
        <v>11431.495515180601</v>
      </c>
    </row>
    <row r="59" spans="1:15" x14ac:dyDescent="0.25">
      <c r="A59" s="4">
        <v>43903</v>
      </c>
      <c r="B59">
        <v>1245.2548610265301</v>
      </c>
      <c r="C59" s="1">
        <v>18388.4679076682</v>
      </c>
      <c r="D59">
        <v>1019.14885119385</v>
      </c>
      <c r="E59" s="1">
        <v>16575.103243429701</v>
      </c>
      <c r="F59">
        <v>863.62453422953001</v>
      </c>
      <c r="G59" s="1">
        <v>15217.595323486201</v>
      </c>
      <c r="H59">
        <v>743.40443688100595</v>
      </c>
      <c r="I59" s="1">
        <v>14053.138160901801</v>
      </c>
      <c r="J59">
        <v>639.32530242989003</v>
      </c>
      <c r="K59" s="1">
        <v>12897.6576624183</v>
      </c>
      <c r="L59">
        <v>565.68081991025304</v>
      </c>
      <c r="M59" s="1">
        <v>12044.512552649599</v>
      </c>
      <c r="N59">
        <v>495.28593130016799</v>
      </c>
      <c r="O59" s="1">
        <v>11121.405756116799</v>
      </c>
    </row>
    <row r="60" spans="1:15" x14ac:dyDescent="0.25">
      <c r="A60" s="4">
        <v>43904</v>
      </c>
      <c r="B60">
        <v>1229.7575520576399</v>
      </c>
      <c r="C60" s="1">
        <v>18307.667217765898</v>
      </c>
      <c r="D60">
        <v>999.20495727832201</v>
      </c>
      <c r="E60" s="1">
        <v>16396.720239254199</v>
      </c>
      <c r="F60">
        <v>841.64636635906197</v>
      </c>
      <c r="G60" s="1">
        <v>14980.747258748999</v>
      </c>
      <c r="H60">
        <v>720.82566624177696</v>
      </c>
      <c r="I60" s="1">
        <v>13779.8596525336</v>
      </c>
      <c r="J60">
        <v>617.36276920207501</v>
      </c>
      <c r="K60" s="1">
        <v>12604.182998570201</v>
      </c>
      <c r="L60">
        <v>544.17836759320903</v>
      </c>
      <c r="M60" s="1">
        <v>11739.362094342099</v>
      </c>
      <c r="N60">
        <v>475.15306868102903</v>
      </c>
      <c r="O60" s="1">
        <v>10813.284034976599</v>
      </c>
    </row>
    <row r="61" spans="1:15" x14ac:dyDescent="0.25">
      <c r="A61" s="4">
        <v>43905</v>
      </c>
      <c r="B61">
        <v>1214.47780894838</v>
      </c>
      <c r="C61" s="1">
        <v>18217.686889067401</v>
      </c>
      <c r="D61">
        <v>979.45317840965402</v>
      </c>
      <c r="E61" s="1">
        <v>16211.568646420499</v>
      </c>
      <c r="F61">
        <v>820.24114677155001</v>
      </c>
      <c r="G61" s="1">
        <v>14739.526174930999</v>
      </c>
      <c r="H61">
        <v>698.82790059508295</v>
      </c>
      <c r="I61" s="1">
        <v>13504.2107461866</v>
      </c>
      <c r="J61">
        <v>596.09754535690399</v>
      </c>
      <c r="K61" s="1">
        <v>12310.418387321</v>
      </c>
      <c r="L61">
        <v>523.57123375267804</v>
      </c>
      <c r="M61" s="1">
        <v>11435.415985978299</v>
      </c>
      <c r="N61">
        <v>455.868910648547</v>
      </c>
      <c r="O61" s="1">
        <v>10507.766172002801</v>
      </c>
    </row>
    <row r="62" spans="1:15" x14ac:dyDescent="0.25">
      <c r="A62" s="4">
        <v>43906</v>
      </c>
      <c r="B62">
        <v>1199.3927650373701</v>
      </c>
      <c r="C62" s="1">
        <v>18119.322180331499</v>
      </c>
      <c r="D62">
        <v>960.03743804922897</v>
      </c>
      <c r="E62" s="1">
        <v>16020.475511897899</v>
      </c>
      <c r="F62">
        <v>799.36829244647402</v>
      </c>
      <c r="G62" s="1">
        <v>14494.752219271901</v>
      </c>
      <c r="H62">
        <v>677.38589372773299</v>
      </c>
      <c r="I62" s="1">
        <v>13226.921427766099</v>
      </c>
      <c r="J62">
        <v>575.47067142934304</v>
      </c>
      <c r="K62" s="1">
        <v>12017.026225494599</v>
      </c>
      <c r="L62">
        <v>503.77613250703899</v>
      </c>
      <c r="M62" s="1">
        <v>11133.3039528934</v>
      </c>
      <c r="N62">
        <v>437.38550822161801</v>
      </c>
      <c r="O62" s="1">
        <v>10205.424036513199</v>
      </c>
    </row>
    <row r="63" spans="1:15" x14ac:dyDescent="0.25">
      <c r="A63" s="4">
        <v>43907</v>
      </c>
      <c r="B63">
        <v>1184.48181096389</v>
      </c>
      <c r="C63" s="1">
        <v>18013.310300781501</v>
      </c>
      <c r="D63">
        <v>941.12690008240997</v>
      </c>
      <c r="E63" s="1">
        <v>15824.349949716299</v>
      </c>
      <c r="F63">
        <v>778.98722036338597</v>
      </c>
      <c r="G63" s="1">
        <v>14247.1618588562</v>
      </c>
      <c r="H63">
        <v>656.687942375087</v>
      </c>
      <c r="I63" s="1">
        <v>12948.8690673276</v>
      </c>
      <c r="J63">
        <v>555.50271111273503</v>
      </c>
      <c r="K63" s="1">
        <v>11724.665761034899</v>
      </c>
      <c r="L63">
        <v>484.751591259235</v>
      </c>
      <c r="M63" s="1">
        <v>10833.6020930139</v>
      </c>
      <c r="N63">
        <v>419.65491241913003</v>
      </c>
      <c r="O63" s="1">
        <v>9906.7655469009405</v>
      </c>
    </row>
    <row r="64" spans="1:15" x14ac:dyDescent="0.25">
      <c r="A64" s="4">
        <v>43908</v>
      </c>
      <c r="B64">
        <v>1169.72433736725</v>
      </c>
      <c r="C64" s="1">
        <v>17900.330410105398</v>
      </c>
      <c r="D64">
        <v>922.61383166789903</v>
      </c>
      <c r="E64" s="1">
        <v>15623.874055943799</v>
      </c>
      <c r="F64">
        <v>759.05734750179499</v>
      </c>
      <c r="G64" s="1">
        <v>13997.4078806131</v>
      </c>
      <c r="H64">
        <v>636.67125257162104</v>
      </c>
      <c r="I64" s="1">
        <v>12670.697568527699</v>
      </c>
      <c r="J64">
        <v>536.317749841146</v>
      </c>
      <c r="K64" s="1">
        <v>11434.025323076499</v>
      </c>
      <c r="L64">
        <v>466.45613741225702</v>
      </c>
      <c r="M64" s="1">
        <v>10536.832876857399</v>
      </c>
      <c r="N64">
        <v>402.629174259921</v>
      </c>
      <c r="O64" s="1">
        <v>9612.2346706337903</v>
      </c>
    </row>
    <row r="65" spans="1:15" x14ac:dyDescent="0.25">
      <c r="A65" s="4">
        <v>43909</v>
      </c>
      <c r="B65">
        <v>1155.09973488674</v>
      </c>
      <c r="C65" s="1">
        <v>17781.003618455401</v>
      </c>
      <c r="D65">
        <v>904.47727970779704</v>
      </c>
      <c r="E65" s="1">
        <v>15419.6828874687</v>
      </c>
      <c r="F65">
        <v>739.53809084123395</v>
      </c>
      <c r="G65" s="1">
        <v>13746.0593913168</v>
      </c>
      <c r="H65">
        <v>617.28658716741495</v>
      </c>
      <c r="I65" s="1">
        <v>12392.9698806694</v>
      </c>
      <c r="J65">
        <v>517.82342064725503</v>
      </c>
      <c r="K65" s="1">
        <v>11145.5831354443</v>
      </c>
      <c r="L65">
        <v>448.848298369063</v>
      </c>
      <c r="M65" s="1">
        <v>10243.465147532601</v>
      </c>
      <c r="N65">
        <v>386.26034476290101</v>
      </c>
      <c r="O65" s="1">
        <v>9322.2114242547796</v>
      </c>
    </row>
    <row r="66" spans="1:15" x14ac:dyDescent="0.25">
      <c r="A66" s="4">
        <v>43910</v>
      </c>
      <c r="B66">
        <v>1140.5873941616401</v>
      </c>
      <c r="C66" s="1">
        <v>17655.8929864485</v>
      </c>
      <c r="D66">
        <v>886.69629110426501</v>
      </c>
      <c r="E66" s="1">
        <v>15212.364461999699</v>
      </c>
      <c r="F66">
        <v>720.42961071519005</v>
      </c>
      <c r="G66" s="1">
        <v>13493.6496691721</v>
      </c>
      <c r="H66">
        <v>598.50536451961705</v>
      </c>
      <c r="I66" s="1">
        <v>12116.2065132919</v>
      </c>
      <c r="J66">
        <v>499.98630059818998</v>
      </c>
      <c r="K66" s="1">
        <v>10859.7755387705</v>
      </c>
      <c r="L66">
        <v>431.88660153262799</v>
      </c>
      <c r="M66" s="1">
        <v>9953.9141207394205</v>
      </c>
      <c r="N66">
        <v>370.50047494690801</v>
      </c>
      <c r="O66" s="1">
        <v>9037.0118733819108</v>
      </c>
    </row>
    <row r="67" spans="1:15" x14ac:dyDescent="0.25">
      <c r="A67" s="4">
        <v>43911</v>
      </c>
      <c r="B67">
        <v>1126.1667058313201</v>
      </c>
      <c r="C67" s="1">
        <v>17525.503525166299</v>
      </c>
      <c r="D67">
        <v>869.24991275941295</v>
      </c>
      <c r="E67" s="1">
        <v>15002.459758065899</v>
      </c>
      <c r="F67">
        <v>701.91527875156999</v>
      </c>
      <c r="G67" s="1">
        <v>13240.839783654699</v>
      </c>
      <c r="H67">
        <v>580.29900298528798</v>
      </c>
      <c r="I67" s="1">
        <v>11840.885536170799</v>
      </c>
      <c r="J67">
        <v>482.77520151440001</v>
      </c>
      <c r="K67" s="1">
        <v>10577.0008529309</v>
      </c>
      <c r="L67">
        <v>415.52957430593199</v>
      </c>
      <c r="M67" s="1">
        <v>9668.5413847690997</v>
      </c>
      <c r="N67">
        <v>355.35485608605802</v>
      </c>
      <c r="O67" s="1">
        <v>8756.9333685438996</v>
      </c>
    </row>
    <row r="68" spans="1:15" x14ac:dyDescent="0.25">
      <c r="A68" s="4">
        <v>43912</v>
      </c>
      <c r="B68">
        <v>1111.8170605350199</v>
      </c>
      <c r="C68" s="1">
        <v>17390.282196154702</v>
      </c>
      <c r="D68">
        <v>852.11719157538801</v>
      </c>
      <c r="E68" s="1">
        <v>14790.4627150168</v>
      </c>
      <c r="F68">
        <v>683.90857794480701</v>
      </c>
      <c r="G68" s="1">
        <v>12988.0982682841</v>
      </c>
      <c r="H68">
        <v>562.63892092159995</v>
      </c>
      <c r="I68" s="1">
        <v>11567.4425793184</v>
      </c>
      <c r="J68">
        <v>466.15893521635002</v>
      </c>
      <c r="K68" s="1">
        <v>10297.619377045199</v>
      </c>
      <c r="L68">
        <v>399.73574409192997</v>
      </c>
      <c r="M68" s="1">
        <v>9387.6549005039305</v>
      </c>
      <c r="N68">
        <v>340.88716251702903</v>
      </c>
      <c r="O68" s="1">
        <v>8482.2498714840094</v>
      </c>
    </row>
    <row r="69" spans="1:15" x14ac:dyDescent="0.25">
      <c r="A69" s="4">
        <v>43913</v>
      </c>
      <c r="B69">
        <v>1097.6356236828101</v>
      </c>
      <c r="C69" s="1">
        <v>17250.742969531701</v>
      </c>
      <c r="D69">
        <v>835.27717445433495</v>
      </c>
      <c r="E69" s="1">
        <v>14576.820233022399</v>
      </c>
      <c r="F69">
        <v>666.37365555112103</v>
      </c>
      <c r="G69" s="1">
        <v>12735.8388678307</v>
      </c>
      <c r="H69">
        <v>545.49653668557596</v>
      </c>
      <c r="I69" s="1">
        <v>11296.2708329828</v>
      </c>
      <c r="J69">
        <v>450.10631352450599</v>
      </c>
      <c r="K69" s="1">
        <v>10021.953389476401</v>
      </c>
      <c r="L69">
        <v>384.511743523966</v>
      </c>
      <c r="M69" s="1">
        <v>9111.5328242095493</v>
      </c>
      <c r="N69">
        <v>327.03876056953601</v>
      </c>
      <c r="O69" s="1">
        <v>8213.1423042360493</v>
      </c>
    </row>
    <row r="70" spans="1:15" x14ac:dyDescent="0.25">
      <c r="A70" s="4">
        <v>43914</v>
      </c>
      <c r="B70">
        <v>1083.7062996928901</v>
      </c>
      <c r="C70" s="1">
        <v>17107.4103573176</v>
      </c>
      <c r="D70">
        <v>818.70890829837299</v>
      </c>
      <c r="E70" s="1">
        <v>14361.932173072901</v>
      </c>
      <c r="F70">
        <v>649.29242159416003</v>
      </c>
      <c r="G70" s="1">
        <v>12484.445701200801</v>
      </c>
      <c r="H70">
        <v>528.84326863438002</v>
      </c>
      <c r="I70" s="1">
        <v>11027.7210476491</v>
      </c>
      <c r="J70">
        <v>434.58614825930999</v>
      </c>
      <c r="K70" s="1">
        <v>9750.2871478316101</v>
      </c>
      <c r="L70">
        <v>369.93502576575003</v>
      </c>
      <c r="M70" s="1">
        <v>8840.4261328676603</v>
      </c>
      <c r="N70">
        <v>313.77593881041702</v>
      </c>
      <c r="O70" s="1">
        <v>7949.7628422018497</v>
      </c>
    </row>
    <row r="71" spans="1:15" x14ac:dyDescent="0.25">
      <c r="A71" s="4">
        <v>43915</v>
      </c>
      <c r="B71">
        <v>1069.9457583143201</v>
      </c>
      <c r="C71" s="1">
        <v>16960.677919198599</v>
      </c>
      <c r="D71">
        <v>802.39232907161897</v>
      </c>
      <c r="E71" s="1">
        <v>14146.1522656907</v>
      </c>
      <c r="F71">
        <v>632.64678609755401</v>
      </c>
      <c r="G71" s="1">
        <v>12234.273261436299</v>
      </c>
      <c r="H71">
        <v>512.65053512509598</v>
      </c>
      <c r="I71" s="1">
        <v>10762.1015340384</v>
      </c>
      <c r="J71">
        <v>419.56725124124898</v>
      </c>
      <c r="K71" s="1">
        <v>9482.8668889612709</v>
      </c>
      <c r="L71">
        <v>355.93739335804997</v>
      </c>
      <c r="M71" s="1">
        <v>8574.5069658931097</v>
      </c>
      <c r="N71">
        <v>301.06547231594601</v>
      </c>
      <c r="O71" s="1">
        <v>7692.2355168643198</v>
      </c>
    </row>
    <row r="72" spans="1:15" x14ac:dyDescent="0.25">
      <c r="A72" s="4">
        <v>43916</v>
      </c>
      <c r="B72">
        <v>1056.3481204053801</v>
      </c>
      <c r="C72" s="1">
        <v>16810.9180830152</v>
      </c>
      <c r="D72">
        <v>786.41812716023605</v>
      </c>
      <c r="E72" s="1">
        <v>13929.885293031501</v>
      </c>
      <c r="F72">
        <v>616.41865908497903</v>
      </c>
      <c r="G72" s="1">
        <v>11985.6464157148</v>
      </c>
      <c r="H72">
        <v>496.915846294804</v>
      </c>
      <c r="I72" s="1">
        <v>10499.692104743001</v>
      </c>
      <c r="J72">
        <v>405.01843429076001</v>
      </c>
      <c r="K72" s="1">
        <v>9219.9008289596695</v>
      </c>
      <c r="L72">
        <v>342.48840853304102</v>
      </c>
      <c r="M72" s="1">
        <v>8313.9212229164896</v>
      </c>
      <c r="N72">
        <v>288.87413616241997</v>
      </c>
      <c r="O72" s="1">
        <v>7440.6562157873796</v>
      </c>
    </row>
    <row r="73" spans="1:15" x14ac:dyDescent="0.25">
      <c r="A73" s="4">
        <v>43917</v>
      </c>
      <c r="B73">
        <v>1042.90752684066</v>
      </c>
      <c r="C73" s="1">
        <v>16658.482168581799</v>
      </c>
      <c r="D73">
        <v>770.81044359017699</v>
      </c>
      <c r="E73" s="1">
        <v>13713.489594006</v>
      </c>
      <c r="F73">
        <v>600.58995058007702</v>
      </c>
      <c r="G73" s="1">
        <v>11738.8604053499</v>
      </c>
      <c r="H73">
        <v>481.72540306030697</v>
      </c>
      <c r="I73" s="1">
        <v>10240.763211092401</v>
      </c>
      <c r="J73">
        <v>390.96801347601303</v>
      </c>
      <c r="K73" s="1">
        <v>8961.5814346557599</v>
      </c>
      <c r="L73">
        <v>329.55956125868403</v>
      </c>
      <c r="M73" s="1">
        <v>8058.7899475005097</v>
      </c>
      <c r="N73">
        <v>277.16870542610599</v>
      </c>
      <c r="O73" s="1">
        <v>7195.0926826160403</v>
      </c>
    </row>
    <row r="74" spans="1:15" x14ac:dyDescent="0.25">
      <c r="A74" s="4">
        <v>43918</v>
      </c>
      <c r="B74">
        <v>1029.6181184947</v>
      </c>
      <c r="C74" s="1">
        <v>16503.700387687099</v>
      </c>
      <c r="D74">
        <v>755.513165988879</v>
      </c>
      <c r="E74" s="1">
        <v>13497.2462426371</v>
      </c>
      <c r="F74">
        <v>585.14257060649095</v>
      </c>
      <c r="G74" s="1">
        <v>11494.180845790501</v>
      </c>
      <c r="H74">
        <v>467.015110209657</v>
      </c>
      <c r="I74" s="1">
        <v>9985.4998640357298</v>
      </c>
      <c r="J74">
        <v>377.46086419363598</v>
      </c>
      <c r="K74" s="1">
        <v>8708.0654469380606</v>
      </c>
      <c r="L74">
        <v>317.12234150293102</v>
      </c>
      <c r="M74" s="1">
        <v>7809.2093271399699</v>
      </c>
      <c r="N74">
        <v>265.91595518327102</v>
      </c>
      <c r="O74" s="1">
        <v>6955.5845170763196</v>
      </c>
    </row>
    <row r="75" spans="1:15" x14ac:dyDescent="0.25">
      <c r="A75" s="4">
        <v>43919</v>
      </c>
      <c r="B75">
        <v>1016.47403624204</v>
      </c>
      <c r="C75" s="1">
        <v>16346.881844093699</v>
      </c>
      <c r="D75">
        <v>740.51721578738898</v>
      </c>
      <c r="E75" s="1">
        <v>13281.418638797</v>
      </c>
      <c r="F75">
        <v>570.05842918789097</v>
      </c>
      <c r="G75" s="1">
        <v>11251.843726621601</v>
      </c>
      <c r="H75">
        <v>452.76005626498198</v>
      </c>
      <c r="I75" s="1">
        <v>9734.0641594638291</v>
      </c>
      <c r="J75">
        <v>364.43312754309602</v>
      </c>
      <c r="K75" s="1">
        <v>8459.4561404838605</v>
      </c>
      <c r="L75">
        <v>305.14823923372802</v>
      </c>
      <c r="M75" s="1">
        <v>7565.2506932617798</v>
      </c>
      <c r="N75">
        <v>255.08266051020499</v>
      </c>
      <c r="O75" s="1">
        <v>6722.1431749753201</v>
      </c>
    </row>
    <row r="76" spans="1:15" x14ac:dyDescent="0.25">
      <c r="A76" s="4">
        <v>43920</v>
      </c>
      <c r="B76">
        <v>1003.46942095725</v>
      </c>
      <c r="C76" s="1">
        <v>16188.3145335386</v>
      </c>
      <c r="D76">
        <v>725.813514416732</v>
      </c>
      <c r="E76" s="1">
        <v>13066.252508207701</v>
      </c>
      <c r="F76">
        <v>555.33934803253203</v>
      </c>
      <c r="G76" s="1">
        <v>11012.0660636465</v>
      </c>
      <c r="H76">
        <v>438.94340576749499</v>
      </c>
      <c r="I76" s="1">
        <v>9486.6014306246198</v>
      </c>
      <c r="J76">
        <v>351.86437500926701</v>
      </c>
      <c r="K76" s="1">
        <v>8215.8402296882705</v>
      </c>
      <c r="L76">
        <v>293.608744419049</v>
      </c>
      <c r="M76" s="1">
        <v>7326.9605212249498</v>
      </c>
      <c r="N76">
        <v>244.63559648320401</v>
      </c>
      <c r="O76" s="1">
        <v>6494.7519682011498</v>
      </c>
    </row>
    <row r="77" spans="1:15" x14ac:dyDescent="0.25">
      <c r="A77" s="4">
        <v>43921</v>
      </c>
      <c r="B77">
        <v>990.59841351484704</v>
      </c>
      <c r="C77" s="1">
        <v>16028.265343732801</v>
      </c>
      <c r="D77">
        <v>711.39298330792406</v>
      </c>
      <c r="E77" s="1">
        <v>12851.975902440699</v>
      </c>
      <c r="F77">
        <v>541.03759730124204</v>
      </c>
      <c r="G77" s="1">
        <v>10775.0506793759</v>
      </c>
      <c r="H77">
        <v>425.54832325838697</v>
      </c>
      <c r="I77" s="1">
        <v>9243.2402481230001</v>
      </c>
      <c r="J77">
        <v>339.73440543624002</v>
      </c>
      <c r="K77" s="1">
        <v>7977.2879898462397</v>
      </c>
      <c r="L77">
        <v>282.475347026848</v>
      </c>
      <c r="M77" s="1">
        <v>7094.3604303206002</v>
      </c>
      <c r="N77">
        <v>234.597929305062</v>
      </c>
      <c r="O77" s="1">
        <v>6273.3869900442896</v>
      </c>
    </row>
    <row r="78" spans="1:15" x14ac:dyDescent="0.25">
      <c r="A78" s="4">
        <v>43922</v>
      </c>
      <c r="B78">
        <v>977.85530784479499</v>
      </c>
      <c r="C78" s="1">
        <v>15866.9801652075</v>
      </c>
      <c r="D78">
        <v>697.24654389197497</v>
      </c>
      <c r="E78" s="1">
        <v>12638.7991989168</v>
      </c>
      <c r="F78">
        <v>527.10950408779195</v>
      </c>
      <c r="G78" s="1">
        <v>10540.9407917594</v>
      </c>
      <c r="H78">
        <v>412.55797327883897</v>
      </c>
      <c r="I78" s="1">
        <v>9004.0924199208603</v>
      </c>
      <c r="J78">
        <v>328.02301766817999</v>
      </c>
      <c r="K78" s="1">
        <v>7743.8532571525602</v>
      </c>
      <c r="L78">
        <v>271.719537025085</v>
      </c>
      <c r="M78" s="1">
        <v>6867.4471837719502</v>
      </c>
      <c r="N78">
        <v>225.03203212612399</v>
      </c>
      <c r="O78" s="1">
        <v>6058.0561904435299</v>
      </c>
    </row>
    <row r="79" spans="1:15" x14ac:dyDescent="0.25">
      <c r="A79" s="4">
        <v>43923</v>
      </c>
      <c r="B79">
        <v>965.26518425004895</v>
      </c>
      <c r="C79" s="1">
        <v>15704.698220214699</v>
      </c>
      <c r="D79">
        <v>683.36511759996199</v>
      </c>
      <c r="E79" s="1">
        <v>12426.915100906501</v>
      </c>
      <c r="F79">
        <v>513.540533514446</v>
      </c>
      <c r="G79" s="1">
        <v>10309.865083697199</v>
      </c>
      <c r="H79">
        <v>399.95552037003699</v>
      </c>
      <c r="I79" s="1">
        <v>8769.2529913371309</v>
      </c>
      <c r="J79">
        <v>316.71001054915502</v>
      </c>
      <c r="K79" s="1">
        <v>7515.5734287018404</v>
      </c>
      <c r="L79">
        <v>261.36004013899202</v>
      </c>
      <c r="M79" s="1">
        <v>6646.21838967446</v>
      </c>
      <c r="N79">
        <v>215.897441661822</v>
      </c>
      <c r="O79" s="1">
        <v>5848.7519781232604</v>
      </c>
    </row>
    <row r="80" spans="1:15" x14ac:dyDescent="0.25">
      <c r="A80" s="4">
        <v>43924</v>
      </c>
      <c r="B80">
        <v>952.84013329458003</v>
      </c>
      <c r="C80" s="1">
        <v>15541.627138363499</v>
      </c>
      <c r="D80">
        <v>669.73962586282096</v>
      </c>
      <c r="E80" s="1">
        <v>12216.498637529699</v>
      </c>
      <c r="F80">
        <v>500.32003625474999</v>
      </c>
      <c r="G80" s="1">
        <v>10081.9407798625</v>
      </c>
      <c r="H80">
        <v>387.72412907319801</v>
      </c>
      <c r="I80" s="1">
        <v>8538.8002450477197</v>
      </c>
      <c r="J80">
        <v>305.77518292333099</v>
      </c>
      <c r="K80" s="1">
        <v>7292.4694624885396</v>
      </c>
      <c r="L80">
        <v>251.447682681326</v>
      </c>
      <c r="M80" s="1">
        <v>6430.6865624545399</v>
      </c>
      <c r="N80">
        <v>207.16416170103901</v>
      </c>
      <c r="O80" s="1">
        <v>5645.4436004911104</v>
      </c>
    </row>
    <row r="81" spans="1:15" x14ac:dyDescent="0.25">
      <c r="A81" s="4">
        <v>43925</v>
      </c>
      <c r="B81">
        <v>940.56448062579204</v>
      </c>
      <c r="C81" s="1">
        <v>15377.9495459136</v>
      </c>
      <c r="D81">
        <v>656.36183255278604</v>
      </c>
      <c r="E81" s="1">
        <v>12007.7076335284</v>
      </c>
      <c r="F81">
        <v>487.43736298222899</v>
      </c>
      <c r="G81" s="1">
        <v>9857.2736467014092</v>
      </c>
      <c r="H81">
        <v>375.84696392946398</v>
      </c>
      <c r="I81" s="1">
        <v>8312.7957010855407</v>
      </c>
      <c r="J81">
        <v>295.19833363479103</v>
      </c>
      <c r="K81" s="1">
        <v>7074.5458774069803</v>
      </c>
      <c r="L81">
        <v>241.931872609865</v>
      </c>
      <c r="M81" s="1">
        <v>6220.8301409390997</v>
      </c>
      <c r="N81">
        <v>198.802196990997</v>
      </c>
      <c r="O81" s="1">
        <v>5448.0771438265001</v>
      </c>
    </row>
    <row r="82" spans="1:15" x14ac:dyDescent="0.25">
      <c r="A82" s="4">
        <v>43926</v>
      </c>
      <c r="B82">
        <v>928.43522829233598</v>
      </c>
      <c r="C82" s="1">
        <v>15213.838560591301</v>
      </c>
      <c r="D82">
        <v>643.25481158223602</v>
      </c>
      <c r="E82" s="1">
        <v>11800.691949146099</v>
      </c>
      <c r="F82">
        <v>474.88186437042202</v>
      </c>
      <c r="G82" s="1">
        <v>9635.9579924331792</v>
      </c>
      <c r="H82">
        <v>364.32192686463497</v>
      </c>
      <c r="I82" s="1">
        <v>8091.2894033061202</v>
      </c>
      <c r="J82">
        <v>284.95929942619802</v>
      </c>
      <c r="K82" s="1">
        <v>6861.7907768315999</v>
      </c>
      <c r="L82">
        <v>232.791442393267</v>
      </c>
      <c r="M82" s="1">
        <v>6016.6137623524701</v>
      </c>
      <c r="N82">
        <v>190.781552278931</v>
      </c>
      <c r="O82" s="1">
        <v>5256.5755332805902</v>
      </c>
    </row>
    <row r="83" spans="1:15" x14ac:dyDescent="0.25">
      <c r="A83" s="4">
        <v>43927</v>
      </c>
      <c r="B83">
        <v>916.449378343023</v>
      </c>
      <c r="C83" s="1">
        <v>15049.457791589901</v>
      </c>
      <c r="D83">
        <v>630.41631890002498</v>
      </c>
      <c r="E83" s="1">
        <v>11595.5689484697</v>
      </c>
      <c r="F83">
        <v>462.64289109285897</v>
      </c>
      <c r="G83" s="1">
        <v>9418.0766670499997</v>
      </c>
      <c r="H83">
        <v>353.17501269454101</v>
      </c>
      <c r="I83" s="1">
        <v>7874.3163432566598</v>
      </c>
      <c r="J83">
        <v>275.08011856813403</v>
      </c>
      <c r="K83" s="1">
        <v>6654.1978659281203</v>
      </c>
      <c r="L83">
        <v>224.005565877116</v>
      </c>
      <c r="M83" s="1">
        <v>5817.9884606405503</v>
      </c>
      <c r="N83">
        <v>183.072232312094</v>
      </c>
      <c r="O83" s="1">
        <v>5070.8385328763197</v>
      </c>
    </row>
    <row r="84" spans="1:15" x14ac:dyDescent="0.25">
      <c r="A84" s="4">
        <v>43928</v>
      </c>
      <c r="B84">
        <v>904.60393282659095</v>
      </c>
      <c r="C84" s="1">
        <v>14884.9613395695</v>
      </c>
      <c r="D84">
        <v>617.83126959777996</v>
      </c>
      <c r="E84" s="1">
        <v>11392.439378967299</v>
      </c>
      <c r="F84">
        <v>450.70979382308701</v>
      </c>
      <c r="G84" s="1">
        <v>9203.70106231711</v>
      </c>
      <c r="H84">
        <v>342.37221648293098</v>
      </c>
      <c r="I84" s="1">
        <v>7661.8802147814604</v>
      </c>
      <c r="J84">
        <v>265.57086494634098</v>
      </c>
      <c r="K84" s="1">
        <v>6451.7494622070999</v>
      </c>
      <c r="L84">
        <v>215.553416906987</v>
      </c>
      <c r="M84" s="1">
        <v>5624.8916664707804</v>
      </c>
      <c r="N84">
        <v>175.64424183768301</v>
      </c>
      <c r="O84" s="1">
        <v>4890.7427455083998</v>
      </c>
    </row>
    <row r="85" spans="1:15" x14ac:dyDescent="0.25">
      <c r="A85" s="4">
        <v>43929</v>
      </c>
      <c r="B85">
        <v>892.895893791763</v>
      </c>
      <c r="C85" s="1">
        <v>14720.4937966571</v>
      </c>
      <c r="D85">
        <v>605.49386880095699</v>
      </c>
      <c r="E85" s="1">
        <v>11191.3965201109</v>
      </c>
      <c r="F85">
        <v>439.07192323463102</v>
      </c>
      <c r="G85" s="1">
        <v>8992.8911117727203</v>
      </c>
      <c r="H85">
        <v>331.90084360265598</v>
      </c>
      <c r="I85" s="1">
        <v>7453.9778274482896</v>
      </c>
      <c r="J85">
        <v>256.39592006020399</v>
      </c>
      <c r="K85" s="1">
        <v>6254.4036389677003</v>
      </c>
      <c r="L85">
        <v>207.41416932841801</v>
      </c>
      <c r="M85" s="1">
        <v>5437.2472072321898</v>
      </c>
      <c r="N85">
        <v>168.46758560297201</v>
      </c>
      <c r="O85" s="1">
        <v>4716.1416129433001</v>
      </c>
    </row>
    <row r="86" spans="1:15" x14ac:dyDescent="0.25">
      <c r="A86" s="4">
        <v>43930</v>
      </c>
      <c r="B86">
        <v>881.32226328732202</v>
      </c>
      <c r="C86" s="1">
        <v>14556.1902464463</v>
      </c>
      <c r="D86">
        <v>593.39832163491496</v>
      </c>
      <c r="E86" s="1">
        <v>10992.5261833766</v>
      </c>
      <c r="F86">
        <v>427.72767310753301</v>
      </c>
      <c r="G86" s="1">
        <v>8785.6961691534198</v>
      </c>
      <c r="H86">
        <v>321.750096304029</v>
      </c>
      <c r="I86" s="1">
        <v>7250.6002213234797</v>
      </c>
      <c r="J86">
        <v>247.542152316033</v>
      </c>
      <c r="K86" s="1">
        <v>6062.1123692294004</v>
      </c>
      <c r="L86">
        <v>199.56699698702101</v>
      </c>
      <c r="M86" s="1">
        <v>5254.9653070353197</v>
      </c>
      <c r="N86">
        <v>161.51266916275199</v>
      </c>
      <c r="O86" s="1">
        <v>4546.8657606652096</v>
      </c>
    </row>
    <row r="87" spans="1:15" x14ac:dyDescent="0.25">
      <c r="A87" s="4">
        <v>43931</v>
      </c>
      <c r="B87">
        <v>869.88004336200504</v>
      </c>
      <c r="C87" s="1">
        <v>14392.176263997701</v>
      </c>
      <c r="D87">
        <v>581.53883322504396</v>
      </c>
      <c r="E87" s="1">
        <v>10795.9067122447</v>
      </c>
      <c r="F87">
        <v>416.68762915101303</v>
      </c>
      <c r="G87" s="1">
        <v>8582.1453557036093</v>
      </c>
      <c r="H87">
        <v>311.90917683740599</v>
      </c>
      <c r="I87" s="1">
        <v>7051.7326669719096</v>
      </c>
      <c r="J87">
        <v>238.996430120154</v>
      </c>
      <c r="K87" s="1">
        <v>5874.8215257320498</v>
      </c>
      <c r="L87">
        <v>191.991073728321</v>
      </c>
      <c r="M87" s="1">
        <v>5077.94258671231</v>
      </c>
      <c r="N87">
        <v>154.83644652144699</v>
      </c>
      <c r="O87" s="1">
        <v>4382.8048632529599</v>
      </c>
    </row>
    <row r="88" spans="1:15" x14ac:dyDescent="0.25">
      <c r="A88" s="4">
        <v>43932</v>
      </c>
      <c r="B88">
        <v>858.56645811545604</v>
      </c>
      <c r="C88" s="1">
        <v>14228.5679472993</v>
      </c>
      <c r="D88">
        <v>569.909608696791</v>
      </c>
      <c r="E88" s="1">
        <v>10601.608982199599</v>
      </c>
      <c r="F88">
        <v>405.93203595077699</v>
      </c>
      <c r="G88" s="1">
        <v>8382.2501633824704</v>
      </c>
      <c r="H88">
        <v>302.36728745310398</v>
      </c>
      <c r="I88" s="1">
        <v>6857.35466545696</v>
      </c>
      <c r="J88">
        <v>230.74562187887901</v>
      </c>
      <c r="K88" s="1">
        <v>5692.4708809358099</v>
      </c>
      <c r="L88">
        <v>184.66557628353601</v>
      </c>
      <c r="M88" s="1">
        <v>4906.0620662677102</v>
      </c>
      <c r="N88">
        <v>148.509878116674</v>
      </c>
      <c r="O88" s="1">
        <v>4223.93630723979</v>
      </c>
    </row>
    <row r="89" spans="1:15" x14ac:dyDescent="0.25">
      <c r="A89" s="4">
        <v>43933</v>
      </c>
      <c r="B89">
        <v>847.39005587835004</v>
      </c>
      <c r="C89" s="1">
        <v>14065.4701023742</v>
      </c>
      <c r="D89">
        <v>558.50485317550203</v>
      </c>
      <c r="E89" s="1">
        <v>10409.696400729599</v>
      </c>
      <c r="F89">
        <v>395.45291581391899</v>
      </c>
      <c r="G89" s="1">
        <v>8186.0176400870396</v>
      </c>
      <c r="H89">
        <v>293.113630401465</v>
      </c>
      <c r="I89" s="1">
        <v>6667.4399483405896</v>
      </c>
      <c r="J89">
        <v>222.77659599854101</v>
      </c>
      <c r="K89" s="1">
        <v>5514.9941070212299</v>
      </c>
      <c r="L89">
        <v>177.61791661294399</v>
      </c>
      <c r="M89" s="1">
        <v>4739.23466338456</v>
      </c>
      <c r="N89">
        <v>142.49161545682699</v>
      </c>
      <c r="O89" s="1">
        <v>4070.2081295528501</v>
      </c>
    </row>
    <row r="90" spans="1:15" x14ac:dyDescent="0.25">
      <c r="A90" s="4">
        <v>43934</v>
      </c>
      <c r="B90">
        <v>836.35346737454495</v>
      </c>
      <c r="C90" s="1">
        <v>13902.971079033299</v>
      </c>
      <c r="D90">
        <v>547.31877178662398</v>
      </c>
      <c r="E90" s="1">
        <v>10220.2249073273</v>
      </c>
      <c r="F90">
        <v>385.24295293721701</v>
      </c>
      <c r="G90" s="1">
        <v>7993.4506683183899</v>
      </c>
      <c r="H90">
        <v>284.13740793280198</v>
      </c>
      <c r="I90" s="1">
        <v>6481.9564776832603</v>
      </c>
      <c r="J90">
        <v>215.07622088545</v>
      </c>
      <c r="K90" s="1">
        <v>5342.3187758891399</v>
      </c>
      <c r="L90">
        <v>170.87880019979599</v>
      </c>
      <c r="M90" s="1">
        <v>4577.4038468183498</v>
      </c>
      <c r="N90">
        <v>136.75317523477099</v>
      </c>
      <c r="O90" s="1">
        <v>3921.5449152204901</v>
      </c>
    </row>
    <row r="91" spans="1:15" x14ac:dyDescent="0.25">
      <c r="A91" s="4">
        <v>43935</v>
      </c>
      <c r="B91">
        <v>825.45171425260196</v>
      </c>
      <c r="C91" s="1">
        <v>13741.1521346635</v>
      </c>
      <c r="D91">
        <v>536.34618751272501</v>
      </c>
      <c r="E91" s="1">
        <v>10033.2431000088</v>
      </c>
      <c r="F91">
        <v>375.29483151745802</v>
      </c>
      <c r="G91" s="1">
        <v>7804.5479651816204</v>
      </c>
      <c r="H91">
        <v>275.42782229745399</v>
      </c>
      <c r="I91" s="1">
        <v>6300.8664460440004</v>
      </c>
      <c r="J91">
        <v>207.631364945912</v>
      </c>
      <c r="K91" s="1">
        <v>5174.3663591607801</v>
      </c>
      <c r="L91">
        <v>164.41116375051899</v>
      </c>
      <c r="M91" s="1">
        <v>4420.4870301790597</v>
      </c>
      <c r="N91">
        <v>131.26607414339401</v>
      </c>
      <c r="O91" s="1">
        <v>3777.8477973722602</v>
      </c>
    </row>
    <row r="92" spans="1:15" x14ac:dyDescent="0.25">
      <c r="A92" s="4">
        <v>43936</v>
      </c>
      <c r="B92">
        <v>814.68253482661396</v>
      </c>
      <c r="C92" s="1">
        <v>13580.0896840195</v>
      </c>
      <c r="D92">
        <v>525.59326415971702</v>
      </c>
      <c r="E92" s="1">
        <v>9848.7900832467403</v>
      </c>
      <c r="F92">
        <v>365.60123575147003</v>
      </c>
      <c r="G92" s="1">
        <v>7619.30408238584</v>
      </c>
      <c r="H92">
        <v>266.98246758931799</v>
      </c>
      <c r="I92" s="1">
        <v>6124.12784285014</v>
      </c>
      <c r="J92">
        <v>200.42924690800999</v>
      </c>
      <c r="K92" s="1">
        <v>5011.0524595417</v>
      </c>
      <c r="L92">
        <v>158.199981220452</v>
      </c>
      <c r="M92" s="1">
        <v>4268.3938514302499</v>
      </c>
      <c r="N92">
        <v>126.001828875545</v>
      </c>
      <c r="O92" s="1">
        <v>3638.9944572389099</v>
      </c>
    </row>
    <row r="93" spans="1:15" x14ac:dyDescent="0.25">
      <c r="A93" s="4">
        <v>43937</v>
      </c>
      <c r="B93">
        <v>804.04366741074796</v>
      </c>
      <c r="C93" s="1">
        <v>13419.8552992233</v>
      </c>
      <c r="D93">
        <v>515.05597884659096</v>
      </c>
      <c r="E93" s="1">
        <v>9666.8896975484895</v>
      </c>
      <c r="F93">
        <v>356.15484983600601</v>
      </c>
      <c r="G93" s="1">
        <v>7437.7094062441902</v>
      </c>
      <c r="H93">
        <v>258.80572795332398</v>
      </c>
      <c r="I93" s="1">
        <v>5951.6895299931803</v>
      </c>
      <c r="J93">
        <v>193.48520372968099</v>
      </c>
      <c r="K93" s="1">
        <v>4852.3041481836599</v>
      </c>
      <c r="L93">
        <v>152.23022656497099</v>
      </c>
      <c r="M93" s="1">
        <v>4121.02617288909</v>
      </c>
      <c r="N93">
        <v>120.931956124099</v>
      </c>
      <c r="O93" s="1">
        <v>3504.83912415241</v>
      </c>
    </row>
    <row r="94" spans="1:15" x14ac:dyDescent="0.25">
      <c r="A94" s="4">
        <v>43938</v>
      </c>
      <c r="B94">
        <v>793.53285031906898</v>
      </c>
      <c r="C94" s="1">
        <v>13260.5157097643</v>
      </c>
      <c r="D94">
        <v>504.72763842972898</v>
      </c>
      <c r="E94" s="1">
        <v>9487.5607787178596</v>
      </c>
      <c r="F94">
        <v>346.94835796784901</v>
      </c>
      <c r="G94" s="1">
        <v>7259.7501576738496</v>
      </c>
      <c r="H94">
        <v>250.878940694129</v>
      </c>
      <c r="I94" s="1">
        <v>5783.4907038807296</v>
      </c>
      <c r="J94">
        <v>186.79392730085999</v>
      </c>
      <c r="K94" s="1">
        <v>4698.0444011418404</v>
      </c>
      <c r="L94">
        <v>146.486873739392</v>
      </c>
      <c r="M94" s="1">
        <v>3978.27808122636</v>
      </c>
      <c r="N94">
        <v>116.027972581927</v>
      </c>
      <c r="O94" s="1">
        <v>3375.2125755459201</v>
      </c>
    </row>
    <row r="95" spans="1:15" x14ac:dyDescent="0.25">
      <c r="A95" s="4">
        <v>43939</v>
      </c>
      <c r="B95">
        <v>783.14782186575803</v>
      </c>
      <c r="C95" s="1">
        <v>13102.1328024996</v>
      </c>
      <c r="D95">
        <v>494.60379522932601</v>
      </c>
      <c r="E95" s="1">
        <v>9310.8190310030404</v>
      </c>
      <c r="F95">
        <v>337.97444434382498</v>
      </c>
      <c r="G95" s="1">
        <v>7085.40839219599</v>
      </c>
      <c r="H95">
        <v>243.194434376972</v>
      </c>
      <c r="I95" s="1">
        <v>5619.4692131234297</v>
      </c>
      <c r="J95">
        <v>180.33518131609901</v>
      </c>
      <c r="K95" s="1">
        <v>4548.1862503281</v>
      </c>
      <c r="L95">
        <v>140.954896699106</v>
      </c>
      <c r="M95" s="1">
        <v>3840.0358874664298</v>
      </c>
      <c r="N95">
        <v>111.26139494191</v>
      </c>
      <c r="O95" s="1">
        <v>3249.9221369538</v>
      </c>
    </row>
    <row r="96" spans="1:15" x14ac:dyDescent="0.25">
      <c r="A96" s="4">
        <v>43940</v>
      </c>
      <c r="B96">
        <v>772.886320364938</v>
      </c>
      <c r="C96" s="1">
        <v>12944.763621653399</v>
      </c>
      <c r="D96">
        <v>484.68000156551699</v>
      </c>
      <c r="E96" s="1">
        <v>9136.6770270966408</v>
      </c>
      <c r="F96">
        <v>329.230789169204</v>
      </c>
      <c r="G96" s="1">
        <v>6914.6583669357597</v>
      </c>
      <c r="H96">
        <v>235.74490196630401</v>
      </c>
      <c r="I96" s="1">
        <v>5459.5617014190602</v>
      </c>
      <c r="J96">
        <v>174.10059163940599</v>
      </c>
      <c r="K96" s="1">
        <v>4402.6414389535503</v>
      </c>
      <c r="L96">
        <v>135.619269399431</v>
      </c>
      <c r="M96" s="1">
        <v>3706.1781269872699</v>
      </c>
      <c r="N96">
        <v>106.608365317836</v>
      </c>
      <c r="O96" s="1">
        <v>3128.7571965136799</v>
      </c>
    </row>
    <row r="97" spans="1:15" x14ac:dyDescent="0.25">
      <c r="A97" s="4">
        <v>43941</v>
      </c>
      <c r="B97">
        <v>762.74608413070405</v>
      </c>
      <c r="C97" s="1">
        <v>12788.460368817699</v>
      </c>
      <c r="D97">
        <v>474.95180975846603</v>
      </c>
      <c r="E97" s="1">
        <v>8965.1442081356508</v>
      </c>
      <c r="F97">
        <v>320.71693913610898</v>
      </c>
      <c r="G97" s="1">
        <v>6747.4642780212998</v>
      </c>
      <c r="H97">
        <v>228.52303642663199</v>
      </c>
      <c r="I97" s="1">
        <v>5303.7036075525002</v>
      </c>
      <c r="J97">
        <v>168.08178413475301</v>
      </c>
      <c r="K97" s="1">
        <v>4261.3204215285004</v>
      </c>
      <c r="L97">
        <v>130.46496579574901</v>
      </c>
      <c r="M97" s="1">
        <v>3576.57555952044</v>
      </c>
      <c r="N97">
        <v>102.224457192708</v>
      </c>
      <c r="O97" s="1">
        <v>3011.7028069982898</v>
      </c>
    </row>
    <row r="98" spans="1:15" x14ac:dyDescent="0.25">
      <c r="A98" s="4">
        <v>43942</v>
      </c>
      <c r="B98">
        <v>752.72531752973703</v>
      </c>
      <c r="C98" s="1">
        <v>12633.2702682084</v>
      </c>
      <c r="D98">
        <v>465.41477212832302</v>
      </c>
      <c r="E98" s="1">
        <v>8796.2268837014599</v>
      </c>
      <c r="F98">
        <v>312.421606251257</v>
      </c>
      <c r="G98" s="1">
        <v>6583.7908209576099</v>
      </c>
      <c r="H98">
        <v>221.521530722384</v>
      </c>
      <c r="I98" s="1">
        <v>5151.8291653957504</v>
      </c>
      <c r="J98">
        <v>162.27038466611</v>
      </c>
      <c r="K98" s="1">
        <v>4124.1323638624699</v>
      </c>
      <c r="L98">
        <v>125.477473651466</v>
      </c>
      <c r="M98" s="1">
        <v>3451.0917365269102</v>
      </c>
      <c r="N98">
        <v>98.085186779761003</v>
      </c>
      <c r="O98" s="1">
        <v>2898.7239259010998</v>
      </c>
    </row>
    <row r="99" spans="1:15" x14ac:dyDescent="0.25">
      <c r="A99" s="4">
        <v>43943</v>
      </c>
      <c r="B99">
        <v>742.83094557115703</v>
      </c>
      <c r="C99" s="1">
        <v>12479.233125667201</v>
      </c>
      <c r="D99">
        <v>456.06444099526601</v>
      </c>
      <c r="E99" s="1">
        <v>8629.9282318198802</v>
      </c>
      <c r="F99">
        <v>304.339339518381</v>
      </c>
      <c r="G99" s="1">
        <v>6423.60068745227</v>
      </c>
      <c r="H99">
        <v>214.73307781807699</v>
      </c>
      <c r="I99" s="1">
        <v>5003.8714039079096</v>
      </c>
      <c r="J99">
        <v>156.658019097471</v>
      </c>
      <c r="K99" s="1">
        <v>3990.9851430642302</v>
      </c>
      <c r="L99">
        <v>120.700748004841</v>
      </c>
      <c r="M99" s="1">
        <v>3329.6471241528402</v>
      </c>
      <c r="N99">
        <v>94.112884638634597</v>
      </c>
      <c r="O99" s="1">
        <v>2789.7020133088099</v>
      </c>
    </row>
    <row r="100" spans="1:15" x14ac:dyDescent="0.25">
      <c r="A100" s="4">
        <v>43944</v>
      </c>
      <c r="B100">
        <v>733.05975001069601</v>
      </c>
      <c r="C100" s="1">
        <v>12326.3850948648</v>
      </c>
      <c r="D100">
        <v>446.89636867941601</v>
      </c>
      <c r="E100" s="1">
        <v>8466.2482989611108</v>
      </c>
      <c r="F100">
        <v>296.46478465596698</v>
      </c>
      <c r="G100" s="1">
        <v>6266.8545044767898</v>
      </c>
      <c r="H100">
        <v>208.15037067815101</v>
      </c>
      <c r="I100" s="1">
        <v>4859.7621471352204</v>
      </c>
      <c r="J100">
        <v>151.23631329280801</v>
      </c>
      <c r="K100" s="1">
        <v>3861.7853475417301</v>
      </c>
      <c r="L100">
        <v>116.131390662806</v>
      </c>
      <c r="M100" s="1">
        <v>3212.1656187910198</v>
      </c>
      <c r="N100">
        <v>90.297156352993596</v>
      </c>
      <c r="O100" s="1">
        <v>2684.5153112357002</v>
      </c>
    </row>
    <row r="101" spans="1:15" x14ac:dyDescent="0.25">
      <c r="A101" s="4">
        <v>43945</v>
      </c>
      <c r="B101">
        <v>723.40799736716099</v>
      </c>
      <c r="C101" s="1">
        <v>12174.7595372257</v>
      </c>
      <c r="D101">
        <v>437.90610750098102</v>
      </c>
      <c r="E101" s="1">
        <v>8305.1840000397406</v>
      </c>
      <c r="F101">
        <v>288.792587382428</v>
      </c>
      <c r="G101" s="1">
        <v>6113.5108342665599</v>
      </c>
      <c r="H101">
        <v>201.76610226707999</v>
      </c>
      <c r="I101" s="1">
        <v>4719.43201421101</v>
      </c>
      <c r="J101">
        <v>145.99689311610601</v>
      </c>
      <c r="K101" s="1">
        <v>3736.4382770021598</v>
      </c>
      <c r="L101">
        <v>111.733331096169</v>
      </c>
      <c r="M101" s="1">
        <v>3098.5392838805301</v>
      </c>
      <c r="N101">
        <v>86.627607506481596</v>
      </c>
      <c r="O101" s="1">
        <v>2583.0388436236299</v>
      </c>
    </row>
  </sheetData>
  <phoneticPr fontId="2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9" defaultRowHeight="15" x14ac:dyDescent="0.2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拟合结果</vt:lpstr>
      <vt:lpstr>A的变化</vt:lpstr>
      <vt:lpstr>J的变化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jinhuapan</cp:lastModifiedBy>
  <dcterms:created xsi:type="dcterms:W3CDTF">2020-02-07T07:37:00Z</dcterms:created>
  <dcterms:modified xsi:type="dcterms:W3CDTF">2020-03-06T16:52:16Z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