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1920" firstSheet="1" activeTab="8"/>
  </bookViews>
  <sheets>
    <sheet name="status quo" sheetId="1" r:id="rId1"/>
    <sheet name="e_0.3" sheetId="2" r:id="rId2"/>
    <sheet name="0.6" sheetId="3" r:id="rId3"/>
    <sheet name="f_0.41" sheetId="4" r:id="rId4"/>
    <sheet name="0.21" sheetId="5" r:id="rId5"/>
    <sheet name="Dc_0.1" sheetId="6" r:id="rId6"/>
    <sheet name="0.05" sheetId="12" r:id="rId7"/>
    <sheet name="0.0025" sheetId="7" r:id="rId8"/>
    <sheet name="e2_0.7" sheetId="8" r:id="rId9"/>
    <sheet name="0.878" sheetId="9" r:id="rId10"/>
    <sheet name="0.99" sheetId="10" r:id="rId11"/>
  </sheets>
  <calcPr calcId="144525" concurrentCalc="0"/>
</workbook>
</file>

<file path=xl/sharedStrings.xml><?xml version="1.0" encoding="utf-8"?>
<sst xmlns="http://schemas.openxmlformats.org/spreadsheetml/2006/main" count="48">
  <si>
    <t>YEAR</t>
  </si>
  <si>
    <t>S</t>
  </si>
  <si>
    <t>E</t>
  </si>
  <si>
    <t>A1</t>
  </si>
  <si>
    <t>A2</t>
  </si>
  <si>
    <t>A3</t>
  </si>
  <si>
    <t>Chronic_infection2</t>
  </si>
  <si>
    <t>CHBu2</t>
  </si>
  <si>
    <t>CHBd2</t>
  </si>
  <si>
    <t>R</t>
  </si>
  <si>
    <t>CC</t>
  </si>
  <si>
    <t>HCC</t>
  </si>
  <si>
    <t>X12</t>
  </si>
  <si>
    <t>PMTCT</t>
  </si>
  <si>
    <t>death_CC</t>
  </si>
  <si>
    <t>under5</t>
  </si>
  <si>
    <t>RW3</t>
  </si>
  <si>
    <t>RW1</t>
  </si>
  <si>
    <t>Sum_infection</t>
  </si>
  <si>
    <t>D</t>
  </si>
  <si>
    <t>D_true</t>
  </si>
  <si>
    <t>β2: base value(0.0296)</t>
  </si>
  <si>
    <t>β2: 0.3</t>
  </si>
  <si>
    <t>β2: 0.6</t>
  </si>
  <si>
    <t>β2: 0.03</t>
  </si>
  <si>
    <t>β2：0.6</t>
  </si>
  <si>
    <t>β2：0.03</t>
  </si>
  <si>
    <t>β3: base value(0.021)</t>
  </si>
  <si>
    <r>
      <rPr>
        <i/>
        <sz val="12"/>
        <color theme="1"/>
        <rFont val="宋体"/>
        <charset val="134"/>
      </rPr>
      <t>β3</t>
    </r>
    <r>
      <rPr>
        <sz val="12"/>
        <color theme="1"/>
        <rFont val="宋体"/>
        <charset val="134"/>
      </rPr>
      <t>: 0.21</t>
    </r>
  </si>
  <si>
    <t>β3: 0.41</t>
  </si>
  <si>
    <t>β3：基线值（0.021）</t>
  </si>
  <si>
    <r>
      <rPr>
        <sz val="12"/>
        <color theme="1"/>
        <rFont val="宋体"/>
        <charset val="134"/>
      </rPr>
      <t>β3：</t>
    </r>
    <r>
      <rPr>
        <sz val="12"/>
        <color theme="1"/>
        <rFont val="宋体"/>
        <charset val="134"/>
      </rPr>
      <t>0.21</t>
    </r>
  </si>
  <si>
    <t>β3：0.41</t>
  </si>
  <si>
    <t>Dc: 0.0025</t>
  </si>
  <si>
    <t>Dc: base value(0.025)</t>
  </si>
  <si>
    <t>Dc: 0.05</t>
  </si>
  <si>
    <t>Dc: 0.1</t>
  </si>
  <si>
    <t>Dc：基线值（0.025）</t>
  </si>
  <si>
    <t>Dc：0.1</t>
  </si>
  <si>
    <t>Dc：0.05</t>
  </si>
  <si>
    <t>Dc：0.0025</t>
  </si>
  <si>
    <t>e2: base value(99%)</t>
  </si>
  <si>
    <t>e2: 87.8%</t>
  </si>
  <si>
    <t>e2: 70%</t>
  </si>
  <si>
    <t>e2</t>
  </si>
  <si>
    <r>
      <rPr>
        <sz val="12"/>
        <color theme="1"/>
        <rFont val="宋体"/>
        <charset val="134"/>
      </rPr>
      <t>e</t>
    </r>
    <r>
      <rPr>
        <vertAlign val="subscript"/>
        <sz val="12"/>
        <color theme="1"/>
        <rFont val="宋体"/>
        <charset val="134"/>
      </rPr>
      <t>2</t>
    </r>
    <r>
      <rPr>
        <sz val="12"/>
        <color theme="1"/>
        <rFont val="宋体"/>
        <charset val="134"/>
      </rPr>
      <t>：模型基线值（99%）</t>
    </r>
  </si>
  <si>
    <t>e2：70%</t>
  </si>
  <si>
    <t>e2：87.8%</t>
  </si>
</sst>
</file>

<file path=xl/styles.xml><?xml version="1.0" encoding="utf-8"?>
<styleSheet xmlns="http://schemas.openxmlformats.org/spreadsheetml/2006/main">
  <numFmts count="5">
    <numFmt numFmtId="176" formatCode="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2"/>
      <color theme="1"/>
      <name val="宋体"/>
      <charset val="134"/>
    </font>
    <font>
      <i/>
      <sz val="12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vertAlign val="subscript"/>
      <sz val="12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3" fillId="1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2" fillId="11" borderId="3" applyNumberFormat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176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1" fontId="0" fillId="0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  <a:r>
              <a:rPr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rPr>
              <a:t>Transmission rate of </a:t>
            </a:r>
            <a:r>
              <a:rPr lang="en-US" altLang="zh-CN"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rPr>
              <a:t>chronic infected</a:t>
            </a:r>
            <a:r>
              <a:rPr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rPr>
              <a:t> cases</a:t>
            </a:r>
            <a:endParaRPr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endParaRPr>
          </a:p>
          <a:p>
            <a:pPr defTabSz="914400">
              <a:defRPr lang="zh-CN" sz="1400" b="0" i="0" u="none" strike="noStrike" kern="1200" spc="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  <a:endParaRPr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683476644202"/>
          <c:y val="0.12083083682844"/>
          <c:w val="0.82458749709505"/>
          <c:h val="0.688915518274416"/>
        </c:manualLayout>
      </c:layout>
      <c:lineChart>
        <c:grouping val="standard"/>
        <c:varyColors val="0"/>
        <c:ser>
          <c:idx val="3"/>
          <c:order val="0"/>
          <c:tx>
            <c:strRef>
              <c:f>e_0.3!$W$1</c:f>
              <c:strCache>
                <c:ptCount val="1"/>
                <c:pt idx="0">
                  <c:v>β2: base value(0.0296)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e2_0.7!$A$2:$A$102</c:f>
              <c:numCache>
                <c:formatCode>General</c:formatCode>
                <c:ptCount val="10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  <c:pt idx="61">
                  <c:v>2051</c:v>
                </c:pt>
                <c:pt idx="62">
                  <c:v>2052</c:v>
                </c:pt>
                <c:pt idx="63">
                  <c:v>2053</c:v>
                </c:pt>
                <c:pt idx="64">
                  <c:v>2054</c:v>
                </c:pt>
                <c:pt idx="65">
                  <c:v>2055</c:v>
                </c:pt>
                <c:pt idx="66">
                  <c:v>2056</c:v>
                </c:pt>
                <c:pt idx="67">
                  <c:v>2057</c:v>
                </c:pt>
                <c:pt idx="68">
                  <c:v>2058</c:v>
                </c:pt>
                <c:pt idx="69">
                  <c:v>2059</c:v>
                </c:pt>
                <c:pt idx="70">
                  <c:v>2060</c:v>
                </c:pt>
                <c:pt idx="71">
                  <c:v>2061</c:v>
                </c:pt>
                <c:pt idx="72">
                  <c:v>2062</c:v>
                </c:pt>
                <c:pt idx="73">
                  <c:v>2063</c:v>
                </c:pt>
                <c:pt idx="74">
                  <c:v>2064</c:v>
                </c:pt>
                <c:pt idx="75">
                  <c:v>2065</c:v>
                </c:pt>
                <c:pt idx="76">
                  <c:v>2066</c:v>
                </c:pt>
                <c:pt idx="77">
                  <c:v>2067</c:v>
                </c:pt>
                <c:pt idx="78">
                  <c:v>2068</c:v>
                </c:pt>
                <c:pt idx="79">
                  <c:v>2069</c:v>
                </c:pt>
                <c:pt idx="80">
                  <c:v>2070</c:v>
                </c:pt>
                <c:pt idx="81">
                  <c:v>2071</c:v>
                </c:pt>
                <c:pt idx="82">
                  <c:v>2072</c:v>
                </c:pt>
                <c:pt idx="83">
                  <c:v>2073</c:v>
                </c:pt>
                <c:pt idx="84">
                  <c:v>2074</c:v>
                </c:pt>
                <c:pt idx="85">
                  <c:v>2075</c:v>
                </c:pt>
                <c:pt idx="86">
                  <c:v>2076</c:v>
                </c:pt>
                <c:pt idx="87">
                  <c:v>2077</c:v>
                </c:pt>
                <c:pt idx="88">
                  <c:v>2078</c:v>
                </c:pt>
                <c:pt idx="89">
                  <c:v>2079</c:v>
                </c:pt>
                <c:pt idx="90">
                  <c:v>2080</c:v>
                </c:pt>
                <c:pt idx="91">
                  <c:v>2081</c:v>
                </c:pt>
                <c:pt idx="92">
                  <c:v>2082</c:v>
                </c:pt>
                <c:pt idx="93">
                  <c:v>2083</c:v>
                </c:pt>
                <c:pt idx="94">
                  <c:v>2084</c:v>
                </c:pt>
                <c:pt idx="95">
                  <c:v>2085</c:v>
                </c:pt>
                <c:pt idx="96">
                  <c:v>2086</c:v>
                </c:pt>
                <c:pt idx="97">
                  <c:v>2087</c:v>
                </c:pt>
                <c:pt idx="98">
                  <c:v>2088</c:v>
                </c:pt>
                <c:pt idx="99">
                  <c:v>2089</c:v>
                </c:pt>
                <c:pt idx="100">
                  <c:v>2090</c:v>
                </c:pt>
              </c:numCache>
            </c:numRef>
          </c:cat>
          <c:val>
            <c:numRef>
              <c:f>e_0.3!$W$2:$W$102</c:f>
              <c:numCache>
                <c:formatCode>General</c:formatCode>
                <c:ptCount val="101"/>
                <c:pt idx="0">
                  <c:v>101908093</c:v>
                </c:pt>
                <c:pt idx="1">
                  <c:v>104828938.336789</c:v>
                </c:pt>
                <c:pt idx="2">
                  <c:v>107117545.825247</c:v>
                </c:pt>
                <c:pt idx="3">
                  <c:v>108106589.516237</c:v>
                </c:pt>
                <c:pt idx="4">
                  <c:v>108953865.509009</c:v>
                </c:pt>
                <c:pt idx="5">
                  <c:v>109750880.88612</c:v>
                </c:pt>
                <c:pt idx="6">
                  <c:v>110212567.788053</c:v>
                </c:pt>
                <c:pt idx="7">
                  <c:v>110550610.122822</c:v>
                </c:pt>
                <c:pt idx="8">
                  <c:v>110357457.460356</c:v>
                </c:pt>
                <c:pt idx="9">
                  <c:v>110029731.571134</c:v>
                </c:pt>
                <c:pt idx="10">
                  <c:v>109295066.349619</c:v>
                </c:pt>
                <c:pt idx="11">
                  <c:v>108138045.016146</c:v>
                </c:pt>
                <c:pt idx="12">
                  <c:v>106597530.561292</c:v>
                </c:pt>
                <c:pt idx="13">
                  <c:v>104964565.904757</c:v>
                </c:pt>
                <c:pt idx="14">
                  <c:v>103228151.956771</c:v>
                </c:pt>
                <c:pt idx="15">
                  <c:v>101260796.567277</c:v>
                </c:pt>
                <c:pt idx="16">
                  <c:v>99096587.9774756</c:v>
                </c:pt>
                <c:pt idx="17">
                  <c:v>96893279.2146235</c:v>
                </c:pt>
                <c:pt idx="18">
                  <c:v>94758773.5161962</c:v>
                </c:pt>
                <c:pt idx="19">
                  <c:v>92544840.0853705</c:v>
                </c:pt>
                <c:pt idx="20">
                  <c:v>90350976.317658</c:v>
                </c:pt>
                <c:pt idx="21">
                  <c:v>88225209.0149967</c:v>
                </c:pt>
                <c:pt idx="22">
                  <c:v>86105192.4875148</c:v>
                </c:pt>
                <c:pt idx="23">
                  <c:v>84020327.6998395</c:v>
                </c:pt>
                <c:pt idx="24">
                  <c:v>81944470.0674586</c:v>
                </c:pt>
                <c:pt idx="25">
                  <c:v>79991880.5748222</c:v>
                </c:pt>
                <c:pt idx="26">
                  <c:v>78062501.9467328</c:v>
                </c:pt>
                <c:pt idx="27">
                  <c:v>76186882.7513901</c:v>
                </c:pt>
                <c:pt idx="28">
                  <c:v>74352947.1997045</c:v>
                </c:pt>
                <c:pt idx="29">
                  <c:v>72555762.6740144</c:v>
                </c:pt>
                <c:pt idx="30">
                  <c:v>70834292.4641194</c:v>
                </c:pt>
                <c:pt idx="31">
                  <c:v>69154745.4569008</c:v>
                </c:pt>
                <c:pt idx="32">
                  <c:v>67515543.8992312</c:v>
                </c:pt>
                <c:pt idx="33">
                  <c:v>65915578.4359351</c:v>
                </c:pt>
                <c:pt idx="34">
                  <c:v>64353780.3038788</c:v>
                </c:pt>
                <c:pt idx="35">
                  <c:v>62829120.4253644</c:v>
                </c:pt>
                <c:pt idx="36">
                  <c:v>61340607.7285669</c:v>
                </c:pt>
                <c:pt idx="37">
                  <c:v>59887288.0675511</c:v>
                </c:pt>
                <c:pt idx="38">
                  <c:v>58468242.0987678</c:v>
                </c:pt>
                <c:pt idx="39">
                  <c:v>57082583.639726</c:v>
                </c:pt>
                <c:pt idx="40">
                  <c:v>55729457.9124548</c:v>
                </c:pt>
                <c:pt idx="41">
                  <c:v>54408040.1358562</c:v>
                </c:pt>
                <c:pt idx="42">
                  <c:v>53117534.3122422</c:v>
                </c:pt>
                <c:pt idx="43">
                  <c:v>51857171.5099115</c:v>
                </c:pt>
                <c:pt idx="44">
                  <c:v>50626208.3715235</c:v>
                </c:pt>
                <c:pt idx="45">
                  <c:v>49423925.4892484</c:v>
                </c:pt>
                <c:pt idx="46">
                  <c:v>48249626.5119966</c:v>
                </c:pt>
                <c:pt idx="47">
                  <c:v>47102637.0580137</c:v>
                </c:pt>
                <c:pt idx="48">
                  <c:v>45982303.891009</c:v>
                </c:pt>
                <c:pt idx="49">
                  <c:v>44887993.0035467</c:v>
                </c:pt>
                <c:pt idx="50">
                  <c:v>43819089.4366744</c:v>
                </c:pt>
                <c:pt idx="51">
                  <c:v>42774995.5037761</c:v>
                </c:pt>
                <c:pt idx="52">
                  <c:v>41755131.0909908</c:v>
                </c:pt>
                <c:pt idx="53">
                  <c:v>40758932.1951059</c:v>
                </c:pt>
                <c:pt idx="54">
                  <c:v>39785850.6100858</c:v>
                </c:pt>
                <c:pt idx="55">
                  <c:v>38835352.2808118</c:v>
                </c:pt>
                <c:pt idx="56">
                  <c:v>37906917.8438709</c:v>
                </c:pt>
                <c:pt idx="57">
                  <c:v>37000040.9617907</c:v>
                </c:pt>
                <c:pt idx="58">
                  <c:v>36114229.0142709</c:v>
                </c:pt>
                <c:pt idx="59">
                  <c:v>35249001.5003542</c:v>
                </c:pt>
                <c:pt idx="60">
                  <c:v>34403890.2636861</c:v>
                </c:pt>
                <c:pt idx="61">
                  <c:v>33578438.0843361</c:v>
                </c:pt>
                <c:pt idx="62">
                  <c:v>32772199.4263021</c:v>
                </c:pt>
                <c:pt idx="63">
                  <c:v>31984739.2361477</c:v>
                </c:pt>
                <c:pt idx="64">
                  <c:v>31215633.097108</c:v>
                </c:pt>
                <c:pt idx="65">
                  <c:v>30464466.4213261</c:v>
                </c:pt>
                <c:pt idx="66">
                  <c:v>29730834.4379915</c:v>
                </c:pt>
                <c:pt idx="67">
                  <c:v>29014341.3853794</c:v>
                </c:pt>
                <c:pt idx="68">
                  <c:v>28314600.9877343</c:v>
                </c:pt>
                <c:pt idx="69">
                  <c:v>27631235.808973</c:v>
                </c:pt>
                <c:pt idx="70">
                  <c:v>26963876.7268395</c:v>
                </c:pt>
                <c:pt idx="71">
                  <c:v>26312163.1228193</c:v>
                </c:pt>
                <c:pt idx="72">
                  <c:v>25675742.2083107</c:v>
                </c:pt>
                <c:pt idx="73">
                  <c:v>25054269.12938</c:v>
                </c:pt>
                <c:pt idx="74">
                  <c:v>24447406.7423387</c:v>
                </c:pt>
                <c:pt idx="75">
                  <c:v>23854825.6332227</c:v>
                </c:pt>
                <c:pt idx="76">
                  <c:v>23276202.98263</c:v>
                </c:pt>
                <c:pt idx="77">
                  <c:v>22711223.626276</c:v>
                </c:pt>
                <c:pt idx="78">
                  <c:v>22159578.7085723</c:v>
                </c:pt>
                <c:pt idx="79">
                  <c:v>21620966.6284095</c:v>
                </c:pt>
                <c:pt idx="80">
                  <c:v>21095091.9935168</c:v>
                </c:pt>
                <c:pt idx="81">
                  <c:v>20581666.3691632</c:v>
                </c:pt>
                <c:pt idx="82">
                  <c:v>20080406.6702961</c:v>
                </c:pt>
                <c:pt idx="83">
                  <c:v>19591036.7597496</c:v>
                </c:pt>
                <c:pt idx="84">
                  <c:v>19113285.8334343</c:v>
                </c:pt>
                <c:pt idx="85">
                  <c:v>18646889.4971937</c:v>
                </c:pt>
                <c:pt idx="86">
                  <c:v>18191588.6206129</c:v>
                </c:pt>
                <c:pt idx="87">
                  <c:v>17747130.2442617</c:v>
                </c:pt>
                <c:pt idx="88">
                  <c:v>17313265.9730309</c:v>
                </c:pt>
                <c:pt idx="89">
                  <c:v>16889753.6315303</c:v>
                </c:pt>
                <c:pt idx="90">
                  <c:v>16476355.7728503</c:v>
                </c:pt>
                <c:pt idx="91">
                  <c:v>16072840.3858677</c:v>
                </c:pt>
                <c:pt idx="92">
                  <c:v>15678980.2315159</c:v>
                </c:pt>
                <c:pt idx="93">
                  <c:v>15294553.34294</c:v>
                </c:pt>
                <c:pt idx="94">
                  <c:v>14919341.9483925</c:v>
                </c:pt>
                <c:pt idx="95">
                  <c:v>14553133.6430358</c:v>
                </c:pt>
                <c:pt idx="96">
                  <c:v>14195720.3962255</c:v>
                </c:pt>
                <c:pt idx="97">
                  <c:v>13846898.5646163</c:v>
                </c:pt>
                <c:pt idx="98">
                  <c:v>13506469.2759004</c:v>
                </c:pt>
                <c:pt idx="99">
                  <c:v>13174237.6161585</c:v>
                </c:pt>
                <c:pt idx="100">
                  <c:v>12850013.1717114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e_0.3!$X$1</c:f>
              <c:strCache>
                <c:ptCount val="1"/>
                <c:pt idx="0">
                  <c:v>β2: 0.3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e2_0.7!$A$2:$A$102</c:f>
              <c:numCache>
                <c:formatCode>General</c:formatCode>
                <c:ptCount val="10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  <c:pt idx="61">
                  <c:v>2051</c:v>
                </c:pt>
                <c:pt idx="62">
                  <c:v>2052</c:v>
                </c:pt>
                <c:pt idx="63">
                  <c:v>2053</c:v>
                </c:pt>
                <c:pt idx="64">
                  <c:v>2054</c:v>
                </c:pt>
                <c:pt idx="65">
                  <c:v>2055</c:v>
                </c:pt>
                <c:pt idx="66">
                  <c:v>2056</c:v>
                </c:pt>
                <c:pt idx="67">
                  <c:v>2057</c:v>
                </c:pt>
                <c:pt idx="68">
                  <c:v>2058</c:v>
                </c:pt>
                <c:pt idx="69">
                  <c:v>2059</c:v>
                </c:pt>
                <c:pt idx="70">
                  <c:v>2060</c:v>
                </c:pt>
                <c:pt idx="71">
                  <c:v>2061</c:v>
                </c:pt>
                <c:pt idx="72">
                  <c:v>2062</c:v>
                </c:pt>
                <c:pt idx="73">
                  <c:v>2063</c:v>
                </c:pt>
                <c:pt idx="74">
                  <c:v>2064</c:v>
                </c:pt>
                <c:pt idx="75">
                  <c:v>2065</c:v>
                </c:pt>
                <c:pt idx="76">
                  <c:v>2066</c:v>
                </c:pt>
                <c:pt idx="77">
                  <c:v>2067</c:v>
                </c:pt>
                <c:pt idx="78">
                  <c:v>2068</c:v>
                </c:pt>
                <c:pt idx="79">
                  <c:v>2069</c:v>
                </c:pt>
                <c:pt idx="80">
                  <c:v>2070</c:v>
                </c:pt>
                <c:pt idx="81">
                  <c:v>2071</c:v>
                </c:pt>
                <c:pt idx="82">
                  <c:v>2072</c:v>
                </c:pt>
                <c:pt idx="83">
                  <c:v>2073</c:v>
                </c:pt>
                <c:pt idx="84">
                  <c:v>2074</c:v>
                </c:pt>
                <c:pt idx="85">
                  <c:v>2075</c:v>
                </c:pt>
                <c:pt idx="86">
                  <c:v>2076</c:v>
                </c:pt>
                <c:pt idx="87">
                  <c:v>2077</c:v>
                </c:pt>
                <c:pt idx="88">
                  <c:v>2078</c:v>
                </c:pt>
                <c:pt idx="89">
                  <c:v>2079</c:v>
                </c:pt>
                <c:pt idx="90">
                  <c:v>2080</c:v>
                </c:pt>
                <c:pt idx="91">
                  <c:v>2081</c:v>
                </c:pt>
                <c:pt idx="92">
                  <c:v>2082</c:v>
                </c:pt>
                <c:pt idx="93">
                  <c:v>2083</c:v>
                </c:pt>
                <c:pt idx="94">
                  <c:v>2084</c:v>
                </c:pt>
                <c:pt idx="95">
                  <c:v>2085</c:v>
                </c:pt>
                <c:pt idx="96">
                  <c:v>2086</c:v>
                </c:pt>
                <c:pt idx="97">
                  <c:v>2087</c:v>
                </c:pt>
                <c:pt idx="98">
                  <c:v>2088</c:v>
                </c:pt>
                <c:pt idx="99">
                  <c:v>2089</c:v>
                </c:pt>
                <c:pt idx="100">
                  <c:v>2090</c:v>
                </c:pt>
              </c:numCache>
            </c:numRef>
          </c:cat>
          <c:val>
            <c:numRef>
              <c:f>e_0.3!$X$2:$X$102</c:f>
              <c:numCache>
                <c:formatCode>General</c:formatCode>
                <c:ptCount val="101"/>
                <c:pt idx="0">
                  <c:v>101908093</c:v>
                </c:pt>
                <c:pt idx="1">
                  <c:v>105207709.999101</c:v>
                </c:pt>
                <c:pt idx="2">
                  <c:v>108129665.217379</c:v>
                </c:pt>
                <c:pt idx="3">
                  <c:v>109765544.347858</c:v>
                </c:pt>
                <c:pt idx="4">
                  <c:v>111213360.692918</c:v>
                </c:pt>
                <c:pt idx="5">
                  <c:v>112585102.684043</c:v>
                </c:pt>
                <c:pt idx="6">
                  <c:v>113594081.858117</c:v>
                </c:pt>
                <c:pt idx="7">
                  <c:v>114449836.35317</c:v>
                </c:pt>
                <c:pt idx="8">
                  <c:v>114728193.235191</c:v>
                </c:pt>
                <c:pt idx="9">
                  <c:v>114847616.746928</c:v>
                </c:pt>
                <c:pt idx="10">
                  <c:v>114490711.601159</c:v>
                </c:pt>
                <c:pt idx="11">
                  <c:v>113664392.529385</c:v>
                </c:pt>
                <c:pt idx="12">
                  <c:v>112412847.653303</c:v>
                </c:pt>
                <c:pt idx="13">
                  <c:v>110983509.725532</c:v>
                </c:pt>
                <c:pt idx="14">
                  <c:v>109406204.068985</c:v>
                </c:pt>
                <c:pt idx="15">
                  <c:v>107550952.590093</c:v>
                </c:pt>
                <c:pt idx="16">
                  <c:v>105462291.108621</c:v>
                </c:pt>
                <c:pt idx="17">
                  <c:v>103294515.666695</c:v>
                </c:pt>
                <c:pt idx="18">
                  <c:v>101182890.776471</c:v>
                </c:pt>
                <c:pt idx="19">
                  <c:v>98963932.4026263</c:v>
                </c:pt>
                <c:pt idx="20">
                  <c:v>96743249.0245003</c:v>
                </c:pt>
                <c:pt idx="21">
                  <c:v>94574959.5991806</c:v>
                </c:pt>
                <c:pt idx="22">
                  <c:v>92396971.3768289</c:v>
                </c:pt>
                <c:pt idx="23">
                  <c:v>90244747.7728053</c:v>
                </c:pt>
                <c:pt idx="24">
                  <c:v>88094330.7323139</c:v>
                </c:pt>
                <c:pt idx="25">
                  <c:v>86069352.1147283</c:v>
                </c:pt>
                <c:pt idx="26">
                  <c:v>84065318.1781844</c:v>
                </c:pt>
                <c:pt idx="27">
                  <c:v>82112992.8221259</c:v>
                </c:pt>
                <c:pt idx="28">
                  <c:v>80199462.987617</c:v>
                </c:pt>
                <c:pt idx="29">
                  <c:v>78320885.9641707</c:v>
                </c:pt>
                <c:pt idx="30">
                  <c:v>76519584.7892365</c:v>
                </c:pt>
                <c:pt idx="31">
                  <c:v>74758869.8824967</c:v>
                </c:pt>
                <c:pt idx="32">
                  <c:v>73038020.7220906</c:v>
                </c:pt>
                <c:pt idx="33">
                  <c:v>71356168.3759567</c:v>
                </c:pt>
                <c:pt idx="34">
                  <c:v>69712447.9980693</c:v>
                </c:pt>
                <c:pt idx="35">
                  <c:v>68105975.7176949</c:v>
                </c:pt>
                <c:pt idx="36">
                  <c:v>66535890.422531</c:v>
                </c:pt>
                <c:pt idx="37">
                  <c:v>65001329.8217224</c:v>
                </c:pt>
                <c:pt idx="38">
                  <c:v>63501463.3714266</c:v>
                </c:pt>
                <c:pt idx="39">
                  <c:v>62035466.2425063</c:v>
                </c:pt>
                <c:pt idx="40">
                  <c:v>60602553.8195974</c:v>
                </c:pt>
                <c:pt idx="41">
                  <c:v>59201927.3735669</c:v>
                </c:pt>
                <c:pt idx="42">
                  <c:v>57832846.3597928</c:v>
                </c:pt>
                <c:pt idx="43">
                  <c:v>56494567.7997723</c:v>
                </c:pt>
                <c:pt idx="44">
                  <c:v>55186389.7337799</c:v>
                </c:pt>
                <c:pt idx="45">
                  <c:v>53907607.8398661</c:v>
                </c:pt>
                <c:pt idx="46">
                  <c:v>52657556.491677</c:v>
                </c:pt>
                <c:pt idx="47">
                  <c:v>51435575.3586354</c:v>
                </c:pt>
                <c:pt idx="48">
                  <c:v>50241029.441682</c:v>
                </c:pt>
                <c:pt idx="49">
                  <c:v>49073310.3513829</c:v>
                </c:pt>
                <c:pt idx="50">
                  <c:v>47931805.4493056</c:v>
                </c:pt>
                <c:pt idx="51">
                  <c:v>46815935.9515599</c:v>
                </c:pt>
                <c:pt idx="52">
                  <c:v>45725130.902207</c:v>
                </c:pt>
                <c:pt idx="53">
                  <c:v>44658836.4373108</c:v>
                </c:pt>
                <c:pt idx="54">
                  <c:v>43616513.7385102</c:v>
                </c:pt>
                <c:pt idx="55">
                  <c:v>42597633.2161371</c:v>
                </c:pt>
                <c:pt idx="56">
                  <c:v>41601684.5425764</c:v>
                </c:pt>
                <c:pt idx="57">
                  <c:v>40628163.937103</c:v>
                </c:pt>
                <c:pt idx="58">
                  <c:v>39676586.2769058</c:v>
                </c:pt>
                <c:pt idx="59">
                  <c:v>38746471.2650152</c:v>
                </c:pt>
                <c:pt idx="60">
                  <c:v>37837357.5856408</c:v>
                </c:pt>
                <c:pt idx="61">
                  <c:v>36948781.9929709</c:v>
                </c:pt>
                <c:pt idx="62">
                  <c:v>36080304.4353425</c:v>
                </c:pt>
                <c:pt idx="63">
                  <c:v>35231491.40858</c:v>
                </c:pt>
                <c:pt idx="64">
                  <c:v>34401914.2419716</c:v>
                </c:pt>
                <c:pt idx="65">
                  <c:v>33591162.6294342</c:v>
                </c:pt>
                <c:pt idx="66">
                  <c:v>32798820.9107316</c:v>
                </c:pt>
                <c:pt idx="67">
                  <c:v>32024497.0698097</c:v>
                </c:pt>
                <c:pt idx="68">
                  <c:v>31267799.9109512</c:v>
                </c:pt>
                <c:pt idx="69">
                  <c:v>30528350.3898814</c:v>
                </c:pt>
                <c:pt idx="70">
                  <c:v>29805772.4018279</c:v>
                </c:pt>
                <c:pt idx="71">
                  <c:v>29099702.9634562</c:v>
                </c:pt>
                <c:pt idx="72">
                  <c:v>28409781.9537866</c:v>
                </c:pt>
                <c:pt idx="73">
                  <c:v>27735658.66721</c:v>
                </c:pt>
                <c:pt idx="74">
                  <c:v>27076995.723378</c:v>
                </c:pt>
                <c:pt idx="75">
                  <c:v>26433450.713843</c:v>
                </c:pt>
                <c:pt idx="76">
                  <c:v>25804698.7817172</c:v>
                </c:pt>
                <c:pt idx="77">
                  <c:v>25190414.0819286</c:v>
                </c:pt>
                <c:pt idx="78">
                  <c:v>24590283.2790998</c:v>
                </c:pt>
                <c:pt idx="79">
                  <c:v>24003996.9586513</c:v>
                </c:pt>
                <c:pt idx="80">
                  <c:v>23431251.5867598</c:v>
                </c:pt>
                <c:pt idx="81">
                  <c:v>22871752.1424222</c:v>
                </c:pt>
                <c:pt idx="82">
                  <c:v>22325204.5143697</c:v>
                </c:pt>
                <c:pt idx="83">
                  <c:v>21791326.9810105</c:v>
                </c:pt>
                <c:pt idx="84">
                  <c:v>21269838.2022265</c:v>
                </c:pt>
                <c:pt idx="85">
                  <c:v>20760469.8814713</c:v>
                </c:pt>
                <c:pt idx="86">
                  <c:v>20262947.7116816</c:v>
                </c:pt>
                <c:pt idx="87">
                  <c:v>19777013.9606742</c:v>
                </c:pt>
                <c:pt idx="88">
                  <c:v>19302409.6425526</c:v>
                </c:pt>
                <c:pt idx="89">
                  <c:v>18838883.4444554</c:v>
                </c:pt>
                <c:pt idx="90">
                  <c:v>18386191.7982308</c:v>
                </c:pt>
                <c:pt idx="91">
                  <c:v>17944088.6973083</c:v>
                </c:pt>
                <c:pt idx="92">
                  <c:v>17512341.2475668</c:v>
                </c:pt>
                <c:pt idx="93">
                  <c:v>17090715.3221002</c:v>
                </c:pt>
                <c:pt idx="94">
                  <c:v>16678987.3201593</c:v>
                </c:pt>
                <c:pt idx="95">
                  <c:v>16276932.2293038</c:v>
                </c:pt>
                <c:pt idx="96">
                  <c:v>15884335.3220451</c:v>
                </c:pt>
                <c:pt idx="97">
                  <c:v>15500981.5746174</c:v>
                </c:pt>
                <c:pt idx="98">
                  <c:v>15126662.6073923</c:v>
                </c:pt>
                <c:pt idx="99">
                  <c:v>14761176.0806408</c:v>
                </c:pt>
                <c:pt idx="100">
                  <c:v>14404320.5500966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e_0.3!$Y$1</c:f>
              <c:strCache>
                <c:ptCount val="1"/>
                <c:pt idx="0">
                  <c:v>β2: 0.6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e2_0.7!$A$2:$A$102</c:f>
              <c:numCache>
                <c:formatCode>General</c:formatCode>
                <c:ptCount val="10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  <c:pt idx="61">
                  <c:v>2051</c:v>
                </c:pt>
                <c:pt idx="62">
                  <c:v>2052</c:v>
                </c:pt>
                <c:pt idx="63">
                  <c:v>2053</c:v>
                </c:pt>
                <c:pt idx="64">
                  <c:v>2054</c:v>
                </c:pt>
                <c:pt idx="65">
                  <c:v>2055</c:v>
                </c:pt>
                <c:pt idx="66">
                  <c:v>2056</c:v>
                </c:pt>
                <c:pt idx="67">
                  <c:v>2057</c:v>
                </c:pt>
                <c:pt idx="68">
                  <c:v>2058</c:v>
                </c:pt>
                <c:pt idx="69">
                  <c:v>2059</c:v>
                </c:pt>
                <c:pt idx="70">
                  <c:v>2060</c:v>
                </c:pt>
                <c:pt idx="71">
                  <c:v>2061</c:v>
                </c:pt>
                <c:pt idx="72">
                  <c:v>2062</c:v>
                </c:pt>
                <c:pt idx="73">
                  <c:v>2063</c:v>
                </c:pt>
                <c:pt idx="74">
                  <c:v>2064</c:v>
                </c:pt>
                <c:pt idx="75">
                  <c:v>2065</c:v>
                </c:pt>
                <c:pt idx="76">
                  <c:v>2066</c:v>
                </c:pt>
                <c:pt idx="77">
                  <c:v>2067</c:v>
                </c:pt>
                <c:pt idx="78">
                  <c:v>2068</c:v>
                </c:pt>
                <c:pt idx="79">
                  <c:v>2069</c:v>
                </c:pt>
                <c:pt idx="80">
                  <c:v>2070</c:v>
                </c:pt>
                <c:pt idx="81">
                  <c:v>2071</c:v>
                </c:pt>
                <c:pt idx="82">
                  <c:v>2072</c:v>
                </c:pt>
                <c:pt idx="83">
                  <c:v>2073</c:v>
                </c:pt>
                <c:pt idx="84">
                  <c:v>2074</c:v>
                </c:pt>
                <c:pt idx="85">
                  <c:v>2075</c:v>
                </c:pt>
                <c:pt idx="86">
                  <c:v>2076</c:v>
                </c:pt>
                <c:pt idx="87">
                  <c:v>2077</c:v>
                </c:pt>
                <c:pt idx="88">
                  <c:v>2078</c:v>
                </c:pt>
                <c:pt idx="89">
                  <c:v>2079</c:v>
                </c:pt>
                <c:pt idx="90">
                  <c:v>2080</c:v>
                </c:pt>
                <c:pt idx="91">
                  <c:v>2081</c:v>
                </c:pt>
                <c:pt idx="92">
                  <c:v>2082</c:v>
                </c:pt>
                <c:pt idx="93">
                  <c:v>2083</c:v>
                </c:pt>
                <c:pt idx="94">
                  <c:v>2084</c:v>
                </c:pt>
                <c:pt idx="95">
                  <c:v>2085</c:v>
                </c:pt>
                <c:pt idx="96">
                  <c:v>2086</c:v>
                </c:pt>
                <c:pt idx="97">
                  <c:v>2087</c:v>
                </c:pt>
                <c:pt idx="98">
                  <c:v>2088</c:v>
                </c:pt>
                <c:pt idx="99">
                  <c:v>2089</c:v>
                </c:pt>
                <c:pt idx="100">
                  <c:v>2090</c:v>
                </c:pt>
              </c:numCache>
            </c:numRef>
          </c:cat>
          <c:val>
            <c:numRef>
              <c:f>e_0.3!$Y$2:$Y$102</c:f>
              <c:numCache>
                <c:formatCode>General</c:formatCode>
                <c:ptCount val="101"/>
                <c:pt idx="0">
                  <c:v>101908093</c:v>
                </c:pt>
                <c:pt idx="1">
                  <c:v>105608694.744983</c:v>
                </c:pt>
                <c:pt idx="2">
                  <c:v>109212500.639074</c:v>
                </c:pt>
                <c:pt idx="3">
                  <c:v>111533235.952751</c:v>
                </c:pt>
                <c:pt idx="4">
                  <c:v>113606858.29699</c:v>
                </c:pt>
                <c:pt idx="5">
                  <c:v>115561312.307097</c:v>
                </c:pt>
                <c:pt idx="6">
                  <c:v>117105898.834743</c:v>
                </c:pt>
                <c:pt idx="7">
                  <c:v>118441923.878496</c:v>
                </c:pt>
                <c:pt idx="8">
                  <c:v>119149867.883342</c:v>
                </c:pt>
                <c:pt idx="9">
                  <c:v>119664797.187147</c:v>
                </c:pt>
                <c:pt idx="10">
                  <c:v>119687851.325953</c:v>
                </c:pt>
                <c:pt idx="11">
                  <c:v>119142896.560651</c:v>
                </c:pt>
                <c:pt idx="12">
                  <c:v>118059409.018356</c:v>
                </c:pt>
                <c:pt idx="13">
                  <c:v>116799647.707723</c:v>
                </c:pt>
                <c:pt idx="14">
                  <c:v>115348940.475605</c:v>
                </c:pt>
                <c:pt idx="15">
                  <c:v>113563800.411773</c:v>
                </c:pt>
                <c:pt idx="16">
                  <c:v>111504097.144289</c:v>
                </c:pt>
                <c:pt idx="17">
                  <c:v>109355968.799311</c:v>
                </c:pt>
                <c:pt idx="18">
                  <c:v>107237929.94677</c:v>
                </c:pt>
                <c:pt idx="19">
                  <c:v>104990274.580352</c:v>
                </c:pt>
                <c:pt idx="20">
                  <c:v>102732303.311065</c:v>
                </c:pt>
                <c:pt idx="21">
                  <c:v>100518352.818189</c:v>
                </c:pt>
                <c:pt idx="22">
                  <c:v>98285676.897304</c:v>
                </c:pt>
                <c:pt idx="23">
                  <c:v>96073212.0801126</c:v>
                </c:pt>
                <c:pt idx="24">
                  <c:v>93863374.3680616</c:v>
                </c:pt>
                <c:pt idx="25">
                  <c:v>91775849.9656276</c:v>
                </c:pt>
                <c:pt idx="26">
                  <c:v>89702022.5712653</c:v>
                </c:pt>
                <c:pt idx="27">
                  <c:v>87678786.1089021</c:v>
                </c:pt>
                <c:pt idx="28">
                  <c:v>85693495.4889901</c:v>
                </c:pt>
                <c:pt idx="29">
                  <c:v>83739941.3730955</c:v>
                </c:pt>
                <c:pt idx="30">
                  <c:v>81863989.8445841</c:v>
                </c:pt>
                <c:pt idx="31">
                  <c:v>80031490.6213508</c:v>
                </c:pt>
                <c:pt idx="32">
                  <c:v>78238755.2404441</c:v>
                </c:pt>
                <c:pt idx="33">
                  <c:v>76485047.1473493</c:v>
                </c:pt>
                <c:pt idx="34">
                  <c:v>74769607.2429756</c:v>
                </c:pt>
                <c:pt idx="35">
                  <c:v>73091637.7954256</c:v>
                </c:pt>
                <c:pt idx="36">
                  <c:v>71450346.2210742</c:v>
                </c:pt>
                <c:pt idx="37">
                  <c:v>69844910.2882851</c:v>
                </c:pt>
                <c:pt idx="38">
                  <c:v>68274541.0176014</c:v>
                </c:pt>
                <c:pt idx="39">
                  <c:v>66738453.4108102</c:v>
                </c:pt>
                <c:pt idx="40">
                  <c:v>65235888.0122856</c:v>
                </c:pt>
                <c:pt idx="41">
                  <c:v>63766083.2486919</c:v>
                </c:pt>
                <c:pt idx="42">
                  <c:v>62328306.5241084</c:v>
                </c:pt>
                <c:pt idx="43">
                  <c:v>60921841.9482835</c:v>
                </c:pt>
                <c:pt idx="44">
                  <c:v>59545995.0668292</c:v>
                </c:pt>
                <c:pt idx="45">
                  <c:v>58200098.6925173</c:v>
                </c:pt>
                <c:pt idx="46">
                  <c:v>56883479.2581928</c:v>
                </c:pt>
                <c:pt idx="47">
                  <c:v>55595502.2763913</c:v>
                </c:pt>
                <c:pt idx="48">
                  <c:v>54335538.7393058</c:v>
                </c:pt>
                <c:pt idx="49">
                  <c:v>53103010.4835493</c:v>
                </c:pt>
                <c:pt idx="50">
                  <c:v>51897294.7397085</c:v>
                </c:pt>
                <c:pt idx="51">
                  <c:v>50717837.4533902</c:v>
                </c:pt>
                <c:pt idx="52">
                  <c:v>49564064.8146489</c:v>
                </c:pt>
                <c:pt idx="53">
                  <c:v>48435436.4557827</c:v>
                </c:pt>
                <c:pt idx="54">
                  <c:v>47331432.0552969</c:v>
                </c:pt>
                <c:pt idx="55">
                  <c:v>46251519.1937193</c:v>
                </c:pt>
                <c:pt idx="56">
                  <c:v>45195197.2488479</c:v>
                </c:pt>
                <c:pt idx="57">
                  <c:v>44161967.7968735</c:v>
                </c:pt>
                <c:pt idx="58">
                  <c:v>43151346.9869315</c:v>
                </c:pt>
                <c:pt idx="59">
                  <c:v>42162876.7567919</c:v>
                </c:pt>
                <c:pt idx="60">
                  <c:v>41196076.7661951</c:v>
                </c:pt>
                <c:pt idx="61">
                  <c:v>40250505.3472006</c:v>
                </c:pt>
                <c:pt idx="62">
                  <c:v>39325720.3089556</c:v>
                </c:pt>
                <c:pt idx="63">
                  <c:v>38421287.854834</c:v>
                </c:pt>
                <c:pt idx="64">
                  <c:v>37536788.1690293</c:v>
                </c:pt>
                <c:pt idx="65">
                  <c:v>36671801.1985721</c:v>
                </c:pt>
                <c:pt idx="66">
                  <c:v>35825926.9554992</c:v>
                </c:pt>
                <c:pt idx="67">
                  <c:v>34998763.1957031</c:v>
                </c:pt>
                <c:pt idx="68">
                  <c:v>34189926.5663038</c:v>
                </c:pt>
                <c:pt idx="69">
                  <c:v>33399030.5840185</c:v>
                </c:pt>
                <c:pt idx="70">
                  <c:v>32625709.5293819</c:v>
                </c:pt>
                <c:pt idx="71">
                  <c:v>31869583.3103204</c:v>
                </c:pt>
                <c:pt idx="72">
                  <c:v>31130301.3887537</c:v>
                </c:pt>
                <c:pt idx="73">
                  <c:v>30407513.6937396</c:v>
                </c:pt>
                <c:pt idx="74">
                  <c:v>29700869.3228746</c:v>
                </c:pt>
                <c:pt idx="75">
                  <c:v>29010039.8778905</c:v>
                </c:pt>
                <c:pt idx="76">
                  <c:v>28334677.3522575</c:v>
                </c:pt>
                <c:pt idx="77">
                  <c:v>27674467.5703427</c:v>
                </c:pt>
                <c:pt idx="78">
                  <c:v>27029087.4610067</c:v>
                </c:pt>
                <c:pt idx="79">
                  <c:v>26398229.0095825</c:v>
                </c:pt>
                <c:pt idx="80">
                  <c:v>25781579.2712414</c:v>
                </c:pt>
                <c:pt idx="81">
                  <c:v>25178841.9194563</c:v>
                </c:pt>
                <c:pt idx="82">
                  <c:v>24589717.118772</c:v>
                </c:pt>
                <c:pt idx="83">
                  <c:v>24013914.6192513</c:v>
                </c:pt>
                <c:pt idx="84">
                  <c:v>23451160.3761514</c:v>
                </c:pt>
                <c:pt idx="85">
                  <c:v>22901164.9060632</c:v>
                </c:pt>
                <c:pt idx="86">
                  <c:v>22363662.595258</c:v>
                </c:pt>
                <c:pt idx="87">
                  <c:v>21838378.6706774</c:v>
                </c:pt>
                <c:pt idx="88">
                  <c:v>21325055.3783507</c:v>
                </c:pt>
                <c:pt idx="89">
                  <c:v>20823434.6555782</c:v>
                </c:pt>
                <c:pt idx="90">
                  <c:v>20333263.4377388</c:v>
                </c:pt>
                <c:pt idx="91">
                  <c:v>19854296.9334073</c:v>
                </c:pt>
                <c:pt idx="92">
                  <c:v>19386286.7235198</c:v>
                </c:pt>
                <c:pt idx="93">
                  <c:v>18928999.897627</c:v>
                </c:pt>
                <c:pt idx="94">
                  <c:v>18482199.4652732</c:v>
                </c:pt>
                <c:pt idx="95">
                  <c:v>18045665.3140561</c:v>
                </c:pt>
                <c:pt idx="96">
                  <c:v>17619162.3570872</c:v>
                </c:pt>
                <c:pt idx="97">
                  <c:v>17202478.4985601</c:v>
                </c:pt>
                <c:pt idx="98">
                  <c:v>16795394.6339847</c:v>
                </c:pt>
                <c:pt idx="99">
                  <c:v>16397700.6938101</c:v>
                </c:pt>
                <c:pt idx="100">
                  <c:v>16009193.602848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79724443"/>
        <c:axId val="746113273"/>
      </c:lineChart>
      <c:catAx>
        <c:axId val="97972444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Times New Roman Regular" panose="02020603050405020304" charset="0"/>
                    <a:ea typeface="Times New Roman Regular" panose="02020603050405020304" charset="0"/>
                    <a:cs typeface="Times New Roman Regular" panose="02020603050405020304" charset="0"/>
                    <a:sym typeface="Times New Roman Regular" panose="02020603050405020304" charset="0"/>
                  </a:defRPr>
                </a:pPr>
                <a:r>
                  <a:rPr lang="en-US" altLang="zh-CN"/>
                  <a:t>Year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746113273"/>
        <c:crosses val="autoZero"/>
        <c:auto val="1"/>
        <c:lblAlgn val="ctr"/>
        <c:lblOffset val="100"/>
        <c:tickMarkSkip val="15"/>
        <c:noMultiLvlLbl val="0"/>
      </c:catAx>
      <c:valAx>
        <c:axId val="746113273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Times New Roman Regular" panose="02020603050405020304" charset="0"/>
                    <a:ea typeface="Times New Roman Regular" panose="02020603050405020304" charset="0"/>
                    <a:cs typeface="Times New Roman Regular" panose="02020603050405020304" charset="0"/>
                    <a:sym typeface="Times New Roman Regular" panose="02020603050405020304" charset="0"/>
                  </a:defRPr>
                </a:pPr>
                <a:r>
                  <a:t>Number of chronic hepatitis B infections</a:t>
                </a:r>
              </a:p>
              <a:p>
                <a:pPr defTabSz="914400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Times New Roman Regular" panose="02020603050405020304" charset="0"/>
                    <a:ea typeface="Times New Roman Regular" panose="02020603050405020304" charset="0"/>
                    <a:cs typeface="Times New Roman Regular" panose="02020603050405020304" charset="0"/>
                    <a:sym typeface="Times New Roman Regular" panose="02020603050405020304" charset="0"/>
                  </a:defRPr>
                </a:pPr>
              </a:p>
              <a:p>
                <a:pPr defTabSz="914400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Times New Roman Regular" panose="02020603050405020304" charset="0"/>
                    <a:ea typeface="Times New Roman Regular" panose="02020603050405020304" charset="0"/>
                    <a:cs typeface="Times New Roman Regular" panose="02020603050405020304" charset="0"/>
                    <a:sym typeface="Times New Roman Regular" panose="02020603050405020304" charset="0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797244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>
        <c:manualLayout>
          <c:xMode val="edge"/>
          <c:yMode val="edge"/>
          <c:x val="0.612745668100942"/>
          <c:y val="0.163611544461778"/>
          <c:w val="0.319804628445168"/>
          <c:h val="0.1224648985959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  <a:r>
              <a:rPr lang="en-US" altLang="zh-CN"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rPr>
              <a:t>Transmission rate of CHB cases</a:t>
            </a:r>
            <a:endParaRPr lang="en-US" altLang="zh-CN"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4297597042514"/>
          <c:y val="0.135145862274261"/>
          <c:w val="0.820055452865065"/>
          <c:h val="0.672831911093471"/>
        </c:manualLayout>
      </c:layout>
      <c:lineChart>
        <c:grouping val="standard"/>
        <c:varyColors val="0"/>
        <c:ser>
          <c:idx val="0"/>
          <c:order val="0"/>
          <c:tx>
            <c:strRef>
              <c:f>f_0.41!$Y$1</c:f>
              <c:strCache>
                <c:ptCount val="1"/>
                <c:pt idx="0">
                  <c:v>β3: 0.21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e2_0.7!$A$2:$A$102</c:f>
              <c:numCache>
                <c:formatCode>General</c:formatCode>
                <c:ptCount val="10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  <c:pt idx="61">
                  <c:v>2051</c:v>
                </c:pt>
                <c:pt idx="62">
                  <c:v>2052</c:v>
                </c:pt>
                <c:pt idx="63">
                  <c:v>2053</c:v>
                </c:pt>
                <c:pt idx="64">
                  <c:v>2054</c:v>
                </c:pt>
                <c:pt idx="65">
                  <c:v>2055</c:v>
                </c:pt>
                <c:pt idx="66">
                  <c:v>2056</c:v>
                </c:pt>
                <c:pt idx="67">
                  <c:v>2057</c:v>
                </c:pt>
                <c:pt idx="68">
                  <c:v>2058</c:v>
                </c:pt>
                <c:pt idx="69">
                  <c:v>2059</c:v>
                </c:pt>
                <c:pt idx="70">
                  <c:v>2060</c:v>
                </c:pt>
                <c:pt idx="71">
                  <c:v>2061</c:v>
                </c:pt>
                <c:pt idx="72">
                  <c:v>2062</c:v>
                </c:pt>
                <c:pt idx="73">
                  <c:v>2063</c:v>
                </c:pt>
                <c:pt idx="74">
                  <c:v>2064</c:v>
                </c:pt>
                <c:pt idx="75">
                  <c:v>2065</c:v>
                </c:pt>
                <c:pt idx="76">
                  <c:v>2066</c:v>
                </c:pt>
                <c:pt idx="77">
                  <c:v>2067</c:v>
                </c:pt>
                <c:pt idx="78">
                  <c:v>2068</c:v>
                </c:pt>
                <c:pt idx="79">
                  <c:v>2069</c:v>
                </c:pt>
                <c:pt idx="80">
                  <c:v>2070</c:v>
                </c:pt>
                <c:pt idx="81">
                  <c:v>2071</c:v>
                </c:pt>
                <c:pt idx="82">
                  <c:v>2072</c:v>
                </c:pt>
                <c:pt idx="83">
                  <c:v>2073</c:v>
                </c:pt>
                <c:pt idx="84">
                  <c:v>2074</c:v>
                </c:pt>
                <c:pt idx="85">
                  <c:v>2075</c:v>
                </c:pt>
                <c:pt idx="86">
                  <c:v>2076</c:v>
                </c:pt>
                <c:pt idx="87">
                  <c:v>2077</c:v>
                </c:pt>
                <c:pt idx="88">
                  <c:v>2078</c:v>
                </c:pt>
                <c:pt idx="89">
                  <c:v>2079</c:v>
                </c:pt>
                <c:pt idx="90">
                  <c:v>2080</c:v>
                </c:pt>
                <c:pt idx="91">
                  <c:v>2081</c:v>
                </c:pt>
                <c:pt idx="92">
                  <c:v>2082</c:v>
                </c:pt>
                <c:pt idx="93">
                  <c:v>2083</c:v>
                </c:pt>
                <c:pt idx="94">
                  <c:v>2084</c:v>
                </c:pt>
                <c:pt idx="95">
                  <c:v>2085</c:v>
                </c:pt>
                <c:pt idx="96">
                  <c:v>2086</c:v>
                </c:pt>
                <c:pt idx="97">
                  <c:v>2087</c:v>
                </c:pt>
                <c:pt idx="98">
                  <c:v>2088</c:v>
                </c:pt>
                <c:pt idx="99">
                  <c:v>2089</c:v>
                </c:pt>
                <c:pt idx="100">
                  <c:v>2090</c:v>
                </c:pt>
              </c:numCache>
            </c:numRef>
          </c:cat>
          <c:val>
            <c:numRef>
              <c:f>f_0.41!$Y$2:$Y$102</c:f>
              <c:numCache>
                <c:formatCode>General</c:formatCode>
                <c:ptCount val="101"/>
                <c:pt idx="0">
                  <c:v>101908093</c:v>
                </c:pt>
                <c:pt idx="1">
                  <c:v>104896908.05917</c:v>
                </c:pt>
                <c:pt idx="2">
                  <c:v>107290612.304076</c:v>
                </c:pt>
                <c:pt idx="3">
                  <c:v>108393211.868067</c:v>
                </c:pt>
                <c:pt idx="4">
                  <c:v>109351257.760001</c:v>
                </c:pt>
                <c:pt idx="5">
                  <c:v>110275185.253527</c:v>
                </c:pt>
                <c:pt idx="6">
                  <c:v>110833333.326648</c:v>
                </c:pt>
                <c:pt idx="7">
                  <c:v>111265749.905778</c:v>
                </c:pt>
                <c:pt idx="8">
                  <c:v>111162269.882309</c:v>
                </c:pt>
                <c:pt idx="9">
                  <c:v>110941345.135951</c:v>
                </c:pt>
                <c:pt idx="10">
                  <c:v>110330085.667978</c:v>
                </c:pt>
                <c:pt idx="11">
                  <c:v>109251462.333077</c:v>
                </c:pt>
                <c:pt idx="12">
                  <c:v>107771765.603726</c:v>
                </c:pt>
                <c:pt idx="13">
                  <c:v>106194200.781525</c:v>
                </c:pt>
                <c:pt idx="14">
                  <c:v>104506486.890582</c:v>
                </c:pt>
                <c:pt idx="15">
                  <c:v>102566503.63007</c:v>
                </c:pt>
                <c:pt idx="16">
                  <c:v>100425801.924732</c:v>
                </c:pt>
                <c:pt idx="17">
                  <c:v>98239162.9987018</c:v>
                </c:pt>
                <c:pt idx="18">
                  <c:v>96114539.3063703</c:v>
                </c:pt>
                <c:pt idx="19">
                  <c:v>93905427.2667628</c:v>
                </c:pt>
                <c:pt idx="20">
                  <c:v>91708873.4021012</c:v>
                </c:pt>
                <c:pt idx="21">
                  <c:v>89573441.7891034</c:v>
                </c:pt>
                <c:pt idx="22">
                  <c:v>87438340.2977266</c:v>
                </c:pt>
                <c:pt idx="23">
                  <c:v>85338753.5339335</c:v>
                </c:pt>
                <c:pt idx="24">
                  <c:v>83244941.6053004</c:v>
                </c:pt>
                <c:pt idx="25">
                  <c:v>81277096.4010843</c:v>
                </c:pt>
                <c:pt idx="26">
                  <c:v>79332758.3132464</c:v>
                </c:pt>
                <c:pt idx="27">
                  <c:v>77440682.3324956</c:v>
                </c:pt>
                <c:pt idx="28">
                  <c:v>75589594.7768946</c:v>
                </c:pt>
                <c:pt idx="29">
                  <c:v>73774398.0410028</c:v>
                </c:pt>
                <c:pt idx="30">
                  <c:v>72035111.5337943</c:v>
                </c:pt>
                <c:pt idx="31">
                  <c:v>70337659.3590502</c:v>
                </c:pt>
                <c:pt idx="32">
                  <c:v>68680376.3486952</c:v>
                </c:pt>
                <c:pt idx="33">
                  <c:v>67062218.2791646</c:v>
                </c:pt>
                <c:pt idx="34">
                  <c:v>65482168.5140189</c:v>
                </c:pt>
                <c:pt idx="35">
                  <c:v>63939240.0555008</c:v>
                </c:pt>
                <c:pt idx="36">
                  <c:v>62432476.0787432</c:v>
                </c:pt>
                <c:pt idx="37">
                  <c:v>60960951.1733726</c:v>
                </c:pt>
                <c:pt idx="38">
                  <c:v>59523770.0706242</c:v>
                </c:pt>
                <c:pt idx="39">
                  <c:v>58120066.5287107</c:v>
                </c:pt>
                <c:pt idx="40">
                  <c:v>56749002.7634116</c:v>
                </c:pt>
                <c:pt idx="41">
                  <c:v>55409768.3306315</c:v>
                </c:pt>
                <c:pt idx="42">
                  <c:v>54101580.4041236</c:v>
                </c:pt>
                <c:pt idx="43">
                  <c:v>52823681.2338352</c:v>
                </c:pt>
                <c:pt idx="44">
                  <c:v>51575337.7226466</c:v>
                </c:pt>
                <c:pt idx="45">
                  <c:v>50355838.5039002</c:v>
                </c:pt>
                <c:pt idx="46">
                  <c:v>49164495.0511869</c:v>
                </c:pt>
                <c:pt idx="47">
                  <c:v>48000639.6529005</c:v>
                </c:pt>
                <c:pt idx="48">
                  <c:v>46863625.8646953</c:v>
                </c:pt>
                <c:pt idx="49">
                  <c:v>45752824.476353</c:v>
                </c:pt>
                <c:pt idx="50">
                  <c:v>44667625.8321674</c:v>
                </c:pt>
                <c:pt idx="51">
                  <c:v>43607435.4451011</c:v>
                </c:pt>
                <c:pt idx="52">
                  <c:v>42571677.5815338</c:v>
                </c:pt>
                <c:pt idx="53">
                  <c:v>41559791.2297944</c:v>
                </c:pt>
                <c:pt idx="54">
                  <c:v>40571231.5315237</c:v>
                </c:pt>
                <c:pt idx="55">
                  <c:v>39605466.0057092</c:v>
                </c:pt>
                <c:pt idx="56">
                  <c:v>38661977.6630661</c:v>
                </c:pt>
                <c:pt idx="57">
                  <c:v>37740261.4011844</c:v>
                </c:pt>
                <c:pt idx="58">
                  <c:v>36839826.2040346</c:v>
                </c:pt>
                <c:pt idx="59">
                  <c:v>35960192.4429734</c:v>
                </c:pt>
                <c:pt idx="60">
                  <c:v>35100892.8215281</c:v>
                </c:pt>
                <c:pt idx="61">
                  <c:v>34261469.9970668</c:v>
                </c:pt>
                <c:pt idx="62">
                  <c:v>33441478.7698504</c:v>
                </c:pt>
                <c:pt idx="63">
                  <c:v>32640484.2953639</c:v>
                </c:pt>
                <c:pt idx="64">
                  <c:v>31858061.4863017</c:v>
                </c:pt>
                <c:pt idx="65">
                  <c:v>31093795.5059772</c:v>
                </c:pt>
                <c:pt idx="66">
                  <c:v>30347280.472991</c:v>
                </c:pt>
                <c:pt idx="67">
                  <c:v>29618119.7419269</c:v>
                </c:pt>
                <c:pt idx="68">
                  <c:v>28905925.9172704</c:v>
                </c:pt>
                <c:pt idx="69">
                  <c:v>28210321.0559637</c:v>
                </c:pt>
                <c:pt idx="70">
                  <c:v>27530933.7508078</c:v>
                </c:pt>
                <c:pt idx="71">
                  <c:v>26867402.5067734</c:v>
                </c:pt>
                <c:pt idx="72">
                  <c:v>26219372.150886</c:v>
                </c:pt>
                <c:pt idx="73">
                  <c:v>25586496.6875219</c:v>
                </c:pt>
                <c:pt idx="74">
                  <c:v>24968436.695271</c:v>
                </c:pt>
                <c:pt idx="75">
                  <c:v>24364861.7021046</c:v>
                </c:pt>
                <c:pt idx="76">
                  <c:v>23775445.7115309</c:v>
                </c:pt>
                <c:pt idx="77">
                  <c:v>23199872.1915308</c:v>
                </c:pt>
                <c:pt idx="78">
                  <c:v>22637829.5857511</c:v>
                </c:pt>
                <c:pt idx="79">
                  <c:v>22089014.5419301</c:v>
                </c:pt>
                <c:pt idx="80">
                  <c:v>21553128.945469</c:v>
                </c:pt>
                <c:pt idx="81">
                  <c:v>21029882.7160378</c:v>
                </c:pt>
                <c:pt idx="82">
                  <c:v>20518989.3412732</c:v>
                </c:pt>
                <c:pt idx="83">
                  <c:v>20020170.9432203</c:v>
                </c:pt>
                <c:pt idx="84">
                  <c:v>19533154.1444994</c:v>
                </c:pt>
                <c:pt idx="85">
                  <c:v>19057671.7787443</c:v>
                </c:pt>
                <c:pt idx="86">
                  <c:v>18593462.8802158</c:v>
                </c:pt>
                <c:pt idx="87">
                  <c:v>18140271.03361</c:v>
                </c:pt>
                <c:pt idx="88">
                  <c:v>17697846.0525617</c:v>
                </c:pt>
                <c:pt idx="89">
                  <c:v>17265942.7560263</c:v>
                </c:pt>
                <c:pt idx="90">
                  <c:v>16844321.2603992</c:v>
                </c:pt>
                <c:pt idx="91">
                  <c:v>16432747.1101619</c:v>
                </c:pt>
                <c:pt idx="92">
                  <c:v>16030990.2680824</c:v>
                </c:pt>
                <c:pt idx="93">
                  <c:v>15638826.1523279</c:v>
                </c:pt>
                <c:pt idx="94">
                  <c:v>15256034.7488292</c:v>
                </c:pt>
                <c:pt idx="95">
                  <c:v>14882400.8245484</c:v>
                </c:pt>
                <c:pt idx="96">
                  <c:v>14517713.7078209</c:v>
                </c:pt>
                <c:pt idx="97">
                  <c:v>14161767.7345774</c:v>
                </c:pt>
                <c:pt idx="98">
                  <c:v>13814360.7711763</c:v>
                </c:pt>
                <c:pt idx="99">
                  <c:v>13475295.8744181</c:v>
                </c:pt>
                <c:pt idx="100">
                  <c:v>13144380.026748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f_0.41!$Z$1</c:f>
              <c:strCache>
                <c:ptCount val="1"/>
                <c:pt idx="0">
                  <c:v>β3: 0.41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e2_0.7!$A$2:$A$102</c:f>
              <c:numCache>
                <c:formatCode>General</c:formatCode>
                <c:ptCount val="10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  <c:pt idx="61">
                  <c:v>2051</c:v>
                </c:pt>
                <c:pt idx="62">
                  <c:v>2052</c:v>
                </c:pt>
                <c:pt idx="63">
                  <c:v>2053</c:v>
                </c:pt>
                <c:pt idx="64">
                  <c:v>2054</c:v>
                </c:pt>
                <c:pt idx="65">
                  <c:v>2055</c:v>
                </c:pt>
                <c:pt idx="66">
                  <c:v>2056</c:v>
                </c:pt>
                <c:pt idx="67">
                  <c:v>2057</c:v>
                </c:pt>
                <c:pt idx="68">
                  <c:v>2058</c:v>
                </c:pt>
                <c:pt idx="69">
                  <c:v>2059</c:v>
                </c:pt>
                <c:pt idx="70">
                  <c:v>2060</c:v>
                </c:pt>
                <c:pt idx="71">
                  <c:v>2061</c:v>
                </c:pt>
                <c:pt idx="72">
                  <c:v>2062</c:v>
                </c:pt>
                <c:pt idx="73">
                  <c:v>2063</c:v>
                </c:pt>
                <c:pt idx="74">
                  <c:v>2064</c:v>
                </c:pt>
                <c:pt idx="75">
                  <c:v>2065</c:v>
                </c:pt>
                <c:pt idx="76">
                  <c:v>2066</c:v>
                </c:pt>
                <c:pt idx="77">
                  <c:v>2067</c:v>
                </c:pt>
                <c:pt idx="78">
                  <c:v>2068</c:v>
                </c:pt>
                <c:pt idx="79">
                  <c:v>2069</c:v>
                </c:pt>
                <c:pt idx="80">
                  <c:v>2070</c:v>
                </c:pt>
                <c:pt idx="81">
                  <c:v>2071</c:v>
                </c:pt>
                <c:pt idx="82">
                  <c:v>2072</c:v>
                </c:pt>
                <c:pt idx="83">
                  <c:v>2073</c:v>
                </c:pt>
                <c:pt idx="84">
                  <c:v>2074</c:v>
                </c:pt>
                <c:pt idx="85">
                  <c:v>2075</c:v>
                </c:pt>
                <c:pt idx="86">
                  <c:v>2076</c:v>
                </c:pt>
                <c:pt idx="87">
                  <c:v>2077</c:v>
                </c:pt>
                <c:pt idx="88">
                  <c:v>2078</c:v>
                </c:pt>
                <c:pt idx="89">
                  <c:v>2079</c:v>
                </c:pt>
                <c:pt idx="90">
                  <c:v>2080</c:v>
                </c:pt>
                <c:pt idx="91">
                  <c:v>2081</c:v>
                </c:pt>
                <c:pt idx="92">
                  <c:v>2082</c:v>
                </c:pt>
                <c:pt idx="93">
                  <c:v>2083</c:v>
                </c:pt>
                <c:pt idx="94">
                  <c:v>2084</c:v>
                </c:pt>
                <c:pt idx="95">
                  <c:v>2085</c:v>
                </c:pt>
                <c:pt idx="96">
                  <c:v>2086</c:v>
                </c:pt>
                <c:pt idx="97">
                  <c:v>2087</c:v>
                </c:pt>
                <c:pt idx="98">
                  <c:v>2088</c:v>
                </c:pt>
                <c:pt idx="99">
                  <c:v>2089</c:v>
                </c:pt>
                <c:pt idx="100">
                  <c:v>2090</c:v>
                </c:pt>
              </c:numCache>
            </c:numRef>
          </c:cat>
          <c:val>
            <c:numRef>
              <c:f>f_0.41!$Z$2:$Z$102</c:f>
              <c:numCache>
                <c:formatCode>General</c:formatCode>
                <c:ptCount val="101"/>
                <c:pt idx="0">
                  <c:v>101908093</c:v>
                </c:pt>
                <c:pt idx="1">
                  <c:v>104964753.576696</c:v>
                </c:pt>
                <c:pt idx="2">
                  <c:v>107475546.816662</c:v>
                </c:pt>
                <c:pt idx="3">
                  <c:v>108697469.783141</c:v>
                </c:pt>
                <c:pt idx="4">
                  <c:v>109772525.16816</c:v>
                </c:pt>
                <c:pt idx="5">
                  <c:v>110792083.395778</c:v>
                </c:pt>
                <c:pt idx="6">
                  <c:v>111460699.750437</c:v>
                </c:pt>
                <c:pt idx="7">
                  <c:v>112008837.8451</c:v>
                </c:pt>
                <c:pt idx="8">
                  <c:v>112013190.85429</c:v>
                </c:pt>
                <c:pt idx="9">
                  <c:v>111890336.812288</c:v>
                </c:pt>
                <c:pt idx="10">
                  <c:v>111357152.323837</c:v>
                </c:pt>
                <c:pt idx="11">
                  <c:v>110364234.711758</c:v>
                </c:pt>
                <c:pt idx="12">
                  <c:v>108979379.146559</c:v>
                </c:pt>
                <c:pt idx="13">
                  <c:v>107459975.01852</c:v>
                </c:pt>
                <c:pt idx="14">
                  <c:v>105812940.554142</c:v>
                </c:pt>
                <c:pt idx="15">
                  <c:v>103908550.614306</c:v>
                </c:pt>
                <c:pt idx="16">
                  <c:v>101783227.521141</c:v>
                </c:pt>
                <c:pt idx="17">
                  <c:v>99604980.1820026</c:v>
                </c:pt>
                <c:pt idx="18">
                  <c:v>97489901.6288157</c:v>
                </c:pt>
                <c:pt idx="19">
                  <c:v>95280476.5816205</c:v>
                </c:pt>
                <c:pt idx="20">
                  <c:v>93079445.7570173</c:v>
                </c:pt>
                <c:pt idx="21">
                  <c:v>90934468.0821162</c:v>
                </c:pt>
                <c:pt idx="22">
                  <c:v>88788327.2119789</c:v>
                </c:pt>
                <c:pt idx="23">
                  <c:v>86675662.9643329</c:v>
                </c:pt>
                <c:pt idx="24">
                  <c:v>84565535.3213383</c:v>
                </c:pt>
                <c:pt idx="25">
                  <c:v>82578720.2504474</c:v>
                </c:pt>
                <c:pt idx="26">
                  <c:v>80619176.3979546</c:v>
                </c:pt>
                <c:pt idx="27">
                  <c:v>78710295.7165698</c:v>
                </c:pt>
                <c:pt idx="28">
                  <c:v>76842371.3143316</c:v>
                </c:pt>
                <c:pt idx="29">
                  <c:v>75008665.269946</c:v>
                </c:pt>
                <c:pt idx="30">
                  <c:v>73249977.6255628</c:v>
                </c:pt>
                <c:pt idx="31">
                  <c:v>71534589.4191758</c:v>
                </c:pt>
                <c:pt idx="32">
                  <c:v>69859206.3117777</c:v>
                </c:pt>
                <c:pt idx="33">
                  <c:v>68222844.0246057</c:v>
                </c:pt>
                <c:pt idx="34">
                  <c:v>66624535.4372086</c:v>
                </c:pt>
                <c:pt idx="35">
                  <c:v>65063332.8450863</c:v>
                </c:pt>
                <c:pt idx="36">
                  <c:v>63538313.4592884</c:v>
                </c:pt>
                <c:pt idx="37">
                  <c:v>62048578.0774726</c:v>
                </c:pt>
                <c:pt idx="38">
                  <c:v>60593254.507379</c:v>
                </c:pt>
                <c:pt idx="39">
                  <c:v>59171494.2922349</c:v>
                </c:pt>
                <c:pt idx="40">
                  <c:v>57782476.2560091</c:v>
                </c:pt>
                <c:pt idx="41">
                  <c:v>56425404.7232976</c:v>
                </c:pt>
                <c:pt idx="42">
                  <c:v>55099510.465384</c:v>
                </c:pt>
                <c:pt idx="43">
                  <c:v>53804045.6677921</c:v>
                </c:pt>
                <c:pt idx="44">
                  <c:v>52538287.1033341</c:v>
                </c:pt>
                <c:pt idx="45">
                  <c:v>51301530.6677567</c:v>
                </c:pt>
                <c:pt idx="46">
                  <c:v>50093096.9297154</c:v>
                </c:pt>
                <c:pt idx="47">
                  <c:v>48912325.417392</c:v>
                </c:pt>
                <c:pt idx="48">
                  <c:v>47758575.6703178</c:v>
                </c:pt>
                <c:pt idx="49">
                  <c:v>46631223.3333355</c:v>
                </c:pt>
                <c:pt idx="50">
                  <c:v>45529663.1800455</c:v>
                </c:pt>
                <c:pt idx="51">
                  <c:v>44453306.176628</c:v>
                </c:pt>
                <c:pt idx="52">
                  <c:v>43401580.2293666</c:v>
                </c:pt>
                <c:pt idx="53">
                  <c:v>42373928.123622</c:v>
                </c:pt>
                <c:pt idx="54">
                  <c:v>41369806.8288551</c:v>
                </c:pt>
                <c:pt idx="55">
                  <c:v>40388686.7004705</c:v>
                </c:pt>
                <c:pt idx="56">
                  <c:v>39430052.3967419</c:v>
                </c:pt>
                <c:pt idx="57">
                  <c:v>38493402.581646</c:v>
                </c:pt>
                <c:pt idx="58">
                  <c:v>37578246.0670724</c:v>
                </c:pt>
                <c:pt idx="59">
                  <c:v>36684105.4363321</c:v>
                </c:pt>
                <c:pt idx="60">
                  <c:v>35810512.3591738</c:v>
                </c:pt>
                <c:pt idx="61">
                  <c:v>34957011.5194406</c:v>
                </c:pt>
                <c:pt idx="62">
                  <c:v>34123157.3073837</c:v>
                </c:pt>
                <c:pt idx="63">
                  <c:v>33308516.6362847</c:v>
                </c:pt>
                <c:pt idx="64">
                  <c:v>32512662.253164</c:v>
                </c:pt>
                <c:pt idx="65">
                  <c:v>31735180.19554</c:v>
                </c:pt>
                <c:pt idx="66">
                  <c:v>30975662.5814812</c:v>
                </c:pt>
                <c:pt idx="67">
                  <c:v>30233713.6322274</c:v>
                </c:pt>
                <c:pt idx="68">
                  <c:v>29508944.0032078</c:v>
                </c:pt>
                <c:pt idx="69">
                  <c:v>28800975.8212072</c:v>
                </c:pt>
                <c:pt idx="70">
                  <c:v>28109434.7606621</c:v>
                </c:pt>
                <c:pt idx="71">
                  <c:v>27433958.9440814</c:v>
                </c:pt>
                <c:pt idx="72">
                  <c:v>26774191.5321826</c:v>
                </c:pt>
                <c:pt idx="73">
                  <c:v>26129785.2605884</c:v>
                </c:pt>
                <c:pt idx="74">
                  <c:v>25500398.6354258</c:v>
                </c:pt>
                <c:pt idx="75">
                  <c:v>24885699.5813685</c:v>
                </c:pt>
                <c:pt idx="76">
                  <c:v>24285359.3871993</c:v>
                </c:pt>
                <c:pt idx="77">
                  <c:v>23699060.0455268</c:v>
                </c:pt>
                <c:pt idx="78">
                  <c:v>23126488.6713783</c:v>
                </c:pt>
                <c:pt idx="79">
                  <c:v>22567338.4770058</c:v>
                </c:pt>
                <c:pt idx="80">
                  <c:v>22021310.7522939</c:v>
                </c:pt>
                <c:pt idx="81">
                  <c:v>21488111.056356</c:v>
                </c:pt>
                <c:pt idx="82">
                  <c:v>20967452.1340572</c:v>
                </c:pt>
                <c:pt idx="83">
                  <c:v>20459053.5261858</c:v>
                </c:pt>
                <c:pt idx="84">
                  <c:v>19962639.0280552</c:v>
                </c:pt>
                <c:pt idx="85">
                  <c:v>19477940.05384</c:v>
                </c:pt>
                <c:pt idx="86">
                  <c:v>19004691.3760177</c:v>
                </c:pt>
                <c:pt idx="87">
                  <c:v>18542635.5956188</c:v>
                </c:pt>
                <c:pt idx="88">
                  <c:v>18091519.4692157</c:v>
                </c:pt>
                <c:pt idx="89">
                  <c:v>17651095.5873371</c:v>
                </c:pt>
                <c:pt idx="90">
                  <c:v>17221121.5223996</c:v>
                </c:pt>
                <c:pt idx="91">
                  <c:v>16801360.2451342</c:v>
                </c:pt>
                <c:pt idx="92">
                  <c:v>16391578.9623779</c:v>
                </c:pt>
                <c:pt idx="93">
                  <c:v>15991550.6556587</c:v>
                </c:pt>
                <c:pt idx="94">
                  <c:v>15601053.259019</c:v>
                </c:pt>
                <c:pt idx="95">
                  <c:v>15219868.4761855</c:v>
                </c:pt>
                <c:pt idx="96">
                  <c:v>14847783.6379074</c:v>
                </c:pt>
                <c:pt idx="97">
                  <c:v>14484589.5916264</c:v>
                </c:pt>
                <c:pt idx="98">
                  <c:v>14130082.7509632</c:v>
                </c:pt>
                <c:pt idx="99">
                  <c:v>13784063.0800398</c:v>
                </c:pt>
                <c:pt idx="100">
                  <c:v>13446335.4761334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f_0.41!$X$1</c:f>
              <c:strCache>
                <c:ptCount val="1"/>
                <c:pt idx="0">
                  <c:v>β3: base value(0.021)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e2_0.7!$A$2:$A$102</c:f>
              <c:numCache>
                <c:formatCode>General</c:formatCode>
                <c:ptCount val="10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  <c:pt idx="61">
                  <c:v>2051</c:v>
                </c:pt>
                <c:pt idx="62">
                  <c:v>2052</c:v>
                </c:pt>
                <c:pt idx="63">
                  <c:v>2053</c:v>
                </c:pt>
                <c:pt idx="64">
                  <c:v>2054</c:v>
                </c:pt>
                <c:pt idx="65">
                  <c:v>2055</c:v>
                </c:pt>
                <c:pt idx="66">
                  <c:v>2056</c:v>
                </c:pt>
                <c:pt idx="67">
                  <c:v>2057</c:v>
                </c:pt>
                <c:pt idx="68">
                  <c:v>2058</c:v>
                </c:pt>
                <c:pt idx="69">
                  <c:v>2059</c:v>
                </c:pt>
                <c:pt idx="70">
                  <c:v>2060</c:v>
                </c:pt>
                <c:pt idx="71">
                  <c:v>2061</c:v>
                </c:pt>
                <c:pt idx="72">
                  <c:v>2062</c:v>
                </c:pt>
                <c:pt idx="73">
                  <c:v>2063</c:v>
                </c:pt>
                <c:pt idx="74">
                  <c:v>2064</c:v>
                </c:pt>
                <c:pt idx="75">
                  <c:v>2065</c:v>
                </c:pt>
                <c:pt idx="76">
                  <c:v>2066</c:v>
                </c:pt>
                <c:pt idx="77">
                  <c:v>2067</c:v>
                </c:pt>
                <c:pt idx="78">
                  <c:v>2068</c:v>
                </c:pt>
                <c:pt idx="79">
                  <c:v>2069</c:v>
                </c:pt>
                <c:pt idx="80">
                  <c:v>2070</c:v>
                </c:pt>
                <c:pt idx="81">
                  <c:v>2071</c:v>
                </c:pt>
                <c:pt idx="82">
                  <c:v>2072</c:v>
                </c:pt>
                <c:pt idx="83">
                  <c:v>2073</c:v>
                </c:pt>
                <c:pt idx="84">
                  <c:v>2074</c:v>
                </c:pt>
                <c:pt idx="85">
                  <c:v>2075</c:v>
                </c:pt>
                <c:pt idx="86">
                  <c:v>2076</c:v>
                </c:pt>
                <c:pt idx="87">
                  <c:v>2077</c:v>
                </c:pt>
                <c:pt idx="88">
                  <c:v>2078</c:v>
                </c:pt>
                <c:pt idx="89">
                  <c:v>2079</c:v>
                </c:pt>
                <c:pt idx="90">
                  <c:v>2080</c:v>
                </c:pt>
                <c:pt idx="91">
                  <c:v>2081</c:v>
                </c:pt>
                <c:pt idx="92">
                  <c:v>2082</c:v>
                </c:pt>
                <c:pt idx="93">
                  <c:v>2083</c:v>
                </c:pt>
                <c:pt idx="94">
                  <c:v>2084</c:v>
                </c:pt>
                <c:pt idx="95">
                  <c:v>2085</c:v>
                </c:pt>
                <c:pt idx="96">
                  <c:v>2086</c:v>
                </c:pt>
                <c:pt idx="97">
                  <c:v>2087</c:v>
                </c:pt>
                <c:pt idx="98">
                  <c:v>2088</c:v>
                </c:pt>
                <c:pt idx="99">
                  <c:v>2089</c:v>
                </c:pt>
                <c:pt idx="100">
                  <c:v>2090</c:v>
                </c:pt>
              </c:numCache>
            </c:numRef>
          </c:cat>
          <c:val>
            <c:numRef>
              <c:f>f_0.41!$X$2:$X$102</c:f>
              <c:numCache>
                <c:formatCode>General</c:formatCode>
                <c:ptCount val="101"/>
                <c:pt idx="0">
                  <c:v>101908093</c:v>
                </c:pt>
                <c:pt idx="1">
                  <c:v>104828938.336789</c:v>
                </c:pt>
                <c:pt idx="2">
                  <c:v>107117545.825247</c:v>
                </c:pt>
                <c:pt idx="3">
                  <c:v>108106589.516237</c:v>
                </c:pt>
                <c:pt idx="4">
                  <c:v>108953865.509009</c:v>
                </c:pt>
                <c:pt idx="5">
                  <c:v>109750880.88612</c:v>
                </c:pt>
                <c:pt idx="6">
                  <c:v>110212567.788053</c:v>
                </c:pt>
                <c:pt idx="7">
                  <c:v>110550610.122822</c:v>
                </c:pt>
                <c:pt idx="8">
                  <c:v>110357457.460356</c:v>
                </c:pt>
                <c:pt idx="9">
                  <c:v>110029731.571134</c:v>
                </c:pt>
                <c:pt idx="10">
                  <c:v>109295066.349619</c:v>
                </c:pt>
                <c:pt idx="11">
                  <c:v>108138045.016146</c:v>
                </c:pt>
                <c:pt idx="12">
                  <c:v>106597530.561292</c:v>
                </c:pt>
                <c:pt idx="13">
                  <c:v>104964565.904757</c:v>
                </c:pt>
                <c:pt idx="14">
                  <c:v>103228151.956771</c:v>
                </c:pt>
                <c:pt idx="15">
                  <c:v>101260796.567277</c:v>
                </c:pt>
                <c:pt idx="16">
                  <c:v>99096587.9774756</c:v>
                </c:pt>
                <c:pt idx="17">
                  <c:v>96893279.2146235</c:v>
                </c:pt>
                <c:pt idx="18">
                  <c:v>94758773.5161962</c:v>
                </c:pt>
                <c:pt idx="19">
                  <c:v>92544840.0853705</c:v>
                </c:pt>
                <c:pt idx="20">
                  <c:v>90350976.317658</c:v>
                </c:pt>
                <c:pt idx="21">
                  <c:v>88225209.0149967</c:v>
                </c:pt>
                <c:pt idx="22">
                  <c:v>86105192.4875148</c:v>
                </c:pt>
                <c:pt idx="23">
                  <c:v>84020327.6998395</c:v>
                </c:pt>
                <c:pt idx="24">
                  <c:v>81944470.0674586</c:v>
                </c:pt>
                <c:pt idx="25">
                  <c:v>79991880.5748222</c:v>
                </c:pt>
                <c:pt idx="26">
                  <c:v>78062501.9467328</c:v>
                </c:pt>
                <c:pt idx="27">
                  <c:v>76186882.7513901</c:v>
                </c:pt>
                <c:pt idx="28">
                  <c:v>74352947.1997045</c:v>
                </c:pt>
                <c:pt idx="29">
                  <c:v>72555762.6740144</c:v>
                </c:pt>
                <c:pt idx="30">
                  <c:v>70834292.4641194</c:v>
                </c:pt>
                <c:pt idx="31">
                  <c:v>69154745.4569008</c:v>
                </c:pt>
                <c:pt idx="32">
                  <c:v>67515543.8992312</c:v>
                </c:pt>
                <c:pt idx="33">
                  <c:v>65915578.4359351</c:v>
                </c:pt>
                <c:pt idx="34">
                  <c:v>64353780.3038788</c:v>
                </c:pt>
                <c:pt idx="35">
                  <c:v>62829120.4253644</c:v>
                </c:pt>
                <c:pt idx="36">
                  <c:v>61340607.7285669</c:v>
                </c:pt>
                <c:pt idx="37">
                  <c:v>59887288.0675511</c:v>
                </c:pt>
                <c:pt idx="38">
                  <c:v>58468242.0987678</c:v>
                </c:pt>
                <c:pt idx="39">
                  <c:v>57082583.639726</c:v>
                </c:pt>
                <c:pt idx="40">
                  <c:v>55729457.9124548</c:v>
                </c:pt>
                <c:pt idx="41">
                  <c:v>54408040.1358562</c:v>
                </c:pt>
                <c:pt idx="42">
                  <c:v>53117534.3122422</c:v>
                </c:pt>
                <c:pt idx="43">
                  <c:v>51857171.5099115</c:v>
                </c:pt>
                <c:pt idx="44">
                  <c:v>50626208.3715235</c:v>
                </c:pt>
                <c:pt idx="45">
                  <c:v>49423925.4892484</c:v>
                </c:pt>
                <c:pt idx="46">
                  <c:v>48249626.5119966</c:v>
                </c:pt>
                <c:pt idx="47">
                  <c:v>47102637.0580137</c:v>
                </c:pt>
                <c:pt idx="48">
                  <c:v>45982303.891009</c:v>
                </c:pt>
                <c:pt idx="49">
                  <c:v>44887993.0035467</c:v>
                </c:pt>
                <c:pt idx="50">
                  <c:v>43819089.4366744</c:v>
                </c:pt>
                <c:pt idx="51">
                  <c:v>42774995.5037761</c:v>
                </c:pt>
                <c:pt idx="52">
                  <c:v>41755131.0909908</c:v>
                </c:pt>
                <c:pt idx="53">
                  <c:v>40758932.1951059</c:v>
                </c:pt>
                <c:pt idx="54">
                  <c:v>39785850.6100858</c:v>
                </c:pt>
                <c:pt idx="55">
                  <c:v>38835352.2808118</c:v>
                </c:pt>
                <c:pt idx="56">
                  <c:v>37906917.8438709</c:v>
                </c:pt>
                <c:pt idx="57">
                  <c:v>37000040.9617907</c:v>
                </c:pt>
                <c:pt idx="58">
                  <c:v>36114229.0142709</c:v>
                </c:pt>
                <c:pt idx="59">
                  <c:v>35249001.5003542</c:v>
                </c:pt>
                <c:pt idx="60">
                  <c:v>34403890.2636861</c:v>
                </c:pt>
                <c:pt idx="61">
                  <c:v>33578438.0843361</c:v>
                </c:pt>
                <c:pt idx="62">
                  <c:v>32772199.4263021</c:v>
                </c:pt>
                <c:pt idx="63">
                  <c:v>31984739.2361477</c:v>
                </c:pt>
                <c:pt idx="64">
                  <c:v>31215633.097108</c:v>
                </c:pt>
                <c:pt idx="65">
                  <c:v>30464466.4213261</c:v>
                </c:pt>
                <c:pt idx="66">
                  <c:v>29730834.4379915</c:v>
                </c:pt>
                <c:pt idx="67">
                  <c:v>29014341.3853794</c:v>
                </c:pt>
                <c:pt idx="68">
                  <c:v>28314600.9877343</c:v>
                </c:pt>
                <c:pt idx="69">
                  <c:v>27631235.808973</c:v>
                </c:pt>
                <c:pt idx="70">
                  <c:v>26963876.7268395</c:v>
                </c:pt>
                <c:pt idx="71">
                  <c:v>26312163.1228193</c:v>
                </c:pt>
                <c:pt idx="72">
                  <c:v>25675742.2083107</c:v>
                </c:pt>
                <c:pt idx="73">
                  <c:v>25054269.12938</c:v>
                </c:pt>
                <c:pt idx="74">
                  <c:v>24447406.7423387</c:v>
                </c:pt>
                <c:pt idx="75">
                  <c:v>23854825.6332227</c:v>
                </c:pt>
                <c:pt idx="76">
                  <c:v>23276202.98263</c:v>
                </c:pt>
                <c:pt idx="77">
                  <c:v>22711223.626276</c:v>
                </c:pt>
                <c:pt idx="78">
                  <c:v>22159578.7085723</c:v>
                </c:pt>
                <c:pt idx="79">
                  <c:v>21620966.6284095</c:v>
                </c:pt>
                <c:pt idx="80">
                  <c:v>21095091.9935168</c:v>
                </c:pt>
                <c:pt idx="81">
                  <c:v>20581666.3691632</c:v>
                </c:pt>
                <c:pt idx="82">
                  <c:v>20080406.6702961</c:v>
                </c:pt>
                <c:pt idx="83">
                  <c:v>19591036.7597496</c:v>
                </c:pt>
                <c:pt idx="84">
                  <c:v>19113285.8334343</c:v>
                </c:pt>
                <c:pt idx="85">
                  <c:v>18646889.4971937</c:v>
                </c:pt>
                <c:pt idx="86">
                  <c:v>18191588.6206129</c:v>
                </c:pt>
                <c:pt idx="87">
                  <c:v>17747130.2442617</c:v>
                </c:pt>
                <c:pt idx="88">
                  <c:v>17313265.9730309</c:v>
                </c:pt>
                <c:pt idx="89">
                  <c:v>16889753.6315303</c:v>
                </c:pt>
                <c:pt idx="90">
                  <c:v>16476355.7728503</c:v>
                </c:pt>
                <c:pt idx="91">
                  <c:v>16072840.3858677</c:v>
                </c:pt>
                <c:pt idx="92">
                  <c:v>15678980.2315159</c:v>
                </c:pt>
                <c:pt idx="93">
                  <c:v>15294553.34294</c:v>
                </c:pt>
                <c:pt idx="94">
                  <c:v>14919341.9483925</c:v>
                </c:pt>
                <c:pt idx="95">
                  <c:v>14553133.6430358</c:v>
                </c:pt>
                <c:pt idx="96">
                  <c:v>14195720.3962255</c:v>
                </c:pt>
                <c:pt idx="97">
                  <c:v>13846898.5646163</c:v>
                </c:pt>
                <c:pt idx="98">
                  <c:v>13506469.2759004</c:v>
                </c:pt>
                <c:pt idx="99">
                  <c:v>13174237.6161585</c:v>
                </c:pt>
                <c:pt idx="100">
                  <c:v>12850013.1717114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79724443"/>
        <c:axId val="746113273"/>
      </c:lineChart>
      <c:catAx>
        <c:axId val="97972444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Times New Roman Regular" panose="02020603050405020304" charset="0"/>
                    <a:ea typeface="Times New Roman Regular" panose="02020603050405020304" charset="0"/>
                    <a:cs typeface="Times New Roman Regular" panose="02020603050405020304" charset="0"/>
                    <a:sym typeface="Times New Roman Regular" panose="02020603050405020304" charset="0"/>
                  </a:defRPr>
                </a:pPr>
                <a:r>
                  <a:rPr lang="en-US" altLang="zh-CN"/>
                  <a:t>Year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746113273"/>
        <c:crosses val="autoZero"/>
        <c:auto val="1"/>
        <c:lblAlgn val="ctr"/>
        <c:lblOffset val="100"/>
        <c:tickMarkSkip val="15"/>
        <c:noMultiLvlLbl val="0"/>
      </c:catAx>
      <c:valAx>
        <c:axId val="746113273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Times New Roman Regular" panose="02020603050405020304" charset="0"/>
                    <a:ea typeface="Times New Roman Regular" panose="02020603050405020304" charset="0"/>
                    <a:cs typeface="Times New Roman Regular" panose="02020603050405020304" charset="0"/>
                    <a:sym typeface="Times New Roman Regular" panose="02020603050405020304" charset="0"/>
                  </a:defRPr>
                </a:pPr>
                <a:r>
                  <a:t>Number of chronic hepatitis B infection</a:t>
                </a:r>
                <a:r>
                  <a:rPr lang="en-US" altLang="zh-CN"/>
                  <a:t>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797244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0323303498291"/>
          <c:y val="0.138579986622399"/>
          <c:w val="0.305104408352668"/>
          <c:h val="0.17857142857142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  <a:r>
              <a:rPr lang="en-US" altLang="zh-CN"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rPr>
              <a:t>Rate of chronic infectious cases becoming CHB</a:t>
            </a:r>
            <a:endParaRPr lang="en-US" altLang="zh-CN"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9412175532534"/>
          <c:y val="0.135140405616225"/>
          <c:w val="0.82486322896054"/>
          <c:h val="0.672854914196568"/>
        </c:manualLayout>
      </c:layout>
      <c:lineChart>
        <c:grouping val="standard"/>
        <c:varyColors val="0"/>
        <c:ser>
          <c:idx val="0"/>
          <c:order val="0"/>
          <c:tx>
            <c:strRef>
              <c:f>Dc_0.1!$Z$1</c:f>
              <c:strCache>
                <c:ptCount val="1"/>
                <c:pt idx="0">
                  <c:v>Dc: 0.1</c:v>
                </c:pt>
              </c:strCache>
            </c:strRef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e2_0.7!$A$2:$A$102</c:f>
              <c:numCache>
                <c:formatCode>General</c:formatCode>
                <c:ptCount val="10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  <c:pt idx="61">
                  <c:v>2051</c:v>
                </c:pt>
                <c:pt idx="62">
                  <c:v>2052</c:v>
                </c:pt>
                <c:pt idx="63">
                  <c:v>2053</c:v>
                </c:pt>
                <c:pt idx="64">
                  <c:v>2054</c:v>
                </c:pt>
                <c:pt idx="65">
                  <c:v>2055</c:v>
                </c:pt>
                <c:pt idx="66">
                  <c:v>2056</c:v>
                </c:pt>
                <c:pt idx="67">
                  <c:v>2057</c:v>
                </c:pt>
                <c:pt idx="68">
                  <c:v>2058</c:v>
                </c:pt>
                <c:pt idx="69">
                  <c:v>2059</c:v>
                </c:pt>
                <c:pt idx="70">
                  <c:v>2060</c:v>
                </c:pt>
                <c:pt idx="71">
                  <c:v>2061</c:v>
                </c:pt>
                <c:pt idx="72">
                  <c:v>2062</c:v>
                </c:pt>
                <c:pt idx="73">
                  <c:v>2063</c:v>
                </c:pt>
                <c:pt idx="74">
                  <c:v>2064</c:v>
                </c:pt>
                <c:pt idx="75">
                  <c:v>2065</c:v>
                </c:pt>
                <c:pt idx="76">
                  <c:v>2066</c:v>
                </c:pt>
                <c:pt idx="77">
                  <c:v>2067</c:v>
                </c:pt>
                <c:pt idx="78">
                  <c:v>2068</c:v>
                </c:pt>
                <c:pt idx="79">
                  <c:v>2069</c:v>
                </c:pt>
                <c:pt idx="80">
                  <c:v>2070</c:v>
                </c:pt>
                <c:pt idx="81">
                  <c:v>2071</c:v>
                </c:pt>
                <c:pt idx="82">
                  <c:v>2072</c:v>
                </c:pt>
                <c:pt idx="83">
                  <c:v>2073</c:v>
                </c:pt>
                <c:pt idx="84">
                  <c:v>2074</c:v>
                </c:pt>
                <c:pt idx="85">
                  <c:v>2075</c:v>
                </c:pt>
                <c:pt idx="86">
                  <c:v>2076</c:v>
                </c:pt>
                <c:pt idx="87">
                  <c:v>2077</c:v>
                </c:pt>
                <c:pt idx="88">
                  <c:v>2078</c:v>
                </c:pt>
                <c:pt idx="89">
                  <c:v>2079</c:v>
                </c:pt>
                <c:pt idx="90">
                  <c:v>2080</c:v>
                </c:pt>
                <c:pt idx="91">
                  <c:v>2081</c:v>
                </c:pt>
                <c:pt idx="92">
                  <c:v>2082</c:v>
                </c:pt>
                <c:pt idx="93">
                  <c:v>2083</c:v>
                </c:pt>
                <c:pt idx="94">
                  <c:v>2084</c:v>
                </c:pt>
                <c:pt idx="95">
                  <c:v>2085</c:v>
                </c:pt>
                <c:pt idx="96">
                  <c:v>2086</c:v>
                </c:pt>
                <c:pt idx="97">
                  <c:v>2087</c:v>
                </c:pt>
                <c:pt idx="98">
                  <c:v>2088</c:v>
                </c:pt>
                <c:pt idx="99">
                  <c:v>2089</c:v>
                </c:pt>
                <c:pt idx="100">
                  <c:v>2090</c:v>
                </c:pt>
              </c:numCache>
            </c:numRef>
          </c:cat>
          <c:val>
            <c:numRef>
              <c:f>Dc_0.1!$Z$2:$Z$102</c:f>
              <c:numCache>
                <c:formatCode>General</c:formatCode>
                <c:ptCount val="101"/>
                <c:pt idx="0">
                  <c:v>101908093</c:v>
                </c:pt>
                <c:pt idx="1">
                  <c:v>104658568.263005</c:v>
                </c:pt>
                <c:pt idx="2">
                  <c:v>106458799.08099</c:v>
                </c:pt>
                <c:pt idx="3">
                  <c:v>106706241.939165</c:v>
                </c:pt>
                <c:pt idx="4">
                  <c:v>106580702.836255</c:v>
                </c:pt>
                <c:pt idx="5">
                  <c:v>106183891.434797</c:v>
                </c:pt>
                <c:pt idx="6">
                  <c:v>105296538.237312</c:v>
                </c:pt>
                <c:pt idx="7">
                  <c:v>104159586.913427</c:v>
                </c:pt>
                <c:pt idx="8">
                  <c:v>102433120.396894</c:v>
                </c:pt>
                <c:pt idx="9">
                  <c:v>100533201.706924</c:v>
                </c:pt>
                <c:pt idx="10">
                  <c:v>98255184.6077979</c:v>
                </c:pt>
                <c:pt idx="11">
                  <c:v>95569888.0785117</c:v>
                </c:pt>
                <c:pt idx="12">
                  <c:v>92560734.3857899</c:v>
                </c:pt>
                <c:pt idx="13">
                  <c:v>89494736.0824928</c:v>
                </c:pt>
                <c:pt idx="14">
                  <c:v>86399280.2822904</c:v>
                </c:pt>
                <c:pt idx="15">
                  <c:v>83178084.1399367</c:v>
                </c:pt>
                <c:pt idx="16">
                  <c:v>79881611.1740701</c:v>
                </c:pt>
                <c:pt idx="17">
                  <c:v>76634928.6712735</c:v>
                </c:pt>
                <c:pt idx="18">
                  <c:v>73527677.2871398</c:v>
                </c:pt>
                <c:pt idx="19">
                  <c:v>70456328.3451632</c:v>
                </c:pt>
                <c:pt idx="20">
                  <c:v>67480161.0866598</c:v>
                </c:pt>
                <c:pt idx="21">
                  <c:v>64634919.041541</c:v>
                </c:pt>
                <c:pt idx="22">
                  <c:v>61880623.2447477</c:v>
                </c:pt>
                <c:pt idx="23">
                  <c:v>59236447.3757191</c:v>
                </c:pt>
                <c:pt idx="24">
                  <c:v>56684328.1412711</c:v>
                </c:pt>
                <c:pt idx="25">
                  <c:v>54285319.954388</c:v>
                </c:pt>
                <c:pt idx="26">
                  <c:v>51980592.5475635</c:v>
                </c:pt>
                <c:pt idx="27">
                  <c:v>49782097.1662884</c:v>
                </c:pt>
                <c:pt idx="28">
                  <c:v>47679310.9304785</c:v>
                </c:pt>
                <c:pt idx="29">
                  <c:v>45666944.8971691</c:v>
                </c:pt>
                <c:pt idx="30">
                  <c:v>43764657.3293192</c:v>
                </c:pt>
                <c:pt idx="31">
                  <c:v>41947772.4838788</c:v>
                </c:pt>
                <c:pt idx="32">
                  <c:v>40212360.7893815</c:v>
                </c:pt>
                <c:pt idx="33">
                  <c:v>38554796.2882966</c:v>
                </c:pt>
                <c:pt idx="34">
                  <c:v>36971574.8692542</c:v>
                </c:pt>
                <c:pt idx="35">
                  <c:v>35459317.3734037</c:v>
                </c:pt>
                <c:pt idx="36">
                  <c:v>34014771.0677984</c:v>
                </c:pt>
                <c:pt idx="37">
                  <c:v>32634810.0594705</c:v>
                </c:pt>
                <c:pt idx="38">
                  <c:v>31316434.5942377</c:v>
                </c:pt>
                <c:pt idx="39">
                  <c:v>30056769.6191521</c:v>
                </c:pt>
                <c:pt idx="40">
                  <c:v>28853062.8054739</c:v>
                </c:pt>
                <c:pt idx="41">
                  <c:v>27702681.9784573</c:v>
                </c:pt>
                <c:pt idx="42">
                  <c:v>26603111.9552084</c:v>
                </c:pt>
                <c:pt idx="43">
                  <c:v>25551951.3259026</c:v>
                </c:pt>
                <c:pt idx="44">
                  <c:v>24546908.8372259</c:v>
                </c:pt>
                <c:pt idx="45">
                  <c:v>23585799.8542662</c:v>
                </c:pt>
                <c:pt idx="46">
                  <c:v>22666542.5619975</c:v>
                </c:pt>
                <c:pt idx="47">
                  <c:v>21787154.0729517</c:v>
                </c:pt>
                <c:pt idx="48">
                  <c:v>20945746.3976078</c:v>
                </c:pt>
                <c:pt idx="49">
                  <c:v>20140522.7703484</c:v>
                </c:pt>
                <c:pt idx="50">
                  <c:v>19369773.6670116</c:v>
                </c:pt>
                <c:pt idx="51">
                  <c:v>18631873.258627</c:v>
                </c:pt>
                <c:pt idx="52">
                  <c:v>17925275.4662663</c:v>
                </c:pt>
                <c:pt idx="53">
                  <c:v>17248510.5036113</c:v>
                </c:pt>
                <c:pt idx="54">
                  <c:v>16600181.1509875</c:v>
                </c:pt>
                <c:pt idx="55">
                  <c:v>15978959.6037149</c:v>
                </c:pt>
                <c:pt idx="56">
                  <c:v>15383584.0049263</c:v>
                </c:pt>
                <c:pt idx="57">
                  <c:v>14812855.3785173</c:v>
                </c:pt>
                <c:pt idx="58">
                  <c:v>14265634.4029939</c:v>
                </c:pt>
                <c:pt idx="59">
                  <c:v>13740838.6289084</c:v>
                </c:pt>
                <c:pt idx="60">
                  <c:v>13237439.4524374</c:v>
                </c:pt>
                <c:pt idx="61">
                  <c:v>12754459.6681936</c:v>
                </c:pt>
                <c:pt idx="62">
                  <c:v>12290970.6966435</c:v>
                </c:pt>
                <c:pt idx="63">
                  <c:v>11846090.1721239</c:v>
                </c:pt>
                <c:pt idx="64">
                  <c:v>11418979.5262431</c:v>
                </c:pt>
                <c:pt idx="65">
                  <c:v>11008841.8149981</c:v>
                </c:pt>
                <c:pt idx="66">
                  <c:v>10614919.4847851</c:v>
                </c:pt>
                <c:pt idx="67">
                  <c:v>10236492.4538029</c:v>
                </c:pt>
                <c:pt idx="68">
                  <c:v>9872876.09677328</c:v>
                </c:pt>
                <c:pt idx="69">
                  <c:v>9523419.37498283</c:v>
                </c:pt>
                <c:pt idx="70">
                  <c:v>9187503.1407285</c:v>
                </c:pt>
                <c:pt idx="71">
                  <c:v>8864538.44027483</c:v>
                </c:pt>
                <c:pt idx="72">
                  <c:v>8553964.97682358</c:v>
                </c:pt>
                <c:pt idx="73">
                  <c:v>8255249.57654161</c:v>
                </c:pt>
                <c:pt idx="74">
                  <c:v>7967884.83466654</c:v>
                </c:pt>
                <c:pt idx="75">
                  <c:v>7691387.64719966</c:v>
                </c:pt>
                <c:pt idx="76">
                  <c:v>7425298.09641061</c:v>
                </c:pt>
                <c:pt idx="77">
                  <c:v>7169178.1138333</c:v>
                </c:pt>
                <c:pt idx="78">
                  <c:v>6922610.46460058</c:v>
                </c:pt>
                <c:pt idx="79">
                  <c:v>6685197.5357242</c:v>
                </c:pt>
                <c:pt idx="80">
                  <c:v>6456560.46202158</c:v>
                </c:pt>
                <c:pt idx="81">
                  <c:v>6236337.97400558</c:v>
                </c:pt>
                <c:pt idx="82">
                  <c:v>6024185.7026255</c:v>
                </c:pt>
                <c:pt idx="83">
                  <c:v>5819775.12879954</c:v>
                </c:pt>
                <c:pt idx="84">
                  <c:v>5622792.91344822</c:v>
                </c:pt>
                <c:pt idx="85">
                  <c:v>5432939.97868857</c:v>
                </c:pt>
                <c:pt idx="86">
                  <c:v>5249930.93269427</c:v>
                </c:pt>
                <c:pt idx="87">
                  <c:v>5073493.19676843</c:v>
                </c:pt>
                <c:pt idx="88">
                  <c:v>4903366.55898558</c:v>
                </c:pt>
                <c:pt idx="89">
                  <c:v>4739302.38393083</c:v>
                </c:pt>
                <c:pt idx="90">
                  <c:v>4581063.14393956</c:v>
                </c:pt>
                <c:pt idx="91">
                  <c:v>4428421.76352682</c:v>
                </c:pt>
                <c:pt idx="92">
                  <c:v>4281161.19897068</c:v>
                </c:pt>
                <c:pt idx="93">
                  <c:v>4139073.85684994</c:v>
                </c:pt>
                <c:pt idx="94">
                  <c:v>4001961.17908998</c:v>
                </c:pt>
                <c:pt idx="95">
                  <c:v>3869633.21425012</c:v>
                </c:pt>
                <c:pt idx="96">
                  <c:v>3741908.11594024</c:v>
                </c:pt>
                <c:pt idx="97">
                  <c:v>3618611.85015544</c:v>
                </c:pt>
                <c:pt idx="98">
                  <c:v>3499577.7181711</c:v>
                </c:pt>
                <c:pt idx="99">
                  <c:v>3384646.10263815</c:v>
                </c:pt>
                <c:pt idx="100">
                  <c:v>3273664.05738507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Dc_0.1!$Y$1</c:f>
              <c:strCache>
                <c:ptCount val="1"/>
                <c:pt idx="0">
                  <c:v>Dc: 0.05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e2_0.7!$A$2:$A$102</c:f>
              <c:numCache>
                <c:formatCode>General</c:formatCode>
                <c:ptCount val="10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  <c:pt idx="61">
                  <c:v>2051</c:v>
                </c:pt>
                <c:pt idx="62">
                  <c:v>2052</c:v>
                </c:pt>
                <c:pt idx="63">
                  <c:v>2053</c:v>
                </c:pt>
                <c:pt idx="64">
                  <c:v>2054</c:v>
                </c:pt>
                <c:pt idx="65">
                  <c:v>2055</c:v>
                </c:pt>
                <c:pt idx="66">
                  <c:v>2056</c:v>
                </c:pt>
                <c:pt idx="67">
                  <c:v>2057</c:v>
                </c:pt>
                <c:pt idx="68">
                  <c:v>2058</c:v>
                </c:pt>
                <c:pt idx="69">
                  <c:v>2059</c:v>
                </c:pt>
                <c:pt idx="70">
                  <c:v>2060</c:v>
                </c:pt>
                <c:pt idx="71">
                  <c:v>2061</c:v>
                </c:pt>
                <c:pt idx="72">
                  <c:v>2062</c:v>
                </c:pt>
                <c:pt idx="73">
                  <c:v>2063</c:v>
                </c:pt>
                <c:pt idx="74">
                  <c:v>2064</c:v>
                </c:pt>
                <c:pt idx="75">
                  <c:v>2065</c:v>
                </c:pt>
                <c:pt idx="76">
                  <c:v>2066</c:v>
                </c:pt>
                <c:pt idx="77">
                  <c:v>2067</c:v>
                </c:pt>
                <c:pt idx="78">
                  <c:v>2068</c:v>
                </c:pt>
                <c:pt idx="79">
                  <c:v>2069</c:v>
                </c:pt>
                <c:pt idx="80">
                  <c:v>2070</c:v>
                </c:pt>
                <c:pt idx="81">
                  <c:v>2071</c:v>
                </c:pt>
                <c:pt idx="82">
                  <c:v>2072</c:v>
                </c:pt>
                <c:pt idx="83">
                  <c:v>2073</c:v>
                </c:pt>
                <c:pt idx="84">
                  <c:v>2074</c:v>
                </c:pt>
                <c:pt idx="85">
                  <c:v>2075</c:v>
                </c:pt>
                <c:pt idx="86">
                  <c:v>2076</c:v>
                </c:pt>
                <c:pt idx="87">
                  <c:v>2077</c:v>
                </c:pt>
                <c:pt idx="88">
                  <c:v>2078</c:v>
                </c:pt>
                <c:pt idx="89">
                  <c:v>2079</c:v>
                </c:pt>
                <c:pt idx="90">
                  <c:v>2080</c:v>
                </c:pt>
                <c:pt idx="91">
                  <c:v>2081</c:v>
                </c:pt>
                <c:pt idx="92">
                  <c:v>2082</c:v>
                </c:pt>
                <c:pt idx="93">
                  <c:v>2083</c:v>
                </c:pt>
                <c:pt idx="94">
                  <c:v>2084</c:v>
                </c:pt>
                <c:pt idx="95">
                  <c:v>2085</c:v>
                </c:pt>
                <c:pt idx="96">
                  <c:v>2086</c:v>
                </c:pt>
                <c:pt idx="97">
                  <c:v>2087</c:v>
                </c:pt>
                <c:pt idx="98">
                  <c:v>2088</c:v>
                </c:pt>
                <c:pt idx="99">
                  <c:v>2089</c:v>
                </c:pt>
                <c:pt idx="100">
                  <c:v>2090</c:v>
                </c:pt>
              </c:numCache>
            </c:numRef>
          </c:cat>
          <c:val>
            <c:numRef>
              <c:f>Dc_0.1!$Y$2:$Y$102</c:f>
              <c:numCache>
                <c:formatCode>General</c:formatCode>
                <c:ptCount val="101"/>
                <c:pt idx="0">
                  <c:v>101908093</c:v>
                </c:pt>
                <c:pt idx="1">
                  <c:v>104771203.240712</c:v>
                </c:pt>
                <c:pt idx="2">
                  <c:v>106890642.312749</c:v>
                </c:pt>
                <c:pt idx="3">
                  <c:v>107614423.049845</c:v>
                </c:pt>
                <c:pt idx="4">
                  <c:v>108106418.634962</c:v>
                </c:pt>
                <c:pt idx="5">
                  <c:v>108443120.170529</c:v>
                </c:pt>
                <c:pt idx="6">
                  <c:v>108381572.74467</c:v>
                </c:pt>
                <c:pt idx="7">
                  <c:v>108145156.014226</c:v>
                </c:pt>
                <c:pt idx="8">
                  <c:v>107330457.07735</c:v>
                </c:pt>
                <c:pt idx="9">
                  <c:v>106364567.255099</c:v>
                </c:pt>
                <c:pt idx="10">
                  <c:v>105013868.675324</c:v>
                </c:pt>
                <c:pt idx="11">
                  <c:v>103213963.325473</c:v>
                </c:pt>
                <c:pt idx="12">
                  <c:v>101027436.932472</c:v>
                </c:pt>
                <c:pt idx="13">
                  <c:v>98742990.3235351</c:v>
                </c:pt>
                <c:pt idx="14">
                  <c:v>96363390.0823422</c:v>
                </c:pt>
                <c:pt idx="15">
                  <c:v>93782423.8901989</c:v>
                </c:pt>
                <c:pt idx="16">
                  <c:v>91059527.4804057</c:v>
                </c:pt>
                <c:pt idx="17">
                  <c:v>88331093.0847233</c:v>
                </c:pt>
                <c:pt idx="18">
                  <c:v>85696325.7074314</c:v>
                </c:pt>
                <c:pt idx="19">
                  <c:v>83029362.3185637</c:v>
                </c:pt>
                <c:pt idx="20">
                  <c:v>80403164.8296842</c:v>
                </c:pt>
                <c:pt idx="21">
                  <c:v>77862236.1404656</c:v>
                </c:pt>
                <c:pt idx="22">
                  <c:v>75362224.6019952</c:v>
                </c:pt>
                <c:pt idx="23">
                  <c:v>72929837.0809414</c:v>
                </c:pt>
                <c:pt idx="24">
                  <c:v>70543608.2019259</c:v>
                </c:pt>
                <c:pt idx="25">
                  <c:v>68288438.5737022</c:v>
                </c:pt>
                <c:pt idx="26">
                  <c:v>66085739.1725716</c:v>
                </c:pt>
                <c:pt idx="27">
                  <c:v>63958187.2202531</c:v>
                </c:pt>
                <c:pt idx="28">
                  <c:v>61895993.0083241</c:v>
                </c:pt>
                <c:pt idx="29">
                  <c:v>59894945.6485947</c:v>
                </c:pt>
                <c:pt idx="30">
                  <c:v>57984933.3481462</c:v>
                </c:pt>
                <c:pt idx="31">
                  <c:v>56136739.9751666</c:v>
                </c:pt>
                <c:pt idx="32">
                  <c:v>54348330.6998488</c:v>
                </c:pt>
                <c:pt idx="33">
                  <c:v>52617855.7427064</c:v>
                </c:pt>
                <c:pt idx="34">
                  <c:v>50943505.2147019</c:v>
                </c:pt>
                <c:pt idx="35">
                  <c:v>49323511.0217325</c:v>
                </c:pt>
                <c:pt idx="36">
                  <c:v>47756148.0830522</c:v>
                </c:pt>
                <c:pt idx="37">
                  <c:v>46239735.355188</c:v>
                </c:pt>
                <c:pt idx="38">
                  <c:v>44772636.387569</c:v>
                </c:pt>
                <c:pt idx="39">
                  <c:v>43353259.3388257</c:v>
                </c:pt>
                <c:pt idx="40">
                  <c:v>41980056.8622853</c:v>
                </c:pt>
                <c:pt idx="41">
                  <c:v>40651525.8561784</c:v>
                </c:pt>
                <c:pt idx="42">
                  <c:v>39366207.0308873</c:v>
                </c:pt>
                <c:pt idx="43">
                  <c:v>38122684.6765451</c:v>
                </c:pt>
                <c:pt idx="44">
                  <c:v>36919585.8889653</c:v>
                </c:pt>
                <c:pt idx="45">
                  <c:v>35755579.6410612</c:v>
                </c:pt>
                <c:pt idx="46">
                  <c:v>34629376.0796919</c:v>
                </c:pt>
                <c:pt idx="47">
                  <c:v>33539725.6285248</c:v>
                </c:pt>
                <c:pt idx="48">
                  <c:v>32485418.3681604</c:v>
                </c:pt>
                <c:pt idx="49">
                  <c:v>31465283.0196391</c:v>
                </c:pt>
                <c:pt idx="50">
                  <c:v>30478185.9408413</c:v>
                </c:pt>
                <c:pt idx="51">
                  <c:v>29523030.0456802</c:v>
                </c:pt>
                <c:pt idx="52">
                  <c:v>28598754.0340137</c:v>
                </c:pt>
                <c:pt idx="53">
                  <c:v>27704331.3677978</c:v>
                </c:pt>
                <c:pt idx="54">
                  <c:v>26838769.5064619</c:v>
                </c:pt>
                <c:pt idx="55">
                  <c:v>26001108.6436249</c:v>
                </c:pt>
                <c:pt idx="56">
                  <c:v>25190420.9346293</c:v>
                </c:pt>
                <c:pt idx="57">
                  <c:v>24405809.3459978</c:v>
                </c:pt>
                <c:pt idx="58">
                  <c:v>23646406.9987765</c:v>
                </c:pt>
                <c:pt idx="59">
                  <c:v>22911376.1508714</c:v>
                </c:pt>
                <c:pt idx="60">
                  <c:v>22199907.3305871</c:v>
                </c:pt>
                <c:pt idx="61">
                  <c:v>21511218.2813098</c:v>
                </c:pt>
                <c:pt idx="62">
                  <c:v>20844553.2819714</c:v>
                </c:pt>
                <c:pt idx="63">
                  <c:v>20199182.084708</c:v>
                </c:pt>
                <c:pt idx="64">
                  <c:v>19574399.398377</c:v>
                </c:pt>
                <c:pt idx="65">
                  <c:v>18969523.8705832</c:v>
                </c:pt>
                <c:pt idx="66">
                  <c:v>18383897.3420177</c:v>
                </c:pt>
                <c:pt idx="67">
                  <c:v>17816883.9949676</c:v>
                </c:pt>
                <c:pt idx="68">
                  <c:v>17267869.7209054</c:v>
                </c:pt>
                <c:pt idx="69">
                  <c:v>16736261.2824479</c:v>
                </c:pt>
                <c:pt idx="70">
                  <c:v>16221485.780561</c:v>
                </c:pt>
                <c:pt idx="71">
                  <c:v>15722989.8334432</c:v>
                </c:pt>
                <c:pt idx="72">
                  <c:v>15240238.9002557</c:v>
                </c:pt>
                <c:pt idx="73">
                  <c:v>14772716.6539691</c:v>
                </c:pt>
                <c:pt idx="74">
                  <c:v>14319924.3632734</c:v>
                </c:pt>
                <c:pt idx="75">
                  <c:v>13881380.3123713</c:v>
                </c:pt>
                <c:pt idx="76">
                  <c:v>13456619.1958119</c:v>
                </c:pt>
                <c:pt idx="77">
                  <c:v>13045191.5729769</c:v>
                </c:pt>
                <c:pt idx="78">
                  <c:v>12646663.2041948</c:v>
                </c:pt>
                <c:pt idx="79">
                  <c:v>12260614.653683</c:v>
                </c:pt>
                <c:pt idx="80">
                  <c:v>11886640.6724734</c:v>
                </c:pt>
                <c:pt idx="81">
                  <c:v>11524349.8327065</c:v>
                </c:pt>
                <c:pt idx="82">
                  <c:v>11173363.8903967</c:v>
                </c:pt>
                <c:pt idx="83">
                  <c:v>10833317.4775362</c:v>
                </c:pt>
                <c:pt idx="84">
                  <c:v>10503857.4422693</c:v>
                </c:pt>
                <c:pt idx="85">
                  <c:v>10184642.6567974</c:v>
                </c:pt>
                <c:pt idx="86">
                  <c:v>9875343.40748266</c:v>
                </c:pt>
                <c:pt idx="87">
                  <c:v>9575641.17255962</c:v>
                </c:pt>
                <c:pt idx="88">
                  <c:v>9285228.02092055</c:v>
                </c:pt>
                <c:pt idx="89">
                  <c:v>9003806.46100461</c:v>
                </c:pt>
                <c:pt idx="90">
                  <c:v>8731088.80889091</c:v>
                </c:pt>
                <c:pt idx="91">
                  <c:v>8466797.1484677</c:v>
                </c:pt>
                <c:pt idx="92">
                  <c:v>8210662.74717334</c:v>
                </c:pt>
                <c:pt idx="93">
                  <c:v>7962425.91599543</c:v>
                </c:pt>
                <c:pt idx="94">
                  <c:v>7721835.49867979</c:v>
                </c:pt>
                <c:pt idx="95">
                  <c:v>7488648.78801421</c:v>
                </c:pt>
                <c:pt idx="96">
                  <c:v>7262630.9804402</c:v>
                </c:pt>
                <c:pt idx="97">
                  <c:v>7043555.18623641</c:v>
                </c:pt>
                <c:pt idx="98">
                  <c:v>6831201.93339358</c:v>
                </c:pt>
                <c:pt idx="99">
                  <c:v>6625359.03819442</c:v>
                </c:pt>
                <c:pt idx="100">
                  <c:v>6425821.24160872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Dc_0.1!$W$1</c:f>
              <c:strCache>
                <c:ptCount val="1"/>
                <c:pt idx="0">
                  <c:v>Dc: 0.0025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e2_0.7!$A$2:$A$102</c:f>
              <c:numCache>
                <c:formatCode>General</c:formatCode>
                <c:ptCount val="10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  <c:pt idx="61">
                  <c:v>2051</c:v>
                </c:pt>
                <c:pt idx="62">
                  <c:v>2052</c:v>
                </c:pt>
                <c:pt idx="63">
                  <c:v>2053</c:v>
                </c:pt>
                <c:pt idx="64">
                  <c:v>2054</c:v>
                </c:pt>
                <c:pt idx="65">
                  <c:v>2055</c:v>
                </c:pt>
                <c:pt idx="66">
                  <c:v>2056</c:v>
                </c:pt>
                <c:pt idx="67">
                  <c:v>2057</c:v>
                </c:pt>
                <c:pt idx="68">
                  <c:v>2058</c:v>
                </c:pt>
                <c:pt idx="69">
                  <c:v>2059</c:v>
                </c:pt>
                <c:pt idx="70">
                  <c:v>2060</c:v>
                </c:pt>
                <c:pt idx="71">
                  <c:v>2061</c:v>
                </c:pt>
                <c:pt idx="72">
                  <c:v>2062</c:v>
                </c:pt>
                <c:pt idx="73">
                  <c:v>2063</c:v>
                </c:pt>
                <c:pt idx="74">
                  <c:v>2064</c:v>
                </c:pt>
                <c:pt idx="75">
                  <c:v>2065</c:v>
                </c:pt>
                <c:pt idx="76">
                  <c:v>2066</c:v>
                </c:pt>
                <c:pt idx="77">
                  <c:v>2067</c:v>
                </c:pt>
                <c:pt idx="78">
                  <c:v>2068</c:v>
                </c:pt>
                <c:pt idx="79">
                  <c:v>2069</c:v>
                </c:pt>
                <c:pt idx="80">
                  <c:v>2070</c:v>
                </c:pt>
                <c:pt idx="81">
                  <c:v>2071</c:v>
                </c:pt>
                <c:pt idx="82">
                  <c:v>2072</c:v>
                </c:pt>
                <c:pt idx="83">
                  <c:v>2073</c:v>
                </c:pt>
                <c:pt idx="84">
                  <c:v>2074</c:v>
                </c:pt>
                <c:pt idx="85">
                  <c:v>2075</c:v>
                </c:pt>
                <c:pt idx="86">
                  <c:v>2076</c:v>
                </c:pt>
                <c:pt idx="87">
                  <c:v>2077</c:v>
                </c:pt>
                <c:pt idx="88">
                  <c:v>2078</c:v>
                </c:pt>
                <c:pt idx="89">
                  <c:v>2079</c:v>
                </c:pt>
                <c:pt idx="90">
                  <c:v>2080</c:v>
                </c:pt>
                <c:pt idx="91">
                  <c:v>2081</c:v>
                </c:pt>
                <c:pt idx="92">
                  <c:v>2082</c:v>
                </c:pt>
                <c:pt idx="93">
                  <c:v>2083</c:v>
                </c:pt>
                <c:pt idx="94">
                  <c:v>2084</c:v>
                </c:pt>
                <c:pt idx="95">
                  <c:v>2085</c:v>
                </c:pt>
                <c:pt idx="96">
                  <c:v>2086</c:v>
                </c:pt>
                <c:pt idx="97">
                  <c:v>2087</c:v>
                </c:pt>
                <c:pt idx="98">
                  <c:v>2088</c:v>
                </c:pt>
                <c:pt idx="99">
                  <c:v>2089</c:v>
                </c:pt>
                <c:pt idx="100">
                  <c:v>2090</c:v>
                </c:pt>
              </c:numCache>
            </c:numRef>
          </c:cat>
          <c:val>
            <c:numRef>
              <c:f>Dc_0.1!$W$2:$W$102</c:f>
              <c:numCache>
                <c:formatCode>General</c:formatCode>
                <c:ptCount val="101"/>
                <c:pt idx="0">
                  <c:v>101908093</c:v>
                </c:pt>
                <c:pt idx="1">
                  <c:v>104881727.857164</c:v>
                </c:pt>
                <c:pt idx="2">
                  <c:v>107328329.828522</c:v>
                </c:pt>
                <c:pt idx="3">
                  <c:v>108568658.171159</c:v>
                </c:pt>
                <c:pt idx="4">
                  <c:v>109762290.363269</c:v>
                </c:pt>
                <c:pt idx="5">
                  <c:v>110999384.786304</c:v>
                </c:pt>
                <c:pt idx="6">
                  <c:v>111980730.632512</c:v>
                </c:pt>
                <c:pt idx="7">
                  <c:v>112923181.002421</c:v>
                </c:pt>
                <c:pt idx="8">
                  <c:v>113393716.900441</c:v>
                </c:pt>
                <c:pt idx="9">
                  <c:v>113751397.542911</c:v>
                </c:pt>
                <c:pt idx="10">
                  <c:v>113799948.477759</c:v>
                </c:pt>
                <c:pt idx="11">
                  <c:v>113447307.608036</c:v>
                </c:pt>
                <c:pt idx="12">
                  <c:v>112720075.159357</c:v>
                </c:pt>
                <c:pt idx="13">
                  <c:v>111901783.35281</c:v>
                </c:pt>
                <c:pt idx="14">
                  <c:v>110985822.281679</c:v>
                </c:pt>
                <c:pt idx="15">
                  <c:v>109804925.91545</c:v>
                </c:pt>
                <c:pt idx="16">
                  <c:v>108398566.838878</c:v>
                </c:pt>
                <c:pt idx="17">
                  <c:v>106941608.269528</c:v>
                </c:pt>
                <c:pt idx="18">
                  <c:v>105545893.927727</c:v>
                </c:pt>
                <c:pt idx="19">
                  <c:v>104031438.338574</c:v>
                </c:pt>
                <c:pt idx="20">
                  <c:v>102508634.37771</c:v>
                </c:pt>
                <c:pt idx="21">
                  <c:v>101037579.257231</c:v>
                </c:pt>
                <c:pt idx="22">
                  <c:v>99539909.6388358</c:v>
                </c:pt>
                <c:pt idx="23">
                  <c:v>98057878.3119761</c:v>
                </c:pt>
                <c:pt idx="24">
                  <c:v>96548848.4417586</c:v>
                </c:pt>
                <c:pt idx="25">
                  <c:v>95174458.3646162</c:v>
                </c:pt>
                <c:pt idx="26">
                  <c:v>93797801.5995764</c:v>
                </c:pt>
                <c:pt idx="27">
                  <c:v>92457581.1497847</c:v>
                </c:pt>
                <c:pt idx="28">
                  <c:v>91140404.5248564</c:v>
                </c:pt>
                <c:pt idx="29">
                  <c:v>89840399.932265</c:v>
                </c:pt>
                <c:pt idx="30">
                  <c:v>88606418.8412955</c:v>
                </c:pt>
                <c:pt idx="31">
                  <c:v>87396930.9566205</c:v>
                </c:pt>
                <c:pt idx="32">
                  <c:v>86211328.998671</c:v>
                </c:pt>
                <c:pt idx="33">
                  <c:v>85048670.7548183</c:v>
                </c:pt>
                <c:pt idx="34">
                  <c:v>83908066.3749037</c:v>
                </c:pt>
                <c:pt idx="35">
                  <c:v>82788675.7134657</c:v>
                </c:pt>
                <c:pt idx="36">
                  <c:v>81689705.1118533</c:v>
                </c:pt>
                <c:pt idx="37">
                  <c:v>80610406.7519954</c:v>
                </c:pt>
                <c:pt idx="38">
                  <c:v>79550074.7579945</c:v>
                </c:pt>
                <c:pt idx="39">
                  <c:v>78508044.1069154</c:v>
                </c:pt>
                <c:pt idx="40">
                  <c:v>77483688.4044184</c:v>
                </c:pt>
                <c:pt idx="41">
                  <c:v>76476418.2440577</c:v>
                </c:pt>
                <c:pt idx="42">
                  <c:v>75485675.7791478</c:v>
                </c:pt>
                <c:pt idx="43">
                  <c:v>74510936.744413</c:v>
                </c:pt>
                <c:pt idx="44">
                  <c:v>73551704.3976764</c:v>
                </c:pt>
                <c:pt idx="45">
                  <c:v>72607512.3167713</c:v>
                </c:pt>
                <c:pt idx="46">
                  <c:v>71677918.4523969</c:v>
                </c:pt>
                <c:pt idx="47">
                  <c:v>70762507.3582252</c:v>
                </c:pt>
                <c:pt idx="48">
                  <c:v>69860882.4169762</c:v>
                </c:pt>
                <c:pt idx="49">
                  <c:v>68972671.8408417</c:v>
                </c:pt>
                <c:pt idx="50">
                  <c:v>68097521.2750372</c:v>
                </c:pt>
                <c:pt idx="51">
                  <c:v>67235097.2488177</c:v>
                </c:pt>
                <c:pt idx="52">
                  <c:v>66385081.3159471</c:v>
                </c:pt>
                <c:pt idx="53">
                  <c:v>65547173.7021864</c:v>
                </c:pt>
                <c:pt idx="54">
                  <c:v>64721085.561893</c:v>
                </c:pt>
                <c:pt idx="55">
                  <c:v>63906546.3910039</c:v>
                </c:pt>
                <c:pt idx="56">
                  <c:v>63103297.1089275</c:v>
                </c:pt>
                <c:pt idx="57">
                  <c:v>62311090.9083466</c:v>
                </c:pt>
                <c:pt idx="58">
                  <c:v>61529692.3447292</c:v>
                </c:pt>
                <c:pt idx="59">
                  <c:v>60758876.7762242</c:v>
                </c:pt>
                <c:pt idx="60">
                  <c:v>59998429.3322695</c:v>
                </c:pt>
                <c:pt idx="61">
                  <c:v>59248144.6032783</c:v>
                </c:pt>
                <c:pt idx="62">
                  <c:v>58507827.5744608</c:v>
                </c:pt>
                <c:pt idx="63">
                  <c:v>57777287.59414</c:v>
                </c:pt>
                <c:pt idx="64">
                  <c:v>57056345.5857025</c:v>
                </c:pt>
                <c:pt idx="65">
                  <c:v>56344826.4211428</c:v>
                </c:pt>
                <c:pt idx="66">
                  <c:v>55642565.1630522</c:v>
                </c:pt>
                <c:pt idx="67">
                  <c:v>54949399.1999957</c:v>
                </c:pt>
                <c:pt idx="68">
                  <c:v>54265175.4901895</c:v>
                </c:pt>
                <c:pt idx="69">
                  <c:v>53589743.4224778</c:v>
                </c:pt>
                <c:pt idx="70">
                  <c:v>52922958.9116048</c:v>
                </c:pt>
                <c:pt idx="71">
                  <c:v>52264683.5979984</c:v>
                </c:pt>
                <c:pt idx="72">
                  <c:v>51614781.6923963</c:v>
                </c:pt>
                <c:pt idx="73">
                  <c:v>50973124.1149136</c:v>
                </c:pt>
                <c:pt idx="74">
                  <c:v>50339582.4449188</c:v>
                </c:pt>
                <c:pt idx="75">
                  <c:v>49714035.3856134</c:v>
                </c:pt>
                <c:pt idx="76">
                  <c:v>49096362.716169</c:v>
                </c:pt>
                <c:pt idx="77">
                  <c:v>48486450.8051588</c:v>
                </c:pt>
                <c:pt idx="78">
                  <c:v>47884184.8682129</c:v>
                </c:pt>
                <c:pt idx="79">
                  <c:v>47289457.1588674</c:v>
                </c:pt>
                <c:pt idx="80">
                  <c:v>46702158.5016428</c:v>
                </c:pt>
                <c:pt idx="81">
                  <c:v>46122186.4857541</c:v>
                </c:pt>
                <c:pt idx="82">
                  <c:v>45549439.0772271</c:v>
                </c:pt>
                <c:pt idx="83">
                  <c:v>44983817.2436293</c:v>
                </c:pt>
                <c:pt idx="84">
                  <c:v>44425224.3713075</c:v>
                </c:pt>
                <c:pt idx="85">
                  <c:v>43873564.5552047</c:v>
                </c:pt>
                <c:pt idx="86">
                  <c:v>43328745.9685564</c:v>
                </c:pt>
                <c:pt idx="87">
                  <c:v>42790677.5068849</c:v>
                </c:pt>
                <c:pt idx="88">
                  <c:v>42259270.5620456</c:v>
                </c:pt>
                <c:pt idx="89">
                  <c:v>41734437.621368</c:v>
                </c:pt>
                <c:pt idx="90">
                  <c:v>41216093.7924008</c:v>
                </c:pt>
                <c:pt idx="91">
                  <c:v>40704154.0948946</c:v>
                </c:pt>
                <c:pt idx="92">
                  <c:v>40198536.8483504</c:v>
                </c:pt>
                <c:pt idx="93">
                  <c:v>39699161.8050569</c:v>
                </c:pt>
                <c:pt idx="94">
                  <c:v>39205948.6154447</c:v>
                </c:pt>
                <c:pt idx="95">
                  <c:v>38718819.8866313</c:v>
                </c:pt>
                <c:pt idx="96">
                  <c:v>38237698.2339959</c:v>
                </c:pt>
                <c:pt idx="97">
                  <c:v>37762508.7651866</c:v>
                </c:pt>
                <c:pt idx="98">
                  <c:v>37293176.5297687</c:v>
                </c:pt>
                <c:pt idx="99">
                  <c:v>36829629.5341535</c:v>
                </c:pt>
                <c:pt idx="100">
                  <c:v>36371794.8747536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Dc_0.1!$X$1</c:f>
              <c:strCache>
                <c:ptCount val="1"/>
                <c:pt idx="0">
                  <c:v>Dc: base value(0.025)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e2_0.7!$A$2:$A$102</c:f>
              <c:numCache>
                <c:formatCode>General</c:formatCode>
                <c:ptCount val="10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  <c:pt idx="61">
                  <c:v>2051</c:v>
                </c:pt>
                <c:pt idx="62">
                  <c:v>2052</c:v>
                </c:pt>
                <c:pt idx="63">
                  <c:v>2053</c:v>
                </c:pt>
                <c:pt idx="64">
                  <c:v>2054</c:v>
                </c:pt>
                <c:pt idx="65">
                  <c:v>2055</c:v>
                </c:pt>
                <c:pt idx="66">
                  <c:v>2056</c:v>
                </c:pt>
                <c:pt idx="67">
                  <c:v>2057</c:v>
                </c:pt>
                <c:pt idx="68">
                  <c:v>2058</c:v>
                </c:pt>
                <c:pt idx="69">
                  <c:v>2059</c:v>
                </c:pt>
                <c:pt idx="70">
                  <c:v>2060</c:v>
                </c:pt>
                <c:pt idx="71">
                  <c:v>2061</c:v>
                </c:pt>
                <c:pt idx="72">
                  <c:v>2062</c:v>
                </c:pt>
                <c:pt idx="73">
                  <c:v>2063</c:v>
                </c:pt>
                <c:pt idx="74">
                  <c:v>2064</c:v>
                </c:pt>
                <c:pt idx="75">
                  <c:v>2065</c:v>
                </c:pt>
                <c:pt idx="76">
                  <c:v>2066</c:v>
                </c:pt>
                <c:pt idx="77">
                  <c:v>2067</c:v>
                </c:pt>
                <c:pt idx="78">
                  <c:v>2068</c:v>
                </c:pt>
                <c:pt idx="79">
                  <c:v>2069</c:v>
                </c:pt>
                <c:pt idx="80">
                  <c:v>2070</c:v>
                </c:pt>
                <c:pt idx="81">
                  <c:v>2071</c:v>
                </c:pt>
                <c:pt idx="82">
                  <c:v>2072</c:v>
                </c:pt>
                <c:pt idx="83">
                  <c:v>2073</c:v>
                </c:pt>
                <c:pt idx="84">
                  <c:v>2074</c:v>
                </c:pt>
                <c:pt idx="85">
                  <c:v>2075</c:v>
                </c:pt>
                <c:pt idx="86">
                  <c:v>2076</c:v>
                </c:pt>
                <c:pt idx="87">
                  <c:v>2077</c:v>
                </c:pt>
                <c:pt idx="88">
                  <c:v>2078</c:v>
                </c:pt>
                <c:pt idx="89">
                  <c:v>2079</c:v>
                </c:pt>
                <c:pt idx="90">
                  <c:v>2080</c:v>
                </c:pt>
                <c:pt idx="91">
                  <c:v>2081</c:v>
                </c:pt>
                <c:pt idx="92">
                  <c:v>2082</c:v>
                </c:pt>
                <c:pt idx="93">
                  <c:v>2083</c:v>
                </c:pt>
                <c:pt idx="94">
                  <c:v>2084</c:v>
                </c:pt>
                <c:pt idx="95">
                  <c:v>2085</c:v>
                </c:pt>
                <c:pt idx="96">
                  <c:v>2086</c:v>
                </c:pt>
                <c:pt idx="97">
                  <c:v>2087</c:v>
                </c:pt>
                <c:pt idx="98">
                  <c:v>2088</c:v>
                </c:pt>
                <c:pt idx="99">
                  <c:v>2089</c:v>
                </c:pt>
                <c:pt idx="100">
                  <c:v>2090</c:v>
                </c:pt>
              </c:numCache>
            </c:numRef>
          </c:cat>
          <c:val>
            <c:numRef>
              <c:f>Dc_0.1!$X$2:$X$102</c:f>
              <c:numCache>
                <c:formatCode>General</c:formatCode>
                <c:ptCount val="101"/>
                <c:pt idx="0">
                  <c:v>101908093</c:v>
                </c:pt>
                <c:pt idx="1">
                  <c:v>104828938.336789</c:v>
                </c:pt>
                <c:pt idx="2">
                  <c:v>107117545.825247</c:v>
                </c:pt>
                <c:pt idx="3">
                  <c:v>108106589.516237</c:v>
                </c:pt>
                <c:pt idx="4">
                  <c:v>108953865.509009</c:v>
                </c:pt>
                <c:pt idx="5">
                  <c:v>109750880.88612</c:v>
                </c:pt>
                <c:pt idx="6">
                  <c:v>110212567.788053</c:v>
                </c:pt>
                <c:pt idx="7">
                  <c:v>110550610.122822</c:v>
                </c:pt>
                <c:pt idx="8">
                  <c:v>110357457.460356</c:v>
                </c:pt>
                <c:pt idx="9">
                  <c:v>110029731.571134</c:v>
                </c:pt>
                <c:pt idx="10">
                  <c:v>109295066.349619</c:v>
                </c:pt>
                <c:pt idx="11">
                  <c:v>108138045.016146</c:v>
                </c:pt>
                <c:pt idx="12">
                  <c:v>106597530.561292</c:v>
                </c:pt>
                <c:pt idx="13">
                  <c:v>104964565.904757</c:v>
                </c:pt>
                <c:pt idx="14">
                  <c:v>103228151.956771</c:v>
                </c:pt>
                <c:pt idx="15">
                  <c:v>101260796.567277</c:v>
                </c:pt>
                <c:pt idx="16">
                  <c:v>99096587.9774756</c:v>
                </c:pt>
                <c:pt idx="17">
                  <c:v>96893279.2146235</c:v>
                </c:pt>
                <c:pt idx="18">
                  <c:v>94758773.5161962</c:v>
                </c:pt>
                <c:pt idx="19">
                  <c:v>92544840.0853705</c:v>
                </c:pt>
                <c:pt idx="20">
                  <c:v>90350976.317658</c:v>
                </c:pt>
                <c:pt idx="21">
                  <c:v>88225209.0149967</c:v>
                </c:pt>
                <c:pt idx="22">
                  <c:v>86105192.4875148</c:v>
                </c:pt>
                <c:pt idx="23">
                  <c:v>84020327.6998395</c:v>
                </c:pt>
                <c:pt idx="24">
                  <c:v>81944470.0674586</c:v>
                </c:pt>
                <c:pt idx="25">
                  <c:v>79991880.5748222</c:v>
                </c:pt>
                <c:pt idx="26">
                  <c:v>78062501.9467328</c:v>
                </c:pt>
                <c:pt idx="27">
                  <c:v>76186882.7513901</c:v>
                </c:pt>
                <c:pt idx="28">
                  <c:v>74352947.1997045</c:v>
                </c:pt>
                <c:pt idx="29">
                  <c:v>72555762.6740144</c:v>
                </c:pt>
                <c:pt idx="30">
                  <c:v>70834292.4641194</c:v>
                </c:pt>
                <c:pt idx="31">
                  <c:v>69154745.4569008</c:v>
                </c:pt>
                <c:pt idx="32">
                  <c:v>67515543.8992312</c:v>
                </c:pt>
                <c:pt idx="33">
                  <c:v>65915578.4359351</c:v>
                </c:pt>
                <c:pt idx="34">
                  <c:v>64353780.3038788</c:v>
                </c:pt>
                <c:pt idx="35">
                  <c:v>62829120.4253644</c:v>
                </c:pt>
                <c:pt idx="36">
                  <c:v>61340607.7285669</c:v>
                </c:pt>
                <c:pt idx="37">
                  <c:v>59887288.0675511</c:v>
                </c:pt>
                <c:pt idx="38">
                  <c:v>58468242.0987678</c:v>
                </c:pt>
                <c:pt idx="39">
                  <c:v>57082583.639726</c:v>
                </c:pt>
                <c:pt idx="40">
                  <c:v>55729457.9124548</c:v>
                </c:pt>
                <c:pt idx="41">
                  <c:v>54408040.1358562</c:v>
                </c:pt>
                <c:pt idx="42">
                  <c:v>53117534.3122422</c:v>
                </c:pt>
                <c:pt idx="43">
                  <c:v>51857171.5099115</c:v>
                </c:pt>
                <c:pt idx="44">
                  <c:v>50626208.3715235</c:v>
                </c:pt>
                <c:pt idx="45">
                  <c:v>49423925.4892484</c:v>
                </c:pt>
                <c:pt idx="46">
                  <c:v>48249626.5119966</c:v>
                </c:pt>
                <c:pt idx="47">
                  <c:v>47102637.0580137</c:v>
                </c:pt>
                <c:pt idx="48">
                  <c:v>45982303.891009</c:v>
                </c:pt>
                <c:pt idx="49">
                  <c:v>44887993.0035467</c:v>
                </c:pt>
                <c:pt idx="50">
                  <c:v>43819089.4366744</c:v>
                </c:pt>
                <c:pt idx="51">
                  <c:v>42774995.5037761</c:v>
                </c:pt>
                <c:pt idx="52">
                  <c:v>41755131.0909908</c:v>
                </c:pt>
                <c:pt idx="53">
                  <c:v>40758932.1951059</c:v>
                </c:pt>
                <c:pt idx="54">
                  <c:v>39785850.6100858</c:v>
                </c:pt>
                <c:pt idx="55">
                  <c:v>38835352.2808118</c:v>
                </c:pt>
                <c:pt idx="56">
                  <c:v>37906917.8438709</c:v>
                </c:pt>
                <c:pt idx="57">
                  <c:v>37000040.9617907</c:v>
                </c:pt>
                <c:pt idx="58">
                  <c:v>36114229.0142709</c:v>
                </c:pt>
                <c:pt idx="59">
                  <c:v>35249001.5003542</c:v>
                </c:pt>
                <c:pt idx="60">
                  <c:v>34403890.2636861</c:v>
                </c:pt>
                <c:pt idx="61">
                  <c:v>33578438.0843361</c:v>
                </c:pt>
                <c:pt idx="62">
                  <c:v>32772199.4263021</c:v>
                </c:pt>
                <c:pt idx="63">
                  <c:v>31984739.2361477</c:v>
                </c:pt>
                <c:pt idx="64">
                  <c:v>31215633.097108</c:v>
                </c:pt>
                <c:pt idx="65">
                  <c:v>30464466.4213261</c:v>
                </c:pt>
                <c:pt idx="66">
                  <c:v>29730834.4379915</c:v>
                </c:pt>
                <c:pt idx="67">
                  <c:v>29014341.3853794</c:v>
                </c:pt>
                <c:pt idx="68">
                  <c:v>28314600.9877343</c:v>
                </c:pt>
                <c:pt idx="69">
                  <c:v>27631235.808973</c:v>
                </c:pt>
                <c:pt idx="70">
                  <c:v>26963876.7268395</c:v>
                </c:pt>
                <c:pt idx="71">
                  <c:v>26312163.1228193</c:v>
                </c:pt>
                <c:pt idx="72">
                  <c:v>25675742.2083107</c:v>
                </c:pt>
                <c:pt idx="73">
                  <c:v>25054269.12938</c:v>
                </c:pt>
                <c:pt idx="74">
                  <c:v>24447406.7423387</c:v>
                </c:pt>
                <c:pt idx="75">
                  <c:v>23854825.6332227</c:v>
                </c:pt>
                <c:pt idx="76">
                  <c:v>23276202.98263</c:v>
                </c:pt>
                <c:pt idx="77">
                  <c:v>22711223.626276</c:v>
                </c:pt>
                <c:pt idx="78">
                  <c:v>22159578.7085723</c:v>
                </c:pt>
                <c:pt idx="79">
                  <c:v>21620966.6284095</c:v>
                </c:pt>
                <c:pt idx="80">
                  <c:v>21095091.9935168</c:v>
                </c:pt>
                <c:pt idx="81">
                  <c:v>20581666.3691632</c:v>
                </c:pt>
                <c:pt idx="82">
                  <c:v>20080406.6702961</c:v>
                </c:pt>
                <c:pt idx="83">
                  <c:v>19591036.7597496</c:v>
                </c:pt>
                <c:pt idx="84">
                  <c:v>19113285.8334343</c:v>
                </c:pt>
                <c:pt idx="85">
                  <c:v>18646889.4971937</c:v>
                </c:pt>
                <c:pt idx="86">
                  <c:v>18191588.6206129</c:v>
                </c:pt>
                <c:pt idx="87">
                  <c:v>17747130.2442617</c:v>
                </c:pt>
                <c:pt idx="88">
                  <c:v>17313265.9730309</c:v>
                </c:pt>
                <c:pt idx="89">
                  <c:v>16889753.6315303</c:v>
                </c:pt>
                <c:pt idx="90">
                  <c:v>16476355.7728503</c:v>
                </c:pt>
                <c:pt idx="91">
                  <c:v>16072840.3858677</c:v>
                </c:pt>
                <c:pt idx="92">
                  <c:v>15678980.2315159</c:v>
                </c:pt>
                <c:pt idx="93">
                  <c:v>15294553.34294</c:v>
                </c:pt>
                <c:pt idx="94">
                  <c:v>14919341.9483925</c:v>
                </c:pt>
                <c:pt idx="95">
                  <c:v>14553133.6430358</c:v>
                </c:pt>
                <c:pt idx="96">
                  <c:v>14195720.3962255</c:v>
                </c:pt>
                <c:pt idx="97">
                  <c:v>13846898.5646163</c:v>
                </c:pt>
                <c:pt idx="98">
                  <c:v>13506469.2759004</c:v>
                </c:pt>
                <c:pt idx="99">
                  <c:v>13174237.6161585</c:v>
                </c:pt>
                <c:pt idx="100">
                  <c:v>12850013.1717114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79724443"/>
        <c:axId val="746113273"/>
      </c:lineChart>
      <c:catAx>
        <c:axId val="97972444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Times New Roman Regular" panose="02020603050405020304" charset="0"/>
                    <a:ea typeface="Times New Roman Regular" panose="02020603050405020304" charset="0"/>
                    <a:cs typeface="Times New Roman Regular" panose="02020603050405020304" charset="0"/>
                    <a:sym typeface="Times New Roman Regular" panose="02020603050405020304" charset="0"/>
                  </a:defRPr>
                </a:pPr>
                <a:r>
                  <a:rPr lang="en-US" altLang="zh-CN"/>
                  <a:t>Year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746113273"/>
        <c:crosses val="autoZero"/>
        <c:auto val="1"/>
        <c:lblAlgn val="ctr"/>
        <c:lblOffset val="100"/>
        <c:tickMarkSkip val="15"/>
        <c:noMultiLvlLbl val="0"/>
      </c:catAx>
      <c:valAx>
        <c:axId val="746113273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Times New Roman Regular" panose="02020603050405020304" charset="0"/>
                    <a:ea typeface="Times New Roman Regular" panose="02020603050405020304" charset="0"/>
                    <a:cs typeface="Times New Roman Regular" panose="02020603050405020304" charset="0"/>
                    <a:sym typeface="Times New Roman Regular" panose="02020603050405020304" charset="0"/>
                  </a:defRPr>
                </a:pPr>
                <a:r>
                  <a:t>Number of chronic hepatitis B infection</a:t>
                </a:r>
                <a:r>
                  <a:rPr lang="en-US" altLang="zh-CN"/>
                  <a:t>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797244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4713071819346"/>
          <c:y val="0.179602184087364"/>
          <c:w val="0.319869631009196"/>
          <c:h val="0.1540561622464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  <a:r>
              <a:rPr lang="en-US" altLang="zh-CN"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rPr>
              <a:t>Efficacy of birth-dose  HBV vaccine</a:t>
            </a:r>
            <a:endParaRPr lang="en-US" altLang="zh-CN"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1482730550064"/>
          <c:y val="0.18116224648986"/>
          <c:w val="0.822932899174323"/>
          <c:h val="0.625273010920437"/>
        </c:manualLayout>
      </c:layout>
      <c:lineChart>
        <c:grouping val="standard"/>
        <c:varyColors val="0"/>
        <c:ser>
          <c:idx val="0"/>
          <c:order val="0"/>
          <c:tx>
            <c:strRef>
              <c:f>e2_0.7!$W$1</c:f>
              <c:strCache>
                <c:ptCount val="1"/>
                <c:pt idx="0">
                  <c:v>e2: base value(99%)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e2_0.7!$A$2:$A$102</c:f>
              <c:numCache>
                <c:formatCode>General</c:formatCode>
                <c:ptCount val="10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  <c:pt idx="61">
                  <c:v>2051</c:v>
                </c:pt>
                <c:pt idx="62">
                  <c:v>2052</c:v>
                </c:pt>
                <c:pt idx="63">
                  <c:v>2053</c:v>
                </c:pt>
                <c:pt idx="64">
                  <c:v>2054</c:v>
                </c:pt>
                <c:pt idx="65">
                  <c:v>2055</c:v>
                </c:pt>
                <c:pt idx="66">
                  <c:v>2056</c:v>
                </c:pt>
                <c:pt idx="67">
                  <c:v>2057</c:v>
                </c:pt>
                <c:pt idx="68">
                  <c:v>2058</c:v>
                </c:pt>
                <c:pt idx="69">
                  <c:v>2059</c:v>
                </c:pt>
                <c:pt idx="70">
                  <c:v>2060</c:v>
                </c:pt>
                <c:pt idx="71">
                  <c:v>2061</c:v>
                </c:pt>
                <c:pt idx="72">
                  <c:v>2062</c:v>
                </c:pt>
                <c:pt idx="73">
                  <c:v>2063</c:v>
                </c:pt>
                <c:pt idx="74">
                  <c:v>2064</c:v>
                </c:pt>
                <c:pt idx="75">
                  <c:v>2065</c:v>
                </c:pt>
                <c:pt idx="76">
                  <c:v>2066</c:v>
                </c:pt>
                <c:pt idx="77">
                  <c:v>2067</c:v>
                </c:pt>
                <c:pt idx="78">
                  <c:v>2068</c:v>
                </c:pt>
                <c:pt idx="79">
                  <c:v>2069</c:v>
                </c:pt>
                <c:pt idx="80">
                  <c:v>2070</c:v>
                </c:pt>
                <c:pt idx="81">
                  <c:v>2071</c:v>
                </c:pt>
                <c:pt idx="82">
                  <c:v>2072</c:v>
                </c:pt>
                <c:pt idx="83">
                  <c:v>2073</c:v>
                </c:pt>
                <c:pt idx="84">
                  <c:v>2074</c:v>
                </c:pt>
                <c:pt idx="85">
                  <c:v>2075</c:v>
                </c:pt>
                <c:pt idx="86">
                  <c:v>2076</c:v>
                </c:pt>
                <c:pt idx="87">
                  <c:v>2077</c:v>
                </c:pt>
                <c:pt idx="88">
                  <c:v>2078</c:v>
                </c:pt>
                <c:pt idx="89">
                  <c:v>2079</c:v>
                </c:pt>
                <c:pt idx="90">
                  <c:v>2080</c:v>
                </c:pt>
                <c:pt idx="91">
                  <c:v>2081</c:v>
                </c:pt>
                <c:pt idx="92">
                  <c:v>2082</c:v>
                </c:pt>
                <c:pt idx="93">
                  <c:v>2083</c:v>
                </c:pt>
                <c:pt idx="94">
                  <c:v>2084</c:v>
                </c:pt>
                <c:pt idx="95">
                  <c:v>2085</c:v>
                </c:pt>
                <c:pt idx="96">
                  <c:v>2086</c:v>
                </c:pt>
                <c:pt idx="97">
                  <c:v>2087</c:v>
                </c:pt>
                <c:pt idx="98">
                  <c:v>2088</c:v>
                </c:pt>
                <c:pt idx="99">
                  <c:v>2089</c:v>
                </c:pt>
                <c:pt idx="100">
                  <c:v>2090</c:v>
                </c:pt>
              </c:numCache>
            </c:numRef>
          </c:cat>
          <c:val>
            <c:numRef>
              <c:f>e2_0.7!$W$2:$W$102</c:f>
              <c:numCache>
                <c:formatCode>General</c:formatCode>
                <c:ptCount val="101"/>
                <c:pt idx="0">
                  <c:v>101908093</c:v>
                </c:pt>
                <c:pt idx="1">
                  <c:v>104828938.336789</c:v>
                </c:pt>
                <c:pt idx="2">
                  <c:v>107117545.825247</c:v>
                </c:pt>
                <c:pt idx="3">
                  <c:v>108106589.516237</c:v>
                </c:pt>
                <c:pt idx="4">
                  <c:v>108953865.509009</c:v>
                </c:pt>
                <c:pt idx="5">
                  <c:v>109750880.88612</c:v>
                </c:pt>
                <c:pt idx="6">
                  <c:v>110212567.788053</c:v>
                </c:pt>
                <c:pt idx="7">
                  <c:v>110550610.122822</c:v>
                </c:pt>
                <c:pt idx="8">
                  <c:v>110357457.460356</c:v>
                </c:pt>
                <c:pt idx="9">
                  <c:v>110029731.571134</c:v>
                </c:pt>
                <c:pt idx="10">
                  <c:v>109295066.349619</c:v>
                </c:pt>
                <c:pt idx="11">
                  <c:v>108138045.016146</c:v>
                </c:pt>
                <c:pt idx="12">
                  <c:v>106597530.561292</c:v>
                </c:pt>
                <c:pt idx="13">
                  <c:v>104964565.904757</c:v>
                </c:pt>
                <c:pt idx="14">
                  <c:v>103228151.956771</c:v>
                </c:pt>
                <c:pt idx="15">
                  <c:v>101260796.567277</c:v>
                </c:pt>
                <c:pt idx="16">
                  <c:v>99096587.9774756</c:v>
                </c:pt>
                <c:pt idx="17">
                  <c:v>96893279.2146235</c:v>
                </c:pt>
                <c:pt idx="18">
                  <c:v>94758773.5161962</c:v>
                </c:pt>
                <c:pt idx="19">
                  <c:v>92544840.0853705</c:v>
                </c:pt>
                <c:pt idx="20">
                  <c:v>90350976.317658</c:v>
                </c:pt>
                <c:pt idx="21">
                  <c:v>88225209.0149967</c:v>
                </c:pt>
                <c:pt idx="22">
                  <c:v>86105192.4875148</c:v>
                </c:pt>
                <c:pt idx="23">
                  <c:v>84020327.6998395</c:v>
                </c:pt>
                <c:pt idx="24">
                  <c:v>81944470.0674586</c:v>
                </c:pt>
                <c:pt idx="25">
                  <c:v>79991880.5748222</c:v>
                </c:pt>
                <c:pt idx="26">
                  <c:v>78062501.9467328</c:v>
                </c:pt>
                <c:pt idx="27">
                  <c:v>76186882.7513901</c:v>
                </c:pt>
                <c:pt idx="28">
                  <c:v>74352947.1997045</c:v>
                </c:pt>
                <c:pt idx="29">
                  <c:v>72555762.6740144</c:v>
                </c:pt>
                <c:pt idx="30">
                  <c:v>70834292.4641194</c:v>
                </c:pt>
                <c:pt idx="31">
                  <c:v>69154745.4569008</c:v>
                </c:pt>
                <c:pt idx="32">
                  <c:v>67515543.8992312</c:v>
                </c:pt>
                <c:pt idx="33">
                  <c:v>65915578.4359351</c:v>
                </c:pt>
                <c:pt idx="34">
                  <c:v>64353780.3038788</c:v>
                </c:pt>
                <c:pt idx="35">
                  <c:v>62829120.4253644</c:v>
                </c:pt>
                <c:pt idx="36">
                  <c:v>61340607.7285669</c:v>
                </c:pt>
                <c:pt idx="37">
                  <c:v>59887288.0675511</c:v>
                </c:pt>
                <c:pt idx="38">
                  <c:v>58468242.0987678</c:v>
                </c:pt>
                <c:pt idx="39">
                  <c:v>57082583.639726</c:v>
                </c:pt>
                <c:pt idx="40">
                  <c:v>55729457.9124548</c:v>
                </c:pt>
                <c:pt idx="41">
                  <c:v>54408040.1358562</c:v>
                </c:pt>
                <c:pt idx="42">
                  <c:v>53117534.3122422</c:v>
                </c:pt>
                <c:pt idx="43">
                  <c:v>51857171.5099115</c:v>
                </c:pt>
                <c:pt idx="44">
                  <c:v>50626208.3715235</c:v>
                </c:pt>
                <c:pt idx="45">
                  <c:v>49423925.4892484</c:v>
                </c:pt>
                <c:pt idx="46">
                  <c:v>48249626.5119966</c:v>
                </c:pt>
                <c:pt idx="47">
                  <c:v>47102637.0580137</c:v>
                </c:pt>
                <c:pt idx="48">
                  <c:v>45982303.891009</c:v>
                </c:pt>
                <c:pt idx="49">
                  <c:v>44887993.0035467</c:v>
                </c:pt>
                <c:pt idx="50">
                  <c:v>43819089.4366744</c:v>
                </c:pt>
                <c:pt idx="51">
                  <c:v>42774995.5037761</c:v>
                </c:pt>
                <c:pt idx="52">
                  <c:v>41755131.0909908</c:v>
                </c:pt>
                <c:pt idx="53">
                  <c:v>40758932.1951059</c:v>
                </c:pt>
                <c:pt idx="54">
                  <c:v>39785850.6100858</c:v>
                </c:pt>
                <c:pt idx="55">
                  <c:v>38835352.2808118</c:v>
                </c:pt>
                <c:pt idx="56">
                  <c:v>37906917.8438709</c:v>
                </c:pt>
                <c:pt idx="57">
                  <c:v>37000040.9617907</c:v>
                </c:pt>
                <c:pt idx="58">
                  <c:v>36114229.0142709</c:v>
                </c:pt>
                <c:pt idx="59">
                  <c:v>35249001.5003542</c:v>
                </c:pt>
                <c:pt idx="60">
                  <c:v>34403890.2636861</c:v>
                </c:pt>
                <c:pt idx="61">
                  <c:v>33578438.0843361</c:v>
                </c:pt>
                <c:pt idx="62">
                  <c:v>32772199.4263021</c:v>
                </c:pt>
                <c:pt idx="63">
                  <c:v>31984739.2361477</c:v>
                </c:pt>
                <c:pt idx="64">
                  <c:v>31215633.097108</c:v>
                </c:pt>
                <c:pt idx="65">
                  <c:v>30464466.4213261</c:v>
                </c:pt>
                <c:pt idx="66">
                  <c:v>29730834.4379915</c:v>
                </c:pt>
                <c:pt idx="67">
                  <c:v>29014341.3853794</c:v>
                </c:pt>
                <c:pt idx="68">
                  <c:v>28314600.9877343</c:v>
                </c:pt>
                <c:pt idx="69">
                  <c:v>27631235.808973</c:v>
                </c:pt>
                <c:pt idx="70">
                  <c:v>26963876.7268395</c:v>
                </c:pt>
                <c:pt idx="71">
                  <c:v>26312163.1228193</c:v>
                </c:pt>
                <c:pt idx="72">
                  <c:v>25675742.2083107</c:v>
                </c:pt>
                <c:pt idx="73">
                  <c:v>25054269.12938</c:v>
                </c:pt>
                <c:pt idx="74">
                  <c:v>24447406.7423387</c:v>
                </c:pt>
                <c:pt idx="75">
                  <c:v>23854825.6332227</c:v>
                </c:pt>
                <c:pt idx="76">
                  <c:v>23276202.98263</c:v>
                </c:pt>
                <c:pt idx="77">
                  <c:v>22711223.626276</c:v>
                </c:pt>
                <c:pt idx="78">
                  <c:v>22159578.7085723</c:v>
                </c:pt>
                <c:pt idx="79">
                  <c:v>21620966.6284095</c:v>
                </c:pt>
                <c:pt idx="80">
                  <c:v>21095091.9935168</c:v>
                </c:pt>
                <c:pt idx="81">
                  <c:v>20581666.3691632</c:v>
                </c:pt>
                <c:pt idx="82">
                  <c:v>20080406.6702961</c:v>
                </c:pt>
                <c:pt idx="83">
                  <c:v>19591036.7597496</c:v>
                </c:pt>
                <c:pt idx="84">
                  <c:v>19113285.8334343</c:v>
                </c:pt>
                <c:pt idx="85">
                  <c:v>18646889.4971937</c:v>
                </c:pt>
                <c:pt idx="86">
                  <c:v>18191588.6206129</c:v>
                </c:pt>
                <c:pt idx="87">
                  <c:v>17747130.2442617</c:v>
                </c:pt>
                <c:pt idx="88">
                  <c:v>17313265.9730309</c:v>
                </c:pt>
                <c:pt idx="89">
                  <c:v>16889753.6315303</c:v>
                </c:pt>
                <c:pt idx="90">
                  <c:v>16476355.7728503</c:v>
                </c:pt>
                <c:pt idx="91">
                  <c:v>16072840.3858677</c:v>
                </c:pt>
                <c:pt idx="92">
                  <c:v>15678980.2315159</c:v>
                </c:pt>
                <c:pt idx="93">
                  <c:v>15294553.34294</c:v>
                </c:pt>
                <c:pt idx="94">
                  <c:v>14919341.9483925</c:v>
                </c:pt>
                <c:pt idx="95">
                  <c:v>14553133.6430358</c:v>
                </c:pt>
                <c:pt idx="96">
                  <c:v>14195720.3962255</c:v>
                </c:pt>
                <c:pt idx="97">
                  <c:v>13846898.5646163</c:v>
                </c:pt>
                <c:pt idx="98">
                  <c:v>13506469.2759004</c:v>
                </c:pt>
                <c:pt idx="99">
                  <c:v>13174237.6161585</c:v>
                </c:pt>
                <c:pt idx="100">
                  <c:v>12850013.1717114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e2_0.7!$X$1</c:f>
              <c:strCache>
                <c:ptCount val="1"/>
                <c:pt idx="0">
                  <c:v>e2: 87.8%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e2_0.7!$A$2:$A$102</c:f>
              <c:numCache>
                <c:formatCode>General</c:formatCode>
                <c:ptCount val="10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  <c:pt idx="61">
                  <c:v>2051</c:v>
                </c:pt>
                <c:pt idx="62">
                  <c:v>2052</c:v>
                </c:pt>
                <c:pt idx="63">
                  <c:v>2053</c:v>
                </c:pt>
                <c:pt idx="64">
                  <c:v>2054</c:v>
                </c:pt>
                <c:pt idx="65">
                  <c:v>2055</c:v>
                </c:pt>
                <c:pt idx="66">
                  <c:v>2056</c:v>
                </c:pt>
                <c:pt idx="67">
                  <c:v>2057</c:v>
                </c:pt>
                <c:pt idx="68">
                  <c:v>2058</c:v>
                </c:pt>
                <c:pt idx="69">
                  <c:v>2059</c:v>
                </c:pt>
                <c:pt idx="70">
                  <c:v>2060</c:v>
                </c:pt>
                <c:pt idx="71">
                  <c:v>2061</c:v>
                </c:pt>
                <c:pt idx="72">
                  <c:v>2062</c:v>
                </c:pt>
                <c:pt idx="73">
                  <c:v>2063</c:v>
                </c:pt>
                <c:pt idx="74">
                  <c:v>2064</c:v>
                </c:pt>
                <c:pt idx="75">
                  <c:v>2065</c:v>
                </c:pt>
                <c:pt idx="76">
                  <c:v>2066</c:v>
                </c:pt>
                <c:pt idx="77">
                  <c:v>2067</c:v>
                </c:pt>
                <c:pt idx="78">
                  <c:v>2068</c:v>
                </c:pt>
                <c:pt idx="79">
                  <c:v>2069</c:v>
                </c:pt>
                <c:pt idx="80">
                  <c:v>2070</c:v>
                </c:pt>
                <c:pt idx="81">
                  <c:v>2071</c:v>
                </c:pt>
                <c:pt idx="82">
                  <c:v>2072</c:v>
                </c:pt>
                <c:pt idx="83">
                  <c:v>2073</c:v>
                </c:pt>
                <c:pt idx="84">
                  <c:v>2074</c:v>
                </c:pt>
                <c:pt idx="85">
                  <c:v>2075</c:v>
                </c:pt>
                <c:pt idx="86">
                  <c:v>2076</c:v>
                </c:pt>
                <c:pt idx="87">
                  <c:v>2077</c:v>
                </c:pt>
                <c:pt idx="88">
                  <c:v>2078</c:v>
                </c:pt>
                <c:pt idx="89">
                  <c:v>2079</c:v>
                </c:pt>
                <c:pt idx="90">
                  <c:v>2080</c:v>
                </c:pt>
                <c:pt idx="91">
                  <c:v>2081</c:v>
                </c:pt>
                <c:pt idx="92">
                  <c:v>2082</c:v>
                </c:pt>
                <c:pt idx="93">
                  <c:v>2083</c:v>
                </c:pt>
                <c:pt idx="94">
                  <c:v>2084</c:v>
                </c:pt>
                <c:pt idx="95">
                  <c:v>2085</c:v>
                </c:pt>
                <c:pt idx="96">
                  <c:v>2086</c:v>
                </c:pt>
                <c:pt idx="97">
                  <c:v>2087</c:v>
                </c:pt>
                <c:pt idx="98">
                  <c:v>2088</c:v>
                </c:pt>
                <c:pt idx="99">
                  <c:v>2089</c:v>
                </c:pt>
                <c:pt idx="100">
                  <c:v>2090</c:v>
                </c:pt>
              </c:numCache>
            </c:numRef>
          </c:cat>
          <c:val>
            <c:numRef>
              <c:f>e2_0.7!$X$2:$X$102</c:f>
              <c:numCache>
                <c:formatCode>General</c:formatCode>
                <c:ptCount val="101"/>
                <c:pt idx="0">
                  <c:v>101908093</c:v>
                </c:pt>
                <c:pt idx="1">
                  <c:v>104831850.375435</c:v>
                </c:pt>
                <c:pt idx="2">
                  <c:v>107129090.591265</c:v>
                </c:pt>
                <c:pt idx="3">
                  <c:v>108238753.782343</c:v>
                </c:pt>
                <c:pt idx="4">
                  <c:v>109219393.056293</c:v>
                </c:pt>
                <c:pt idx="5">
                  <c:v>110160929.398639</c:v>
                </c:pt>
                <c:pt idx="6">
                  <c:v>110769986.358807</c:v>
                </c:pt>
                <c:pt idx="7">
                  <c:v>111270801.64318</c:v>
                </c:pt>
                <c:pt idx="8">
                  <c:v>111290043.682067</c:v>
                </c:pt>
                <c:pt idx="9">
                  <c:v>111174539.488767</c:v>
                </c:pt>
                <c:pt idx="10">
                  <c:v>110677411.044776</c:v>
                </c:pt>
                <c:pt idx="11">
                  <c:v>109739129.103326</c:v>
                </c:pt>
                <c:pt idx="12">
                  <c:v>108441884.098788</c:v>
                </c:pt>
                <c:pt idx="13">
                  <c:v>107039493.449807</c:v>
                </c:pt>
                <c:pt idx="14">
                  <c:v>105531015.87851</c:v>
                </c:pt>
                <c:pt idx="15">
                  <c:v>103767241.384073</c:v>
                </c:pt>
                <c:pt idx="16">
                  <c:v>101809876.612865</c:v>
                </c:pt>
                <c:pt idx="17">
                  <c:v>99811887.7607221</c:v>
                </c:pt>
                <c:pt idx="18">
                  <c:v>97872995.2712974</c:v>
                </c:pt>
                <c:pt idx="19">
                  <c:v>95825571.8055565</c:v>
                </c:pt>
                <c:pt idx="20">
                  <c:v>93786618.3905644</c:v>
                </c:pt>
                <c:pt idx="21">
                  <c:v>91797396.6473051</c:v>
                </c:pt>
                <c:pt idx="22">
                  <c:v>89810716.4045733</c:v>
                </c:pt>
                <c:pt idx="23">
                  <c:v>87861276.5113422</c:v>
                </c:pt>
                <c:pt idx="24">
                  <c:v>85907784.3083965</c:v>
                </c:pt>
                <c:pt idx="25">
                  <c:v>84064278.1579027</c:v>
                </c:pt>
                <c:pt idx="26">
                  <c:v>82239783.6489192</c:v>
                </c:pt>
                <c:pt idx="27">
                  <c:v>80471697.5898491</c:v>
                </c:pt>
                <c:pt idx="28">
                  <c:v>78729142.6471653</c:v>
                </c:pt>
                <c:pt idx="29">
                  <c:v>76998950.6417332</c:v>
                </c:pt>
                <c:pt idx="30">
                  <c:v>75339701.4092466</c:v>
                </c:pt>
                <c:pt idx="31">
                  <c:v>73716196.7034972</c:v>
                </c:pt>
                <c:pt idx="32">
                  <c:v>72127406.0291696</c:v>
                </c:pt>
                <c:pt idx="33">
                  <c:v>70572476.5416368</c:v>
                </c:pt>
                <c:pt idx="34">
                  <c:v>69050584.7695713</c:v>
                </c:pt>
                <c:pt idx="35">
                  <c:v>67560937.1876197</c:v>
                </c:pt>
                <c:pt idx="36">
                  <c:v>66102768.1230975</c:v>
                </c:pt>
                <c:pt idx="37">
                  <c:v>64675339.9657143</c:v>
                </c:pt>
                <c:pt idx="38">
                  <c:v>63277940.9670228</c:v>
                </c:pt>
                <c:pt idx="39">
                  <c:v>61909884.3632541</c:v>
                </c:pt>
                <c:pt idx="40">
                  <c:v>60570506.5437935</c:v>
                </c:pt>
                <c:pt idx="41">
                  <c:v>59259166.5725317</c:v>
                </c:pt>
                <c:pt idx="42">
                  <c:v>57975244.8379768</c:v>
                </c:pt>
                <c:pt idx="43">
                  <c:v>56718141.912037</c:v>
                </c:pt>
                <c:pt idx="44">
                  <c:v>55487277.3320665</c:v>
                </c:pt>
                <c:pt idx="45">
                  <c:v>54282088.1113111</c:v>
                </c:pt>
                <c:pt idx="46">
                  <c:v>53102028.2339851</c:v>
                </c:pt>
                <c:pt idx="47">
                  <c:v>51946567.7961366</c:v>
                </c:pt>
                <c:pt idx="48">
                  <c:v>50815192.6316508</c:v>
                </c:pt>
                <c:pt idx="49">
                  <c:v>49707401.9239965</c:v>
                </c:pt>
                <c:pt idx="50">
                  <c:v>48622709.2021742</c:v>
                </c:pt>
                <c:pt idx="51">
                  <c:v>47560639.757707</c:v>
                </c:pt>
                <c:pt idx="52">
                  <c:v>46520732.1818589</c:v>
                </c:pt>
                <c:pt idx="53">
                  <c:v>45502536.1124523</c:v>
                </c:pt>
                <c:pt idx="54">
                  <c:v>44505613.1212749</c:v>
                </c:pt>
                <c:pt idx="55">
                  <c:v>43529533.7415387</c:v>
                </c:pt>
                <c:pt idx="56">
                  <c:v>42573879.9337018</c:v>
                </c:pt>
                <c:pt idx="57">
                  <c:v>41638242.1488588</c:v>
                </c:pt>
                <c:pt idx="58">
                  <c:v>40722221.145927</c:v>
                </c:pt>
                <c:pt idx="59">
                  <c:v>39825425.6441039</c:v>
                </c:pt>
                <c:pt idx="60">
                  <c:v>38947473.7928139</c:v>
                </c:pt>
                <c:pt idx="61">
                  <c:v>38087990.2531874</c:v>
                </c:pt>
                <c:pt idx="62">
                  <c:v>37246609.0849074</c:v>
                </c:pt>
                <c:pt idx="63">
                  <c:v>36422971.1658782</c:v>
                </c:pt>
                <c:pt idx="64">
                  <c:v>35616724.9331257</c:v>
                </c:pt>
                <c:pt idx="65">
                  <c:v>34827525.6431245</c:v>
                </c:pt>
                <c:pt idx="66">
                  <c:v>34055035.6984181</c:v>
                </c:pt>
                <c:pt idx="67">
                  <c:v>33298923.373744</c:v>
                </c:pt>
                <c:pt idx="68">
                  <c:v>32558864.2045802</c:v>
                </c:pt>
                <c:pt idx="69">
                  <c:v>31834539.9889123</c:v>
                </c:pt>
                <c:pt idx="70">
                  <c:v>31125637.7590883</c:v>
                </c:pt>
                <c:pt idx="71">
                  <c:v>30431851.3015036</c:v>
                </c:pt>
                <c:pt idx="72">
                  <c:v>29752879.4643203</c:v>
                </c:pt>
                <c:pt idx="73">
                  <c:v>29088427.3364721</c:v>
                </c:pt>
                <c:pt idx="74">
                  <c:v>28438204.9281042</c:v>
                </c:pt>
                <c:pt idx="75">
                  <c:v>27801928.4526772</c:v>
                </c:pt>
                <c:pt idx="76">
                  <c:v>27179318.2387194</c:v>
                </c:pt>
                <c:pt idx="77">
                  <c:v>26570100.683819</c:v>
                </c:pt>
                <c:pt idx="78">
                  <c:v>25974006.5377895</c:v>
                </c:pt>
                <c:pt idx="79">
                  <c:v>25390771.7244362</c:v>
                </c:pt>
                <c:pt idx="80">
                  <c:v>24820137.6690722</c:v>
                </c:pt>
                <c:pt idx="81">
                  <c:v>24261849.2064031</c:v>
                </c:pt>
                <c:pt idx="82">
                  <c:v>23715656.9944308</c:v>
                </c:pt>
                <c:pt idx="83">
                  <c:v>23181315.2945263</c:v>
                </c:pt>
                <c:pt idx="84">
                  <c:v>22658583.6486301</c:v>
                </c:pt>
                <c:pt idx="85">
                  <c:v>22147225.6235971</c:v>
                </c:pt>
                <c:pt idx="86">
                  <c:v>21647009.1352557</c:v>
                </c:pt>
                <c:pt idx="87">
                  <c:v>21157706.5371217</c:v>
                </c:pt>
                <c:pt idx="88">
                  <c:v>20679093.8443865</c:v>
                </c:pt>
                <c:pt idx="89">
                  <c:v>20210951.8281487</c:v>
                </c:pt>
                <c:pt idx="90">
                  <c:v>19753064.7976313</c:v>
                </c:pt>
                <c:pt idx="91">
                  <c:v>19305221.787725</c:v>
                </c:pt>
                <c:pt idx="92">
                  <c:v>18867214.5523062</c:v>
                </c:pt>
                <c:pt idx="93">
                  <c:v>18438839.8222362</c:v>
                </c:pt>
                <c:pt idx="94">
                  <c:v>18019897.3843331</c:v>
                </c:pt>
                <c:pt idx="95">
                  <c:v>17610191.130961</c:v>
                </c:pt>
                <c:pt idx="96">
                  <c:v>17209528.7771389</c:v>
                </c:pt>
                <c:pt idx="97">
                  <c:v>16817721.0240466</c:v>
                </c:pt>
                <c:pt idx="98">
                  <c:v>16434582.804178</c:v>
                </c:pt>
                <c:pt idx="99">
                  <c:v>16059932.0236691</c:v>
                </c:pt>
                <c:pt idx="100">
                  <c:v>15693590.5578642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e2_0.7!$Y$1</c:f>
              <c:strCache>
                <c:ptCount val="1"/>
                <c:pt idx="0">
                  <c:v>e2: 70%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e2_0.7!$A$2:$A$102</c:f>
              <c:numCache>
                <c:formatCode>General</c:formatCode>
                <c:ptCount val="10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  <c:pt idx="61">
                  <c:v>2051</c:v>
                </c:pt>
                <c:pt idx="62">
                  <c:v>2052</c:v>
                </c:pt>
                <c:pt idx="63">
                  <c:v>2053</c:v>
                </c:pt>
                <c:pt idx="64">
                  <c:v>2054</c:v>
                </c:pt>
                <c:pt idx="65">
                  <c:v>2055</c:v>
                </c:pt>
                <c:pt idx="66">
                  <c:v>2056</c:v>
                </c:pt>
                <c:pt idx="67">
                  <c:v>2057</c:v>
                </c:pt>
                <c:pt idx="68">
                  <c:v>2058</c:v>
                </c:pt>
                <c:pt idx="69">
                  <c:v>2059</c:v>
                </c:pt>
                <c:pt idx="70">
                  <c:v>2060</c:v>
                </c:pt>
                <c:pt idx="71">
                  <c:v>2061</c:v>
                </c:pt>
                <c:pt idx="72">
                  <c:v>2062</c:v>
                </c:pt>
                <c:pt idx="73">
                  <c:v>2063</c:v>
                </c:pt>
                <c:pt idx="74">
                  <c:v>2064</c:v>
                </c:pt>
                <c:pt idx="75">
                  <c:v>2065</c:v>
                </c:pt>
                <c:pt idx="76">
                  <c:v>2066</c:v>
                </c:pt>
                <c:pt idx="77">
                  <c:v>2067</c:v>
                </c:pt>
                <c:pt idx="78">
                  <c:v>2068</c:v>
                </c:pt>
                <c:pt idx="79">
                  <c:v>2069</c:v>
                </c:pt>
                <c:pt idx="80">
                  <c:v>2070</c:v>
                </c:pt>
                <c:pt idx="81">
                  <c:v>2071</c:v>
                </c:pt>
                <c:pt idx="82">
                  <c:v>2072</c:v>
                </c:pt>
                <c:pt idx="83">
                  <c:v>2073</c:v>
                </c:pt>
                <c:pt idx="84">
                  <c:v>2074</c:v>
                </c:pt>
                <c:pt idx="85">
                  <c:v>2075</c:v>
                </c:pt>
                <c:pt idx="86">
                  <c:v>2076</c:v>
                </c:pt>
                <c:pt idx="87">
                  <c:v>2077</c:v>
                </c:pt>
                <c:pt idx="88">
                  <c:v>2078</c:v>
                </c:pt>
                <c:pt idx="89">
                  <c:v>2079</c:v>
                </c:pt>
                <c:pt idx="90">
                  <c:v>2080</c:v>
                </c:pt>
                <c:pt idx="91">
                  <c:v>2081</c:v>
                </c:pt>
                <c:pt idx="92">
                  <c:v>2082</c:v>
                </c:pt>
                <c:pt idx="93">
                  <c:v>2083</c:v>
                </c:pt>
                <c:pt idx="94">
                  <c:v>2084</c:v>
                </c:pt>
                <c:pt idx="95">
                  <c:v>2085</c:v>
                </c:pt>
                <c:pt idx="96">
                  <c:v>2086</c:v>
                </c:pt>
                <c:pt idx="97">
                  <c:v>2087</c:v>
                </c:pt>
                <c:pt idx="98">
                  <c:v>2088</c:v>
                </c:pt>
                <c:pt idx="99">
                  <c:v>2089</c:v>
                </c:pt>
                <c:pt idx="100">
                  <c:v>2090</c:v>
                </c:pt>
              </c:numCache>
            </c:numRef>
          </c:cat>
          <c:val>
            <c:numRef>
              <c:f>e2_0.7!$Y$2:$Y$102</c:f>
              <c:numCache>
                <c:formatCode>General</c:formatCode>
                <c:ptCount val="101"/>
                <c:pt idx="0">
                  <c:v>101908093</c:v>
                </c:pt>
                <c:pt idx="1">
                  <c:v>104831850.375435</c:v>
                </c:pt>
                <c:pt idx="2">
                  <c:v>107129090.591257</c:v>
                </c:pt>
                <c:pt idx="3">
                  <c:v>108409232.598027</c:v>
                </c:pt>
                <c:pt idx="4">
                  <c:v>109573932.409903</c:v>
                </c:pt>
                <c:pt idx="5">
                  <c:v>110660182.615449</c:v>
                </c:pt>
                <c:pt idx="6">
                  <c:v>111459490.152905</c:v>
                </c:pt>
                <c:pt idx="7">
                  <c:v>112165791.029957</c:v>
                </c:pt>
                <c:pt idx="8">
                  <c:v>112452573.57459</c:v>
                </c:pt>
                <c:pt idx="9">
                  <c:v>112596017.940937</c:v>
                </c:pt>
                <c:pt idx="10">
                  <c:v>112336945.337197</c:v>
                </c:pt>
                <c:pt idx="11">
                  <c:v>111718908.90519</c:v>
                </c:pt>
                <c:pt idx="12">
                  <c:v>110761669.366704</c:v>
                </c:pt>
                <c:pt idx="13">
                  <c:v>109682256.153385</c:v>
                </c:pt>
                <c:pt idx="14">
                  <c:v>108474361.443901</c:v>
                </c:pt>
                <c:pt idx="15">
                  <c:v>106991885.712939</c:v>
                </c:pt>
                <c:pt idx="16">
                  <c:v>105345183.316381</c:v>
                </c:pt>
                <c:pt idx="17">
                  <c:v>103640803.468491</c:v>
                </c:pt>
                <c:pt idx="18">
                  <c:v>101976670.45035</c:v>
                </c:pt>
                <c:pt idx="19">
                  <c:v>100168314.258051</c:v>
                </c:pt>
                <c:pt idx="20">
                  <c:v>98351516.6943106</c:v>
                </c:pt>
                <c:pt idx="21">
                  <c:v>96570795.3319161</c:v>
                </c:pt>
                <c:pt idx="22">
                  <c:v>94782779.2935531</c:v>
                </c:pt>
                <c:pt idx="23">
                  <c:v>93018033.8416664</c:v>
                </c:pt>
                <c:pt idx="24">
                  <c:v>91258474.6181868</c:v>
                </c:pt>
                <c:pt idx="25">
                  <c:v>89597645.9673589</c:v>
                </c:pt>
                <c:pt idx="26">
                  <c:v>87937001.9291252</c:v>
                </c:pt>
                <c:pt idx="27">
                  <c:v>86335929.7964121</c:v>
                </c:pt>
                <c:pt idx="28">
                  <c:v>84733424.2430235</c:v>
                </c:pt>
                <c:pt idx="29">
                  <c:v>83103767.250152</c:v>
                </c:pt>
                <c:pt idx="30">
                  <c:v>81538922.3207228</c:v>
                </c:pt>
                <c:pt idx="31">
                  <c:v>80001918.8717214</c:v>
                </c:pt>
                <c:pt idx="32">
                  <c:v>78492073.563123</c:v>
                </c:pt>
                <c:pt idx="33">
                  <c:v>77008875.6820821</c:v>
                </c:pt>
                <c:pt idx="34">
                  <c:v>75551828.4951636</c:v>
                </c:pt>
                <c:pt idx="35">
                  <c:v>74120450.0526237</c:v>
                </c:pt>
                <c:pt idx="36">
                  <c:v>72714272.4670696</c:v>
                </c:pt>
                <c:pt idx="37">
                  <c:v>71332842.5637189</c:v>
                </c:pt>
                <c:pt idx="38">
                  <c:v>69975720.750853</c:v>
                </c:pt>
                <c:pt idx="39">
                  <c:v>68642480.2492882</c:v>
                </c:pt>
                <c:pt idx="40">
                  <c:v>67332706.61685</c:v>
                </c:pt>
                <c:pt idx="41">
                  <c:v>66045997.1197897</c:v>
                </c:pt>
                <c:pt idx="42">
                  <c:v>64781960.7301887</c:v>
                </c:pt>
                <c:pt idx="43">
                  <c:v>63540216.6604253</c:v>
                </c:pt>
                <c:pt idx="44">
                  <c:v>62320394.4607906</c:v>
                </c:pt>
                <c:pt idx="45">
                  <c:v>61122131.8953069</c:v>
                </c:pt>
                <c:pt idx="46">
                  <c:v>59945076.2045426</c:v>
                </c:pt>
                <c:pt idx="47">
                  <c:v>58788882.4025054</c:v>
                </c:pt>
                <c:pt idx="48">
                  <c:v>57653214.2635055</c:v>
                </c:pt>
                <c:pt idx="49">
                  <c:v>56537741.2759892</c:v>
                </c:pt>
                <c:pt idx="50">
                  <c:v>55442141.0290948</c:v>
                </c:pt>
                <c:pt idx="51">
                  <c:v>54366095.7393442</c:v>
                </c:pt>
                <c:pt idx="52">
                  <c:v>53309295.4399853</c:v>
                </c:pt>
                <c:pt idx="53">
                  <c:v>52271434.8615394</c:v>
                </c:pt>
                <c:pt idx="54">
                  <c:v>51252215.1687193</c:v>
                </c:pt>
                <c:pt idx="55">
                  <c:v>50251340.8663252</c:v>
                </c:pt>
                <c:pt idx="56">
                  <c:v>49268522.8082365</c:v>
                </c:pt>
                <c:pt idx="57">
                  <c:v>48303475.4546056</c:v>
                </c:pt>
                <c:pt idx="58">
                  <c:v>47355918.490682</c:v>
                </c:pt>
                <c:pt idx="59">
                  <c:v>46425575.3656063</c:v>
                </c:pt>
                <c:pt idx="60">
                  <c:v>45512173.9569656</c:v>
                </c:pt>
                <c:pt idx="61">
                  <c:v>44615445.0644553</c:v>
                </c:pt>
                <c:pt idx="62">
                  <c:v>43735124.2217291</c:v>
                </c:pt>
                <c:pt idx="63">
                  <c:v>42870950.6901936</c:v>
                </c:pt>
                <c:pt idx="64">
                  <c:v>42022666.3583931</c:v>
                </c:pt>
                <c:pt idx="65">
                  <c:v>41190017.4294697</c:v>
                </c:pt>
                <c:pt idx="66">
                  <c:v>40372752.5653278</c:v>
                </c:pt>
                <c:pt idx="67">
                  <c:v>39570624.2712062</c:v>
                </c:pt>
                <c:pt idx="68">
                  <c:v>38783387.9557225</c:v>
                </c:pt>
                <c:pt idx="69">
                  <c:v>38010803.2581248</c:v>
                </c:pt>
                <c:pt idx="70">
                  <c:v>37252630.6605443</c:v>
                </c:pt>
                <c:pt idx="71">
                  <c:v>36508635.7524053</c:v>
                </c:pt>
                <c:pt idx="72">
                  <c:v>35778585.523476</c:v>
                </c:pt>
                <c:pt idx="73">
                  <c:v>35062250.9196445</c:v>
                </c:pt>
                <c:pt idx="74">
                  <c:v>34359405.7396311</c:v>
                </c:pt>
                <c:pt idx="75">
                  <c:v>33669825.8620024</c:v>
                </c:pt>
                <c:pt idx="76">
                  <c:v>32993290.7541271</c:v>
                </c:pt>
                <c:pt idx="77">
                  <c:v>32329582.0270468</c:v>
                </c:pt>
                <c:pt idx="78">
                  <c:v>31678484.7238805</c:v>
                </c:pt>
                <c:pt idx="79">
                  <c:v>31039785.9529571</c:v>
                </c:pt>
                <c:pt idx="80">
                  <c:v>30413276.439161</c:v>
                </c:pt>
                <c:pt idx="81">
                  <c:v>29798748.555749</c:v>
                </c:pt>
                <c:pt idx="82">
                  <c:v>29195998.1358299</c:v>
                </c:pt>
                <c:pt idx="83">
                  <c:v>28604823.2563094</c:v>
                </c:pt>
                <c:pt idx="84">
                  <c:v>28025024.8150102</c:v>
                </c:pt>
                <c:pt idx="85">
                  <c:v>27456406.5654138</c:v>
                </c:pt>
                <c:pt idx="86">
                  <c:v>26898774.3531251</c:v>
                </c:pt>
                <c:pt idx="87">
                  <c:v>26351937.0940231</c:v>
                </c:pt>
                <c:pt idx="88">
                  <c:v>25815706.0926103</c:v>
                </c:pt>
                <c:pt idx="89">
                  <c:v>25289895.249462</c:v>
                </c:pt>
                <c:pt idx="90">
                  <c:v>24774320.9842913</c:v>
                </c:pt>
                <c:pt idx="91">
                  <c:v>24268802.701269</c:v>
                </c:pt>
                <c:pt idx="92">
                  <c:v>23773161.4586085</c:v>
                </c:pt>
                <c:pt idx="93">
                  <c:v>23287221.6248354</c:v>
                </c:pt>
                <c:pt idx="94">
                  <c:v>22810809.7445071</c:v>
                </c:pt>
                <c:pt idx="95">
                  <c:v>22343754.8653871</c:v>
                </c:pt>
                <c:pt idx="96">
                  <c:v>21885888.6471518</c:v>
                </c:pt>
                <c:pt idx="97">
                  <c:v>21437044.9022132</c:v>
                </c:pt>
                <c:pt idx="98">
                  <c:v>20997060.3261572</c:v>
                </c:pt>
                <c:pt idx="99">
                  <c:v>20565773.503761</c:v>
                </c:pt>
                <c:pt idx="100">
                  <c:v>20143026.0241816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79724443"/>
        <c:axId val="746113273"/>
      </c:lineChart>
      <c:catAx>
        <c:axId val="97972444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Times New Roman Regular" panose="02020603050405020304" charset="0"/>
                    <a:ea typeface="Times New Roman Regular" panose="02020603050405020304" charset="0"/>
                    <a:cs typeface="Times New Roman Regular" panose="02020603050405020304" charset="0"/>
                    <a:sym typeface="Times New Roman Regular" panose="02020603050405020304" charset="0"/>
                  </a:defRPr>
                </a:pPr>
                <a:r>
                  <a:rPr lang="en-US" altLang="zh-CN"/>
                  <a:t>Year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512420048842889"/>
              <c:y val="0.92492199687987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746113273"/>
        <c:crosses val="autoZero"/>
        <c:auto val="1"/>
        <c:lblAlgn val="ctr"/>
        <c:lblOffset val="100"/>
        <c:tickMarkSkip val="15"/>
        <c:noMultiLvlLbl val="0"/>
      </c:catAx>
      <c:valAx>
        <c:axId val="746113273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Times New Roman Regular" panose="02020603050405020304" charset="0"/>
                    <a:ea typeface="Times New Roman Regular" panose="02020603050405020304" charset="0"/>
                    <a:cs typeface="Times New Roman Regular" panose="02020603050405020304" charset="0"/>
                    <a:sym typeface="Times New Roman Regular" panose="02020603050405020304" charset="0"/>
                  </a:defRPr>
                </a:pPr>
                <a:r>
                  <a:rPr lang="en-US" altLang="zh-CN"/>
                  <a:t>Number of chronic hepatitis B infections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797244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>
        <c:manualLayout>
          <c:xMode val="edge"/>
          <c:yMode val="edge"/>
          <c:x val="0.680660541923479"/>
          <c:y val="0.150741029641186"/>
          <c:w val="0.224793580648913"/>
          <c:h val="0.14216068642745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648970</xdr:colOff>
      <xdr:row>3</xdr:row>
      <xdr:rowOff>74930</xdr:rowOff>
    </xdr:from>
    <xdr:to>
      <xdr:col>22</xdr:col>
      <xdr:colOff>146050</xdr:colOff>
      <xdr:row>17</xdr:row>
      <xdr:rowOff>219710</xdr:rowOff>
    </xdr:to>
    <xdr:graphicFrame>
      <xdr:nvGraphicFramePr>
        <xdr:cNvPr id="3" name="图表 2"/>
        <xdr:cNvGraphicFramePr/>
      </xdr:nvGraphicFramePr>
      <xdr:xfrm>
        <a:off x="9102090" y="745490"/>
        <a:ext cx="6126480" cy="3274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209550</xdr:colOff>
      <xdr:row>4</xdr:row>
      <xdr:rowOff>121920</xdr:rowOff>
    </xdr:from>
    <xdr:to>
      <xdr:col>22</xdr:col>
      <xdr:colOff>356870</xdr:colOff>
      <xdr:row>19</xdr:row>
      <xdr:rowOff>43180</xdr:rowOff>
    </xdr:to>
    <xdr:graphicFrame>
      <xdr:nvGraphicFramePr>
        <xdr:cNvPr id="3" name="图表 2"/>
        <xdr:cNvGraphicFramePr/>
      </xdr:nvGraphicFramePr>
      <xdr:xfrm>
        <a:off x="9963150" y="1021080"/>
        <a:ext cx="5476240" cy="3274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512445</xdr:colOff>
      <xdr:row>2</xdr:row>
      <xdr:rowOff>64770</xdr:rowOff>
    </xdr:from>
    <xdr:to>
      <xdr:col>21</xdr:col>
      <xdr:colOff>9525</xdr:colOff>
      <xdr:row>16</xdr:row>
      <xdr:rowOff>209550</xdr:rowOff>
    </xdr:to>
    <xdr:graphicFrame>
      <xdr:nvGraphicFramePr>
        <xdr:cNvPr id="3" name="图表 2"/>
        <xdr:cNvGraphicFramePr/>
      </xdr:nvGraphicFramePr>
      <xdr:xfrm>
        <a:off x="8965565" y="511810"/>
        <a:ext cx="5476240" cy="3274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467360</xdr:colOff>
      <xdr:row>3</xdr:row>
      <xdr:rowOff>81280</xdr:rowOff>
    </xdr:from>
    <xdr:to>
      <xdr:col>22</xdr:col>
      <xdr:colOff>614680</xdr:colOff>
      <xdr:row>18</xdr:row>
      <xdr:rowOff>2540</xdr:rowOff>
    </xdr:to>
    <xdr:graphicFrame>
      <xdr:nvGraphicFramePr>
        <xdr:cNvPr id="3" name="图表 2"/>
        <xdr:cNvGraphicFramePr/>
      </xdr:nvGraphicFramePr>
      <xdr:xfrm>
        <a:off x="10220960" y="807720"/>
        <a:ext cx="5476240" cy="3274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02"/>
  <sheetViews>
    <sheetView topLeftCell="G1" workbookViewId="0">
      <selection activeCell="S1" sqref="S$1:S$1048576"/>
    </sheetView>
  </sheetViews>
  <sheetFormatPr defaultColWidth="9.14285714285714" defaultRowHeight="17.6"/>
  <cols>
    <col min="1" max="16" width="9.14285714285714" style="1"/>
    <col min="17" max="19" width="12.7857142857143" style="1"/>
    <col min="20" max="16384" width="9.14285714285714" style="1"/>
  </cols>
  <sheetData>
    <row r="1" s="1" customFormat="1" spans="1:2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5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</row>
    <row r="2" s="1" customFormat="1" spans="1:21">
      <c r="A2" s="1">
        <v>1990</v>
      </c>
      <c r="B2" s="1">
        <v>431240686</v>
      </c>
      <c r="C2" s="1">
        <v>0</v>
      </c>
      <c r="D2" s="1">
        <v>51187</v>
      </c>
      <c r="E2" s="1">
        <v>200821</v>
      </c>
      <c r="F2" s="1">
        <v>3573602</v>
      </c>
      <c r="G2" s="1">
        <v>83176687</v>
      </c>
      <c r="H2" s="1">
        <v>18487682</v>
      </c>
      <c r="I2" s="1">
        <v>243724</v>
      </c>
      <c r="J2" s="1">
        <v>666823529</v>
      </c>
      <c r="K2" s="1">
        <v>140930686</v>
      </c>
      <c r="L2" s="1">
        <v>184195</v>
      </c>
      <c r="M2" s="1">
        <v>0</v>
      </c>
      <c r="N2" s="1">
        <v>3000000</v>
      </c>
      <c r="O2" s="1">
        <v>64630</v>
      </c>
      <c r="P2" s="1">
        <v>11110952</v>
      </c>
      <c r="Q2" s="1">
        <v>0</v>
      </c>
      <c r="R2" s="1">
        <v>0</v>
      </c>
      <c r="S2" s="1">
        <f>SUM(G2:I2)</f>
        <v>101908093</v>
      </c>
      <c r="T2" s="1">
        <v>243724</v>
      </c>
      <c r="U2" s="1">
        <v>243724</v>
      </c>
    </row>
    <row r="3" s="1" customFormat="1" spans="1:21">
      <c r="A3" s="1">
        <v>1991</v>
      </c>
      <c r="B3" s="1">
        <v>448689672.036578</v>
      </c>
      <c r="C3" s="1">
        <v>159423.681256584</v>
      </c>
      <c r="D3" s="1">
        <v>2068.65592166999</v>
      </c>
      <c r="E3" s="1">
        <v>8202.6739157536</v>
      </c>
      <c r="F3" s="1">
        <v>285984.218711505</v>
      </c>
      <c r="G3" s="1">
        <v>84503295.7855512</v>
      </c>
      <c r="H3" s="1">
        <v>19799000.9833306</v>
      </c>
      <c r="I3" s="1">
        <v>526641.567907501</v>
      </c>
      <c r="J3" s="1">
        <v>669090034.370275</v>
      </c>
      <c r="K3" s="1">
        <v>136357796.140422</v>
      </c>
      <c r="L3" s="1">
        <v>3231459.35379426</v>
      </c>
      <c r="M3" s="1">
        <v>14560.8695635868</v>
      </c>
      <c r="N3" s="1">
        <v>7545595.37697591</v>
      </c>
      <c r="O3" s="1">
        <v>128230.463453096</v>
      </c>
      <c r="P3" s="1">
        <v>10439923.9781918</v>
      </c>
      <c r="Q3" s="1">
        <v>0</v>
      </c>
      <c r="R3" s="1">
        <v>0</v>
      </c>
      <c r="S3" s="1">
        <f t="shared" ref="S2:S65" si="0">SUM(G3:I3)</f>
        <v>104828938.336789</v>
      </c>
      <c r="T3" s="1">
        <v>297478.437471088</v>
      </c>
      <c r="U3" s="1">
        <v>288285</v>
      </c>
    </row>
    <row r="4" s="1" customFormat="1" spans="1:21">
      <c r="A4" s="1">
        <v>1992</v>
      </c>
      <c r="B4" s="1">
        <v>459887881.646367</v>
      </c>
      <c r="C4" s="1">
        <v>164994.818821764</v>
      </c>
      <c r="D4" s="1">
        <v>1244.50938538099</v>
      </c>
      <c r="E4" s="1">
        <v>4976.71512810356</v>
      </c>
      <c r="F4" s="1">
        <v>240521.488532938</v>
      </c>
      <c r="G4" s="1">
        <v>85276638.5460175</v>
      </c>
      <c r="H4" s="1">
        <v>21038532.1421032</v>
      </c>
      <c r="I4" s="1">
        <v>802375.137126355</v>
      </c>
      <c r="J4" s="1">
        <v>673232367.641819</v>
      </c>
      <c r="K4" s="1">
        <v>131984851.506012</v>
      </c>
      <c r="L4" s="1">
        <v>4496341.9654431</v>
      </c>
      <c r="M4" s="1">
        <v>39690.2173135957</v>
      </c>
      <c r="N4" s="1">
        <v>11711904.3739575</v>
      </c>
      <c r="O4" s="1">
        <v>190292.213400934</v>
      </c>
      <c r="P4" s="1">
        <v>9774119.60224715</v>
      </c>
      <c r="Q4" s="6">
        <v>3.49097080906883e-5</v>
      </c>
      <c r="R4" s="6">
        <v>5.39414869684031e-6</v>
      </c>
      <c r="S4" s="1">
        <f t="shared" si="0"/>
        <v>107117545.825247</v>
      </c>
      <c r="T4" s="1">
        <v>300862.916968863</v>
      </c>
      <c r="U4" s="1">
        <v>318996</v>
      </c>
    </row>
    <row r="5" s="1" customFormat="1" spans="1:21">
      <c r="A5" s="1">
        <v>1993</v>
      </c>
      <c r="B5" s="1">
        <v>458804985.542317</v>
      </c>
      <c r="C5" s="1">
        <v>164891.743605401</v>
      </c>
      <c r="D5" s="1">
        <v>1244.95406471347</v>
      </c>
      <c r="E5" s="1">
        <v>4982.17721725388</v>
      </c>
      <c r="F5" s="1">
        <v>241528.431425778</v>
      </c>
      <c r="G5" s="1">
        <v>85041702.5849163</v>
      </c>
      <c r="H5" s="1">
        <v>21996022.4920405</v>
      </c>
      <c r="I5" s="1">
        <v>1068864.43928038</v>
      </c>
      <c r="J5" s="1">
        <v>689283378.691881</v>
      </c>
      <c r="K5" s="1">
        <v>127811751.040691</v>
      </c>
      <c r="L5" s="1">
        <v>4989714.73046529</v>
      </c>
      <c r="M5" s="1">
        <v>75016.0092895212</v>
      </c>
      <c r="N5" s="1">
        <v>14518746.1629163</v>
      </c>
      <c r="O5" s="1">
        <v>250106.536548372</v>
      </c>
      <c r="P5" s="1">
        <v>8521073.04077585</v>
      </c>
      <c r="Q5" s="1">
        <v>5925713.05456741</v>
      </c>
      <c r="R5" s="1">
        <v>914617.45048776</v>
      </c>
      <c r="S5" s="1">
        <f t="shared" si="0"/>
        <v>108106589.516237</v>
      </c>
      <c r="T5" s="1">
        <v>301815.094129955</v>
      </c>
      <c r="U5" s="1">
        <v>307365</v>
      </c>
    </row>
    <row r="6" s="1" customFormat="1" spans="1:21">
      <c r="A6" s="1">
        <v>1994</v>
      </c>
      <c r="B6" s="1">
        <v>452554302.753277</v>
      </c>
      <c r="C6" s="1">
        <v>162087.903291988</v>
      </c>
      <c r="D6" s="1">
        <v>143.642592847232</v>
      </c>
      <c r="E6" s="1">
        <v>143.323487015498</v>
      </c>
      <c r="F6" s="1">
        <v>244063.990478999</v>
      </c>
      <c r="G6" s="1">
        <v>84737876.040677</v>
      </c>
      <c r="H6" s="1">
        <v>22877196.601349</v>
      </c>
      <c r="I6" s="1">
        <v>1338792.86698268</v>
      </c>
      <c r="J6" s="1">
        <v>710877435.823646</v>
      </c>
      <c r="K6" s="1">
        <v>123818585.581023</v>
      </c>
      <c r="L6" s="1">
        <v>5124212.35402184</v>
      </c>
      <c r="M6" s="1">
        <v>120324.831837797</v>
      </c>
      <c r="N6" s="1">
        <v>17144986.3659337</v>
      </c>
      <c r="O6" s="1">
        <v>307707.311297181</v>
      </c>
      <c r="P6" s="1">
        <v>7636020.71452885</v>
      </c>
      <c r="Q6" s="1">
        <v>12390069.4310329</v>
      </c>
      <c r="R6" s="1">
        <v>1836380.45556529</v>
      </c>
      <c r="S6" s="1">
        <f t="shared" si="0"/>
        <v>108953865.509009</v>
      </c>
      <c r="T6" s="1">
        <v>315237.250250575</v>
      </c>
      <c r="U6" s="1">
        <v>323350</v>
      </c>
    </row>
    <row r="7" s="1" customFormat="1" spans="1:21">
      <c r="A7" s="1">
        <v>1995</v>
      </c>
      <c r="B7" s="1">
        <v>441540897.402298</v>
      </c>
      <c r="C7" s="1">
        <v>157445.956798605</v>
      </c>
      <c r="D7" s="1">
        <v>119.41740208393</v>
      </c>
      <c r="E7" s="1">
        <v>49.3385960963069</v>
      </c>
      <c r="F7" s="1">
        <v>237880.212158237</v>
      </c>
      <c r="G7" s="1">
        <v>84437117.9345142</v>
      </c>
      <c r="H7" s="1">
        <v>23670776.4349377</v>
      </c>
      <c r="I7" s="1">
        <v>1642986.51666861</v>
      </c>
      <c r="J7" s="1">
        <v>737410764.354201</v>
      </c>
      <c r="K7" s="1">
        <v>120013828.697593</v>
      </c>
      <c r="L7" s="1">
        <v>5088716.36210503</v>
      </c>
      <c r="M7" s="1">
        <v>176228.507750599</v>
      </c>
      <c r="N7" s="1">
        <v>19666949.2734117</v>
      </c>
      <c r="O7" s="1">
        <v>362758.602640425</v>
      </c>
      <c r="P7" s="1">
        <v>7041473.16058176</v>
      </c>
      <c r="Q7" s="1">
        <v>19154473.0707047</v>
      </c>
      <c r="R7" s="1">
        <v>2643790.438692</v>
      </c>
      <c r="S7" s="1">
        <f t="shared" si="0"/>
        <v>109750880.88612</v>
      </c>
      <c r="T7" s="1">
        <v>360097.32559873</v>
      </c>
      <c r="U7" s="1">
        <v>358757</v>
      </c>
    </row>
    <row r="8" s="1" customFormat="1" spans="1:21">
      <c r="A8" s="1">
        <v>1996</v>
      </c>
      <c r="B8" s="1">
        <v>426449938.781017</v>
      </c>
      <c r="C8" s="1">
        <v>151001.570612532</v>
      </c>
      <c r="D8" s="1">
        <v>114.556444089132</v>
      </c>
      <c r="E8" s="1">
        <v>45.8536092547841</v>
      </c>
      <c r="F8" s="1">
        <v>228936.961952444</v>
      </c>
      <c r="G8" s="1">
        <v>83917416.6737887</v>
      </c>
      <c r="H8" s="1">
        <v>24314976.2798346</v>
      </c>
      <c r="I8" s="1">
        <v>1980174.83442994</v>
      </c>
      <c r="J8" s="1">
        <v>767935690.682876</v>
      </c>
      <c r="K8" s="1">
        <v>116359870.95228</v>
      </c>
      <c r="L8" s="1">
        <v>4980828.15768301</v>
      </c>
      <c r="M8" s="1">
        <v>244328.316273962</v>
      </c>
      <c r="N8" s="1">
        <v>21820430.9748898</v>
      </c>
      <c r="O8" s="1">
        <v>415640.52076438</v>
      </c>
      <c r="P8" s="1">
        <v>6464617.08515281</v>
      </c>
      <c r="Q8" s="1">
        <v>25688335.3765351</v>
      </c>
      <c r="R8" s="1">
        <v>3554198.89975382</v>
      </c>
      <c r="S8" s="1">
        <f t="shared" si="0"/>
        <v>110212567.788053</v>
      </c>
      <c r="T8" s="1">
        <v>405288.126284697</v>
      </c>
      <c r="U8" s="1">
        <v>376042</v>
      </c>
    </row>
    <row r="9" s="1" customFormat="1" spans="1:21">
      <c r="A9" s="1">
        <v>1997</v>
      </c>
      <c r="B9" s="1">
        <v>407461820.811206</v>
      </c>
      <c r="C9" s="1">
        <v>143028.115770244</v>
      </c>
      <c r="D9" s="1">
        <v>108.850848404739</v>
      </c>
      <c r="E9" s="1">
        <v>43.5408373265691</v>
      </c>
      <c r="F9" s="1">
        <v>217549.056135586</v>
      </c>
      <c r="G9" s="1">
        <v>83344837.5551456</v>
      </c>
      <c r="H9" s="1">
        <v>24857724.2327748</v>
      </c>
      <c r="I9" s="1">
        <v>2348048.33490186</v>
      </c>
      <c r="J9" s="1">
        <v>802735009.217459</v>
      </c>
      <c r="K9" s="1">
        <v>112857374.316436</v>
      </c>
      <c r="L9" s="1">
        <v>4847659.68231805</v>
      </c>
      <c r="M9" s="1">
        <v>325693.234846832</v>
      </c>
      <c r="N9" s="1">
        <v>23812651.0239671</v>
      </c>
      <c r="O9" s="1">
        <v>466239.587927409</v>
      </c>
      <c r="P9" s="1">
        <v>6030054.19545919</v>
      </c>
      <c r="Q9" s="1">
        <v>32904206.6700071</v>
      </c>
      <c r="R9" s="1">
        <v>4453187.1161492</v>
      </c>
      <c r="S9" s="1">
        <f t="shared" si="0"/>
        <v>110550610.122822</v>
      </c>
      <c r="T9" s="1">
        <v>449238.419044789</v>
      </c>
      <c r="U9" s="1">
        <v>431787</v>
      </c>
    </row>
    <row r="10" s="1" customFormat="1" spans="1:21">
      <c r="A10" s="1">
        <v>1998</v>
      </c>
      <c r="B10" s="1">
        <v>384246185.238444</v>
      </c>
      <c r="C10" s="1">
        <v>133140.999024122</v>
      </c>
      <c r="D10" s="1">
        <v>101.864599633643</v>
      </c>
      <c r="E10" s="1">
        <v>40.7458668257193</v>
      </c>
      <c r="F10" s="1">
        <v>203586.575314381</v>
      </c>
      <c r="G10" s="1">
        <v>82407004.4023096</v>
      </c>
      <c r="H10" s="1">
        <v>25206621.6946621</v>
      </c>
      <c r="I10" s="1">
        <v>2743831.3633846</v>
      </c>
      <c r="J10" s="1">
        <v>842292385.374875</v>
      </c>
      <c r="K10" s="1">
        <v>109501487.926248</v>
      </c>
      <c r="L10" s="1">
        <v>4715055.89946247</v>
      </c>
      <c r="M10" s="1">
        <v>421318.107551214</v>
      </c>
      <c r="N10" s="1">
        <v>25236398.7334426</v>
      </c>
      <c r="O10" s="1">
        <v>514448.051267287</v>
      </c>
      <c r="P10" s="1">
        <v>5421535.97545295</v>
      </c>
      <c r="Q10" s="1">
        <v>41561160.9759565</v>
      </c>
      <c r="R10" s="1">
        <v>5680522.88420703</v>
      </c>
      <c r="S10" s="1">
        <f t="shared" si="0"/>
        <v>110357457.460356</v>
      </c>
      <c r="T10" s="1">
        <v>491407.901187116</v>
      </c>
      <c r="U10" s="1">
        <v>496310</v>
      </c>
    </row>
    <row r="11" s="1" customFormat="1" spans="1:21">
      <c r="A11" s="1">
        <v>1999</v>
      </c>
      <c r="B11" s="1">
        <v>359251248.628578</v>
      </c>
      <c r="C11" s="1">
        <v>122640.789189806</v>
      </c>
      <c r="D11" s="1">
        <v>94.0075480334617</v>
      </c>
      <c r="E11" s="1">
        <v>37.6030217718803</v>
      </c>
      <c r="F11" s="1">
        <v>187883.48421784</v>
      </c>
      <c r="G11" s="1">
        <v>81410929.2884398</v>
      </c>
      <c r="H11" s="1">
        <v>25454615.4239022</v>
      </c>
      <c r="I11" s="1">
        <v>3164186.85879243</v>
      </c>
      <c r="J11" s="1">
        <v>883529684.094953</v>
      </c>
      <c r="K11" s="1">
        <v>106277825.189405</v>
      </c>
      <c r="L11" s="1">
        <v>4574975.41650244</v>
      </c>
      <c r="M11" s="1">
        <v>532252.557635925</v>
      </c>
      <c r="N11" s="1">
        <v>26496080.8144306</v>
      </c>
      <c r="O11" s="1">
        <v>560794.815421676</v>
      </c>
      <c r="P11" s="1">
        <v>4951392.76705441</v>
      </c>
      <c r="Q11" s="1">
        <v>49763169.3709311</v>
      </c>
      <c r="R11" s="1">
        <v>6792172.14058862</v>
      </c>
      <c r="S11" s="1">
        <f t="shared" si="0"/>
        <v>110029731.571134</v>
      </c>
      <c r="T11" s="1">
        <v>531289.945492538</v>
      </c>
      <c r="U11" s="1">
        <v>545927</v>
      </c>
    </row>
    <row r="12" s="1" customFormat="1" spans="1:21">
      <c r="A12" s="1">
        <v>2000</v>
      </c>
      <c r="B12" s="1">
        <v>332058506.383841</v>
      </c>
      <c r="C12" s="1">
        <v>111457.640433562</v>
      </c>
      <c r="D12" s="1">
        <v>85.7116327147501</v>
      </c>
      <c r="E12" s="1">
        <v>34.2846531336379</v>
      </c>
      <c r="F12" s="1">
        <v>171303.269119782</v>
      </c>
      <c r="G12" s="1">
        <v>80149299.0794301</v>
      </c>
      <c r="H12" s="1">
        <v>25539575.758952</v>
      </c>
      <c r="I12" s="1">
        <v>3606191.5112365</v>
      </c>
      <c r="J12" s="1">
        <v>925923186.518914</v>
      </c>
      <c r="K12" s="1">
        <v>103179810.626901</v>
      </c>
      <c r="L12" s="1">
        <v>4450237.53210041</v>
      </c>
      <c r="M12" s="1">
        <v>659268.041947697</v>
      </c>
      <c r="N12" s="1">
        <v>27319604.7598089</v>
      </c>
      <c r="O12" s="1">
        <v>606026.113847357</v>
      </c>
      <c r="P12" s="1">
        <v>4393147.68819869</v>
      </c>
      <c r="Q12" s="1">
        <v>57617663.5856877</v>
      </c>
      <c r="R12" s="1">
        <v>7877873.65198038</v>
      </c>
      <c r="S12" s="1">
        <f t="shared" si="0"/>
        <v>109295066.349619</v>
      </c>
      <c r="T12" s="1">
        <v>569020.136755846</v>
      </c>
      <c r="U12" s="1">
        <v>565463</v>
      </c>
    </row>
    <row r="13" s="1" customFormat="1" spans="1:21">
      <c r="A13" s="1">
        <v>2001</v>
      </c>
      <c r="B13" s="1">
        <v>302244102.397541</v>
      </c>
      <c r="C13" s="1">
        <v>99343.5784800942</v>
      </c>
      <c r="D13" s="1">
        <v>76.7607476889101</v>
      </c>
      <c r="E13" s="1">
        <v>30.7042990763493</v>
      </c>
      <c r="F13" s="1">
        <v>153414.030330662</v>
      </c>
      <c r="G13" s="1">
        <v>78613091.3483759</v>
      </c>
      <c r="H13" s="1">
        <v>25459331.8191194</v>
      </c>
      <c r="I13" s="1">
        <v>4065621.84865058</v>
      </c>
      <c r="J13" s="1">
        <v>971091327.310905</v>
      </c>
      <c r="K13" s="1">
        <v>100194282.859142</v>
      </c>
      <c r="L13" s="1">
        <v>4410619.14418849</v>
      </c>
      <c r="M13" s="1">
        <v>803179.545971504</v>
      </c>
      <c r="N13" s="1">
        <v>27699311.877433</v>
      </c>
      <c r="O13" s="1">
        <v>650614.527396813</v>
      </c>
      <c r="P13" s="1">
        <v>3753668.00805066</v>
      </c>
      <c r="Q13" s="1">
        <v>67148911.9676423</v>
      </c>
      <c r="R13" s="1">
        <v>9137939.96998339</v>
      </c>
      <c r="S13" s="1">
        <f t="shared" si="0"/>
        <v>108138045.016146</v>
      </c>
      <c r="T13" s="1">
        <v>603341.841437885</v>
      </c>
      <c r="U13" s="1">
        <v>604801</v>
      </c>
    </row>
    <row r="14" s="1" customFormat="1" spans="1:21">
      <c r="A14" s="1">
        <v>2002</v>
      </c>
      <c r="B14" s="1">
        <v>271997919.069281</v>
      </c>
      <c r="C14" s="1">
        <v>87184.3806934113</v>
      </c>
      <c r="D14" s="1">
        <v>67.6149866368968</v>
      </c>
      <c r="E14" s="1">
        <v>27.0459946549129</v>
      </c>
      <c r="F14" s="1">
        <v>135135.312292425</v>
      </c>
      <c r="G14" s="1">
        <v>76833439.7394582</v>
      </c>
      <c r="H14" s="1">
        <v>25215413.0308972</v>
      </c>
      <c r="I14" s="1">
        <v>4548677.79093649</v>
      </c>
      <c r="J14" s="1">
        <v>1016738116.00893</v>
      </c>
      <c r="K14" s="1">
        <v>97313090.9746968</v>
      </c>
      <c r="L14" s="1">
        <v>4460077.39219605</v>
      </c>
      <c r="M14" s="1">
        <v>964566.968980087</v>
      </c>
      <c r="N14" s="1">
        <v>27677460.9610529</v>
      </c>
      <c r="O14" s="1">
        <v>695045.679643966</v>
      </c>
      <c r="P14" s="1">
        <v>2612046.53778831</v>
      </c>
      <c r="Q14" s="1">
        <v>76686879.7930067</v>
      </c>
      <c r="R14" s="1">
        <v>10512607.0254187</v>
      </c>
      <c r="S14" s="1">
        <f t="shared" si="0"/>
        <v>106597530.561292</v>
      </c>
      <c r="T14" s="1">
        <v>644443.365294496</v>
      </c>
      <c r="U14" s="1">
        <v>668326</v>
      </c>
    </row>
    <row r="15" s="1" customFormat="1" spans="1:21">
      <c r="A15" s="1">
        <v>2003</v>
      </c>
      <c r="B15" s="1">
        <v>242833975.158885</v>
      </c>
      <c r="C15" s="1">
        <v>75656.6098442096</v>
      </c>
      <c r="D15" s="1">
        <v>54.6702989390779</v>
      </c>
      <c r="E15" s="1">
        <v>21.8681195756351</v>
      </c>
      <c r="F15" s="1">
        <v>117642.099617665</v>
      </c>
      <c r="G15" s="1">
        <v>75028494.4947356</v>
      </c>
      <c r="H15" s="1">
        <v>24812094.8388124</v>
      </c>
      <c r="I15" s="1">
        <v>5123976.57120903</v>
      </c>
      <c r="J15" s="1">
        <v>1061263673.11954</v>
      </c>
      <c r="K15" s="1">
        <v>94526714.9797652</v>
      </c>
      <c r="L15" s="1">
        <v>4521807.20243347</v>
      </c>
      <c r="M15" s="1">
        <v>1145556.33000813</v>
      </c>
      <c r="N15" s="1">
        <v>27545382.9539624</v>
      </c>
      <c r="O15" s="1">
        <v>740075.700631935</v>
      </c>
      <c r="P15" s="1">
        <v>1937017.24719677</v>
      </c>
      <c r="Q15" s="1">
        <v>85573492.0558245</v>
      </c>
      <c r="R15" s="1">
        <v>11753084.3970486</v>
      </c>
      <c r="S15" s="1">
        <f t="shared" si="0"/>
        <v>104964565.904757</v>
      </c>
      <c r="T15" s="1">
        <v>756288.141300574</v>
      </c>
      <c r="U15" s="1">
        <v>719011</v>
      </c>
    </row>
    <row r="16" s="1" customFormat="1" spans="1:21">
      <c r="A16" s="1">
        <v>2004</v>
      </c>
      <c r="B16" s="1">
        <v>215724321.850379</v>
      </c>
      <c r="C16" s="1">
        <v>65153.9834778942</v>
      </c>
      <c r="D16" s="1">
        <v>5.96079121164448</v>
      </c>
      <c r="E16" s="1">
        <v>2.38431648465787</v>
      </c>
      <c r="F16" s="1">
        <v>101532.42654051</v>
      </c>
      <c r="G16" s="1">
        <v>73186079.2140912</v>
      </c>
      <c r="H16" s="1">
        <v>24245030.4404975</v>
      </c>
      <c r="I16" s="1">
        <v>5797042.30218271</v>
      </c>
      <c r="J16" s="1">
        <v>1103764191.31265</v>
      </c>
      <c r="K16" s="1">
        <v>91825586.0809878</v>
      </c>
      <c r="L16" s="1">
        <v>4479289.95695195</v>
      </c>
      <c r="M16" s="1">
        <v>1349930.176672</v>
      </c>
      <c r="N16" s="1">
        <v>27289219.9562568</v>
      </c>
      <c r="O16" s="1">
        <v>786001.751852532</v>
      </c>
      <c r="P16" s="1">
        <v>1503092.57085182</v>
      </c>
      <c r="Q16" s="1">
        <v>94199645.5245448</v>
      </c>
      <c r="R16" s="1">
        <v>12894322.8676335</v>
      </c>
      <c r="S16" s="1">
        <f t="shared" si="0"/>
        <v>103228151.956771</v>
      </c>
      <c r="T16" s="1">
        <v>877439.577637562</v>
      </c>
      <c r="U16" s="1">
        <v>916426</v>
      </c>
    </row>
    <row r="17" s="1" customFormat="1" spans="1:21">
      <c r="A17" s="1">
        <v>2005</v>
      </c>
      <c r="B17" s="1">
        <v>191701916.493247</v>
      </c>
      <c r="C17" s="1">
        <v>55899.0194829423</v>
      </c>
      <c r="D17" s="1">
        <v>4.37586784869868</v>
      </c>
      <c r="E17" s="1">
        <v>1.75034713947948</v>
      </c>
      <c r="F17" s="1">
        <v>87194.3865037472</v>
      </c>
      <c r="G17" s="1">
        <v>71207348.8117883</v>
      </c>
      <c r="H17" s="1">
        <v>23497299.8172198</v>
      </c>
      <c r="I17" s="1">
        <v>6556147.93826904</v>
      </c>
      <c r="J17" s="1">
        <v>1143764649.90618</v>
      </c>
      <c r="K17" s="1">
        <v>89198878.3848339</v>
      </c>
      <c r="L17" s="1">
        <v>4310546.62040212</v>
      </c>
      <c r="M17" s="1">
        <v>1581300.01847062</v>
      </c>
      <c r="N17" s="1">
        <v>26781352.0519825</v>
      </c>
      <c r="O17" s="1">
        <v>832912.875543984</v>
      </c>
      <c r="P17" s="1">
        <v>1124944.31008983</v>
      </c>
      <c r="Q17" s="1">
        <v>102939304.970699</v>
      </c>
      <c r="R17" s="1">
        <v>13913240.8561015</v>
      </c>
      <c r="S17" s="1">
        <f t="shared" si="0"/>
        <v>101260796.567277</v>
      </c>
      <c r="T17" s="1">
        <v>990475.477884955</v>
      </c>
      <c r="U17" s="1">
        <v>982297</v>
      </c>
    </row>
    <row r="18" s="1" customFormat="1" spans="1:21">
      <c r="A18" s="1">
        <v>2006</v>
      </c>
      <c r="B18" s="1">
        <v>171680820.595753</v>
      </c>
      <c r="C18" s="1">
        <v>48087.5837571884</v>
      </c>
      <c r="D18" s="1">
        <v>3.74940452571112</v>
      </c>
      <c r="E18" s="1">
        <v>1.49976181028445</v>
      </c>
      <c r="F18" s="1">
        <v>74976.2894707974</v>
      </c>
      <c r="G18" s="1">
        <v>69115198.1787546</v>
      </c>
      <c r="H18" s="1">
        <v>22592694.6763354</v>
      </c>
      <c r="I18" s="1">
        <v>7388695.1223856</v>
      </c>
      <c r="J18" s="1">
        <v>1180524874.53525</v>
      </c>
      <c r="K18" s="1">
        <v>86634200.5488429</v>
      </c>
      <c r="L18" s="1">
        <v>4110619.00604072</v>
      </c>
      <c r="M18" s="1">
        <v>1843218.19504903</v>
      </c>
      <c r="N18" s="1">
        <v>26060074.6344345</v>
      </c>
      <c r="O18" s="1">
        <v>879175.790698188</v>
      </c>
      <c r="P18" s="1">
        <v>791465.57060983</v>
      </c>
      <c r="Q18" s="1">
        <v>110586551.657941</v>
      </c>
      <c r="R18" s="1">
        <v>15054698.3618822</v>
      </c>
      <c r="S18" s="1">
        <f t="shared" si="0"/>
        <v>99096587.9774756</v>
      </c>
      <c r="T18" s="1">
        <v>1094465.36069496</v>
      </c>
      <c r="U18" s="1">
        <v>1109130</v>
      </c>
    </row>
    <row r="19" s="1" customFormat="1" spans="1:21">
      <c r="A19" s="1">
        <v>2007</v>
      </c>
      <c r="B19" s="1">
        <v>153290600.850449</v>
      </c>
      <c r="C19" s="1">
        <v>41242.8908707125</v>
      </c>
      <c r="D19" s="1">
        <v>3.21762027503234</v>
      </c>
      <c r="E19" s="1">
        <v>1.28704811001294</v>
      </c>
      <c r="F19" s="1">
        <v>64347.7053803232</v>
      </c>
      <c r="G19" s="1">
        <v>67026103.6183099</v>
      </c>
      <c r="H19" s="1">
        <v>21586328.7805353</v>
      </c>
      <c r="I19" s="1">
        <v>8280846.81577835</v>
      </c>
      <c r="J19" s="1">
        <v>1215335687.98056</v>
      </c>
      <c r="K19" s="1">
        <v>84109569.834819</v>
      </c>
      <c r="L19" s="1">
        <v>4003578.73069725</v>
      </c>
      <c r="M19" s="1">
        <v>2139948.31894714</v>
      </c>
      <c r="N19" s="1">
        <v>25295383.2275203</v>
      </c>
      <c r="O19" s="1">
        <v>923974.062287393</v>
      </c>
      <c r="P19" s="1">
        <v>579344.428676493</v>
      </c>
      <c r="Q19" s="1">
        <v>118671559.411653</v>
      </c>
      <c r="R19" s="1">
        <v>16067266.3552858</v>
      </c>
      <c r="S19" s="1">
        <f t="shared" si="0"/>
        <v>96893279.2146235</v>
      </c>
      <c r="T19" s="1">
        <v>1188881.81729086</v>
      </c>
      <c r="U19" s="1">
        <v>1169946</v>
      </c>
    </row>
    <row r="20" s="1" customFormat="1" spans="1:21">
      <c r="A20" s="1">
        <v>2008</v>
      </c>
      <c r="B20" s="1">
        <v>137329747.803675</v>
      </c>
      <c r="C20" s="1">
        <v>35438.7479031463</v>
      </c>
      <c r="D20" s="1">
        <v>2.76213193051904</v>
      </c>
      <c r="E20" s="1">
        <v>1.10485277220762</v>
      </c>
      <c r="F20" s="1">
        <v>55238.7658770248</v>
      </c>
      <c r="G20" s="1">
        <v>65017430.0117251</v>
      </c>
      <c r="H20" s="1">
        <v>20588955.6463964</v>
      </c>
      <c r="I20" s="1">
        <v>9152387.85807467</v>
      </c>
      <c r="J20" s="1">
        <v>1248014597.43042</v>
      </c>
      <c r="K20" s="1">
        <v>81637450.355147</v>
      </c>
      <c r="L20" s="1">
        <v>3919539.01654514</v>
      </c>
      <c r="M20" s="1">
        <v>2471577.30114159</v>
      </c>
      <c r="N20" s="1">
        <v>24579064.040448</v>
      </c>
      <c r="O20" s="1">
        <v>967486.580656144</v>
      </c>
      <c r="P20" s="1">
        <v>477289.426874834</v>
      </c>
      <c r="Q20" s="1">
        <v>126699397.988092</v>
      </c>
      <c r="R20" s="1">
        <v>16916488.8430807</v>
      </c>
      <c r="S20" s="1">
        <f t="shared" si="0"/>
        <v>94758773.5161962</v>
      </c>
      <c r="T20" s="1">
        <v>1203170.02449077</v>
      </c>
      <c r="U20" s="1">
        <v>1169569</v>
      </c>
    </row>
    <row r="21" s="1" customFormat="1" spans="1:21">
      <c r="A21" s="1">
        <v>2009</v>
      </c>
      <c r="B21" s="1">
        <v>123253744.8188</v>
      </c>
      <c r="C21" s="1">
        <v>30475.5178980905</v>
      </c>
      <c r="D21" s="1">
        <v>2.37422514937491</v>
      </c>
      <c r="E21" s="1">
        <v>0.949690059749964</v>
      </c>
      <c r="F21" s="1">
        <v>47481.1789143828</v>
      </c>
      <c r="G21" s="1">
        <v>62975943.0559932</v>
      </c>
      <c r="H21" s="1">
        <v>19614885.4311512</v>
      </c>
      <c r="I21" s="1">
        <v>9954011.59822612</v>
      </c>
      <c r="J21" s="1">
        <v>1279266390.30898</v>
      </c>
      <c r="K21" s="1">
        <v>79217152.731226</v>
      </c>
      <c r="L21" s="1">
        <v>3818510.86774048</v>
      </c>
      <c r="M21" s="1">
        <v>2836183.34136888</v>
      </c>
      <c r="N21" s="1">
        <v>23763383.7941903</v>
      </c>
      <c r="O21" s="1">
        <v>1010011.1378999</v>
      </c>
      <c r="P21" s="1">
        <v>352612.822332022</v>
      </c>
      <c r="Q21" s="1">
        <v>135174274.058561</v>
      </c>
      <c r="R21" s="1">
        <v>17587567.5690817</v>
      </c>
      <c r="S21" s="1">
        <f t="shared" si="0"/>
        <v>92544840.0853705</v>
      </c>
      <c r="T21" s="1">
        <v>1166229.78037874</v>
      </c>
      <c r="U21" s="1">
        <v>1179607</v>
      </c>
    </row>
    <row r="22" s="1" customFormat="1" spans="1:21">
      <c r="A22" s="1">
        <v>2010</v>
      </c>
      <c r="B22" s="1">
        <v>110805901.506534</v>
      </c>
      <c r="C22" s="1">
        <v>26216.0285568654</v>
      </c>
      <c r="D22" s="1">
        <v>2.04223926365679</v>
      </c>
      <c r="E22" s="1">
        <v>0.816895705462715</v>
      </c>
      <c r="F22" s="1">
        <v>40841.9261338147</v>
      </c>
      <c r="G22" s="1">
        <v>60975913.8057161</v>
      </c>
      <c r="H22" s="1">
        <v>18685753.2749443</v>
      </c>
      <c r="I22" s="1">
        <v>10689309.2369976</v>
      </c>
      <c r="J22" s="1">
        <v>1309121208.26311</v>
      </c>
      <c r="K22" s="1">
        <v>76856886.6741517</v>
      </c>
      <c r="L22" s="1">
        <v>3769771.54638987</v>
      </c>
      <c r="M22" s="1">
        <v>3230262.99523523</v>
      </c>
      <c r="N22" s="1">
        <v>22942117.7886485</v>
      </c>
      <c r="O22" s="1">
        <v>1051230.48776751</v>
      </c>
      <c r="P22" s="1">
        <v>265053.317035979</v>
      </c>
      <c r="Q22" s="1">
        <v>143744696.619285</v>
      </c>
      <c r="R22" s="1">
        <v>18173167.7406147</v>
      </c>
      <c r="S22" s="1">
        <f t="shared" si="0"/>
        <v>90350976.317658</v>
      </c>
      <c r="T22" s="1">
        <v>1129377.29263781</v>
      </c>
      <c r="U22" s="1">
        <v>1060582</v>
      </c>
    </row>
    <row r="23" s="1" customFormat="1" spans="1:21">
      <c r="A23" s="1">
        <v>2011</v>
      </c>
      <c r="B23" s="1">
        <v>100317371.284195</v>
      </c>
      <c r="C23" s="1">
        <v>22699.8679723856</v>
      </c>
      <c r="D23" s="1">
        <v>1.76535453986467</v>
      </c>
      <c r="E23" s="1">
        <v>0.706141815945869</v>
      </c>
      <c r="F23" s="1">
        <v>35304.6193008548</v>
      </c>
      <c r="G23" s="1">
        <v>59053266.7749508</v>
      </c>
      <c r="H23" s="1">
        <v>17810245.2296114</v>
      </c>
      <c r="I23" s="1">
        <v>11361697.0104345</v>
      </c>
      <c r="J23" s="1">
        <v>1337361846.89982</v>
      </c>
      <c r="K23" s="1">
        <v>74555417.0293875</v>
      </c>
      <c r="L23" s="1">
        <v>3757857.50844429</v>
      </c>
      <c r="M23" s="1">
        <v>3651507.12937582</v>
      </c>
      <c r="N23" s="1">
        <v>22164804.614784</v>
      </c>
      <c r="O23" s="1">
        <v>1090837.64115345</v>
      </c>
      <c r="P23" s="1">
        <v>286330.134984837</v>
      </c>
      <c r="Q23" s="1">
        <v>152031310.1706</v>
      </c>
      <c r="R23" s="1">
        <v>18647928.3818873</v>
      </c>
      <c r="S23" s="1">
        <f t="shared" si="0"/>
        <v>88225209.0149967</v>
      </c>
      <c r="T23" s="1">
        <v>1093631.90757754</v>
      </c>
      <c r="U23" s="1">
        <v>1093335</v>
      </c>
    </row>
    <row r="24" s="1" customFormat="1" spans="1:21">
      <c r="A24" s="1">
        <v>2012</v>
      </c>
      <c r="B24" s="1">
        <v>91574096.5349681</v>
      </c>
      <c r="C24" s="1">
        <v>19794.7970417113</v>
      </c>
      <c r="D24" s="1">
        <v>1.53806453867172</v>
      </c>
      <c r="E24" s="1">
        <v>0.61522581546869</v>
      </c>
      <c r="F24" s="1">
        <v>30759.1374830789</v>
      </c>
      <c r="G24" s="1">
        <v>57159344.3261526</v>
      </c>
      <c r="H24" s="1">
        <v>16971377.4862481</v>
      </c>
      <c r="I24" s="1">
        <v>11974470.6751141</v>
      </c>
      <c r="J24" s="1">
        <v>1364365607.65398</v>
      </c>
      <c r="K24" s="1">
        <v>72313026.808207</v>
      </c>
      <c r="L24" s="1">
        <v>3774886.17608414</v>
      </c>
      <c r="M24" s="1">
        <v>4097618.50654035</v>
      </c>
      <c r="N24" s="1">
        <v>21369786.8239553</v>
      </c>
      <c r="O24" s="1">
        <v>1127865.20197305</v>
      </c>
      <c r="P24" s="1">
        <v>270757.419222754</v>
      </c>
      <c r="Q24" s="1">
        <v>160113011.265502</v>
      </c>
      <c r="R24" s="1">
        <v>19089641.24892</v>
      </c>
      <c r="S24" s="1">
        <f t="shared" si="0"/>
        <v>86105192.4875148</v>
      </c>
      <c r="T24" s="1">
        <v>1058885.04184413</v>
      </c>
      <c r="U24" s="1">
        <v>1087086</v>
      </c>
    </row>
    <row r="25" s="1" customFormat="1" spans="1:21">
      <c r="A25" s="1">
        <v>2013</v>
      </c>
      <c r="B25" s="1">
        <v>84358609.0015986</v>
      </c>
      <c r="C25" s="1">
        <v>17420.5097732608</v>
      </c>
      <c r="D25" s="1">
        <v>1.34932141589481</v>
      </c>
      <c r="E25" s="1">
        <v>0.539728566357926</v>
      </c>
      <c r="F25" s="1">
        <v>26984.5392679139</v>
      </c>
      <c r="G25" s="1">
        <v>55315861.6771365</v>
      </c>
      <c r="H25" s="1">
        <v>16173769.5482746</v>
      </c>
      <c r="I25" s="1">
        <v>12530696.4744284</v>
      </c>
      <c r="J25" s="1">
        <v>1390570705.81876</v>
      </c>
      <c r="K25" s="1">
        <v>70130951.5095983</v>
      </c>
      <c r="L25" s="1">
        <v>3786970.77318667</v>
      </c>
      <c r="M25" s="1">
        <v>4566202.51251665</v>
      </c>
      <c r="N25" s="1">
        <v>20586407.3244489</v>
      </c>
      <c r="O25" s="1">
        <v>1161336.4549234</v>
      </c>
      <c r="P25" s="1">
        <v>246565.514054748</v>
      </c>
      <c r="Q25" s="1">
        <v>168200605.204833</v>
      </c>
      <c r="R25" s="1">
        <v>19491566.0063366</v>
      </c>
      <c r="S25" s="1">
        <f t="shared" si="0"/>
        <v>84020327.6998395</v>
      </c>
      <c r="T25" s="1">
        <v>1024809.80529059</v>
      </c>
      <c r="U25" s="1">
        <v>962974</v>
      </c>
    </row>
    <row r="26" s="1" customFormat="1" spans="1:21">
      <c r="A26" s="1">
        <v>2014</v>
      </c>
      <c r="B26" s="1">
        <v>78468462.9724265</v>
      </c>
      <c r="C26" s="1">
        <v>15461.687625827</v>
      </c>
      <c r="D26" s="1">
        <v>1.19507492859769</v>
      </c>
      <c r="E26" s="1">
        <v>0.478029971439074</v>
      </c>
      <c r="F26" s="1">
        <v>23899.8254670537</v>
      </c>
      <c r="G26" s="1">
        <v>53501784.8334238</v>
      </c>
      <c r="H26" s="1">
        <v>15409454.245697</v>
      </c>
      <c r="I26" s="1">
        <v>13033230.9883378</v>
      </c>
      <c r="J26" s="1">
        <v>1415928103.93078</v>
      </c>
      <c r="K26" s="1">
        <v>68008636.114641</v>
      </c>
      <c r="L26" s="1">
        <v>3760056.50582797</v>
      </c>
      <c r="M26" s="1">
        <v>5055146.4269435</v>
      </c>
      <c r="N26" s="1">
        <v>19789369.0065857</v>
      </c>
      <c r="O26" s="1">
        <v>1190868.79539447</v>
      </c>
      <c r="P26" s="1">
        <v>199143.743490991</v>
      </c>
      <c r="Q26" s="1">
        <v>176041752.729187</v>
      </c>
      <c r="R26" s="1">
        <v>19859838.8540219</v>
      </c>
      <c r="S26" s="1">
        <f t="shared" si="0"/>
        <v>81944470.0674586</v>
      </c>
      <c r="T26" s="1">
        <v>991478.428336179</v>
      </c>
      <c r="U26" s="1">
        <v>935702</v>
      </c>
    </row>
    <row r="27" s="1" customFormat="1" spans="1:21">
      <c r="A27" s="1">
        <v>2015</v>
      </c>
      <c r="B27" s="1">
        <v>73746173.9133622</v>
      </c>
      <c r="C27" s="1">
        <v>13873.0488439027</v>
      </c>
      <c r="D27" s="1">
        <v>1.06916914462878</v>
      </c>
      <c r="E27" s="1">
        <v>0.427667657851512</v>
      </c>
      <c r="F27" s="1">
        <v>21381.8860557731</v>
      </c>
      <c r="G27" s="1">
        <v>51804595.6273062</v>
      </c>
      <c r="H27" s="1">
        <v>14701740.9737302</v>
      </c>
      <c r="I27" s="1">
        <v>13485543.9737858</v>
      </c>
      <c r="J27" s="1">
        <v>1440955511.18433</v>
      </c>
      <c r="K27" s="1">
        <v>65945445.9195638</v>
      </c>
      <c r="L27" s="1">
        <v>3681083.70335737</v>
      </c>
      <c r="M27" s="1">
        <v>5562322.37474203</v>
      </c>
      <c r="N27" s="1">
        <v>19092443.4789547</v>
      </c>
      <c r="O27" s="1">
        <v>1217019.28383239</v>
      </c>
      <c r="P27" s="1">
        <v>211060.700042065</v>
      </c>
      <c r="Q27" s="1">
        <v>184034623.716458</v>
      </c>
      <c r="R27" s="1">
        <v>20119986.8412842</v>
      </c>
      <c r="S27" s="1">
        <f t="shared" si="0"/>
        <v>79991880.5748222</v>
      </c>
      <c r="T27" s="1">
        <v>959488.933246544</v>
      </c>
      <c r="U27" s="1">
        <v>934215</v>
      </c>
    </row>
    <row r="28" s="1" customFormat="1" spans="1:21">
      <c r="A28" s="3">
        <v>2016</v>
      </c>
      <c r="B28" s="1">
        <v>69918338.4908224</v>
      </c>
      <c r="C28" s="1">
        <v>12558.9503908603</v>
      </c>
      <c r="D28" s="1">
        <v>0.965684180792983</v>
      </c>
      <c r="E28" s="1">
        <v>0.386273672317193</v>
      </c>
      <c r="F28" s="1">
        <v>19312.3316580065</v>
      </c>
      <c r="G28" s="1">
        <v>50145008.164821</v>
      </c>
      <c r="H28" s="1">
        <v>14025949.2266371</v>
      </c>
      <c r="I28" s="1">
        <v>13891544.5552747</v>
      </c>
      <c r="J28" s="1">
        <v>1465220473.36667</v>
      </c>
      <c r="K28" s="1">
        <v>63942490.0709462</v>
      </c>
      <c r="L28" s="1">
        <v>3582750.43117479</v>
      </c>
      <c r="M28" s="1">
        <v>6085225.179205</v>
      </c>
      <c r="N28" s="1">
        <v>18392812.618494</v>
      </c>
      <c r="O28" s="1">
        <v>1240934.36188211</v>
      </c>
      <c r="P28" s="1">
        <v>198363.181444985</v>
      </c>
      <c r="Q28" s="1">
        <v>191496985.378576</v>
      </c>
      <c r="R28" s="1">
        <v>20318143.5936952</v>
      </c>
      <c r="S28" s="1">
        <f t="shared" si="0"/>
        <v>78062501.9467328</v>
      </c>
      <c r="T28" s="1">
        <v>928903.385951888</v>
      </c>
      <c r="U28" s="1">
        <v>942268</v>
      </c>
    </row>
    <row r="29" s="1" customFormat="1" spans="1:21">
      <c r="A29" s="1">
        <v>2017</v>
      </c>
      <c r="B29" s="1">
        <v>66963210.2691883</v>
      </c>
      <c r="C29" s="1">
        <v>11472.9346811426</v>
      </c>
      <c r="D29" s="1">
        <v>0.880159585739218</v>
      </c>
      <c r="E29" s="1">
        <v>0.352063834295687</v>
      </c>
      <c r="F29" s="1">
        <v>17601.9594913643</v>
      </c>
      <c r="G29" s="1">
        <v>48546329.4765826</v>
      </c>
      <c r="H29" s="1">
        <v>13387084.0364268</v>
      </c>
      <c r="I29" s="1">
        <v>14253469.2383807</v>
      </c>
      <c r="J29" s="1">
        <v>1490499418.57696</v>
      </c>
      <c r="K29" s="1">
        <v>61995043.8385109</v>
      </c>
      <c r="L29" s="1">
        <v>3490126.32064006</v>
      </c>
      <c r="M29" s="1">
        <v>6622518.31735625</v>
      </c>
      <c r="N29" s="1">
        <v>17723677.8781638</v>
      </c>
      <c r="O29" s="1">
        <v>1264105.92104899</v>
      </c>
      <c r="P29" s="1">
        <v>190744.746824455</v>
      </c>
      <c r="Q29" s="1">
        <v>199993010.145797</v>
      </c>
      <c r="R29" s="1">
        <v>20546367.060335</v>
      </c>
      <c r="S29" s="1">
        <f t="shared" si="0"/>
        <v>76186882.7513901</v>
      </c>
      <c r="T29" s="1">
        <v>899217.821257269</v>
      </c>
      <c r="U29" s="1">
        <v>1001952</v>
      </c>
    </row>
    <row r="30" s="1" customFormat="1" spans="1:21">
      <c r="A30" s="1">
        <v>2018</v>
      </c>
      <c r="B30" s="1">
        <v>64635075.6647579</v>
      </c>
      <c r="C30" s="1">
        <v>10570.4281325673</v>
      </c>
      <c r="D30" s="1">
        <v>0.809182215677495</v>
      </c>
      <c r="E30" s="1">
        <v>0.323672886270998</v>
      </c>
      <c r="F30" s="1">
        <v>16182.511458448</v>
      </c>
      <c r="G30" s="1">
        <v>46998666.6581527</v>
      </c>
      <c r="H30" s="1">
        <v>12780847.8850011</v>
      </c>
      <c r="I30" s="1">
        <v>14573432.6565507</v>
      </c>
      <c r="J30" s="1">
        <v>1514655805.3389</v>
      </c>
      <c r="K30" s="1">
        <v>60099296.0613791</v>
      </c>
      <c r="L30" s="1">
        <v>3422120.00692253</v>
      </c>
      <c r="M30" s="1">
        <v>7173106.693548</v>
      </c>
      <c r="N30" s="1">
        <v>17075693.0977791</v>
      </c>
      <c r="O30" s="1">
        <v>1286954.17301089</v>
      </c>
      <c r="P30" s="1">
        <v>181690.696300927</v>
      </c>
      <c r="Q30" s="1">
        <v>207458590.559094</v>
      </c>
      <c r="R30" s="1">
        <v>20657967.0433361</v>
      </c>
      <c r="S30" s="1">
        <f t="shared" si="0"/>
        <v>74352947.1997045</v>
      </c>
      <c r="T30" s="1">
        <v>870551.794361713</v>
      </c>
      <c r="U30" s="1">
        <v>999985</v>
      </c>
    </row>
    <row r="31" s="1" customFormat="1" spans="1:20">
      <c r="A31" s="1">
        <v>2019</v>
      </c>
      <c r="B31" s="1">
        <v>62852386.0035356</v>
      </c>
      <c r="C31" s="1">
        <v>9820.54766137525</v>
      </c>
      <c r="D31" s="1">
        <v>0.750241225007372</v>
      </c>
      <c r="E31" s="1">
        <v>0.300096490002949</v>
      </c>
      <c r="F31" s="1">
        <v>15003.7741624324</v>
      </c>
      <c r="G31" s="1">
        <v>45497238.2715158</v>
      </c>
      <c r="H31" s="1">
        <v>12204549.1479969</v>
      </c>
      <c r="I31" s="1">
        <v>14853975.2545017</v>
      </c>
      <c r="J31" s="1">
        <v>1536145876.33125</v>
      </c>
      <c r="K31" s="1">
        <v>58255202.7566118</v>
      </c>
      <c r="L31" s="1">
        <v>3372261.48363366</v>
      </c>
      <c r="M31" s="1">
        <v>7735328.08564823</v>
      </c>
      <c r="N31" s="1">
        <v>16443933.7361444</v>
      </c>
      <c r="O31" s="1">
        <v>1309089.80683626</v>
      </c>
      <c r="P31" s="1">
        <v>168743.074413362</v>
      </c>
      <c r="Q31" s="1">
        <v>212560507.073068</v>
      </c>
      <c r="R31" s="1">
        <v>20579252.4478342</v>
      </c>
      <c r="S31" s="1">
        <f t="shared" si="0"/>
        <v>72555762.6740144</v>
      </c>
      <c r="T31" s="1">
        <v>842763.990051268</v>
      </c>
    </row>
    <row r="32" s="1" customFormat="1" spans="1:20">
      <c r="A32" s="1">
        <v>2020</v>
      </c>
      <c r="B32" s="1">
        <v>61676314.1317296</v>
      </c>
      <c r="C32" s="1">
        <v>9209.53856600576</v>
      </c>
      <c r="D32" s="1">
        <v>0.701944463010711</v>
      </c>
      <c r="E32" s="1">
        <v>0.280777785204284</v>
      </c>
      <c r="F32" s="1">
        <v>14037.906537966</v>
      </c>
      <c r="G32" s="1">
        <v>44066537.2480563</v>
      </c>
      <c r="H32" s="1">
        <v>11663390.4192003</v>
      </c>
      <c r="I32" s="1">
        <v>15104364.7968628</v>
      </c>
      <c r="J32" s="1">
        <v>1557960094.47191</v>
      </c>
      <c r="K32" s="1">
        <v>56487416.8449642</v>
      </c>
      <c r="L32" s="1">
        <v>3299011.36969635</v>
      </c>
      <c r="M32" s="1">
        <v>8300989.25474659</v>
      </c>
      <c r="N32" s="1">
        <v>15842558.2222065</v>
      </c>
      <c r="O32" s="1">
        <v>1330828.14143094</v>
      </c>
      <c r="P32" s="1">
        <v>158167.494483669</v>
      </c>
      <c r="Q32" s="1">
        <v>217618047.93061</v>
      </c>
      <c r="R32" s="1">
        <v>20473263.2236328</v>
      </c>
      <c r="S32" s="1">
        <f t="shared" si="0"/>
        <v>70834292.4641194</v>
      </c>
      <c r="T32" s="1">
        <v>816050.711459499</v>
      </c>
    </row>
    <row r="33" s="1" customFormat="1" spans="1:20">
      <c r="A33" s="1">
        <v>2021</v>
      </c>
      <c r="B33" s="1">
        <v>60960571.4006758</v>
      </c>
      <c r="C33" s="1">
        <v>8701.90566887006</v>
      </c>
      <c r="D33" s="1">
        <v>0.662052840043101</v>
      </c>
      <c r="E33" s="1">
        <v>0.264821136017241</v>
      </c>
      <c r="F33" s="1">
        <v>13240.129926886</v>
      </c>
      <c r="G33" s="1">
        <v>42684250.2694684</v>
      </c>
      <c r="H33" s="1">
        <v>11150079.374403</v>
      </c>
      <c r="I33" s="1">
        <v>15320415.8130294</v>
      </c>
      <c r="J33" s="1">
        <v>1579611787.23732</v>
      </c>
      <c r="K33" s="1">
        <v>54768735.9307581</v>
      </c>
      <c r="L33" s="1">
        <v>3213850.40846591</v>
      </c>
      <c r="M33" s="1">
        <v>8875361.88838657</v>
      </c>
      <c r="N33" s="1">
        <v>15263397.5049668</v>
      </c>
      <c r="O33" s="1">
        <v>1351909.65765651</v>
      </c>
      <c r="P33" s="1">
        <v>149412.701487499</v>
      </c>
      <c r="Q33" s="1">
        <v>222609550.204656</v>
      </c>
      <c r="R33" s="1">
        <v>20338140.0061812</v>
      </c>
      <c r="S33" s="1">
        <f t="shared" si="0"/>
        <v>69154745.4569008</v>
      </c>
      <c r="T33" s="1">
        <v>790423.64980655</v>
      </c>
    </row>
    <row r="34" s="1" customFormat="1" spans="1:20">
      <c r="A34" s="1">
        <v>2022</v>
      </c>
      <c r="B34" s="1">
        <v>60610475.0391554</v>
      </c>
      <c r="C34" s="1">
        <v>8273.43273004821</v>
      </c>
      <c r="D34" s="1">
        <v>0.628442918172949</v>
      </c>
      <c r="E34" s="1">
        <v>0.251377167269179</v>
      </c>
      <c r="F34" s="1">
        <v>12567.9785433735</v>
      </c>
      <c r="G34" s="1">
        <v>41348426.6023556</v>
      </c>
      <c r="H34" s="1">
        <v>10662955.7375118</v>
      </c>
      <c r="I34" s="1">
        <v>15504161.5593638</v>
      </c>
      <c r="J34" s="1">
        <v>1601184398.24669</v>
      </c>
      <c r="K34" s="1">
        <v>53097839.5271873</v>
      </c>
      <c r="L34" s="1">
        <v>3123601.12218548</v>
      </c>
      <c r="M34" s="1">
        <v>9457274.18600065</v>
      </c>
      <c r="N34" s="1">
        <v>14705546.1352344</v>
      </c>
      <c r="O34" s="1">
        <v>1372348.88008369</v>
      </c>
      <c r="P34" s="1">
        <v>142004.622985723</v>
      </c>
      <c r="Q34" s="1">
        <v>227540638.854012</v>
      </c>
      <c r="R34" s="1">
        <v>20176766.8268737</v>
      </c>
      <c r="S34" s="1">
        <f t="shared" si="0"/>
        <v>67515543.8992312</v>
      </c>
      <c r="T34" s="1">
        <v>765658.043948505</v>
      </c>
    </row>
    <row r="35" s="1" customFormat="1" spans="1:20">
      <c r="A35" s="1">
        <v>2023</v>
      </c>
      <c r="B35" s="1">
        <v>60550623.2008854</v>
      </c>
      <c r="C35" s="1">
        <v>7906.1028661393</v>
      </c>
      <c r="D35" s="1">
        <v>0.59958476155918</v>
      </c>
      <c r="E35" s="1">
        <v>0.239833904623672</v>
      </c>
      <c r="F35" s="1">
        <v>11990.8558125174</v>
      </c>
      <c r="G35" s="1">
        <v>40057434.7632203</v>
      </c>
      <c r="H35" s="1">
        <v>10200528.6178922</v>
      </c>
      <c r="I35" s="1">
        <v>15657615.0548226</v>
      </c>
      <c r="J35" s="1">
        <v>1622751136.18895</v>
      </c>
      <c r="K35" s="1">
        <v>51473738.5853582</v>
      </c>
      <c r="L35" s="1">
        <v>3031914.14045713</v>
      </c>
      <c r="M35" s="1">
        <v>10045544.9519714</v>
      </c>
      <c r="N35" s="1">
        <v>14168222.6198372</v>
      </c>
      <c r="O35" s="1">
        <v>1392163.73187236</v>
      </c>
      <c r="P35" s="1">
        <v>135600.898163507</v>
      </c>
      <c r="Q35" s="1">
        <v>232417114.081462</v>
      </c>
      <c r="R35" s="1">
        <v>19991878.1489643</v>
      </c>
      <c r="S35" s="1">
        <f t="shared" si="0"/>
        <v>65915578.4359351</v>
      </c>
      <c r="T35" s="1">
        <v>741724.26142953</v>
      </c>
    </row>
    <row r="36" s="1" customFormat="1" spans="1:20">
      <c r="A36" s="1">
        <v>2024</v>
      </c>
      <c r="B36" s="1">
        <v>60720800.624088</v>
      </c>
      <c r="C36" s="1">
        <v>7585.05708543587</v>
      </c>
      <c r="D36" s="1">
        <v>0.574504086382201</v>
      </c>
      <c r="E36" s="1">
        <v>0.229801634552881</v>
      </c>
      <c r="F36" s="1">
        <v>11489.2774219231</v>
      </c>
      <c r="G36" s="1">
        <v>38809695.7657547</v>
      </c>
      <c r="H36" s="1">
        <v>9761398.49996225</v>
      </c>
      <c r="I36" s="1">
        <v>15782686.0381619</v>
      </c>
      <c r="J36" s="1">
        <v>1644370445.25171</v>
      </c>
      <c r="K36" s="1">
        <v>49895437.4896955</v>
      </c>
      <c r="L36" s="1">
        <v>2940722.63324445</v>
      </c>
      <c r="M36" s="1">
        <v>10639067.01742</v>
      </c>
      <c r="N36" s="1">
        <v>13650673.703313</v>
      </c>
      <c r="O36" s="1">
        <v>1411371.75999424</v>
      </c>
      <c r="P36" s="1">
        <v>129954.47376734</v>
      </c>
      <c r="Q36" s="1">
        <v>237244498.308123</v>
      </c>
      <c r="R36" s="1">
        <v>19786002.5061797</v>
      </c>
      <c r="S36" s="1">
        <f t="shared" si="0"/>
        <v>64353780.3038788</v>
      </c>
      <c r="T36" s="1">
        <v>718593.048787883</v>
      </c>
    </row>
    <row r="37" s="1" customFormat="1" spans="1:20">
      <c r="A37" s="1">
        <v>2025</v>
      </c>
      <c r="B37" s="1">
        <v>61072970.2950064</v>
      </c>
      <c r="C37" s="1">
        <v>7299.51288294456</v>
      </c>
      <c r="D37" s="1">
        <v>0.552383175518898</v>
      </c>
      <c r="E37" s="1">
        <v>0.220953270207559</v>
      </c>
      <c r="F37" s="1">
        <v>11046.8901739322</v>
      </c>
      <c r="G37" s="1">
        <v>37603683.3458688</v>
      </c>
      <c r="H37" s="1">
        <v>9344251.34389088</v>
      </c>
      <c r="I37" s="1">
        <v>15881185.7356047</v>
      </c>
      <c r="J37" s="1">
        <v>1666088982.39137</v>
      </c>
      <c r="K37" s="1">
        <v>48361936.8994328</v>
      </c>
      <c r="L37" s="1">
        <v>2851035.37396713</v>
      </c>
      <c r="M37" s="1">
        <v>11236803.4319541</v>
      </c>
      <c r="N37" s="1">
        <v>13152173.3770003</v>
      </c>
      <c r="O37" s="1">
        <v>1429990.1332915</v>
      </c>
      <c r="P37" s="1">
        <v>124886.745892524</v>
      </c>
      <c r="Q37" s="1">
        <v>242028040.442405</v>
      </c>
      <c r="R37" s="1">
        <v>19561476.4044023</v>
      </c>
      <c r="S37" s="1">
        <f t="shared" si="0"/>
        <v>62829120.4253644</v>
      </c>
      <c r="T37" s="1">
        <v>696236.111976886</v>
      </c>
    </row>
    <row r="38" s="1" customFormat="1" spans="1:20">
      <c r="A38" s="1">
        <v>2026</v>
      </c>
      <c r="B38" s="1">
        <v>61568858.6562026</v>
      </c>
      <c r="C38" s="1">
        <v>7040.5115577837</v>
      </c>
      <c r="D38" s="1">
        <v>0.532723279176799</v>
      </c>
      <c r="E38" s="1">
        <v>0.21308931167072</v>
      </c>
      <c r="F38" s="1">
        <v>10653.7197709451</v>
      </c>
      <c r="G38" s="1">
        <v>36437923.1930502</v>
      </c>
      <c r="H38" s="1">
        <v>8947853.08790423</v>
      </c>
      <c r="I38" s="1">
        <v>15954831.4476125</v>
      </c>
      <c r="J38" s="1">
        <v>1687944001.31341</v>
      </c>
      <c r="K38" s="1">
        <v>46872236.3190153</v>
      </c>
      <c r="L38" s="1">
        <v>2763363.79035743</v>
      </c>
      <c r="M38" s="1">
        <v>11837783.8320196</v>
      </c>
      <c r="N38" s="1">
        <v>12672021.9219766</v>
      </c>
      <c r="O38" s="1">
        <v>1448035.64156025</v>
      </c>
      <c r="P38" s="1">
        <v>120268.282557053</v>
      </c>
      <c r="Q38" s="1">
        <v>246772725.722951</v>
      </c>
      <c r="R38" s="1">
        <v>19320457.3498057</v>
      </c>
      <c r="S38" s="1">
        <f t="shared" si="0"/>
        <v>61340607.7285669</v>
      </c>
      <c r="T38" s="1">
        <v>674626.112073334</v>
      </c>
    </row>
    <row r="39" s="1" customFormat="1" spans="1:20">
      <c r="A39" s="1">
        <v>2027</v>
      </c>
      <c r="B39" s="1">
        <v>62178017.265961</v>
      </c>
      <c r="C39" s="1">
        <v>6803.57812081437</v>
      </c>
      <c r="D39" s="1">
        <v>0.514802575082265</v>
      </c>
      <c r="E39" s="1">
        <v>0.205921030032906</v>
      </c>
      <c r="F39" s="1">
        <v>10295.3307780402</v>
      </c>
      <c r="G39" s="1">
        <v>35310992.595859</v>
      </c>
      <c r="H39" s="1">
        <v>8571044.52063714</v>
      </c>
      <c r="I39" s="1">
        <v>16005250.951055</v>
      </c>
      <c r="J39" s="1">
        <v>1709965273.33099</v>
      </c>
      <c r="K39" s="1">
        <v>45425336.4187439</v>
      </c>
      <c r="L39" s="1">
        <v>2677951.94694033</v>
      </c>
      <c r="M39" s="1">
        <v>12441100.9788239</v>
      </c>
      <c r="N39" s="1">
        <v>12209544.9842543</v>
      </c>
      <c r="O39" s="1">
        <v>1465524.69556013</v>
      </c>
      <c r="P39" s="1">
        <v>116004.986985672</v>
      </c>
      <c r="Q39" s="1">
        <v>251483288.108715</v>
      </c>
      <c r="R39" s="1">
        <v>19064936.048349</v>
      </c>
      <c r="S39" s="1">
        <f t="shared" si="0"/>
        <v>59887288.0675511</v>
      </c>
      <c r="T39" s="1">
        <v>653736.650246812</v>
      </c>
    </row>
    <row r="40" s="1" customFormat="1" spans="1:20">
      <c r="A40" s="1">
        <v>2028</v>
      </c>
      <c r="B40" s="1">
        <v>62876267.1172046</v>
      </c>
      <c r="C40" s="1">
        <v>6584.95883490987</v>
      </c>
      <c r="D40" s="1">
        <v>0.498126217157586</v>
      </c>
      <c r="E40" s="1">
        <v>0.199250486863034</v>
      </c>
      <c r="F40" s="1">
        <v>9961.8269664477</v>
      </c>
      <c r="G40" s="1">
        <v>34221518.8763293</v>
      </c>
      <c r="H40" s="1">
        <v>8212736.49879146</v>
      </c>
      <c r="I40" s="1">
        <v>16033986.723647</v>
      </c>
      <c r="J40" s="1">
        <v>1732176616.36315</v>
      </c>
      <c r="K40" s="1">
        <v>44020241.1250755</v>
      </c>
      <c r="L40" s="1">
        <v>2594900.40190301</v>
      </c>
      <c r="M40" s="1">
        <v>13045907.4592137</v>
      </c>
      <c r="N40" s="1">
        <v>11764092.681382</v>
      </c>
      <c r="O40" s="1">
        <v>1482473.32785927</v>
      </c>
      <c r="P40" s="1">
        <v>112028.165750585</v>
      </c>
      <c r="Q40" s="1">
        <v>256164223.606897</v>
      </c>
      <c r="R40" s="1">
        <v>18796747.8282141</v>
      </c>
      <c r="S40" s="1">
        <f t="shared" si="0"/>
        <v>58468242.0987678</v>
      </c>
      <c r="T40" s="1">
        <v>633542.252981735</v>
      </c>
    </row>
    <row r="41" s="1" customFormat="1" spans="1:20">
      <c r="A41" s="1">
        <v>2029</v>
      </c>
      <c r="B41" s="1">
        <v>63644450.0044386</v>
      </c>
      <c r="C41" s="1">
        <v>6381.39407491379</v>
      </c>
      <c r="D41" s="1">
        <v>0.482382526326741</v>
      </c>
      <c r="E41" s="1">
        <v>0.192953010530696</v>
      </c>
      <c r="F41" s="1">
        <v>9646.97519099796</v>
      </c>
      <c r="G41" s="1">
        <v>33168178.1666859</v>
      </c>
      <c r="H41" s="1">
        <v>7871905.4831018</v>
      </c>
      <c r="I41" s="1">
        <v>16042499.9899383</v>
      </c>
      <c r="J41" s="1">
        <v>1754597125.06452</v>
      </c>
      <c r="K41" s="1">
        <v>42655959.4989691</v>
      </c>
      <c r="L41" s="1">
        <v>2514232.9278074</v>
      </c>
      <c r="M41" s="1">
        <v>13651412.5423865</v>
      </c>
      <c r="N41" s="1">
        <v>11335038.7389941</v>
      </c>
      <c r="O41" s="1">
        <v>1498897.1944308</v>
      </c>
      <c r="P41" s="1">
        <v>108287.399017761</v>
      </c>
      <c r="Q41" s="1">
        <v>260819803.709096</v>
      </c>
      <c r="R41" s="1">
        <v>18517583.3274441</v>
      </c>
      <c r="S41" s="1">
        <f t="shared" si="0"/>
        <v>57082583.639726</v>
      </c>
      <c r="T41" s="1">
        <v>614018.349464115</v>
      </c>
    </row>
    <row r="42" s="1" customFormat="1" spans="1:20">
      <c r="A42" s="1">
        <v>2030</v>
      </c>
      <c r="B42" s="1">
        <v>64467426.6074993</v>
      </c>
      <c r="C42" s="1">
        <v>6189.10114242371</v>
      </c>
      <c r="D42" s="1">
        <v>0.467537828431067</v>
      </c>
      <c r="E42" s="1">
        <v>0.187015131372427</v>
      </c>
      <c r="F42" s="1">
        <v>9350.10201566153</v>
      </c>
      <c r="G42" s="1">
        <v>32149693.9467167</v>
      </c>
      <c r="H42" s="1">
        <v>7547589.37132861</v>
      </c>
      <c r="I42" s="1">
        <v>16032174.5944095</v>
      </c>
      <c r="J42" s="1">
        <v>1777242154.17537</v>
      </c>
      <c r="K42" s="1">
        <v>41331507.4187509</v>
      </c>
      <c r="L42" s="1">
        <v>2435932.45350863</v>
      </c>
      <c r="M42" s="1">
        <v>14256879.1862693</v>
      </c>
      <c r="N42" s="1">
        <v>10921779.6565046</v>
      </c>
      <c r="O42" s="1">
        <v>1514811.57692362</v>
      </c>
      <c r="P42" s="1">
        <v>104745.422750487</v>
      </c>
      <c r="Q42" s="7">
        <v>265454088.506992</v>
      </c>
      <c r="R42" s="7">
        <v>18228998.4907864</v>
      </c>
      <c r="S42" s="1">
        <f t="shared" si="0"/>
        <v>55729457.9124548</v>
      </c>
      <c r="T42" s="1">
        <v>595141.248354062</v>
      </c>
    </row>
    <row r="43" s="1" customFormat="1" spans="1:20">
      <c r="A43" s="1">
        <v>2031</v>
      </c>
      <c r="B43" s="1">
        <v>65333272.5093681</v>
      </c>
      <c r="C43" s="1">
        <v>6004.82559375813</v>
      </c>
      <c r="D43" s="1">
        <v>0.453631178970633</v>
      </c>
      <c r="E43" s="1">
        <v>0.181452471588253</v>
      </c>
      <c r="F43" s="1">
        <v>9071.9884957621</v>
      </c>
      <c r="G43" s="1">
        <v>31164835.823791</v>
      </c>
      <c r="H43" s="1">
        <v>7238883.60651208</v>
      </c>
      <c r="I43" s="1">
        <v>16004320.7055531</v>
      </c>
      <c r="J43" s="1">
        <v>1800124109.02381</v>
      </c>
      <c r="K43" s="1">
        <v>40045909.0832278</v>
      </c>
      <c r="L43" s="1">
        <v>2359960.43899923</v>
      </c>
      <c r="M43" s="1">
        <v>14861621.1868442</v>
      </c>
      <c r="N43" s="1">
        <v>10523733.9008294</v>
      </c>
      <c r="O43" s="1">
        <v>1530231.38553655</v>
      </c>
      <c r="P43" s="1">
        <v>101374.454163651</v>
      </c>
      <c r="Q43" s="1">
        <v>270070939.284879</v>
      </c>
      <c r="R43" s="1">
        <v>17932423.9170495</v>
      </c>
      <c r="S43" s="1">
        <f t="shared" si="0"/>
        <v>54408040.1358562</v>
      </c>
      <c r="T43" s="1">
        <v>576888.111718359</v>
      </c>
    </row>
    <row r="44" s="1" customFormat="1" spans="1:20">
      <c r="A44" s="1">
        <v>2032</v>
      </c>
      <c r="B44" s="1">
        <v>66232633.2045716</v>
      </c>
      <c r="C44" s="1">
        <v>5827.78889442804</v>
      </c>
      <c r="D44" s="1">
        <v>0.440439054024726</v>
      </c>
      <c r="E44" s="1">
        <v>0.17617562160989</v>
      </c>
      <c r="F44" s="1">
        <v>8808.16446581888</v>
      </c>
      <c r="G44" s="1">
        <v>30212418.4139486</v>
      </c>
      <c r="H44" s="1">
        <v>6944937.54179313</v>
      </c>
      <c r="I44" s="1">
        <v>15960178.3565005</v>
      </c>
      <c r="J44" s="1">
        <v>1823253079.84892</v>
      </c>
      <c r="K44" s="1">
        <v>38798198.349307</v>
      </c>
      <c r="L44" s="1">
        <v>2286267.32155387</v>
      </c>
      <c r="M44" s="1">
        <v>15465000.4643747</v>
      </c>
      <c r="N44" s="1">
        <v>10140341.1273062</v>
      </c>
      <c r="O44" s="1">
        <v>1545171.16243005</v>
      </c>
      <c r="P44" s="1">
        <v>98153.5534016428</v>
      </c>
      <c r="Q44" s="1">
        <v>274674030.499108</v>
      </c>
      <c r="R44" s="1">
        <v>17629173.5964425</v>
      </c>
      <c r="S44" s="1">
        <f t="shared" si="0"/>
        <v>53117534.3122422</v>
      </c>
      <c r="T44" s="1">
        <v>559236.928477988</v>
      </c>
    </row>
    <row r="45" s="1" customFormat="1" spans="1:20">
      <c r="A45" s="1">
        <v>2033</v>
      </c>
      <c r="B45" s="1">
        <v>67158206.6645167</v>
      </c>
      <c r="C45" s="1">
        <v>5657.98843327657</v>
      </c>
      <c r="D45" s="1">
        <v>0.427706462792575</v>
      </c>
      <c r="E45" s="1">
        <v>0.17108258511703</v>
      </c>
      <c r="F45" s="1">
        <v>8553.53046680358</v>
      </c>
      <c r="G45" s="1">
        <v>29291299.6350048</v>
      </c>
      <c r="H45" s="1">
        <v>6664951.04431993</v>
      </c>
      <c r="I45" s="1">
        <v>15900920.8305868</v>
      </c>
      <c r="J45" s="1">
        <v>1846637342.53975</v>
      </c>
      <c r="K45" s="1">
        <v>37587419.9176424</v>
      </c>
      <c r="L45" s="1">
        <v>2214798.15363314</v>
      </c>
      <c r="M45" s="1">
        <v>16066424.4800181</v>
      </c>
      <c r="N45" s="1">
        <v>9771061.42692689</v>
      </c>
      <c r="O45" s="1">
        <v>1559645.08561615</v>
      </c>
      <c r="P45" s="1">
        <v>95066.728199834</v>
      </c>
      <c r="Q45" s="1">
        <v>279266861.116837</v>
      </c>
      <c r="R45" s="1">
        <v>17320453.0792262</v>
      </c>
      <c r="S45" s="1">
        <f t="shared" si="0"/>
        <v>51857171.5099115</v>
      </c>
      <c r="T45" s="1">
        <v>542166.489729665</v>
      </c>
    </row>
    <row r="46" s="1" customFormat="1" spans="1:20">
      <c r="A46" s="1">
        <v>2034</v>
      </c>
      <c r="B46" s="1">
        <v>68104328.4486471</v>
      </c>
      <c r="C46" s="1">
        <v>5495.48184823266</v>
      </c>
      <c r="D46" s="1">
        <v>0.415230732274916</v>
      </c>
      <c r="E46" s="1">
        <v>0.166092292909967</v>
      </c>
      <c r="F46" s="1">
        <v>8304.03332247314</v>
      </c>
      <c r="G46" s="1">
        <v>28400379.1551725</v>
      </c>
      <c r="H46" s="1">
        <v>6398171.32190758</v>
      </c>
      <c r="I46" s="1">
        <v>15827657.8944434</v>
      </c>
      <c r="J46" s="1">
        <v>1870283759.62721</v>
      </c>
      <c r="K46" s="1">
        <v>36412630.3783168</v>
      </c>
      <c r="L46" s="1">
        <v>2145495.6472682</v>
      </c>
      <c r="M46" s="1">
        <v>16665343.7776624</v>
      </c>
      <c r="N46" s="1">
        <v>9415374.59911488</v>
      </c>
      <c r="O46" s="1">
        <v>1573666.97327036</v>
      </c>
      <c r="P46" s="1">
        <v>92101.5726160002</v>
      </c>
      <c r="Q46" s="1">
        <v>283852765.317957</v>
      </c>
      <c r="R46" s="1">
        <v>17007367.1067995</v>
      </c>
      <c r="S46" s="1">
        <f t="shared" si="0"/>
        <v>50626208.3715235</v>
      </c>
      <c r="T46" s="1">
        <v>525656.361500984</v>
      </c>
    </row>
    <row r="47" s="1" customFormat="1" spans="1:20">
      <c r="A47" s="1">
        <v>2035</v>
      </c>
      <c r="B47" s="1">
        <v>69066639.0214835</v>
      </c>
      <c r="C47" s="1">
        <v>5338.43198745476</v>
      </c>
      <c r="D47" s="1">
        <v>0.403148629034446</v>
      </c>
      <c r="E47" s="1">
        <v>0.161259451613778</v>
      </c>
      <c r="F47" s="1">
        <v>8062.40817260827</v>
      </c>
      <c r="G47" s="1">
        <v>27538596.6459817</v>
      </c>
      <c r="H47" s="1">
        <v>6143889.95679424</v>
      </c>
      <c r="I47" s="1">
        <v>15741438.8864725</v>
      </c>
      <c r="J47" s="1">
        <v>1894198097.34542</v>
      </c>
      <c r="K47" s="1">
        <v>35272899.1282884</v>
      </c>
      <c r="L47" s="1">
        <v>2078301.82121344</v>
      </c>
      <c r="M47" s="1">
        <v>17261249.644654</v>
      </c>
      <c r="N47" s="1">
        <v>9072779.44909663</v>
      </c>
      <c r="O47" s="1">
        <v>1587250.28841597</v>
      </c>
      <c r="P47" s="1">
        <v>89248.2884808419</v>
      </c>
      <c r="Q47" s="1">
        <v>288434922.582327</v>
      </c>
      <c r="R47" s="1">
        <v>16690926.7422298</v>
      </c>
      <c r="S47" s="1">
        <f t="shared" si="0"/>
        <v>49423925.4892484</v>
      </c>
      <c r="T47" s="1">
        <v>509686.859020654</v>
      </c>
    </row>
    <row r="48" s="1" customFormat="1" spans="1:20">
      <c r="A48" s="1">
        <v>2036</v>
      </c>
      <c r="B48" s="1">
        <v>70041817.1837181</v>
      </c>
      <c r="C48" s="1">
        <v>5185.31092877726</v>
      </c>
      <c r="D48" s="1">
        <v>0.391581654812462</v>
      </c>
      <c r="E48" s="1">
        <v>0.156632661924985</v>
      </c>
      <c r="F48" s="1">
        <v>7831.08488193251</v>
      </c>
      <c r="G48" s="1">
        <v>26704930.7168963</v>
      </c>
      <c r="H48" s="1">
        <v>5901440.13247395</v>
      </c>
      <c r="I48" s="1">
        <v>15643255.6626263</v>
      </c>
      <c r="J48" s="1">
        <v>1918385285.4431</v>
      </c>
      <c r="K48" s="1">
        <v>34167309.1708315</v>
      </c>
      <c r="L48" s="1">
        <v>2013158.89225214</v>
      </c>
      <c r="M48" s="1">
        <v>17853671.8868515</v>
      </c>
      <c r="N48" s="1">
        <v>8742793.10918819</v>
      </c>
      <c r="O48" s="1">
        <v>1600408.14393259</v>
      </c>
      <c r="P48" s="1">
        <v>86498.9823467364</v>
      </c>
      <c r="Q48" s="1">
        <v>293016367.189204</v>
      </c>
      <c r="R48" s="1">
        <v>16372056.0265448</v>
      </c>
      <c r="S48" s="1">
        <f t="shared" si="0"/>
        <v>48249626.5119966</v>
      </c>
      <c r="T48" s="1">
        <v>494239.018351328</v>
      </c>
    </row>
    <row r="49" s="1" customFormat="1" spans="1:20">
      <c r="A49" s="1">
        <v>2037</v>
      </c>
      <c r="B49" s="1">
        <v>71027366.4836801</v>
      </c>
      <c r="C49" s="1">
        <v>5035.50062327032</v>
      </c>
      <c r="D49" s="1">
        <v>0.380542454217236</v>
      </c>
      <c r="E49" s="1">
        <v>0.152216981686894</v>
      </c>
      <c r="F49" s="1">
        <v>7610.31632490882</v>
      </c>
      <c r="G49" s="1">
        <v>25898397.6082525</v>
      </c>
      <c r="H49" s="1">
        <v>5670194.04082861</v>
      </c>
      <c r="I49" s="1">
        <v>15534045.4089326</v>
      </c>
      <c r="J49" s="1">
        <v>1942849621.42873</v>
      </c>
      <c r="K49" s="1">
        <v>33094957.8070315</v>
      </c>
      <c r="L49" s="1">
        <v>1950009.75873214</v>
      </c>
      <c r="M49" s="1">
        <v>18442176.7121632</v>
      </c>
      <c r="N49" s="1">
        <v>8424950.38321497</v>
      </c>
      <c r="O49" s="1">
        <v>1613153.30784717</v>
      </c>
      <c r="P49" s="1">
        <v>83847.1595077645</v>
      </c>
      <c r="Q49" s="1">
        <v>297599997.159189</v>
      </c>
      <c r="R49" s="1">
        <v>16051598.1956131</v>
      </c>
      <c r="S49" s="1">
        <f t="shared" si="0"/>
        <v>47102637.0580137</v>
      </c>
      <c r="T49" s="1">
        <v>479294.571618028</v>
      </c>
    </row>
    <row r="50" s="1" customFormat="1" spans="1:20">
      <c r="A50" s="1">
        <v>2038</v>
      </c>
      <c r="B50" s="1">
        <v>72021444.1991842</v>
      </c>
      <c r="C50" s="1">
        <v>4891.04342134964</v>
      </c>
      <c r="D50" s="1">
        <v>0.369658422359623</v>
      </c>
      <c r="E50" s="1">
        <v>0.147863368943849</v>
      </c>
      <c r="F50" s="1">
        <v>7392.65092540116</v>
      </c>
      <c r="G50" s="1">
        <v>25118050.1092831</v>
      </c>
      <c r="H50" s="1">
        <v>5449560.45723305</v>
      </c>
      <c r="I50" s="1">
        <v>15414693.3244929</v>
      </c>
      <c r="J50" s="1">
        <v>1967594935.28023</v>
      </c>
      <c r="K50" s="1">
        <v>32054957.2282757</v>
      </c>
      <c r="L50" s="1">
        <v>1888798.26228822</v>
      </c>
      <c r="M50" s="1">
        <v>19026364.7178637</v>
      </c>
      <c r="N50" s="1">
        <v>8118803.11333323</v>
      </c>
      <c r="O50" s="1">
        <v>1625498.20886808</v>
      </c>
      <c r="P50" s="1">
        <v>81287.3598337952</v>
      </c>
      <c r="Q50" s="1">
        <v>302188582.67018</v>
      </c>
      <c r="R50" s="1">
        <v>15730321.4833005</v>
      </c>
      <c r="S50" s="1">
        <f t="shared" si="0"/>
        <v>45982303.891009</v>
      </c>
      <c r="T50" s="1">
        <v>464835.9212607</v>
      </c>
    </row>
    <row r="51" s="1" customFormat="1" spans="1:20">
      <c r="A51" s="1">
        <v>2039</v>
      </c>
      <c r="B51" s="1">
        <v>73022724.4716322</v>
      </c>
      <c r="C51" s="1">
        <v>4750.8563446957</v>
      </c>
      <c r="D51" s="1">
        <v>0.359046419455715</v>
      </c>
      <c r="E51" s="1">
        <v>0.143618567782286</v>
      </c>
      <c r="F51" s="1">
        <v>7180.42572412707</v>
      </c>
      <c r="G51" s="1">
        <v>24362975.3449615</v>
      </c>
      <c r="H51" s="1">
        <v>5238982.47365161</v>
      </c>
      <c r="I51" s="1">
        <v>15286035.1849336</v>
      </c>
      <c r="J51" s="1">
        <v>1992624706.32787</v>
      </c>
      <c r="K51" s="1">
        <v>31046435.018183</v>
      </c>
      <c r="L51" s="1">
        <v>1829469.32990068</v>
      </c>
      <c r="M51" s="1">
        <v>19605868.9766459</v>
      </c>
      <c r="N51" s="1">
        <v>7823919.56869287</v>
      </c>
      <c r="O51" s="1">
        <v>1637454.94212685</v>
      </c>
      <c r="P51" s="1">
        <v>78814.8946769927</v>
      </c>
      <c r="Q51" s="1">
        <v>306784773.974532</v>
      </c>
      <c r="R51" s="1">
        <v>15408924.542313</v>
      </c>
      <c r="S51" s="1">
        <f t="shared" si="0"/>
        <v>44887993.0035467</v>
      </c>
      <c r="T51" s="1">
        <v>450846.119222887</v>
      </c>
    </row>
    <row r="52" s="1" customFormat="1" spans="1:20">
      <c r="A52" s="1">
        <v>2040</v>
      </c>
      <c r="B52" s="1">
        <v>74030288.8815083</v>
      </c>
      <c r="C52" s="1">
        <v>4615.81563482689</v>
      </c>
      <c r="D52" s="1">
        <v>0.348535018014126</v>
      </c>
      <c r="E52" s="1">
        <v>0.13941400720565</v>
      </c>
      <c r="F52" s="1">
        <v>6970.2124112573</v>
      </c>
      <c r="G52" s="1">
        <v>23632294.2780324</v>
      </c>
      <c r="H52" s="1">
        <v>5037935.37669481</v>
      </c>
      <c r="I52" s="1">
        <v>15148859.7819472</v>
      </c>
      <c r="J52" s="1">
        <v>2017942173.85833</v>
      </c>
      <c r="K52" s="1">
        <v>30068534.5715893</v>
      </c>
      <c r="L52" s="1">
        <v>1771969.0479871</v>
      </c>
      <c r="M52" s="1">
        <v>20180353.2175181</v>
      </c>
      <c r="N52" s="1">
        <v>7539883.85498353</v>
      </c>
      <c r="O52" s="1">
        <v>1649035.27509312</v>
      </c>
      <c r="P52" s="1">
        <v>76425.6577699128</v>
      </c>
      <c r="Q52" s="1">
        <v>311391108.853284</v>
      </c>
      <c r="R52" s="1">
        <v>15088041.4967017</v>
      </c>
      <c r="S52" s="1">
        <f t="shared" si="0"/>
        <v>43819089.4366744</v>
      </c>
      <c r="T52" s="1">
        <v>437308.837885864</v>
      </c>
    </row>
    <row r="53" s="1" customFormat="1" spans="1:20">
      <c r="A53" s="1">
        <v>2041</v>
      </c>
      <c r="B53" s="1">
        <v>75043538.9961848</v>
      </c>
      <c r="C53" s="1">
        <v>4483.04864653902</v>
      </c>
      <c r="D53" s="1">
        <v>0.338530187022415</v>
      </c>
      <c r="E53" s="1">
        <v>0.135412074808966</v>
      </c>
      <c r="F53" s="1">
        <v>6770.12979818646</v>
      </c>
      <c r="G53" s="1">
        <v>22925159.584547</v>
      </c>
      <c r="H53" s="1">
        <v>4845924.66372139</v>
      </c>
      <c r="I53" s="1">
        <v>15003911.2555077</v>
      </c>
      <c r="J53" s="1">
        <v>2043550405.88522</v>
      </c>
      <c r="K53" s="1">
        <v>29120415.4379679</v>
      </c>
      <c r="L53" s="1">
        <v>1716244.7011602</v>
      </c>
      <c r="M53" s="1">
        <v>20749510.0962417</v>
      </c>
      <c r="N53" s="1">
        <v>7266295.34446953</v>
      </c>
      <c r="O53" s="1">
        <v>1660250.6536353</v>
      </c>
      <c r="P53" s="1">
        <v>74115.9876310336</v>
      </c>
      <c r="Q53" s="1">
        <v>316010019.628302</v>
      </c>
      <c r="R53" s="1">
        <v>14768246.6623011</v>
      </c>
      <c r="S53" s="1">
        <f t="shared" si="0"/>
        <v>42774995.5037761</v>
      </c>
      <c r="T53" s="1">
        <v>424208.352284141</v>
      </c>
    </row>
    <row r="54" s="1" customFormat="1" spans="1:20">
      <c r="A54" s="1">
        <v>2042</v>
      </c>
      <c r="B54" s="1">
        <v>76062126.5879479</v>
      </c>
      <c r="C54" s="1">
        <v>4353.35413964233</v>
      </c>
      <c r="D54" s="1">
        <v>0.328884269013769</v>
      </c>
      <c r="E54" s="1">
        <v>0.131553707605508</v>
      </c>
      <c r="F54" s="1">
        <v>6577.22494229877</v>
      </c>
      <c r="G54" s="1">
        <v>22240755.5952632</v>
      </c>
      <c r="H54" s="1">
        <v>4662484.18480605</v>
      </c>
      <c r="I54" s="1">
        <v>14851891.3109215</v>
      </c>
      <c r="J54" s="1">
        <v>2069452375.61981</v>
      </c>
      <c r="K54" s="1">
        <v>28201253.5957275</v>
      </c>
      <c r="L54" s="1">
        <v>1662244.78811469</v>
      </c>
      <c r="M54" s="1">
        <v>21313059.5522055</v>
      </c>
      <c r="N54" s="1">
        <v>7002768.12558336</v>
      </c>
      <c r="O54" s="1">
        <v>1671112.20819623</v>
      </c>
      <c r="P54" s="1">
        <v>71882.5687822237</v>
      </c>
      <c r="Q54" s="1">
        <v>320643839.766393</v>
      </c>
      <c r="R54" s="1">
        <v>14450058.9424254</v>
      </c>
      <c r="S54" s="1">
        <f t="shared" si="0"/>
        <v>41755131.0909908</v>
      </c>
      <c r="T54" s="1">
        <v>411529.511377487</v>
      </c>
    </row>
    <row r="55" s="1" customFormat="1" spans="1:20">
      <c r="A55" s="1">
        <v>2043</v>
      </c>
      <c r="B55" s="1">
        <v>77085897.9887764</v>
      </c>
      <c r="C55" s="1">
        <v>4226.79925665636</v>
      </c>
      <c r="D55" s="1">
        <v>0.319565711325037</v>
      </c>
      <c r="E55" s="1">
        <v>0.127826284530015</v>
      </c>
      <c r="F55" s="1">
        <v>6390.86683450488</v>
      </c>
      <c r="G55" s="1">
        <v>21578296.4509937</v>
      </c>
      <c r="H55" s="1">
        <v>4487174.40547559</v>
      </c>
      <c r="I55" s="1">
        <v>14693461.3386366</v>
      </c>
      <c r="J55" s="1">
        <v>2095651001.91391</v>
      </c>
      <c r="K55" s="1">
        <v>27310241.6637008</v>
      </c>
      <c r="L55" s="1">
        <v>1609919.02701097</v>
      </c>
      <c r="M55" s="1">
        <v>21870747.2467131</v>
      </c>
      <c r="N55" s="1">
        <v>6748930.4717707</v>
      </c>
      <c r="O55" s="1">
        <v>1681630.76006229</v>
      </c>
      <c r="P55" s="1">
        <v>69722.3590361029</v>
      </c>
      <c r="Q55" s="1">
        <v>325294810.091854</v>
      </c>
      <c r="R55" s="1">
        <v>14133945.9340646</v>
      </c>
      <c r="S55" s="1">
        <f t="shared" si="0"/>
        <v>40758932.1951059</v>
      </c>
      <c r="T55" s="1">
        <v>399257.722222727</v>
      </c>
    </row>
    <row r="56" s="1" customFormat="1" spans="1:20">
      <c r="A56" s="1">
        <v>2044</v>
      </c>
      <c r="B56" s="1">
        <v>78114849.7998161</v>
      </c>
      <c r="C56" s="1">
        <v>4105.45337114593</v>
      </c>
      <c r="D56" s="1">
        <v>0.310243525911793</v>
      </c>
      <c r="E56" s="1">
        <v>0.124097410364717</v>
      </c>
      <c r="F56" s="1">
        <v>6204.43617729958</v>
      </c>
      <c r="G56" s="1">
        <v>20937025.3989442</v>
      </c>
      <c r="H56" s="1">
        <v>4319580.77968598</v>
      </c>
      <c r="I56" s="1">
        <v>14529244.4314556</v>
      </c>
      <c r="J56" s="1">
        <v>2122149192.31938</v>
      </c>
      <c r="K56" s="1">
        <v>26446589.0553982</v>
      </c>
      <c r="L56" s="1">
        <v>1559218.35239236</v>
      </c>
      <c r="M56" s="1">
        <v>22422343.0795641</v>
      </c>
      <c r="N56" s="1">
        <v>6504424.32870353</v>
      </c>
      <c r="O56" s="1">
        <v>1691816.82770072</v>
      </c>
      <c r="P56" s="1">
        <v>67632.536858002</v>
      </c>
      <c r="Q56" s="1">
        <v>329965084.637601</v>
      </c>
      <c r="R56" s="1">
        <v>13820327.7527192</v>
      </c>
      <c r="S56" s="1">
        <f t="shared" si="0"/>
        <v>39785850.6100858</v>
      </c>
      <c r="T56" s="1">
        <v>387378.925670061</v>
      </c>
    </row>
    <row r="57" s="1" customFormat="1" spans="1:20">
      <c r="A57" s="1">
        <v>2045</v>
      </c>
      <c r="B57" s="1">
        <v>79149093.6941187</v>
      </c>
      <c r="C57" s="1">
        <v>3987.0296635691</v>
      </c>
      <c r="D57" s="1">
        <v>0.301245374906327</v>
      </c>
      <c r="E57" s="1">
        <v>0.120498149962531</v>
      </c>
      <c r="F57" s="1">
        <v>6024.48575460166</v>
      </c>
      <c r="G57" s="1">
        <v>20316212.740931</v>
      </c>
      <c r="H57" s="1">
        <v>4159312.22807376</v>
      </c>
      <c r="I57" s="1">
        <v>14359827.311807</v>
      </c>
      <c r="J57" s="1">
        <v>2148949860.48411</v>
      </c>
      <c r="K57" s="1">
        <v>25609522.0813075</v>
      </c>
      <c r="L57" s="1">
        <v>1510094.90865308</v>
      </c>
      <c r="M57" s="1">
        <v>22967639.7797808</v>
      </c>
      <c r="N57" s="1">
        <v>6268904.81952056</v>
      </c>
      <c r="O57" s="1">
        <v>1701680.63314655</v>
      </c>
      <c r="P57" s="1">
        <v>65610.461987038</v>
      </c>
      <c r="Q57" s="1">
        <v>334656736.150733</v>
      </c>
      <c r="R57" s="1">
        <v>13509580.6028432</v>
      </c>
      <c r="S57" s="1">
        <f t="shared" si="0"/>
        <v>38835352.2808118</v>
      </c>
      <c r="T57" s="1">
        <v>375879.580568071</v>
      </c>
    </row>
    <row r="58" s="1" customFormat="1" spans="1:20">
      <c r="A58" s="1">
        <v>2046</v>
      </c>
      <c r="B58" s="1">
        <v>80188828.5076178</v>
      </c>
      <c r="C58" s="1">
        <v>3872.64450232903</v>
      </c>
      <c r="D58" s="1">
        <v>0.292386164715829</v>
      </c>
      <c r="E58" s="1">
        <v>0.116954465886331</v>
      </c>
      <c r="F58" s="1">
        <v>5847.31395368597</v>
      </c>
      <c r="G58" s="1">
        <v>19715155.9710619</v>
      </c>
      <c r="H58" s="1">
        <v>4005999.71122128</v>
      </c>
      <c r="I58" s="1">
        <v>14185762.1615877</v>
      </c>
      <c r="J58" s="1">
        <v>2176055963.04856</v>
      </c>
      <c r="K58" s="1">
        <v>24798284.0040707</v>
      </c>
      <c r="L58" s="1">
        <v>1462502.03829042</v>
      </c>
      <c r="M58" s="1">
        <v>23506451.5676643</v>
      </c>
      <c r="N58" s="1">
        <v>6042039.76714828</v>
      </c>
      <c r="O58" s="1">
        <v>1711232.10841744</v>
      </c>
      <c r="P58" s="1">
        <v>63653.6473045748</v>
      </c>
      <c r="Q58" s="1">
        <v>339371761.282081</v>
      </c>
      <c r="R58" s="1">
        <v>13202040.0980597</v>
      </c>
      <c r="S58" s="1">
        <f t="shared" si="0"/>
        <v>37906917.8438709</v>
      </c>
      <c r="T58" s="1">
        <v>364746.637664232</v>
      </c>
    </row>
    <row r="59" s="1" customFormat="1" spans="1:20">
      <c r="A59" s="1">
        <v>2047</v>
      </c>
      <c r="B59" s="1">
        <v>81234318.1607743</v>
      </c>
      <c r="C59" s="1">
        <v>3759.75995270381</v>
      </c>
      <c r="D59" s="1">
        <v>0.284032957258548</v>
      </c>
      <c r="E59" s="1">
        <v>0.113613182903419</v>
      </c>
      <c r="F59" s="1">
        <v>5680.2614990308</v>
      </c>
      <c r="G59" s="1">
        <v>19133177.6928095</v>
      </c>
      <c r="H59" s="1">
        <v>3859294.8958326</v>
      </c>
      <c r="I59" s="1">
        <v>14007568.3731486</v>
      </c>
      <c r="J59" s="1">
        <v>2203470503.41116</v>
      </c>
      <c r="K59" s="1">
        <v>24012135.0510391</v>
      </c>
      <c r="L59" s="1">
        <v>1416394.26995901</v>
      </c>
      <c r="M59" s="1">
        <v>24038612.8840341</v>
      </c>
      <c r="N59" s="1">
        <v>5823509.23360552</v>
      </c>
      <c r="O59" s="1">
        <v>1720480.90194294</v>
      </c>
      <c r="P59" s="1">
        <v>61759.7367553222</v>
      </c>
      <c r="Q59" s="1">
        <v>344112085.468027</v>
      </c>
      <c r="R59" s="1">
        <v>12898004.3626307</v>
      </c>
      <c r="S59" s="1">
        <f t="shared" si="0"/>
        <v>37000040.9617907</v>
      </c>
      <c r="T59" s="1">
        <v>353967.527930662</v>
      </c>
    </row>
    <row r="60" s="1" customFormat="1" spans="1:20">
      <c r="A60" s="1">
        <v>2048</v>
      </c>
      <c r="B60" s="1">
        <v>82285874.2463615</v>
      </c>
      <c r="C60" s="1">
        <v>3650.39612557847</v>
      </c>
      <c r="D60" s="1">
        <v>0.275865477157146</v>
      </c>
      <c r="E60" s="1">
        <v>0.110346190862859</v>
      </c>
      <c r="F60" s="1">
        <v>5516.92333147491</v>
      </c>
      <c r="G60" s="1">
        <v>18569625.9006456</v>
      </c>
      <c r="H60" s="1">
        <v>3718868.90325351</v>
      </c>
      <c r="I60" s="1">
        <v>13825734.2103718</v>
      </c>
      <c r="J60" s="1">
        <v>2231196559.73815</v>
      </c>
      <c r="K60" s="1">
        <v>23250352.3883304</v>
      </c>
      <c r="L60" s="1">
        <v>1371727.30261123</v>
      </c>
      <c r="M60" s="1">
        <v>24563977.1841626</v>
      </c>
      <c r="N60" s="1">
        <v>5613005.07520723</v>
      </c>
      <c r="O60" s="1">
        <v>1729436.38498984</v>
      </c>
      <c r="P60" s="1">
        <v>59926.489771106</v>
      </c>
      <c r="Q60" s="1">
        <v>348879567.535018</v>
      </c>
      <c r="R60" s="1">
        <v>12597736.9129744</v>
      </c>
      <c r="S60" s="1">
        <f t="shared" si="0"/>
        <v>36114229.0142709</v>
      </c>
      <c r="T60" s="1">
        <v>343530.137351766</v>
      </c>
    </row>
    <row r="61" s="1" customFormat="1" spans="1:20">
      <c r="A61" s="1">
        <v>2049</v>
      </c>
      <c r="B61" s="1">
        <v>83343842.3523958</v>
      </c>
      <c r="C61" s="1">
        <v>3544.00912025824</v>
      </c>
      <c r="D61" s="1">
        <v>0.267949723297189</v>
      </c>
      <c r="E61" s="1">
        <v>0.107179889318876</v>
      </c>
      <c r="F61" s="1">
        <v>5358.61933633117</v>
      </c>
      <c r="G61" s="1">
        <v>18023871.962227</v>
      </c>
      <c r="H61" s="1">
        <v>3584411.13972061</v>
      </c>
      <c r="I61" s="1">
        <v>13640718.3984066</v>
      </c>
      <c r="J61" s="1">
        <v>2259237280.94879</v>
      </c>
      <c r="K61" s="1">
        <v>22512230.0601879</v>
      </c>
      <c r="L61" s="1">
        <v>1328457.99044417</v>
      </c>
      <c r="M61" s="1">
        <v>25082415.7928831</v>
      </c>
      <c r="N61" s="1">
        <v>5410230.51375895</v>
      </c>
      <c r="O61" s="1">
        <v>1738107.65807166</v>
      </c>
      <c r="P61" s="1">
        <v>58151.7682396054</v>
      </c>
      <c r="Q61" s="1">
        <v>353676004.030639</v>
      </c>
      <c r="R61" s="1">
        <v>12301469.3487145</v>
      </c>
      <c r="S61" s="1">
        <f t="shared" si="0"/>
        <v>35249001.5003542</v>
      </c>
      <c r="T61" s="1">
        <v>333422.796755247</v>
      </c>
    </row>
    <row r="62" s="1" customFormat="1" spans="1:20">
      <c r="A62" s="1">
        <v>2050</v>
      </c>
      <c r="B62" s="1">
        <v>84408591.3611097</v>
      </c>
      <c r="C62" s="1">
        <v>3442.20201323599</v>
      </c>
      <c r="D62" s="1">
        <v>0.260030190136065</v>
      </c>
      <c r="E62" s="1">
        <v>0.104012076054426</v>
      </c>
      <c r="F62" s="1">
        <v>5200.23976045511</v>
      </c>
      <c r="G62" s="1">
        <v>17495310.4323925</v>
      </c>
      <c r="H62" s="1">
        <v>3455628.19860631</v>
      </c>
      <c r="I62" s="1">
        <v>13452951.6326873</v>
      </c>
      <c r="J62" s="1">
        <v>2287595902.08648</v>
      </c>
      <c r="K62" s="1">
        <v>21797078.8971797</v>
      </c>
      <c r="L62" s="1">
        <v>1286544.32506105</v>
      </c>
      <c r="M62" s="1">
        <v>25593816.818223</v>
      </c>
      <c r="N62" s="1">
        <v>5214899.72261232</v>
      </c>
      <c r="O62" s="1">
        <v>1746503.55732903</v>
      </c>
      <c r="P62" s="1">
        <v>56433.5271926304</v>
      </c>
      <c r="Q62" s="1">
        <v>358503133.309768</v>
      </c>
      <c r="R62" s="1">
        <v>12009403.8527725</v>
      </c>
      <c r="S62" s="1">
        <f t="shared" si="0"/>
        <v>34403890.2636861</v>
      </c>
      <c r="T62" s="1">
        <v>323634.259620655</v>
      </c>
    </row>
    <row r="63" s="1" customFormat="1" spans="1:20">
      <c r="A63" s="1">
        <v>2051</v>
      </c>
      <c r="B63" s="1">
        <v>85480505.1304999</v>
      </c>
      <c r="C63" s="1">
        <v>3342.37473077427</v>
      </c>
      <c r="D63" s="1">
        <v>0.252482080166334</v>
      </c>
      <c r="E63" s="1">
        <v>0.100992832066533</v>
      </c>
      <c r="F63" s="1">
        <v>5049.28812841444</v>
      </c>
      <c r="G63" s="1">
        <v>16983357.2292342</v>
      </c>
      <c r="H63" s="1">
        <v>3332242.83369481</v>
      </c>
      <c r="I63" s="1">
        <v>13262838.0214071</v>
      </c>
      <c r="J63" s="1">
        <v>2316275737.11536</v>
      </c>
      <c r="K63" s="1">
        <v>21104226.3964404</v>
      </c>
      <c r="L63" s="1">
        <v>1245945.41827021</v>
      </c>
      <c r="M63" s="1">
        <v>26098084.1206188</v>
      </c>
      <c r="N63" s="1">
        <v>5026737.42760345</v>
      </c>
      <c r="O63" s="1">
        <v>1754632.6608703</v>
      </c>
      <c r="P63" s="1">
        <v>54769.8066043191</v>
      </c>
      <c r="Q63" s="1">
        <v>363362639.380348</v>
      </c>
      <c r="R63" s="1">
        <v>11721715.5237504</v>
      </c>
      <c r="S63" s="1">
        <f t="shared" si="0"/>
        <v>33578438.0843361</v>
      </c>
      <c r="T63" s="1">
        <v>314153.691115558</v>
      </c>
    </row>
    <row r="64" s="1" customFormat="1" spans="1:20">
      <c r="A64" s="1">
        <v>2052</v>
      </c>
      <c r="B64" s="1">
        <v>86559976.0656925</v>
      </c>
      <c r="C64" s="1">
        <v>3245.50859084583</v>
      </c>
      <c r="D64" s="1">
        <v>0.245142638107927</v>
      </c>
      <c r="E64" s="1">
        <v>0.0980570552431706</v>
      </c>
      <c r="F64" s="1">
        <v>4902.50956246518</v>
      </c>
      <c r="G64" s="1">
        <v>16487449.9787423</v>
      </c>
      <c r="H64" s="1">
        <v>3213992.99488679</v>
      </c>
      <c r="I64" s="1">
        <v>13070756.452673</v>
      </c>
      <c r="J64" s="1">
        <v>2345280196.30683</v>
      </c>
      <c r="K64" s="1">
        <v>20433016.5770112</v>
      </c>
      <c r="L64" s="1">
        <v>1206621.48214619</v>
      </c>
      <c r="M64" s="1">
        <v>26595136.3354064</v>
      </c>
      <c r="N64" s="1">
        <v>4845478.5218728</v>
      </c>
      <c r="O64" s="1">
        <v>1762503.29506076</v>
      </c>
      <c r="P64" s="1">
        <v>53158.7258033258</v>
      </c>
      <c r="Q64" s="1">
        <v>368256155.534015</v>
      </c>
      <c r="R64" s="1">
        <v>11438554.539432</v>
      </c>
      <c r="S64" s="1">
        <f t="shared" si="0"/>
        <v>32772199.4263021</v>
      </c>
      <c r="T64" s="1">
        <v>304970.646053515</v>
      </c>
    </row>
    <row r="65" s="1" customFormat="1" spans="1:20">
      <c r="A65" s="1">
        <v>2053</v>
      </c>
      <c r="B65" s="1">
        <v>87647400.2017747</v>
      </c>
      <c r="C65" s="1">
        <v>3150.83244620241</v>
      </c>
      <c r="D65" s="1">
        <v>0.238111993216181</v>
      </c>
      <c r="E65" s="1">
        <v>0.0952447972864725</v>
      </c>
      <c r="F65" s="1">
        <v>4761.90650753312</v>
      </c>
      <c r="G65" s="1">
        <v>16007046.4071038</v>
      </c>
      <c r="H65" s="1">
        <v>3100630.9264738</v>
      </c>
      <c r="I65" s="1">
        <v>12877061.9025701</v>
      </c>
      <c r="J65" s="1">
        <v>2374612778.05879</v>
      </c>
      <c r="K65" s="1">
        <v>19782809.8129571</v>
      </c>
      <c r="L65" s="1">
        <v>1168533.81030641</v>
      </c>
      <c r="M65" s="1">
        <v>27084905.9456176</v>
      </c>
      <c r="N65" s="1">
        <v>4670867.69462301</v>
      </c>
      <c r="O65" s="1">
        <v>1770123.54075364</v>
      </c>
      <c r="P65" s="1">
        <v>51598.4779000763</v>
      </c>
      <c r="Q65" s="1">
        <v>373185267.763294</v>
      </c>
      <c r="R65" s="1">
        <v>11160048.175768</v>
      </c>
      <c r="S65" s="1">
        <f t="shared" si="0"/>
        <v>31984739.2361477</v>
      </c>
      <c r="T65" s="1">
        <v>296075.060108274</v>
      </c>
    </row>
    <row r="66" s="1" customFormat="1" spans="1:20">
      <c r="A66" s="1">
        <v>2054</v>
      </c>
      <c r="B66" s="1">
        <v>88743173.4799169</v>
      </c>
      <c r="C66" s="1">
        <v>3059.33176143289</v>
      </c>
      <c r="D66" s="1">
        <v>0.231226908418</v>
      </c>
      <c r="E66" s="1">
        <v>0.0924907633671999</v>
      </c>
      <c r="F66" s="1">
        <v>4624.21445068821</v>
      </c>
      <c r="G66" s="1">
        <v>15541624.0999489</v>
      </c>
      <c r="H66" s="1">
        <v>2991922.32039962</v>
      </c>
      <c r="I66" s="1">
        <v>12682086.6767595</v>
      </c>
      <c r="J66" s="1">
        <v>2404277076.16591</v>
      </c>
      <c r="K66" s="1">
        <v>19152982.6468122</v>
      </c>
      <c r="L66" s="1">
        <v>1131644.75743221</v>
      </c>
      <c r="M66" s="1">
        <v>27567338.4028727</v>
      </c>
      <c r="N66" s="1">
        <v>4502659.0728643</v>
      </c>
      <c r="O66" s="1">
        <v>1777501.23945437</v>
      </c>
      <c r="P66" s="1">
        <v>50087.325731664</v>
      </c>
      <c r="Q66" s="1">
        <v>378151517.987831</v>
      </c>
      <c r="R66" s="1">
        <v>10886302.6805442</v>
      </c>
      <c r="S66" s="1">
        <f t="shared" ref="S66:S102" si="1">SUM(G66:I66)</f>
        <v>31215633.097108</v>
      </c>
      <c r="T66" s="1">
        <v>287457.231444579</v>
      </c>
    </row>
    <row r="67" s="1" customFormat="1" spans="1:20">
      <c r="A67" s="1">
        <v>2055</v>
      </c>
      <c r="B67" s="1">
        <v>89847688.9751925</v>
      </c>
      <c r="C67" s="1">
        <v>2970.70031638196</v>
      </c>
      <c r="D67" s="1">
        <v>0.224517147144399</v>
      </c>
      <c r="E67" s="1">
        <v>0.0898068588577597</v>
      </c>
      <c r="F67" s="1">
        <v>4490.02861888198</v>
      </c>
      <c r="G67" s="1">
        <v>15090679.302349</v>
      </c>
      <c r="H67" s="1">
        <v>2887645.5236837</v>
      </c>
      <c r="I67" s="1">
        <v>12486141.5952934</v>
      </c>
      <c r="J67" s="1">
        <v>2434276774.25324</v>
      </c>
      <c r="K67" s="1">
        <v>18542927.5857136</v>
      </c>
      <c r="L67" s="1">
        <v>1095917.71929867</v>
      </c>
      <c r="M67" s="1">
        <v>28042391.294218</v>
      </c>
      <c r="N67" s="1">
        <v>4340615.87616115</v>
      </c>
      <c r="O67" s="1">
        <v>1784643.99940958</v>
      </c>
      <c r="P67" s="1">
        <v>48623.5978767567</v>
      </c>
      <c r="Q67" s="1">
        <v>383156407.093417</v>
      </c>
      <c r="R67" s="1">
        <v>10617405.0179307</v>
      </c>
      <c r="S67" s="1">
        <f t="shared" si="1"/>
        <v>30464466.4213261</v>
      </c>
      <c r="T67" s="1">
        <v>279107.809879195</v>
      </c>
    </row>
    <row r="68" s="1" customFormat="1" spans="1:20">
      <c r="A68" s="1">
        <v>2056</v>
      </c>
      <c r="B68" s="1">
        <v>90961334.8703473</v>
      </c>
      <c r="C68" s="1">
        <v>2885.47776929898</v>
      </c>
      <c r="D68" s="1">
        <v>0.217887190721159</v>
      </c>
      <c r="E68" s="1">
        <v>0.0871548762884636</v>
      </c>
      <c r="F68" s="1">
        <v>4357.43877235617</v>
      </c>
      <c r="G68" s="1">
        <v>14653726.5252806</v>
      </c>
      <c r="H68" s="1">
        <v>2787590.79420286</v>
      </c>
      <c r="I68" s="1">
        <v>12289517.118508</v>
      </c>
      <c r="J68" s="1">
        <v>2464615649.23282</v>
      </c>
      <c r="K68" s="1">
        <v>17952052.8822912</v>
      </c>
      <c r="L68" s="1">
        <v>1061317.11175514</v>
      </c>
      <c r="M68" s="1">
        <v>28510033.5523671</v>
      </c>
      <c r="N68" s="1">
        <v>4184510.08350628</v>
      </c>
      <c r="O68" s="1">
        <v>1791559.20161735</v>
      </c>
      <c r="P68" s="1">
        <v>47205.6855414638</v>
      </c>
      <c r="Q68" s="1">
        <v>388201397.80182</v>
      </c>
      <c r="R68" s="1">
        <v>10353424.4879001</v>
      </c>
      <c r="S68" s="1">
        <f t="shared" si="1"/>
        <v>29730834.4379915</v>
      </c>
      <c r="T68" s="1">
        <v>271017.781363543</v>
      </c>
    </row>
    <row r="69" s="1" customFormat="1" spans="1:20">
      <c r="A69" s="1">
        <v>2057</v>
      </c>
      <c r="B69" s="1">
        <v>92084493.0224439</v>
      </c>
      <c r="C69" s="1">
        <v>2801.7122447852</v>
      </c>
      <c r="D69" s="1">
        <v>0.211613970836605</v>
      </c>
      <c r="E69" s="1">
        <v>0.084645588334642</v>
      </c>
      <c r="F69" s="1">
        <v>4231.98315717293</v>
      </c>
      <c r="G69" s="1">
        <v>14230297.3606218</v>
      </c>
      <c r="H69" s="1">
        <v>2691559.6037987</v>
      </c>
      <c r="I69" s="1">
        <v>12092484.4209589</v>
      </c>
      <c r="J69" s="1">
        <v>2495297564.33751</v>
      </c>
      <c r="K69" s="1">
        <v>17379782.3023379</v>
      </c>
      <c r="L69" s="1">
        <v>1027808.35022114</v>
      </c>
      <c r="M69" s="1">
        <v>28970244.707577</v>
      </c>
      <c r="N69" s="1">
        <v>4034122.11230683</v>
      </c>
      <c r="O69" s="1">
        <v>1798254.00575086</v>
      </c>
      <c r="P69" s="1">
        <v>45832.0393552387</v>
      </c>
      <c r="Q69" s="1">
        <v>393287917.375485</v>
      </c>
      <c r="R69" s="1">
        <v>10094414.232892</v>
      </c>
      <c r="S69" s="1">
        <f t="shared" si="1"/>
        <v>29014341.3853794</v>
      </c>
      <c r="T69" s="1">
        <v>263178.457660917</v>
      </c>
    </row>
    <row r="70" s="1" customFormat="1" spans="1:20">
      <c r="A70" s="1">
        <v>2058</v>
      </c>
      <c r="B70" s="1">
        <v>93217537.9881726</v>
      </c>
      <c r="C70" s="1">
        <v>2720.09754491994</v>
      </c>
      <c r="D70" s="1">
        <v>0.205578363347212</v>
      </c>
      <c r="E70" s="1">
        <v>0.0822313453388848</v>
      </c>
      <c r="F70" s="1">
        <v>4111.27945723555</v>
      </c>
      <c r="G70" s="1">
        <v>13819940.5948015</v>
      </c>
      <c r="H70" s="1">
        <v>2599363.98317278</v>
      </c>
      <c r="I70" s="1">
        <v>11895296.40976</v>
      </c>
      <c r="J70" s="1">
        <v>2526326477.49803</v>
      </c>
      <c r="K70" s="1">
        <v>16825554.8810455</v>
      </c>
      <c r="L70" s="1">
        <v>995357.827831713</v>
      </c>
      <c r="M70" s="1">
        <v>29423014.1790259</v>
      </c>
      <c r="N70" s="1">
        <v>3889240.5086677</v>
      </c>
      <c r="O70" s="1">
        <v>1804735.35599183</v>
      </c>
      <c r="P70" s="1">
        <v>44501.1671222165</v>
      </c>
      <c r="Q70" s="1">
        <v>398417360.174097</v>
      </c>
      <c r="R70" s="1">
        <v>9840412.63320904</v>
      </c>
      <c r="S70" s="1">
        <f t="shared" si="1"/>
        <v>28314600.9877343</v>
      </c>
      <c r="T70" s="1">
        <v>255581.460249912</v>
      </c>
    </row>
    <row r="71" s="1" customFormat="1" spans="1:20">
      <c r="A71" s="1">
        <v>2059</v>
      </c>
      <c r="B71" s="1">
        <v>94360836.4133964</v>
      </c>
      <c r="C71" s="1">
        <v>2641.49713346268</v>
      </c>
      <c r="D71" s="1">
        <v>0.199635144051318</v>
      </c>
      <c r="E71" s="1">
        <v>0.0798540576205273</v>
      </c>
      <c r="F71" s="1">
        <v>3992.42339182469</v>
      </c>
      <c r="G71" s="1">
        <v>13422221.2033807</v>
      </c>
      <c r="H71" s="1">
        <v>2510825.90858417</v>
      </c>
      <c r="I71" s="1">
        <v>11698188.6970081</v>
      </c>
      <c r="J71" s="1">
        <v>2557706435.50907</v>
      </c>
      <c r="K71" s="1">
        <v>16288824.6694512</v>
      </c>
      <c r="L71" s="1">
        <v>963932.894536036</v>
      </c>
      <c r="M71" s="1">
        <v>29868340.6037826</v>
      </c>
      <c r="N71" s="1">
        <v>3749661.64898991</v>
      </c>
      <c r="O71" s="1">
        <v>1811009.98676947</v>
      </c>
      <c r="P71" s="1">
        <v>43211.6311755982</v>
      </c>
      <c r="Q71" s="1">
        <v>403591090.064411</v>
      </c>
      <c r="R71" s="1">
        <v>9591444.60573843</v>
      </c>
      <c r="S71" s="1">
        <f t="shared" si="1"/>
        <v>27631235.808973</v>
      </c>
      <c r="T71" s="1">
        <v>248218.712004788</v>
      </c>
    </row>
    <row r="72" s="1" customFormat="1" spans="1:20">
      <c r="A72" s="1">
        <v>2060</v>
      </c>
      <c r="B72" s="1">
        <v>95514746.702227</v>
      </c>
      <c r="C72" s="1">
        <v>2565.20137490806</v>
      </c>
      <c r="D72" s="1">
        <v>0.193876220984061</v>
      </c>
      <c r="E72" s="1">
        <v>0.0775504883936245</v>
      </c>
      <c r="F72" s="1">
        <v>3877.25299297185</v>
      </c>
      <c r="G72" s="1">
        <v>13036719.4756357</v>
      </c>
      <c r="H72" s="1">
        <v>2425776.72612798</v>
      </c>
      <c r="I72" s="1">
        <v>11501380.5250758</v>
      </c>
      <c r="J72" s="1">
        <v>2589441569.38878</v>
      </c>
      <c r="K72" s="1">
        <v>15769060.4725167</v>
      </c>
      <c r="L72" s="1">
        <v>933501.836044549</v>
      </c>
      <c r="M72" s="1">
        <v>30306231.2013583</v>
      </c>
      <c r="N72" s="1">
        <v>3615189.45220054</v>
      </c>
      <c r="O72" s="1">
        <v>1817084.42840346</v>
      </c>
      <c r="P72" s="1">
        <v>41962.0459648394</v>
      </c>
      <c r="Q72" s="1">
        <v>408810442.696667</v>
      </c>
      <c r="R72" s="1">
        <v>9347522.80918425</v>
      </c>
      <c r="S72" s="1">
        <f t="shared" si="1"/>
        <v>26963876.7268395</v>
      </c>
      <c r="T72" s="1">
        <v>241082.425643459</v>
      </c>
    </row>
    <row r="73" s="1" customFormat="1" spans="1:20">
      <c r="A73" s="1">
        <v>2061</v>
      </c>
      <c r="B73" s="1">
        <v>96679618.8998055</v>
      </c>
      <c r="C73" s="1">
        <v>2491.81101971427</v>
      </c>
      <c r="D73" s="1">
        <v>0.188196016721931</v>
      </c>
      <c r="E73" s="1">
        <v>0.0752784066887725</v>
      </c>
      <c r="F73" s="1">
        <v>3763.65686001521</v>
      </c>
      <c r="G73" s="1">
        <v>12663030.8675442</v>
      </c>
      <c r="H73" s="1">
        <v>2344056.61096115</v>
      </c>
      <c r="I73" s="1">
        <v>11305075.6443139</v>
      </c>
      <c r="J73" s="1">
        <v>2621536098.33121</v>
      </c>
      <c r="K73" s="1">
        <v>15265745.5804458</v>
      </c>
      <c r="L73" s="1">
        <v>904033.852133119</v>
      </c>
      <c r="M73" s="1">
        <v>30736701.1726519</v>
      </c>
      <c r="N73" s="1">
        <v>3485635.10238856</v>
      </c>
      <c r="O73" s="1">
        <v>1822965.01264325</v>
      </c>
      <c r="P73" s="1">
        <v>40751.0761679244</v>
      </c>
      <c r="Q73" s="1">
        <v>414076727.655693</v>
      </c>
      <c r="R73" s="1">
        <v>9108648.75914162</v>
      </c>
      <c r="S73" s="1">
        <f t="shared" si="1"/>
        <v>26312163.1228193</v>
      </c>
      <c r="T73" s="1">
        <v>234165.090531692</v>
      </c>
    </row>
    <row r="74" s="1" customFormat="1" spans="1:20">
      <c r="A74" s="1">
        <v>2062</v>
      </c>
      <c r="B74" s="1">
        <v>97855794.7414929</v>
      </c>
      <c r="C74" s="1">
        <v>2420.33797258673</v>
      </c>
      <c r="D74" s="1">
        <v>0.182728811986807</v>
      </c>
      <c r="E74" s="1">
        <v>0.0730915247947229</v>
      </c>
      <c r="F74" s="1">
        <v>3654.32041939936</v>
      </c>
      <c r="G74" s="1">
        <v>12300764.9967909</v>
      </c>
      <c r="H74" s="1">
        <v>2265514.06037632</v>
      </c>
      <c r="I74" s="1">
        <v>11109463.1511435</v>
      </c>
      <c r="J74" s="1">
        <v>2653994322.85325</v>
      </c>
      <c r="K74" s="1">
        <v>14778377.494197</v>
      </c>
      <c r="L74" s="1">
        <v>875499.035806726</v>
      </c>
      <c r="M74" s="1">
        <v>31159773.130889</v>
      </c>
      <c r="N74" s="1">
        <v>3360816.78142491</v>
      </c>
      <c r="O74" s="1">
        <v>1828657.87810773</v>
      </c>
      <c r="P74" s="1">
        <v>39577.4344548915</v>
      </c>
      <c r="Q74" s="1">
        <v>419391230.491833</v>
      </c>
      <c r="R74" s="1">
        <v>8874813.86520538</v>
      </c>
      <c r="S74" s="1">
        <f t="shared" si="1"/>
        <v>25675742.2083107</v>
      </c>
      <c r="T74" s="1">
        <v>227459.465066738</v>
      </c>
    </row>
    <row r="75" s="1" customFormat="1" spans="1:20">
      <c r="A75" s="1">
        <v>2063</v>
      </c>
      <c r="B75" s="1">
        <v>99043607.8234833</v>
      </c>
      <c r="C75" s="1">
        <v>2350.35271914001</v>
      </c>
      <c r="D75" s="1">
        <v>0.17752405592849</v>
      </c>
      <c r="E75" s="1">
        <v>0.0710096223713961</v>
      </c>
      <c r="F75" s="1">
        <v>3550.2325848915</v>
      </c>
      <c r="G75" s="1">
        <v>11949545.4295947</v>
      </c>
      <c r="H75" s="1">
        <v>2190005.41731891</v>
      </c>
      <c r="I75" s="1">
        <v>10914718.2824664</v>
      </c>
      <c r="J75" s="1">
        <v>2686820627.40685</v>
      </c>
      <c r="K75" s="1">
        <v>14306467.6466432</v>
      </c>
      <c r="L75" s="1">
        <v>847868.351848166</v>
      </c>
      <c r="M75" s="1">
        <v>31575476.5636844</v>
      </c>
      <c r="N75" s="1">
        <v>3240559.41125866</v>
      </c>
      <c r="O75" s="1">
        <v>1834168.97561717</v>
      </c>
      <c r="P75" s="1">
        <v>38439.8797721563</v>
      </c>
      <c r="Q75" s="1">
        <v>424755214.64168</v>
      </c>
      <c r="R75" s="1">
        <v>8646000.38911418</v>
      </c>
      <c r="S75" s="1">
        <f t="shared" si="1"/>
        <v>25054269.12938</v>
      </c>
      <c r="T75" s="1">
        <v>220958.564118229</v>
      </c>
    </row>
    <row r="76" s="1" customFormat="1" spans="1:20">
      <c r="A76" s="1">
        <v>2064</v>
      </c>
      <c r="B76" s="1">
        <v>100243383.865646</v>
      </c>
      <c r="C76" s="1">
        <v>2281.91735509056</v>
      </c>
      <c r="D76" s="1">
        <v>0.172558538383428</v>
      </c>
      <c r="E76" s="1">
        <v>0.0690234153533711</v>
      </c>
      <c r="F76" s="1">
        <v>3450.92918571482</v>
      </c>
      <c r="G76" s="1">
        <v>11609009.1466946</v>
      </c>
      <c r="H76" s="1">
        <v>2117394.42318249</v>
      </c>
      <c r="I76" s="1">
        <v>10721003.1724616</v>
      </c>
      <c r="J76" s="1">
        <v>2720019478.84809</v>
      </c>
      <c r="K76" s="1">
        <v>13849541.1201875</v>
      </c>
      <c r="L76" s="1">
        <v>821113.615811821</v>
      </c>
      <c r="M76" s="1">
        <v>31983847.3241846</v>
      </c>
      <c r="N76" s="1">
        <v>3124694.4054983</v>
      </c>
      <c r="O76" s="1">
        <v>1839504.07342073</v>
      </c>
      <c r="P76" s="1">
        <v>37337.2155382006</v>
      </c>
      <c r="Q76" s="1">
        <v>430169923.243642</v>
      </c>
      <c r="R76" s="1">
        <v>8422182.33350754</v>
      </c>
      <c r="S76" s="1">
        <f t="shared" si="1"/>
        <v>24447406.7423387</v>
      </c>
      <c r="T76" s="1">
        <v>214655.650495432</v>
      </c>
    </row>
    <row r="77" s="1" customFormat="1" spans="1:20">
      <c r="A77" s="1">
        <v>2065</v>
      </c>
      <c r="B77" s="1">
        <v>101455441.039572</v>
      </c>
      <c r="C77" s="1">
        <v>2217.03874805534</v>
      </c>
      <c r="D77" s="1">
        <v>0.167517185192279</v>
      </c>
      <c r="E77" s="1">
        <v>0.0670068740769115</v>
      </c>
      <c r="F77" s="1">
        <v>3350.1091797863</v>
      </c>
      <c r="G77" s="1">
        <v>11278806.2642796</v>
      </c>
      <c r="H77" s="1">
        <v>2047551.79769768</v>
      </c>
      <c r="I77" s="1">
        <v>10528467.5712454</v>
      </c>
      <c r="J77" s="1">
        <v>2753595427.84848</v>
      </c>
      <c r="K77" s="1">
        <v>13407136.3619817</v>
      </c>
      <c r="L77" s="1">
        <v>795207.472969257</v>
      </c>
      <c r="M77" s="1">
        <v>32384927.1502411</v>
      </c>
      <c r="N77" s="1">
        <v>3013059.43003617</v>
      </c>
      <c r="O77" s="1">
        <v>1844668.76231465</v>
      </c>
      <c r="P77" s="1">
        <v>36268.2880502992</v>
      </c>
      <c r="Q77" s="1">
        <v>435636580.855168</v>
      </c>
      <c r="R77" s="1">
        <v>8203326.26358047</v>
      </c>
      <c r="S77" s="1">
        <f t="shared" si="1"/>
        <v>23854825.6332227</v>
      </c>
      <c r="T77" s="1">
        <v>208544.224840358</v>
      </c>
    </row>
    <row r="78" s="1" customFormat="1" spans="1:20">
      <c r="A78" s="1">
        <v>2066</v>
      </c>
      <c r="B78" s="1">
        <v>102680090.346115</v>
      </c>
      <c r="C78" s="1">
        <v>2153.40202223843</v>
      </c>
      <c r="D78" s="1">
        <v>0.162733779015367</v>
      </c>
      <c r="E78" s="1">
        <v>0.0650935116061469</v>
      </c>
      <c r="F78" s="1">
        <v>3254.44775301672</v>
      </c>
      <c r="G78" s="1">
        <v>10958598.6051318</v>
      </c>
      <c r="H78" s="1">
        <v>1980354.84540323</v>
      </c>
      <c r="I78" s="1">
        <v>10337249.532095</v>
      </c>
      <c r="J78" s="1">
        <v>2787553096.04494</v>
      </c>
      <c r="K78" s="1">
        <v>12978804.8973437</v>
      </c>
      <c r="L78" s="1">
        <v>770123.378525808</v>
      </c>
      <c r="M78" s="1">
        <v>32778763.2097705</v>
      </c>
      <c r="N78" s="1">
        <v>2905498.1724091</v>
      </c>
      <c r="O78" s="1">
        <v>1849668.46065526</v>
      </c>
      <c r="P78" s="1">
        <v>35231.9843409213</v>
      </c>
      <c r="Q78" s="1">
        <v>441156395.07473</v>
      </c>
      <c r="R78" s="1">
        <v>7989392.07128766</v>
      </c>
      <c r="S78" s="1">
        <f t="shared" si="1"/>
        <v>23276202.98263</v>
      </c>
      <c r="T78" s="1">
        <v>202618.020378932</v>
      </c>
    </row>
    <row r="79" s="1" customFormat="1" spans="1:20">
      <c r="A79" s="1">
        <v>2067</v>
      </c>
      <c r="B79" s="1">
        <v>103917636.016792</v>
      </c>
      <c r="C79" s="1">
        <v>2092.63147527486</v>
      </c>
      <c r="D79" s="1">
        <v>0.157951159759014</v>
      </c>
      <c r="E79" s="1">
        <v>0.0631804639036057</v>
      </c>
      <c r="F79" s="1">
        <v>3158.80206355662</v>
      </c>
      <c r="G79" s="1">
        <v>10648060.4848796</v>
      </c>
      <c r="H79" s="1">
        <v>1915687.08381593</v>
      </c>
      <c r="I79" s="1">
        <v>10147476.0575805</v>
      </c>
      <c r="J79" s="1">
        <v>2821897190.21185</v>
      </c>
      <c r="K79" s="1">
        <v>12564111.04259</v>
      </c>
      <c r="L79" s="1">
        <v>745835.576036532</v>
      </c>
      <c r="M79" s="1">
        <v>33165407.6717318</v>
      </c>
      <c r="N79" s="1">
        <v>2801860.11937992</v>
      </c>
      <c r="O79" s="1">
        <v>1854508.41925883</v>
      </c>
      <c r="P79" s="1">
        <v>34227.2312843279</v>
      </c>
      <c r="Q79" s="1">
        <v>446730558.082377</v>
      </c>
      <c r="R79" s="1">
        <v>7780333.67458957</v>
      </c>
      <c r="S79" s="1">
        <f t="shared" si="1"/>
        <v>22711223.626276</v>
      </c>
      <c r="T79" s="1">
        <v>196870.987446796</v>
      </c>
    </row>
    <row r="80" s="1" customFormat="1" spans="1:20">
      <c r="A80" s="1">
        <v>2068</v>
      </c>
      <c r="B80" s="1">
        <v>105168375.940632</v>
      </c>
      <c r="C80" s="1">
        <v>2032.50846804543</v>
      </c>
      <c r="D80" s="1">
        <v>0.153489320388122</v>
      </c>
      <c r="E80" s="1">
        <v>0.0613957281552489</v>
      </c>
      <c r="F80" s="1">
        <v>3069.5715227139</v>
      </c>
      <c r="G80" s="1">
        <v>10346877.0906737</v>
      </c>
      <c r="H80" s="1">
        <v>1853437.8963893</v>
      </c>
      <c r="I80" s="1">
        <v>9959263.72150931</v>
      </c>
      <c r="J80" s="1">
        <v>2856632486.77718</v>
      </c>
      <c r="K80" s="1">
        <v>12162631.6174756</v>
      </c>
      <c r="L80" s="1">
        <v>722319.078304644</v>
      </c>
      <c r="M80" s="1">
        <v>33544917.3005988</v>
      </c>
      <c r="N80" s="1">
        <v>2702000.34279987</v>
      </c>
      <c r="O80" s="1">
        <v>1859193.72619691</v>
      </c>
      <c r="P80" s="1">
        <v>33252.993467521</v>
      </c>
      <c r="Q80" s="1">
        <v>452360248.09233</v>
      </c>
      <c r="R80" s="1">
        <v>7576099.67147015</v>
      </c>
      <c r="S80" s="1">
        <f t="shared" si="1"/>
        <v>22159578.7085723</v>
      </c>
      <c r="T80" s="1">
        <v>191297.292795859</v>
      </c>
    </row>
    <row r="81" s="1" customFormat="1" spans="1:20">
      <c r="A81" s="1">
        <v>2069</v>
      </c>
      <c r="B81" s="1">
        <v>106432602.093118</v>
      </c>
      <c r="C81" s="1">
        <v>1974.36543848749</v>
      </c>
      <c r="D81" s="1">
        <v>0.149135536686177</v>
      </c>
      <c r="E81" s="1">
        <v>0.0596542146744709</v>
      </c>
      <c r="F81" s="1">
        <v>2982.50194397218</v>
      </c>
      <c r="G81" s="1">
        <v>10054745.1716658</v>
      </c>
      <c r="H81" s="1">
        <v>1793502.20405859</v>
      </c>
      <c r="I81" s="1">
        <v>9772719.25268509</v>
      </c>
      <c r="J81" s="1">
        <v>2891763844.57311</v>
      </c>
      <c r="K81" s="1">
        <v>11773955.6583647</v>
      </c>
      <c r="L81" s="1">
        <v>699549.64642957</v>
      </c>
      <c r="M81" s="1">
        <v>33917353.0739355</v>
      </c>
      <c r="N81" s="1">
        <v>2605779.29305721</v>
      </c>
      <c r="O81" s="1">
        <v>1863729.31147921</v>
      </c>
      <c r="P81" s="1">
        <v>32308.2723545623</v>
      </c>
      <c r="Q81" s="1">
        <v>458046630.734958</v>
      </c>
      <c r="R81" s="1">
        <v>7376633.93641305</v>
      </c>
      <c r="S81" s="1">
        <f t="shared" si="1"/>
        <v>21620966.6284095</v>
      </c>
      <c r="T81" s="1">
        <v>185891.304512434</v>
      </c>
    </row>
    <row r="82" s="1" customFormat="1" spans="1:20">
      <c r="A82" s="1">
        <v>2070</v>
      </c>
      <c r="B82" s="1">
        <v>107710600.972749</v>
      </c>
      <c r="C82" s="1">
        <v>1917.20586048901</v>
      </c>
      <c r="D82" s="1">
        <v>0.145026912373808</v>
      </c>
      <c r="E82" s="1">
        <v>0.0580107649495231</v>
      </c>
      <c r="F82" s="1">
        <v>2900.33520979883</v>
      </c>
      <c r="G82" s="1">
        <v>9771371.73912134</v>
      </c>
      <c r="H82" s="1">
        <v>1735780.15852186</v>
      </c>
      <c r="I82" s="1">
        <v>9587940.09587359</v>
      </c>
      <c r="J82" s="1">
        <v>2927296193.06732</v>
      </c>
      <c r="K82" s="1">
        <v>11397684.1323328</v>
      </c>
      <c r="L82" s="1">
        <v>677503.770995475</v>
      </c>
      <c r="M82" s="1">
        <v>34282779.821337</v>
      </c>
      <c r="N82" s="1">
        <v>2513062.6002672</v>
      </c>
      <c r="O82" s="1">
        <v>1868119.95163049</v>
      </c>
      <c r="P82" s="1">
        <v>31392.1044325258</v>
      </c>
      <c r="Q82" s="1">
        <v>463790860.361042</v>
      </c>
      <c r="R82" s="1">
        <v>7181876.17709693</v>
      </c>
      <c r="S82" s="1">
        <f t="shared" si="1"/>
        <v>21095091.9935168</v>
      </c>
      <c r="T82" s="1">
        <v>180647.590590037</v>
      </c>
    </row>
    <row r="83" s="1" customFormat="1" spans="1:20">
      <c r="A83" s="1">
        <v>2071</v>
      </c>
      <c r="B83" s="1">
        <v>109002654.028589</v>
      </c>
      <c r="C83" s="1">
        <v>1863.70815206621</v>
      </c>
      <c r="D83" s="1">
        <v>0.140749884691007</v>
      </c>
      <c r="E83" s="1">
        <v>0.0562999538764028</v>
      </c>
      <c r="F83" s="1">
        <v>2814.80064398157</v>
      </c>
      <c r="G83" s="1">
        <v>9496474.5780329</v>
      </c>
      <c r="H83" s="1">
        <v>1680176.85200168</v>
      </c>
      <c r="I83" s="1">
        <v>9405014.93912863</v>
      </c>
      <c r="J83" s="1">
        <v>2963234542.71088</v>
      </c>
      <c r="K83" s="1">
        <v>11033429.6530241</v>
      </c>
      <c r="L83" s="1">
        <v>656158.651902301</v>
      </c>
      <c r="M83" s="1">
        <v>34641265.8841163</v>
      </c>
      <c r="N83" s="1">
        <v>2423720.88252209</v>
      </c>
      <c r="O83" s="1">
        <v>1872370.27415723</v>
      </c>
      <c r="P83" s="1">
        <v>30503.5603762812</v>
      </c>
      <c r="Q83" s="1">
        <v>469594081.283327</v>
      </c>
      <c r="R83" s="1">
        <v>6991762.44197531</v>
      </c>
      <c r="S83" s="1">
        <f t="shared" si="1"/>
        <v>20581666.3691632</v>
      </c>
      <c r="T83" s="1">
        <v>175560.906034321</v>
      </c>
    </row>
    <row r="84" s="1" customFormat="1" spans="1:20">
      <c r="A84" s="1">
        <v>2072</v>
      </c>
      <c r="B84" s="1">
        <v>110309038.087107</v>
      </c>
      <c r="C84" s="1">
        <v>1810.5118317599</v>
      </c>
      <c r="D84" s="1">
        <v>0.136796476786876</v>
      </c>
      <c r="E84" s="1">
        <v>0.0547185907147505</v>
      </c>
      <c r="F84" s="1">
        <v>2735.73802067002</v>
      </c>
      <c r="G84" s="1">
        <v>9229780.40137006</v>
      </c>
      <c r="H84" s="1">
        <v>1626602.04674482</v>
      </c>
      <c r="I84" s="1">
        <v>9224024.22218126</v>
      </c>
      <c r="J84" s="1">
        <v>2999583966.27995</v>
      </c>
      <c r="K84" s="1">
        <v>10680816.1983622</v>
      </c>
      <c r="L84" s="1">
        <v>635492.180700811</v>
      </c>
      <c r="M84" s="1">
        <v>34992882.7942119</v>
      </c>
      <c r="N84" s="1">
        <v>2337629.56139064</v>
      </c>
      <c r="O84" s="1">
        <v>1876484.76191013</v>
      </c>
      <c r="P84" s="1">
        <v>29641.7429925399</v>
      </c>
      <c r="Q84" s="1">
        <v>475457428.947819</v>
      </c>
      <c r="R84" s="1">
        <v>6806225.59541816</v>
      </c>
      <c r="S84" s="1">
        <f t="shared" si="1"/>
        <v>20080406.6702961</v>
      </c>
      <c r="T84" s="1">
        <v>170626.193148233</v>
      </c>
    </row>
    <row r="85" s="1" customFormat="1" spans="1:20">
      <c r="A85" s="1">
        <v>2073</v>
      </c>
      <c r="B85" s="1">
        <v>111630025.758752</v>
      </c>
      <c r="C85" s="1">
        <v>1759.80359168882</v>
      </c>
      <c r="D85" s="1">
        <v>0.132827450845866</v>
      </c>
      <c r="E85" s="1">
        <v>0.0531309803383466</v>
      </c>
      <c r="F85" s="1">
        <v>2656.36305848614</v>
      </c>
      <c r="G85" s="1">
        <v>8971026.23329951</v>
      </c>
      <c r="H85" s="1">
        <v>1574969.9172821</v>
      </c>
      <c r="I85" s="1">
        <v>9045040.60916803</v>
      </c>
      <c r="J85" s="1">
        <v>3036349619.73017</v>
      </c>
      <c r="K85" s="1">
        <v>10339478.8310594</v>
      </c>
      <c r="L85" s="1">
        <v>615482.920289567</v>
      </c>
      <c r="M85" s="1">
        <v>35337704.9720195</v>
      </c>
      <c r="N85" s="1">
        <v>2254668.68383503</v>
      </c>
      <c r="O85" s="1">
        <v>1880467.75733579</v>
      </c>
      <c r="P85" s="1">
        <v>28805.786939171</v>
      </c>
      <c r="Q85" s="1">
        <v>481382031.054206</v>
      </c>
      <c r="R85" s="1">
        <v>6625195.74485129</v>
      </c>
      <c r="S85" s="1">
        <f t="shared" si="1"/>
        <v>19591036.7597496</v>
      </c>
      <c r="T85" s="1">
        <v>165838.564794362</v>
      </c>
    </row>
    <row r="86" s="1" customFormat="1" spans="1:20">
      <c r="A86" s="1">
        <v>2074</v>
      </c>
      <c r="B86" s="1">
        <v>112965885.841306</v>
      </c>
      <c r="C86" s="1">
        <v>1709.48633594831</v>
      </c>
      <c r="D86" s="1">
        <v>0.129146114631622</v>
      </c>
      <c r="E86" s="1">
        <v>0.0516584458526486</v>
      </c>
      <c r="F86" s="1">
        <v>2582.74148807195</v>
      </c>
      <c r="G86" s="1">
        <v>8719957.5745749</v>
      </c>
      <c r="H86" s="1">
        <v>1525198.81126705</v>
      </c>
      <c r="I86" s="1">
        <v>8868129.44759239</v>
      </c>
      <c r="J86" s="1">
        <v>3073536723.50148</v>
      </c>
      <c r="K86" s="1">
        <v>10009063.4216994</v>
      </c>
      <c r="L86" s="1">
        <v>596110.087930555</v>
      </c>
      <c r="M86" s="1">
        <v>35675809.4414555</v>
      </c>
      <c r="N86" s="1">
        <v>2174722.75099131</v>
      </c>
      <c r="O86" s="1">
        <v>1884323.466627</v>
      </c>
      <c r="P86" s="1">
        <v>27994.8567578985</v>
      </c>
      <c r="Q86" s="1">
        <v>487369008.611019</v>
      </c>
      <c r="R86" s="1">
        <v>6448600.64363175</v>
      </c>
      <c r="S86" s="1">
        <f t="shared" si="1"/>
        <v>19113285.8334343</v>
      </c>
      <c r="T86" s="1">
        <v>161193.307860345</v>
      </c>
    </row>
    <row r="87" s="1" customFormat="1" spans="1:20">
      <c r="A87" s="1">
        <v>2075</v>
      </c>
      <c r="B87" s="1">
        <v>114316883.7011</v>
      </c>
      <c r="C87" s="1">
        <v>1661.22917380437</v>
      </c>
      <c r="D87" s="1">
        <v>0.125491496227898</v>
      </c>
      <c r="E87" s="1">
        <v>0.0501965984911592</v>
      </c>
      <c r="F87" s="1">
        <v>2509.65423646324</v>
      </c>
      <c r="G87" s="1">
        <v>8476329.27985002</v>
      </c>
      <c r="H87" s="1">
        <v>1477211.02159483</v>
      </c>
      <c r="I87" s="1">
        <v>8693349.19574885</v>
      </c>
      <c r="J87" s="1">
        <v>3111150577.00365</v>
      </c>
      <c r="K87" s="1">
        <v>9689226.37520299</v>
      </c>
      <c r="L87" s="1">
        <v>577353.536115561</v>
      </c>
      <c r="M87" s="1">
        <v>36007275.5619763</v>
      </c>
      <c r="N87" s="1">
        <v>2097680.55290277</v>
      </c>
      <c r="O87" s="1">
        <v>1888055.96376607</v>
      </c>
      <c r="P87" s="1">
        <v>27208.1464007634</v>
      </c>
      <c r="Q87" s="1">
        <v>493419476.945824</v>
      </c>
      <c r="R87" s="1">
        <v>6276366.05278475</v>
      </c>
      <c r="S87" s="1">
        <f t="shared" si="1"/>
        <v>18646889.4971937</v>
      </c>
      <c r="T87" s="1">
        <v>156685.868677281</v>
      </c>
    </row>
    <row r="88" s="1" customFormat="1" spans="1:20">
      <c r="A88" s="1">
        <v>2076</v>
      </c>
      <c r="B88" s="1">
        <v>115683281.645614</v>
      </c>
      <c r="C88" s="1">
        <v>1613.69221781269</v>
      </c>
      <c r="D88" s="1">
        <v>0.122053914723872</v>
      </c>
      <c r="E88" s="1">
        <v>0.0488215658895487</v>
      </c>
      <c r="F88" s="1">
        <v>2440.90741899682</v>
      </c>
      <c r="G88" s="1">
        <v>8239904.21105692</v>
      </c>
      <c r="H88" s="1">
        <v>1430932.57431268</v>
      </c>
      <c r="I88" s="1">
        <v>8520751.83524326</v>
      </c>
      <c r="J88" s="1">
        <v>3149196545.74787</v>
      </c>
      <c r="K88" s="1">
        <v>9379634.36066599</v>
      </c>
      <c r="L88" s="1">
        <v>559193.735853953</v>
      </c>
      <c r="M88" s="1">
        <v>36332184.7763223</v>
      </c>
      <c r="N88" s="1">
        <v>2023435.00961586</v>
      </c>
      <c r="O88" s="1">
        <v>1891669.19446649</v>
      </c>
      <c r="P88" s="1">
        <v>26444.8776002963</v>
      </c>
      <c r="Q88" s="1">
        <v>499534546.659145</v>
      </c>
      <c r="R88" s="1">
        <v>6108416.07975894</v>
      </c>
      <c r="S88" s="1">
        <f t="shared" si="1"/>
        <v>18191588.6206129</v>
      </c>
      <c r="T88" s="1">
        <v>152311.853840396</v>
      </c>
    </row>
    <row r="89" s="1" customFormat="1" spans="1:20">
      <c r="A89" s="1">
        <v>2077</v>
      </c>
      <c r="B89" s="1">
        <v>117065339.274535</v>
      </c>
      <c r="C89" s="1">
        <v>1569.39480176475</v>
      </c>
      <c r="D89" s="1">
        <v>0.118445738742013</v>
      </c>
      <c r="E89" s="1">
        <v>0.0473782954968054</v>
      </c>
      <c r="F89" s="1">
        <v>2368.74895080603</v>
      </c>
      <c r="G89" s="1">
        <v>8010453.96127958</v>
      </c>
      <c r="H89" s="1">
        <v>1386293.0267282</v>
      </c>
      <c r="I89" s="1">
        <v>8350383.25625391</v>
      </c>
      <c r="J89" s="1">
        <v>3187680073.79935</v>
      </c>
      <c r="K89" s="1">
        <v>9079964.04502107</v>
      </c>
      <c r="L89" s="1">
        <v>541611.758410868</v>
      </c>
      <c r="M89" s="1">
        <v>36650620.3734272</v>
      </c>
      <c r="N89" s="1">
        <v>1951883.01782442</v>
      </c>
      <c r="O89" s="1">
        <v>1895166.98001171</v>
      </c>
      <c r="P89" s="1">
        <v>25704.2993858818</v>
      </c>
      <c r="Q89" s="1">
        <v>505715324.538055</v>
      </c>
      <c r="R89" s="1">
        <v>5944673.48264071</v>
      </c>
      <c r="S89" s="1">
        <f t="shared" si="1"/>
        <v>17747130.2442617</v>
      </c>
      <c r="T89" s="1">
        <v>148067.01811561</v>
      </c>
    </row>
    <row r="90" s="1" customFormat="1" spans="1:20">
      <c r="A90" s="1">
        <v>2078</v>
      </c>
      <c r="B90" s="1">
        <v>118463313.822463</v>
      </c>
      <c r="C90" s="1">
        <v>1524.81614433731</v>
      </c>
      <c r="D90" s="1">
        <v>0.115184672830584</v>
      </c>
      <c r="E90" s="1">
        <v>0.0460738691322334</v>
      </c>
      <c r="F90" s="1">
        <v>2303.53219806971</v>
      </c>
      <c r="G90" s="1">
        <v>7787757.06214678</v>
      </c>
      <c r="H90" s="1">
        <v>1343225.28001271</v>
      </c>
      <c r="I90" s="1">
        <v>8182283.63087145</v>
      </c>
      <c r="J90" s="1">
        <v>3226606665.29413</v>
      </c>
      <c r="K90" s="1">
        <v>8789901.83048262</v>
      </c>
      <c r="L90" s="1">
        <v>524589.259741454</v>
      </c>
      <c r="M90" s="1">
        <v>36962667.2654379</v>
      </c>
      <c r="N90" s="1">
        <v>1882925.30346867</v>
      </c>
      <c r="O90" s="1">
        <v>1898553.02099601</v>
      </c>
      <c r="P90" s="1">
        <v>24985.6862836389</v>
      </c>
      <c r="Q90" s="1">
        <v>511962914.418582</v>
      </c>
      <c r="R90" s="1">
        <v>5785059.95643539</v>
      </c>
      <c r="S90" s="1">
        <f t="shared" si="1"/>
        <v>17313265.9730309</v>
      </c>
      <c r="T90" s="1">
        <v>143947.266628183</v>
      </c>
    </row>
    <row r="91" s="1" customFormat="1" spans="1:20">
      <c r="A91" s="1">
        <v>2079</v>
      </c>
      <c r="B91" s="1">
        <v>119877460.476325</v>
      </c>
      <c r="C91" s="1">
        <v>1482.19740246142</v>
      </c>
      <c r="D91" s="1">
        <v>0.111925358373182</v>
      </c>
      <c r="E91" s="1">
        <v>0.0447701433492728</v>
      </c>
      <c r="F91" s="1">
        <v>2238.35047196192</v>
      </c>
      <c r="G91" s="1">
        <v>7571600.47510147</v>
      </c>
      <c r="H91" s="1">
        <v>1301665.39922261</v>
      </c>
      <c r="I91" s="1">
        <v>8016487.7572062</v>
      </c>
      <c r="J91" s="1">
        <v>3265981906.16302</v>
      </c>
      <c r="K91" s="1">
        <v>8509143.59638094</v>
      </c>
      <c r="L91" s="1">
        <v>508108.462264861</v>
      </c>
      <c r="M91" s="1">
        <v>37268411.7785442</v>
      </c>
      <c r="N91" s="1">
        <v>1816466.27935479</v>
      </c>
      <c r="O91" s="1">
        <v>1901830.90096333</v>
      </c>
      <c r="P91" s="1">
        <v>24288.3383110596</v>
      </c>
      <c r="Q91" s="1">
        <v>518278418.016646</v>
      </c>
      <c r="R91" s="1">
        <v>5629496.38469088</v>
      </c>
      <c r="S91" s="1">
        <f t="shared" si="1"/>
        <v>16889753.6315303</v>
      </c>
      <c r="T91" s="1">
        <v>139948.639441058</v>
      </c>
    </row>
    <row r="92" s="1" customFormat="1" spans="1:20">
      <c r="A92" s="1">
        <v>2080</v>
      </c>
      <c r="B92" s="1">
        <v>121308032.68661</v>
      </c>
      <c r="C92" s="1">
        <v>1440.36419742729</v>
      </c>
      <c r="D92" s="1">
        <v>0.108834507554871</v>
      </c>
      <c r="E92" s="1">
        <v>0.0435338030219483</v>
      </c>
      <c r="F92" s="1">
        <v>2176.53778278684</v>
      </c>
      <c r="G92" s="1">
        <v>7361777.93032234</v>
      </c>
      <c r="H92" s="1">
        <v>1261552.44711537</v>
      </c>
      <c r="I92" s="1">
        <v>7853025.39541256</v>
      </c>
      <c r="J92" s="1">
        <v>3305811447.12562</v>
      </c>
      <c r="K92" s="1">
        <v>8237394.44509759</v>
      </c>
      <c r="L92" s="1">
        <v>492152.139925403</v>
      </c>
      <c r="M92" s="1">
        <v>37567941.4564488</v>
      </c>
      <c r="N92" s="1">
        <v>1752413.90841645</v>
      </c>
      <c r="O92" s="1">
        <v>1905004.08995174</v>
      </c>
      <c r="P92" s="1">
        <v>23611.5793112664</v>
      </c>
      <c r="Q92" s="1">
        <v>524662935.711086</v>
      </c>
      <c r="R92" s="1">
        <v>5477903.07879924</v>
      </c>
      <c r="S92" s="1">
        <f t="shared" si="1"/>
        <v>16476355.7728503</v>
      </c>
      <c r="T92" s="1">
        <v>136067.316110969</v>
      </c>
    </row>
    <row r="93" s="1" customFormat="1" spans="1:20">
      <c r="A93" s="1">
        <v>2081</v>
      </c>
      <c r="B93" s="1">
        <v>122755282.457214</v>
      </c>
      <c r="C93" s="1">
        <v>1400.17073225632</v>
      </c>
      <c r="D93" s="1">
        <v>0.105775185556309</v>
      </c>
      <c r="E93" s="1">
        <v>0.0423100742225236</v>
      </c>
      <c r="F93" s="1">
        <v>2115.3556258664</v>
      </c>
      <c r="G93" s="1">
        <v>7158090.48095166</v>
      </c>
      <c r="H93" s="1">
        <v>1222828.32517136</v>
      </c>
      <c r="I93" s="1">
        <v>7691921.57974471</v>
      </c>
      <c r="J93" s="1">
        <v>3346101013.79125</v>
      </c>
      <c r="K93" s="1">
        <v>7974368.45251201</v>
      </c>
      <c r="L93" s="1">
        <v>476703.601575143</v>
      </c>
      <c r="M93" s="1">
        <v>37861344.8761243</v>
      </c>
      <c r="N93" s="1">
        <v>1690679.57169151</v>
      </c>
      <c r="O93" s="1">
        <v>1908075.94794165</v>
      </c>
      <c r="P93" s="1">
        <v>22954.7565057249</v>
      </c>
      <c r="Q93" s="1">
        <v>531117567.297276</v>
      </c>
      <c r="R93" s="1">
        <v>5330199.98950571</v>
      </c>
      <c r="S93" s="1">
        <f t="shared" si="1"/>
        <v>16072840.3858677</v>
      </c>
      <c r="T93" s="1">
        <v>132299.604007676</v>
      </c>
    </row>
    <row r="94" s="1" customFormat="1" spans="1:20">
      <c r="A94" s="1">
        <v>2082</v>
      </c>
      <c r="B94" s="1">
        <v>124219460.624594</v>
      </c>
      <c r="C94" s="1">
        <v>1360.79119612666</v>
      </c>
      <c r="D94" s="1">
        <v>0.102862409852017</v>
      </c>
      <c r="E94" s="1">
        <v>0.041144963940807</v>
      </c>
      <c r="F94" s="1">
        <v>2057.10418966656</v>
      </c>
      <c r="G94" s="1">
        <v>6960345.68776294</v>
      </c>
      <c r="H94" s="1">
        <v>1185437.62531027</v>
      </c>
      <c r="I94" s="1">
        <v>7533196.91844268</v>
      </c>
      <c r="J94" s="1">
        <v>3386856399.89818</v>
      </c>
      <c r="K94" s="1">
        <v>7719788.42304367</v>
      </c>
      <c r="L94" s="1">
        <v>461746.67600352</v>
      </c>
      <c r="M94" s="1">
        <v>38148711.4751419</v>
      </c>
      <c r="N94" s="1">
        <v>1631177.94140844</v>
      </c>
      <c r="O94" s="1">
        <v>1911049.72820973</v>
      </c>
      <c r="P94" s="1">
        <v>22317.2393411781</v>
      </c>
      <c r="Q94" s="1">
        <v>537643412.702287</v>
      </c>
      <c r="R94" s="1">
        <v>5186306.903387</v>
      </c>
      <c r="S94" s="1">
        <f t="shared" si="1"/>
        <v>15678980.2315159</v>
      </c>
      <c r="T94" s="1">
        <v>128641.937715583</v>
      </c>
    </row>
    <row r="95" s="1" customFormat="1" spans="1:20">
      <c r="A95" s="1">
        <v>2083</v>
      </c>
      <c r="B95" s="1">
        <v>125700817.119648</v>
      </c>
      <c r="C95" s="1">
        <v>1323.74652949978</v>
      </c>
      <c r="D95" s="1">
        <v>0.0998599301364484</v>
      </c>
      <c r="E95" s="1">
        <v>0.0399439720545794</v>
      </c>
      <c r="F95" s="1">
        <v>1997.05879882678</v>
      </c>
      <c r="G95" s="1">
        <v>6768357.97958594</v>
      </c>
      <c r="H95" s="1">
        <v>1149327.4887756</v>
      </c>
      <c r="I95" s="1">
        <v>7376867.87457842</v>
      </c>
      <c r="J95" s="1">
        <v>3428083474.91423</v>
      </c>
      <c r="K95" s="1">
        <v>7473385.64930591</v>
      </c>
      <c r="L95" s="1">
        <v>447265.696244471</v>
      </c>
      <c r="M95" s="1">
        <v>38430131.3899448</v>
      </c>
      <c r="N95" s="1">
        <v>1573826.85854124</v>
      </c>
      <c r="O95" s="1">
        <v>1913928.58059147</v>
      </c>
      <c r="P95" s="1">
        <v>21698.4189947619</v>
      </c>
      <c r="Q95" s="1">
        <v>544241572.672007</v>
      </c>
      <c r="R95" s="1">
        <v>5046143.61781993</v>
      </c>
      <c r="S95" s="1">
        <f t="shared" si="1"/>
        <v>15294553.34294</v>
      </c>
      <c r="T95" s="1">
        <v>125090.870938614</v>
      </c>
    </row>
    <row r="96" s="1" customFormat="1" spans="1:20">
      <c r="A96" s="1">
        <v>2084</v>
      </c>
      <c r="B96" s="1">
        <v>127199601.220701</v>
      </c>
      <c r="C96" s="1">
        <v>1286.40480396834</v>
      </c>
      <c r="D96" s="1">
        <v>0.0971538972159752</v>
      </c>
      <c r="E96" s="1">
        <v>0.0388615588863901</v>
      </c>
      <c r="F96" s="1">
        <v>1942.9419288634</v>
      </c>
      <c r="G96" s="1">
        <v>6581947.43658193</v>
      </c>
      <c r="H96" s="1">
        <v>1114447.47483539</v>
      </c>
      <c r="I96" s="1">
        <v>7222947.0369752</v>
      </c>
      <c r="J96" s="1">
        <v>3469788172.23412</v>
      </c>
      <c r="K96" s="1">
        <v>7234899.67645079</v>
      </c>
      <c r="L96" s="1">
        <v>433245.485714863</v>
      </c>
      <c r="M96" s="1">
        <v>38705695.3044708</v>
      </c>
      <c r="N96" s="1">
        <v>1518547.21512718</v>
      </c>
      <c r="O96" s="1">
        <v>1916715.55465388</v>
      </c>
      <c r="P96" s="1">
        <v>21097.7070595277</v>
      </c>
      <c r="Q96" s="1">
        <v>550913149.423409</v>
      </c>
      <c r="R96" s="1">
        <v>4909630.10432871</v>
      </c>
      <c r="S96" s="1">
        <f t="shared" si="1"/>
        <v>14919341.9483925</v>
      </c>
      <c r="T96" s="1">
        <v>121643.076922722</v>
      </c>
    </row>
    <row r="97" s="1" customFormat="1" spans="1:20">
      <c r="A97" s="1">
        <v>2085</v>
      </c>
      <c r="B97" s="1">
        <v>128716061.787179</v>
      </c>
      <c r="C97" s="1">
        <v>1250.44734329467</v>
      </c>
      <c r="D97" s="1">
        <v>0.0944845469706178</v>
      </c>
      <c r="E97" s="1">
        <v>0.0377938187882471</v>
      </c>
      <c r="F97" s="1">
        <v>1889.5586610466</v>
      </c>
      <c r="G97" s="1">
        <v>6400940.83849544</v>
      </c>
      <c r="H97" s="1">
        <v>1080749.43447813</v>
      </c>
      <c r="I97" s="1">
        <v>7071443.37006219</v>
      </c>
      <c r="J97" s="1">
        <v>3511976505.10011</v>
      </c>
      <c r="K97" s="1">
        <v>7004078.07139246</v>
      </c>
      <c r="L97" s="1">
        <v>419671.342623053</v>
      </c>
      <c r="M97" s="1">
        <v>38975494.3087141</v>
      </c>
      <c r="N97" s="1">
        <v>1465262.84060917</v>
      </c>
      <c r="O97" s="1">
        <v>1919413.60277868</v>
      </c>
      <c r="P97" s="1">
        <v>20514.5354706871</v>
      </c>
      <c r="Q97" s="1">
        <v>557659247.275649</v>
      </c>
      <c r="R97" s="1">
        <v>4776686.64944046</v>
      </c>
      <c r="S97" s="1">
        <f t="shared" si="1"/>
        <v>14553133.6430358</v>
      </c>
      <c r="T97" s="1">
        <v>118295.337330319</v>
      </c>
    </row>
    <row r="98" s="1" customFormat="1" spans="1:20">
      <c r="A98" s="1">
        <v>2086</v>
      </c>
      <c r="B98" s="1">
        <v>130250447.487325</v>
      </c>
      <c r="C98" s="1">
        <v>1215.89862883823</v>
      </c>
      <c r="D98" s="1">
        <v>0.0918405741123171</v>
      </c>
      <c r="E98" s="1">
        <v>0.0367362296449268</v>
      </c>
      <c r="F98" s="1">
        <v>1836.68290544258</v>
      </c>
      <c r="G98" s="1">
        <v>6225170.54556296</v>
      </c>
      <c r="H98" s="1">
        <v>1048187.39364431</v>
      </c>
      <c r="I98" s="1">
        <v>6922362.45701822</v>
      </c>
      <c r="J98" s="1">
        <v>3554654555.88379</v>
      </c>
      <c r="K98" s="1">
        <v>6780676.19681035</v>
      </c>
      <c r="L98" s="1">
        <v>406529.026749924</v>
      </c>
      <c r="M98" s="1">
        <v>39239619.7665479</v>
      </c>
      <c r="N98" s="1">
        <v>1413900.39270954</v>
      </c>
      <c r="O98" s="1">
        <v>1922025.5831594</v>
      </c>
      <c r="P98" s="1">
        <v>19948.3552935821</v>
      </c>
      <c r="Q98" s="1">
        <v>564480973.248078</v>
      </c>
      <c r="R98" s="1">
        <v>4647233.98815301</v>
      </c>
      <c r="S98" s="1">
        <f t="shared" si="1"/>
        <v>14195720.3962255</v>
      </c>
      <c r="T98" s="1">
        <v>115044.544789851</v>
      </c>
    </row>
    <row r="99" s="1" customFormat="1" spans="1:20">
      <c r="A99" s="1">
        <v>2087</v>
      </c>
      <c r="B99" s="1">
        <v>131803007.0116</v>
      </c>
      <c r="C99" s="1">
        <v>1181.84253320049</v>
      </c>
      <c r="D99" s="1">
        <v>0.0893518535465736</v>
      </c>
      <c r="E99" s="1">
        <v>0.0357407414186294</v>
      </c>
      <c r="F99" s="1">
        <v>1786.91197833651</v>
      </c>
      <c r="G99" s="1">
        <v>6054474.39551924</v>
      </c>
      <c r="H99" s="1">
        <v>1016717.44189274</v>
      </c>
      <c r="I99" s="1">
        <v>6775706.7272043</v>
      </c>
      <c r="J99" s="1">
        <v>3597828477.77903</v>
      </c>
      <c r="K99" s="1">
        <v>6564456.98989055</v>
      </c>
      <c r="L99" s="1">
        <v>393804.745639168</v>
      </c>
      <c r="M99" s="1">
        <v>39498163.1923347</v>
      </c>
      <c r="N99" s="1">
        <v>1364389.25212523</v>
      </c>
      <c r="O99" s="1">
        <v>1924554.26271527</v>
      </c>
      <c r="P99" s="1">
        <v>19398.6360799223</v>
      </c>
      <c r="Q99" s="1">
        <v>571379437.637057</v>
      </c>
      <c r="R99" s="1">
        <v>4521193.42113583</v>
      </c>
      <c r="S99" s="1">
        <f t="shared" si="1"/>
        <v>13846898.5646163</v>
      </c>
      <c r="T99" s="1">
        <v>111887.69597283</v>
      </c>
    </row>
    <row r="100" s="1" customFormat="1" spans="1:20">
      <c r="A100" s="1">
        <v>2088</v>
      </c>
      <c r="B100" s="1">
        <v>133373989.273852</v>
      </c>
      <c r="C100" s="1">
        <v>1149.59183625216</v>
      </c>
      <c r="D100" s="1">
        <v>0.0868145628705591</v>
      </c>
      <c r="E100" s="1">
        <v>0.0347258251482236</v>
      </c>
      <c r="F100" s="1">
        <v>1736.16971702316</v>
      </c>
      <c r="G100" s="1">
        <v>5888695.97881784</v>
      </c>
      <c r="H100" s="1">
        <v>986297.627020383</v>
      </c>
      <c r="I100" s="1">
        <v>6631475.67006217</v>
      </c>
      <c r="J100" s="1">
        <v>3641504501.0784</v>
      </c>
      <c r="K100" s="1">
        <v>6355190.74619758</v>
      </c>
      <c r="L100" s="1">
        <v>381485.140808457</v>
      </c>
      <c r="M100" s="1">
        <v>39751216.1360543</v>
      </c>
      <c r="N100" s="1">
        <v>1316661.42118263</v>
      </c>
      <c r="O100" s="1">
        <v>1927002.31991866</v>
      </c>
      <c r="P100" s="1">
        <v>18864.8654501842</v>
      </c>
      <c r="Q100" s="1">
        <v>578355754.570113</v>
      </c>
      <c r="R100" s="1">
        <v>4398486.91845402</v>
      </c>
      <c r="S100" s="1">
        <f t="shared" si="1"/>
        <v>13506469.2759004</v>
      </c>
      <c r="T100" s="1">
        <v>108821.886577562</v>
      </c>
    </row>
    <row r="101" s="1" customFormat="1" spans="1:20">
      <c r="A101" s="1">
        <v>2089</v>
      </c>
      <c r="B101" s="1">
        <v>134963643.605901</v>
      </c>
      <c r="C101" s="1">
        <v>1117.87530281171</v>
      </c>
      <c r="D101" s="1">
        <v>0.0844122411442483</v>
      </c>
      <c r="E101" s="1">
        <v>0.0337648964576993</v>
      </c>
      <c r="F101" s="1">
        <v>1688.12664574736</v>
      </c>
      <c r="G101" s="1">
        <v>5727683.71790787</v>
      </c>
      <c r="H101" s="1">
        <v>956887.856757612</v>
      </c>
      <c r="I101" s="1">
        <v>6489666.04149299</v>
      </c>
      <c r="J101" s="1">
        <v>3685688924.73484</v>
      </c>
      <c r="K101" s="1">
        <v>6152654.90806401</v>
      </c>
      <c r="L101" s="1">
        <v>369557.275399767</v>
      </c>
      <c r="M101" s="1">
        <v>39998870.0761414</v>
      </c>
      <c r="N101" s="1">
        <v>1270651.42628033</v>
      </c>
      <c r="O101" s="1">
        <v>1929372.34754604</v>
      </c>
      <c r="P101" s="1">
        <v>18346.5480552591</v>
      </c>
      <c r="Q101" s="1">
        <v>585411042.535488</v>
      </c>
      <c r="R101" s="1">
        <v>4279037.21598063</v>
      </c>
      <c r="S101" s="1">
        <f t="shared" si="1"/>
        <v>13174237.6161585</v>
      </c>
      <c r="T101" s="1">
        <v>105844.311517827</v>
      </c>
    </row>
    <row r="102" s="1" customFormat="1" spans="1:20">
      <c r="A102" s="1">
        <v>2090</v>
      </c>
      <c r="B102" s="1">
        <v>136572219.938236</v>
      </c>
      <c r="C102" s="1">
        <v>1087.03387205804</v>
      </c>
      <c r="D102" s="1">
        <v>0.0820871222986545</v>
      </c>
      <c r="E102" s="1">
        <v>0.0328348489194618</v>
      </c>
      <c r="F102" s="1">
        <v>1641.62752400187</v>
      </c>
      <c r="G102" s="1">
        <v>5571291.31233517</v>
      </c>
      <c r="H102" s="1">
        <v>928449.804582238</v>
      </c>
      <c r="I102" s="1">
        <v>6350272.054794</v>
      </c>
      <c r="J102" s="1">
        <v>3730388124.62315</v>
      </c>
      <c r="K102" s="1">
        <v>5956633.85816015</v>
      </c>
      <c r="L102" s="1">
        <v>358008.620927748</v>
      </c>
      <c r="M102" s="1">
        <v>40241216.3200066</v>
      </c>
      <c r="N102" s="1">
        <v>1226296.22387405</v>
      </c>
      <c r="O102" s="1">
        <v>1931666.85534549</v>
      </c>
      <c r="P102" s="1">
        <v>17843.2052924359</v>
      </c>
      <c r="Q102" s="1">
        <v>592546424.894851</v>
      </c>
      <c r="R102" s="1">
        <v>4162767.89700816</v>
      </c>
      <c r="S102" s="1">
        <f t="shared" si="1"/>
        <v>12850013.1717114</v>
      </c>
      <c r="T102" s="1">
        <v>102952.257166222</v>
      </c>
    </row>
  </sheetData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02"/>
  <sheetViews>
    <sheetView topLeftCell="G1" workbookViewId="0">
      <selection activeCell="N21" sqref="N21"/>
    </sheetView>
  </sheetViews>
  <sheetFormatPr defaultColWidth="9.14285714285714" defaultRowHeight="17.6"/>
  <cols>
    <col min="1" max="16" width="9.14285714285714" style="1"/>
    <col min="17" max="19" width="12.7857142857143" style="1"/>
    <col min="20" max="16384" width="9.14285714285714" style="1"/>
  </cols>
  <sheetData>
    <row r="1" s="1" customFormat="1" spans="1:2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5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/>
      <c r="U1" s="1" t="s">
        <v>20</v>
      </c>
    </row>
    <row r="2" s="1" customFormat="1" spans="1:21">
      <c r="A2" s="1">
        <v>1990</v>
      </c>
      <c r="B2" s="1">
        <v>431240686</v>
      </c>
      <c r="C2" s="1">
        <v>0</v>
      </c>
      <c r="D2" s="1">
        <v>51187</v>
      </c>
      <c r="E2" s="1">
        <v>200821</v>
      </c>
      <c r="F2" s="1">
        <v>3573602</v>
      </c>
      <c r="G2" s="1">
        <v>83176687</v>
      </c>
      <c r="H2" s="1">
        <v>18487682</v>
      </c>
      <c r="I2" s="1">
        <v>243724</v>
      </c>
      <c r="J2" s="1">
        <v>666823529</v>
      </c>
      <c r="K2" s="1">
        <v>140930686</v>
      </c>
      <c r="L2" s="1">
        <v>184195</v>
      </c>
      <c r="M2" s="1">
        <v>0</v>
      </c>
      <c r="N2" s="1">
        <v>3000000</v>
      </c>
      <c r="O2" s="1">
        <v>64630</v>
      </c>
      <c r="P2" s="1">
        <v>11110952</v>
      </c>
      <c r="Q2" s="1">
        <v>0</v>
      </c>
      <c r="R2" s="1">
        <v>0</v>
      </c>
      <c r="S2" s="1">
        <f t="shared" ref="S2:S65" si="0">SUM(G2:I2)</f>
        <v>101908093</v>
      </c>
      <c r="U2" s="1">
        <v>243724</v>
      </c>
    </row>
    <row r="3" s="1" customFormat="1" spans="1:21">
      <c r="A3" s="1">
        <v>1991</v>
      </c>
      <c r="B3" s="1">
        <v>448689125.884602</v>
      </c>
      <c r="C3" s="1">
        <v>159480.327949693</v>
      </c>
      <c r="D3" s="1">
        <v>2068.95612142578</v>
      </c>
      <c r="E3" s="1">
        <v>8203.87472770346</v>
      </c>
      <c r="F3" s="1">
        <v>286042.778757001</v>
      </c>
      <c r="G3" s="1">
        <v>84608470.0845362</v>
      </c>
      <c r="H3" s="1">
        <v>19711161.7919616</v>
      </c>
      <c r="I3" s="1">
        <v>512218.498937653</v>
      </c>
      <c r="J3" s="1">
        <v>669088827.004972</v>
      </c>
      <c r="K3" s="1">
        <v>136356487.202487</v>
      </c>
      <c r="L3" s="1">
        <v>3231513.96967487</v>
      </c>
      <c r="M3" s="1">
        <v>14286.4932825205</v>
      </c>
      <c r="N3" s="1">
        <v>7545975.73852535</v>
      </c>
      <c r="O3" s="1">
        <v>128230.251144076</v>
      </c>
      <c r="P3" s="1">
        <v>10452952.8984625</v>
      </c>
      <c r="Q3" s="1">
        <v>0</v>
      </c>
      <c r="R3" s="1">
        <v>0</v>
      </c>
      <c r="S3" s="1">
        <f t="shared" si="0"/>
        <v>104831850.375435</v>
      </c>
      <c r="U3" s="1">
        <v>288285</v>
      </c>
    </row>
    <row r="4" s="1" customFormat="1" spans="1:21">
      <c r="A4" s="1">
        <v>1992</v>
      </c>
      <c r="B4" s="1">
        <v>459885511.240317</v>
      </c>
      <c r="C4" s="1">
        <v>165126.924059471</v>
      </c>
      <c r="D4" s="1">
        <v>1245.35547153273</v>
      </c>
      <c r="E4" s="1">
        <v>4980.09947079193</v>
      </c>
      <c r="F4" s="1">
        <v>240686.472201932</v>
      </c>
      <c r="G4" s="1">
        <v>85488282.0222129</v>
      </c>
      <c r="H4" s="1">
        <v>20866560.5402386</v>
      </c>
      <c r="I4" s="1">
        <v>774248.028813967</v>
      </c>
      <c r="J4" s="1">
        <v>673227782.664495</v>
      </c>
      <c r="K4" s="1">
        <v>131979747.842811</v>
      </c>
      <c r="L4" s="1">
        <v>4496492.55198905</v>
      </c>
      <c r="M4" s="1">
        <v>38609.7394885549</v>
      </c>
      <c r="N4" s="1">
        <v>11713463.9883363</v>
      </c>
      <c r="O4" s="1">
        <v>190290.610294402</v>
      </c>
      <c r="P4" s="1">
        <v>9798512.8706871</v>
      </c>
      <c r="Q4" s="6">
        <v>1.599814282016e-6</v>
      </c>
      <c r="R4" s="6">
        <v>2.19331392681624e-7</v>
      </c>
      <c r="S4" s="1">
        <f t="shared" si="0"/>
        <v>107129090.591265</v>
      </c>
      <c r="U4" s="1">
        <v>318996</v>
      </c>
    </row>
    <row r="5" s="1" customFormat="1" spans="1:21">
      <c r="A5" s="1">
        <v>1993</v>
      </c>
      <c r="B5" s="1">
        <v>458795509.591164</v>
      </c>
      <c r="C5" s="1">
        <v>165235.937265998</v>
      </c>
      <c r="D5" s="1">
        <v>1248.63621051824</v>
      </c>
      <c r="E5" s="1">
        <v>4997.51043362557</v>
      </c>
      <c r="F5" s="1">
        <v>241942.907062236</v>
      </c>
      <c r="G5" s="1">
        <v>85442464.1201951</v>
      </c>
      <c r="H5" s="1">
        <v>21768306.5704442</v>
      </c>
      <c r="I5" s="1">
        <v>1027983.09170378</v>
      </c>
      <c r="J5" s="1">
        <v>689167405.421446</v>
      </c>
      <c r="K5" s="1">
        <v>127800924.913949</v>
      </c>
      <c r="L5" s="1">
        <v>4990144.26099966</v>
      </c>
      <c r="M5" s="1">
        <v>72630.387810742</v>
      </c>
      <c r="N5" s="1">
        <v>14627901.3687667</v>
      </c>
      <c r="O5" s="1">
        <v>250101.304695076</v>
      </c>
      <c r="P5" s="1">
        <v>8623391.39309789</v>
      </c>
      <c r="Q5" s="1">
        <v>5924536.3309523</v>
      </c>
      <c r="R5" s="1">
        <v>811957.534034517</v>
      </c>
      <c r="S5" s="1">
        <f t="shared" si="0"/>
        <v>108238753.782343</v>
      </c>
      <c r="U5" s="1">
        <v>307365</v>
      </c>
    </row>
    <row r="6" s="1" customFormat="1" spans="1:21">
      <c r="A6" s="1">
        <v>1994</v>
      </c>
      <c r="B6" s="1">
        <v>452551264.095547</v>
      </c>
      <c r="C6" s="1">
        <v>162672.819764914</v>
      </c>
      <c r="D6" s="1">
        <v>143.901972053907</v>
      </c>
      <c r="E6" s="1">
        <v>142.889482435437</v>
      </c>
      <c r="F6" s="1">
        <v>244851.790800957</v>
      </c>
      <c r="G6" s="1">
        <v>85330747.9787976</v>
      </c>
      <c r="H6" s="1">
        <v>22602956.342086</v>
      </c>
      <c r="I6" s="1">
        <v>1285688.73540938</v>
      </c>
      <c r="J6" s="1">
        <v>710627791.865055</v>
      </c>
      <c r="K6" s="1">
        <v>123800242.160072</v>
      </c>
      <c r="L6" s="1">
        <v>5125785.63096543</v>
      </c>
      <c r="M6" s="1">
        <v>116174.011076595</v>
      </c>
      <c r="N6" s="1">
        <v>17368709.2336138</v>
      </c>
      <c r="O6" s="1">
        <v>307715.093633472</v>
      </c>
      <c r="P6" s="1">
        <v>7796708.54185573</v>
      </c>
      <c r="Q6" s="1">
        <v>12372064.555472</v>
      </c>
      <c r="R6" s="1">
        <v>1633094.03227411</v>
      </c>
      <c r="S6" s="1">
        <f t="shared" si="0"/>
        <v>109219393.056293</v>
      </c>
      <c r="U6" s="1">
        <v>323350</v>
      </c>
    </row>
    <row r="7" s="1" customFormat="1" spans="1:21">
      <c r="A7" s="1">
        <v>1995</v>
      </c>
      <c r="B7" s="1">
        <v>441558907.927877</v>
      </c>
      <c r="C7" s="1">
        <v>158261.462409078</v>
      </c>
      <c r="D7" s="1">
        <v>119.985772539308</v>
      </c>
      <c r="E7" s="1">
        <v>49.5613648067091</v>
      </c>
      <c r="F7" s="1">
        <v>239018.451404536</v>
      </c>
      <c r="G7" s="1">
        <v>85224245.2470394</v>
      </c>
      <c r="H7" s="1">
        <v>23359787.2182641</v>
      </c>
      <c r="I7" s="1">
        <v>1576896.93333577</v>
      </c>
      <c r="J7" s="1">
        <v>737034142.002888</v>
      </c>
      <c r="K7" s="1">
        <v>119987620.436276</v>
      </c>
      <c r="L7" s="1">
        <v>5091789.40905014</v>
      </c>
      <c r="M7" s="1">
        <v>169837.666614181</v>
      </c>
      <c r="N7" s="1">
        <v>20010233.9983124</v>
      </c>
      <c r="O7" s="1">
        <v>362790.042292843</v>
      </c>
      <c r="P7" s="1">
        <v>7248298.21124173</v>
      </c>
      <c r="Q7" s="1">
        <v>19121334.1869438</v>
      </c>
      <c r="R7" s="1">
        <v>2346458.9244021</v>
      </c>
      <c r="S7" s="1">
        <f t="shared" si="0"/>
        <v>110160929.398639</v>
      </c>
      <c r="U7" s="1">
        <v>358757</v>
      </c>
    </row>
    <row r="8" s="1" customFormat="1" spans="1:21">
      <c r="A8" s="1">
        <v>1996</v>
      </c>
      <c r="B8" s="1">
        <v>426346635.394277</v>
      </c>
      <c r="C8" s="1">
        <v>152052.96083579</v>
      </c>
      <c r="D8" s="1">
        <v>115.291332502434</v>
      </c>
      <c r="E8" s="1">
        <v>46.1455929361115</v>
      </c>
      <c r="F8" s="1">
        <v>230406.697766171</v>
      </c>
      <c r="G8" s="1">
        <v>84893416.0946761</v>
      </c>
      <c r="H8" s="1">
        <v>23975962.0597594</v>
      </c>
      <c r="I8" s="1">
        <v>1900608.20437115</v>
      </c>
      <c r="J8" s="1">
        <v>767504244.278668</v>
      </c>
      <c r="K8" s="1">
        <v>116325128.817281</v>
      </c>
      <c r="L8" s="1">
        <v>4982384.28958959</v>
      </c>
      <c r="M8" s="1">
        <v>235195.945392427</v>
      </c>
      <c r="N8" s="1">
        <v>22280871.0364285</v>
      </c>
      <c r="O8" s="1">
        <v>415608.988118561</v>
      </c>
      <c r="P8" s="1">
        <v>6700632.64504867</v>
      </c>
      <c r="Q8" s="1">
        <v>25719732.991225</v>
      </c>
      <c r="R8" s="1">
        <v>3161194.76781261</v>
      </c>
      <c r="S8" s="1">
        <f t="shared" si="0"/>
        <v>110769986.358807</v>
      </c>
      <c r="U8" s="1">
        <v>376042</v>
      </c>
    </row>
    <row r="9" s="1" customFormat="1" spans="1:21">
      <c r="A9" s="1">
        <v>1997</v>
      </c>
      <c r="B9" s="1">
        <v>407321820.99635</v>
      </c>
      <c r="C9" s="1">
        <v>144301.680997001</v>
      </c>
      <c r="D9" s="1">
        <v>109.602929386978</v>
      </c>
      <c r="E9" s="1">
        <v>43.8419875988503</v>
      </c>
      <c r="F9" s="1">
        <v>219052.005925235</v>
      </c>
      <c r="G9" s="1">
        <v>84515003.3303679</v>
      </c>
      <c r="H9" s="1">
        <v>24501043.9961625</v>
      </c>
      <c r="I9" s="1">
        <v>2254754.31664987</v>
      </c>
      <c r="J9" s="1">
        <v>802163098.192303</v>
      </c>
      <c r="K9" s="1">
        <v>112813615.02856</v>
      </c>
      <c r="L9" s="1">
        <v>4850170.00680539</v>
      </c>
      <c r="M9" s="1">
        <v>313308.22716249</v>
      </c>
      <c r="N9" s="1">
        <v>24400961.2926076</v>
      </c>
      <c r="O9" s="1">
        <v>466186.126808571</v>
      </c>
      <c r="P9" s="1">
        <v>6295655.99322117</v>
      </c>
      <c r="Q9" s="1">
        <v>32925815.2013542</v>
      </c>
      <c r="R9" s="1">
        <v>3963128.09655291</v>
      </c>
      <c r="S9" s="1">
        <f t="shared" si="0"/>
        <v>111270801.64318</v>
      </c>
      <c r="U9" s="1">
        <v>431787</v>
      </c>
    </row>
    <row r="10" s="1" customFormat="1" spans="1:21">
      <c r="A10" s="1">
        <v>1998</v>
      </c>
      <c r="B10" s="1">
        <v>384096571.240858</v>
      </c>
      <c r="C10" s="1">
        <v>134648.377532624</v>
      </c>
      <c r="D10" s="1">
        <v>102.832919046214</v>
      </c>
      <c r="E10" s="1">
        <v>41.1332844631969</v>
      </c>
      <c r="F10" s="1">
        <v>205521.813465174</v>
      </c>
      <c r="G10" s="1">
        <v>83800742.3512905</v>
      </c>
      <c r="H10" s="1">
        <v>24852325.7899307</v>
      </c>
      <c r="I10" s="1">
        <v>2636975.54084607</v>
      </c>
      <c r="J10" s="1">
        <v>841492583.429972</v>
      </c>
      <c r="K10" s="1">
        <v>109448761.357061</v>
      </c>
      <c r="L10" s="1">
        <v>4718337.30752823</v>
      </c>
      <c r="M10" s="1">
        <v>405171.320064446</v>
      </c>
      <c r="N10" s="1">
        <v>25997485.5643267</v>
      </c>
      <c r="O10" s="1">
        <v>514383.205734919</v>
      </c>
      <c r="P10" s="1">
        <v>5735457.96666154</v>
      </c>
      <c r="Q10" s="1">
        <v>41532427.3221955</v>
      </c>
      <c r="R10" s="1">
        <v>5055741.61850765</v>
      </c>
      <c r="S10" s="1">
        <f t="shared" si="0"/>
        <v>111290043.682067</v>
      </c>
      <c r="U10" s="1">
        <v>496310</v>
      </c>
    </row>
    <row r="11" s="1" customFormat="1" spans="1:21">
      <c r="A11" s="1">
        <v>1999</v>
      </c>
      <c r="B11" s="1">
        <v>359097252.218441</v>
      </c>
      <c r="C11" s="1">
        <v>124229.047274254</v>
      </c>
      <c r="D11" s="1">
        <v>95.1337658218002</v>
      </c>
      <c r="E11" s="1">
        <v>38.0535086602118</v>
      </c>
      <c r="F11" s="1">
        <v>190134.343203345</v>
      </c>
      <c r="G11" s="1">
        <v>83020888.2139876</v>
      </c>
      <c r="H11" s="1">
        <v>25109378.4173923</v>
      </c>
      <c r="I11" s="1">
        <v>3044272.85738689</v>
      </c>
      <c r="J11" s="1">
        <v>882545060.567457</v>
      </c>
      <c r="K11" s="1">
        <v>106216549.596157</v>
      </c>
      <c r="L11" s="1">
        <v>4579636.04876585</v>
      </c>
      <c r="M11" s="1">
        <v>511846.46587928</v>
      </c>
      <c r="N11" s="1">
        <v>27425417.0749039</v>
      </c>
      <c r="O11" s="1">
        <v>560699.130917655</v>
      </c>
      <c r="P11" s="1">
        <v>5299377.92118848</v>
      </c>
      <c r="Q11" s="1">
        <v>49718320.4160208</v>
      </c>
      <c r="R11" s="1">
        <v>6053316.38116696</v>
      </c>
      <c r="S11" s="1">
        <f t="shared" si="0"/>
        <v>111174539.488767</v>
      </c>
      <c r="U11" s="1">
        <v>545927</v>
      </c>
    </row>
    <row r="12" s="1" customFormat="1" spans="1:21">
      <c r="A12" s="1">
        <v>2000</v>
      </c>
      <c r="B12" s="1">
        <v>332061031.440658</v>
      </c>
      <c r="C12" s="1">
        <v>113099.683632213</v>
      </c>
      <c r="D12" s="1">
        <v>87.0413052227929</v>
      </c>
      <c r="E12" s="1">
        <v>34.8165224934201</v>
      </c>
      <c r="F12" s="1">
        <v>173960.752415713</v>
      </c>
      <c r="G12" s="1">
        <v>81986134.460135</v>
      </c>
      <c r="H12" s="1">
        <v>25217202.6089714</v>
      </c>
      <c r="I12" s="1">
        <v>3474073.97566914</v>
      </c>
      <c r="J12" s="1">
        <v>924621930.60718</v>
      </c>
      <c r="K12" s="1">
        <v>103110718.660873</v>
      </c>
      <c r="L12" s="1">
        <v>4449255.88100408</v>
      </c>
      <c r="M12" s="1">
        <v>634134.611695226</v>
      </c>
      <c r="N12" s="1">
        <v>28438453.0390803</v>
      </c>
      <c r="O12" s="1">
        <v>605856.601989713</v>
      </c>
      <c r="P12" s="1">
        <v>4779187.4689762</v>
      </c>
      <c r="Q12" s="1">
        <v>57436171.8019922</v>
      </c>
      <c r="R12" s="1">
        <v>7016922.5069169</v>
      </c>
      <c r="S12" s="1">
        <f t="shared" si="0"/>
        <v>110677411.044776</v>
      </c>
      <c r="U12" s="1">
        <v>565463</v>
      </c>
    </row>
    <row r="13" s="1" customFormat="1" spans="1:21">
      <c r="A13" s="1">
        <v>2001</v>
      </c>
      <c r="B13" s="1">
        <v>302155885.934118</v>
      </c>
      <c r="C13" s="1">
        <v>101151.387479249</v>
      </c>
      <c r="D13" s="1">
        <v>78.1534786885683</v>
      </c>
      <c r="E13" s="1">
        <v>31.261391480172</v>
      </c>
      <c r="F13" s="1">
        <v>156197.542504596</v>
      </c>
      <c r="G13" s="1">
        <v>80653397.9637532</v>
      </c>
      <c r="H13" s="1">
        <v>25163175.8823563</v>
      </c>
      <c r="I13" s="1">
        <v>3922555.25721683</v>
      </c>
      <c r="J13" s="1">
        <v>969584206.495603</v>
      </c>
      <c r="K13" s="1">
        <v>100118646.122769</v>
      </c>
      <c r="L13" s="1">
        <v>4419497.21414172</v>
      </c>
      <c r="M13" s="1">
        <v>772876.094565435</v>
      </c>
      <c r="N13" s="1">
        <v>28984910.8655005</v>
      </c>
      <c r="O13" s="1">
        <v>650439.258191562</v>
      </c>
      <c r="P13" s="1">
        <v>4122183.00596043</v>
      </c>
      <c r="Q13" s="1">
        <v>66935028.6947918</v>
      </c>
      <c r="R13" s="1">
        <v>8160547.64371072</v>
      </c>
      <c r="S13" s="1">
        <f t="shared" si="0"/>
        <v>109739129.103326</v>
      </c>
      <c r="U13" s="1">
        <v>604801</v>
      </c>
    </row>
    <row r="14" s="1" customFormat="1" spans="1:21">
      <c r="A14" s="1">
        <v>2002</v>
      </c>
      <c r="B14" s="1">
        <v>271850158.857586</v>
      </c>
      <c r="C14" s="1">
        <v>88952.6740338927</v>
      </c>
      <c r="D14" s="1">
        <v>69.0162460905377</v>
      </c>
      <c r="E14" s="1">
        <v>27.6064984366779</v>
      </c>
      <c r="F14" s="1">
        <v>137935.869436317</v>
      </c>
      <c r="G14" s="1">
        <v>79087203.1748927</v>
      </c>
      <c r="H14" s="1">
        <v>24958885.3501627</v>
      </c>
      <c r="I14" s="1">
        <v>4395795.57373262</v>
      </c>
      <c r="J14" s="1">
        <v>1015027744.3158</v>
      </c>
      <c r="K14" s="1">
        <v>97232018.5300013</v>
      </c>
      <c r="L14" s="1">
        <v>4458124.8017834</v>
      </c>
      <c r="M14" s="1">
        <v>928718.973609695</v>
      </c>
      <c r="N14" s="1">
        <v>29151678.8451668</v>
      </c>
      <c r="O14" s="1">
        <v>694694.17370892</v>
      </c>
      <c r="P14" s="1">
        <v>2950240.05601968</v>
      </c>
      <c r="Q14" s="1">
        <v>76472977.4393749</v>
      </c>
      <c r="R14" s="1">
        <v>9411639.30011441</v>
      </c>
      <c r="S14" s="1">
        <f t="shared" si="0"/>
        <v>108441884.098788</v>
      </c>
      <c r="U14" s="1">
        <v>668326</v>
      </c>
    </row>
    <row r="15" s="1" customFormat="1" spans="1:21">
      <c r="A15" s="1">
        <v>2003</v>
      </c>
      <c r="B15" s="1">
        <v>242602909.547194</v>
      </c>
      <c r="C15" s="1">
        <v>77445.7463496659</v>
      </c>
      <c r="D15" s="1">
        <v>47.3173680587154</v>
      </c>
      <c r="E15" s="1">
        <v>18.9269472235011</v>
      </c>
      <c r="F15" s="1">
        <v>120336.168292807</v>
      </c>
      <c r="G15" s="1">
        <v>77479520.8959007</v>
      </c>
      <c r="H15" s="1">
        <v>24598442.3408887</v>
      </c>
      <c r="I15" s="1">
        <v>4961530.21301805</v>
      </c>
      <c r="J15" s="1">
        <v>1059341830.78031</v>
      </c>
      <c r="K15" s="1">
        <v>94441619.3344512</v>
      </c>
      <c r="L15" s="1">
        <v>4522205.85939394</v>
      </c>
      <c r="M15" s="1">
        <v>1103799.27145447</v>
      </c>
      <c r="N15" s="1">
        <v>29192721.5615969</v>
      </c>
      <c r="O15" s="1">
        <v>739686.487138574</v>
      </c>
      <c r="P15" s="1">
        <v>2255905.29981126</v>
      </c>
      <c r="Q15" s="1">
        <v>85342553.8010195</v>
      </c>
      <c r="R15" s="1">
        <v>10542578.3622405</v>
      </c>
      <c r="S15" s="1">
        <f t="shared" si="0"/>
        <v>107039493.449807</v>
      </c>
      <c r="U15" s="1">
        <v>719011</v>
      </c>
    </row>
    <row r="16" s="1" customFormat="1" spans="1:21">
      <c r="A16" s="1">
        <v>2004</v>
      </c>
      <c r="B16" s="1">
        <v>215439658.567895</v>
      </c>
      <c r="C16" s="1">
        <v>66856.5862694645</v>
      </c>
      <c r="D16" s="1">
        <v>5.93291632944355</v>
      </c>
      <c r="E16" s="1">
        <v>2.3731665317777</v>
      </c>
      <c r="F16" s="1">
        <v>104110.007479055</v>
      </c>
      <c r="G16" s="1">
        <v>75826411.0469218</v>
      </c>
      <c r="H16" s="1">
        <v>24078962.6733947</v>
      </c>
      <c r="I16" s="1">
        <v>5625642.15819326</v>
      </c>
      <c r="J16" s="1">
        <v>1101585198.14293</v>
      </c>
      <c r="K16" s="1">
        <v>91738046.3820306</v>
      </c>
      <c r="L16" s="1">
        <v>4488921.05094966</v>
      </c>
      <c r="M16" s="1">
        <v>1301910.35652267</v>
      </c>
      <c r="N16" s="1">
        <v>29105090.6239383</v>
      </c>
      <c r="O16" s="1">
        <v>785529.766945354</v>
      </c>
      <c r="P16" s="1">
        <v>1814609.18913837</v>
      </c>
      <c r="Q16" s="1">
        <v>93916460.6102863</v>
      </c>
      <c r="R16" s="1">
        <v>11586309.98112</v>
      </c>
      <c r="S16" s="1">
        <f t="shared" si="0"/>
        <v>105531015.87851</v>
      </c>
      <c r="U16" s="1">
        <v>916426</v>
      </c>
    </row>
    <row r="17" s="1" customFormat="1" spans="1:21">
      <c r="A17" s="1">
        <v>2005</v>
      </c>
      <c r="B17" s="1">
        <v>191416742.436404</v>
      </c>
      <c r="C17" s="1">
        <v>57521.8680246329</v>
      </c>
      <c r="D17" s="1">
        <v>4.49630372364034</v>
      </c>
      <c r="E17" s="1">
        <v>1.79852148945614</v>
      </c>
      <c r="F17" s="1">
        <v>89655.9967159082</v>
      </c>
      <c r="G17" s="1">
        <v>74011934.9884101</v>
      </c>
      <c r="H17" s="1">
        <v>23377923.4653338</v>
      </c>
      <c r="I17" s="1">
        <v>6377382.93032949</v>
      </c>
      <c r="J17" s="1">
        <v>1141296172.71162</v>
      </c>
      <c r="K17" s="1">
        <v>89110073.6823502</v>
      </c>
      <c r="L17" s="1">
        <v>4320016.8344755</v>
      </c>
      <c r="M17" s="1">
        <v>1526733.11557795</v>
      </c>
      <c r="N17" s="1">
        <v>28740133.8039726</v>
      </c>
      <c r="O17" s="1">
        <v>832364.668517554</v>
      </c>
      <c r="P17" s="1">
        <v>1416294.15737245</v>
      </c>
      <c r="Q17" s="1">
        <v>102564080.99662</v>
      </c>
      <c r="R17" s="1">
        <v>12533749.8753872</v>
      </c>
      <c r="S17" s="1">
        <f t="shared" si="0"/>
        <v>103767241.384073</v>
      </c>
      <c r="U17" s="1">
        <v>982297</v>
      </c>
    </row>
    <row r="18" s="1" customFormat="1" spans="1:21">
      <c r="A18" s="1">
        <v>2006</v>
      </c>
      <c r="B18" s="1">
        <v>171302226.760624</v>
      </c>
      <c r="C18" s="1">
        <v>49635.5934362338</v>
      </c>
      <c r="D18" s="1">
        <v>3.86545853152797</v>
      </c>
      <c r="E18" s="1">
        <v>1.54618341261119</v>
      </c>
      <c r="F18" s="1">
        <v>77297.367873966</v>
      </c>
      <c r="G18" s="1">
        <v>72080800.7182167</v>
      </c>
      <c r="H18" s="1">
        <v>22524376.6983022</v>
      </c>
      <c r="I18" s="1">
        <v>7204699.19634592</v>
      </c>
      <c r="J18" s="1">
        <v>1177795709.90283</v>
      </c>
      <c r="K18" s="1">
        <v>86544347.470423</v>
      </c>
      <c r="L18" s="1">
        <v>4124643.26440521</v>
      </c>
      <c r="M18" s="1">
        <v>1781945.99330883</v>
      </c>
      <c r="N18" s="1">
        <v>28165299.7899768</v>
      </c>
      <c r="O18" s="1">
        <v>878598.91638775</v>
      </c>
      <c r="P18" s="1">
        <v>1079490.66625161</v>
      </c>
      <c r="Q18" s="1">
        <v>110180141.029557</v>
      </c>
      <c r="R18" s="1">
        <v>13593014.8707498</v>
      </c>
      <c r="S18" s="1">
        <f t="shared" si="0"/>
        <v>101809876.612865</v>
      </c>
      <c r="U18" s="1">
        <v>1109130</v>
      </c>
    </row>
    <row r="19" s="1" customFormat="1" spans="1:21">
      <c r="A19" s="1">
        <v>2007</v>
      </c>
      <c r="B19" s="1">
        <v>152837756.478632</v>
      </c>
      <c r="C19" s="1">
        <v>42675.8638927054</v>
      </c>
      <c r="D19" s="1">
        <v>3.32546272081944</v>
      </c>
      <c r="E19" s="1">
        <v>1.33018508832777</v>
      </c>
      <c r="F19" s="1">
        <v>66504.403897517</v>
      </c>
      <c r="G19" s="1">
        <v>70147295.6395044</v>
      </c>
      <c r="H19" s="1">
        <v>21569961.7053471</v>
      </c>
      <c r="I19" s="1">
        <v>8094630.41587061</v>
      </c>
      <c r="J19" s="1">
        <v>1212339332.30052</v>
      </c>
      <c r="K19" s="1">
        <v>84020736.9534638</v>
      </c>
      <c r="L19" s="1">
        <v>4022163.70424581</v>
      </c>
      <c r="M19" s="1">
        <v>2071748.23325419</v>
      </c>
      <c r="N19" s="1">
        <v>27544563.7711276</v>
      </c>
      <c r="O19" s="1">
        <v>923348.376817172</v>
      </c>
      <c r="P19" s="1">
        <v>867367.280676717</v>
      </c>
      <c r="Q19" s="1">
        <v>118240011.119439</v>
      </c>
      <c r="R19" s="1">
        <v>14529385.2178561</v>
      </c>
      <c r="S19" s="1">
        <f t="shared" si="0"/>
        <v>99811887.7607221</v>
      </c>
      <c r="U19" s="1">
        <v>1169946</v>
      </c>
    </row>
    <row r="20" s="1" customFormat="1" spans="1:21">
      <c r="A20" s="1">
        <v>2008</v>
      </c>
      <c r="B20" s="1">
        <v>136858975.95522</v>
      </c>
      <c r="C20" s="1">
        <v>36763.9110622369</v>
      </c>
      <c r="D20" s="1">
        <v>2.863664135204</v>
      </c>
      <c r="E20" s="1">
        <v>1.1454656540816</v>
      </c>
      <c r="F20" s="1">
        <v>57269.2681216835</v>
      </c>
      <c r="G20" s="1">
        <v>68283798.0592541</v>
      </c>
      <c r="H20" s="1">
        <v>20620724.8248894</v>
      </c>
      <c r="I20" s="1">
        <v>8968472.38715394</v>
      </c>
      <c r="J20" s="1">
        <v>1244724644.24294</v>
      </c>
      <c r="K20" s="1">
        <v>81552547.4558685</v>
      </c>
      <c r="L20" s="1">
        <v>3938552.72304781</v>
      </c>
      <c r="M20" s="1">
        <v>2396280.34746503</v>
      </c>
      <c r="N20" s="1">
        <v>26960805.3749249</v>
      </c>
      <c r="O20" s="1">
        <v>966800.740062478</v>
      </c>
      <c r="P20" s="1">
        <v>762845.834448654</v>
      </c>
      <c r="Q20" s="1">
        <v>126186819.791287</v>
      </c>
      <c r="R20" s="1">
        <v>15326829.3122793</v>
      </c>
      <c r="S20" s="1">
        <f t="shared" si="0"/>
        <v>97872995.2712974</v>
      </c>
      <c r="U20" s="1">
        <v>1169569</v>
      </c>
    </row>
    <row r="21" s="1" customFormat="1" spans="1:21">
      <c r="A21" s="1">
        <v>2009</v>
      </c>
      <c r="B21" s="1">
        <v>122771005.974059</v>
      </c>
      <c r="C21" s="1">
        <v>31705.0930242525</v>
      </c>
      <c r="D21" s="1">
        <v>2.46904227078685</v>
      </c>
      <c r="E21" s="1">
        <v>0.987616908314739</v>
      </c>
      <c r="F21" s="1">
        <v>49377.3886625375</v>
      </c>
      <c r="G21" s="1">
        <v>66361285.4832848</v>
      </c>
      <c r="H21" s="1">
        <v>19687992.8875735</v>
      </c>
      <c r="I21" s="1">
        <v>9776293.43469823</v>
      </c>
      <c r="J21" s="1">
        <v>1275703372.17029</v>
      </c>
      <c r="K21" s="1">
        <v>79137014.4725991</v>
      </c>
      <c r="L21" s="1">
        <v>3834501.63233715</v>
      </c>
      <c r="M21" s="1">
        <v>2753968.20293204</v>
      </c>
      <c r="N21" s="1">
        <v>26248824.6014656</v>
      </c>
      <c r="O21" s="1">
        <v>1009282.29666531</v>
      </c>
      <c r="P21" s="1">
        <v>622313.698954296</v>
      </c>
      <c r="Q21" s="1">
        <v>134599354.432451</v>
      </c>
      <c r="R21" s="1">
        <v>15961289.2400817</v>
      </c>
      <c r="S21" s="1">
        <f t="shared" si="0"/>
        <v>95825571.8055565</v>
      </c>
      <c r="U21" s="1">
        <v>1179607</v>
      </c>
    </row>
    <row r="22" s="1" customFormat="1" spans="1:21">
      <c r="A22" s="1">
        <v>2010</v>
      </c>
      <c r="B22" s="1">
        <v>110284890.29674</v>
      </c>
      <c r="C22" s="1">
        <v>27349.9427303718</v>
      </c>
      <c r="D22" s="1">
        <v>2.12941451667875</v>
      </c>
      <c r="E22" s="1">
        <v>0.8517658066715</v>
      </c>
      <c r="F22" s="1">
        <v>42585.3091497566</v>
      </c>
      <c r="G22" s="1">
        <v>64468566.9300161</v>
      </c>
      <c r="H22" s="1">
        <v>18796793.1247333</v>
      </c>
      <c r="I22" s="1">
        <v>10521258.335815</v>
      </c>
      <c r="J22" s="1">
        <v>1305296227.54195</v>
      </c>
      <c r="K22" s="1">
        <v>76782298.3570371</v>
      </c>
      <c r="L22" s="1">
        <v>3795241.12822614</v>
      </c>
      <c r="M22" s="1">
        <v>3141461.95707513</v>
      </c>
      <c r="N22" s="1">
        <v>25520135.5898542</v>
      </c>
      <c r="O22" s="1">
        <v>1050432.4915651</v>
      </c>
      <c r="P22" s="1">
        <v>532594.976532778</v>
      </c>
      <c r="Q22" s="1">
        <v>143120235.792659</v>
      </c>
      <c r="R22" s="1">
        <v>16519282.9320151</v>
      </c>
      <c r="S22" s="1">
        <f t="shared" si="0"/>
        <v>93786618.3905644</v>
      </c>
      <c r="U22" s="1">
        <v>1060582</v>
      </c>
    </row>
    <row r="23" s="1" customFormat="1" spans="1:21">
      <c r="A23" s="1">
        <v>2011</v>
      </c>
      <c r="B23" s="1">
        <v>99764709.0868105</v>
      </c>
      <c r="C23" s="1">
        <v>23744.4215902004</v>
      </c>
      <c r="D23" s="1">
        <v>1.84480328704527</v>
      </c>
      <c r="E23" s="1">
        <v>0.737921314818108</v>
      </c>
      <c r="F23" s="1">
        <v>36893.483016204</v>
      </c>
      <c r="G23" s="1">
        <v>62636951.4059961</v>
      </c>
      <c r="H23" s="1">
        <v>17954041.447096</v>
      </c>
      <c r="I23" s="1">
        <v>11206403.794213</v>
      </c>
      <c r="J23" s="1">
        <v>1333285497.70603</v>
      </c>
      <c r="K23" s="1">
        <v>74487214.2601406</v>
      </c>
      <c r="L23" s="1">
        <v>3798003.8029006</v>
      </c>
      <c r="M23" s="1">
        <v>3556576.28390271</v>
      </c>
      <c r="N23" s="1">
        <v>24817688.8408337</v>
      </c>
      <c r="O23" s="1">
        <v>1089795.59898937</v>
      </c>
      <c r="P23" s="1">
        <v>602196.422870601</v>
      </c>
      <c r="Q23" s="1">
        <v>151362913.278826</v>
      </c>
      <c r="R23" s="1">
        <v>16985145.1665189</v>
      </c>
      <c r="S23" s="1">
        <f t="shared" si="0"/>
        <v>91797396.6473051</v>
      </c>
      <c r="U23" s="1">
        <v>1093335</v>
      </c>
    </row>
    <row r="24" s="1" customFormat="1" spans="1:21">
      <c r="A24" s="1">
        <v>2012</v>
      </c>
      <c r="B24" s="1">
        <v>90999077.9758652</v>
      </c>
      <c r="C24" s="1">
        <v>20766.737231395</v>
      </c>
      <c r="D24" s="1">
        <v>1.60988898631734</v>
      </c>
      <c r="E24" s="1">
        <v>0.643955594526935</v>
      </c>
      <c r="F24" s="1">
        <v>32195.5258817631</v>
      </c>
      <c r="G24" s="1">
        <v>60829232.2760981</v>
      </c>
      <c r="H24" s="1">
        <v>17146848.2618989</v>
      </c>
      <c r="I24" s="1">
        <v>11834635.8665763</v>
      </c>
      <c r="J24" s="1">
        <v>1360006987.31856</v>
      </c>
      <c r="K24" s="1">
        <v>72251809.1268412</v>
      </c>
      <c r="L24" s="1">
        <v>3805306.40807811</v>
      </c>
      <c r="M24" s="1">
        <v>3997056.55959544</v>
      </c>
      <c r="N24" s="1">
        <v>24094899.513732</v>
      </c>
      <c r="O24" s="1">
        <v>1126897.18488702</v>
      </c>
      <c r="P24" s="1">
        <v>620320.339990045</v>
      </c>
      <c r="Q24" s="1">
        <v>159373100.263305</v>
      </c>
      <c r="R24" s="1">
        <v>17418436.1095254</v>
      </c>
      <c r="S24" s="1">
        <f t="shared" si="0"/>
        <v>89810716.4045733</v>
      </c>
      <c r="U24" s="1">
        <v>1087086</v>
      </c>
    </row>
    <row r="25" s="1" customFormat="1" spans="1:21">
      <c r="A25" s="1">
        <v>2013</v>
      </c>
      <c r="B25" s="1">
        <v>83763853.6622664</v>
      </c>
      <c r="C25" s="1">
        <v>18319.220593586</v>
      </c>
      <c r="D25" s="1">
        <v>1.41680756900923</v>
      </c>
      <c r="E25" s="1">
        <v>0.566723027603691</v>
      </c>
      <c r="F25" s="1">
        <v>28334.1678495878</v>
      </c>
      <c r="G25" s="1">
        <v>59071623.1362088</v>
      </c>
      <c r="H25" s="1">
        <v>16380745.1533993</v>
      </c>
      <c r="I25" s="1">
        <v>12408908.2217341</v>
      </c>
      <c r="J25" s="1">
        <v>1385943689.34956</v>
      </c>
      <c r="K25" s="1">
        <v>70077361.2115526</v>
      </c>
      <c r="L25" s="1">
        <v>3811919.33962488</v>
      </c>
      <c r="M25" s="1">
        <v>4460616.83920997</v>
      </c>
      <c r="N25" s="1">
        <v>23386345.5016386</v>
      </c>
      <c r="O25" s="1">
        <v>1160685.52245922</v>
      </c>
      <c r="P25" s="1">
        <v>624329.799759807</v>
      </c>
      <c r="Q25" s="1">
        <v>167407678.256477</v>
      </c>
      <c r="R25" s="1">
        <v>17812500.2315738</v>
      </c>
      <c r="S25" s="1">
        <f t="shared" si="0"/>
        <v>87861276.5113422</v>
      </c>
      <c r="U25" s="1">
        <v>962974</v>
      </c>
    </row>
    <row r="26" s="1" customFormat="1" spans="1:21">
      <c r="A26" s="1">
        <v>2014</v>
      </c>
      <c r="B26" s="1">
        <v>77857686.3456622</v>
      </c>
      <c r="C26" s="1">
        <v>16305.8950916124</v>
      </c>
      <c r="D26" s="1">
        <v>1.25823415169664</v>
      </c>
      <c r="E26" s="1">
        <v>0.503293660678656</v>
      </c>
      <c r="F26" s="1">
        <v>25162.9215061204</v>
      </c>
      <c r="G26" s="1">
        <v>57331194.7123309</v>
      </c>
      <c r="H26" s="1">
        <v>15644761.6407405</v>
      </c>
      <c r="I26" s="1">
        <v>12931827.9553251</v>
      </c>
      <c r="J26" s="1">
        <v>1411027070.52113</v>
      </c>
      <c r="K26" s="1">
        <v>67963498.1689262</v>
      </c>
      <c r="L26" s="1">
        <v>3786978.93969134</v>
      </c>
      <c r="M26" s="1">
        <v>4945286.2298621</v>
      </c>
      <c r="N26" s="1">
        <v>22651877.9000024</v>
      </c>
      <c r="O26" s="1">
        <v>1190247.20729136</v>
      </c>
      <c r="P26" s="1">
        <v>590334.522841453</v>
      </c>
      <c r="Q26" s="1">
        <v>175186749.640936</v>
      </c>
      <c r="R26" s="1">
        <v>18184190.8868962</v>
      </c>
      <c r="S26" s="1">
        <f t="shared" si="0"/>
        <v>85907784.3083965</v>
      </c>
      <c r="U26" s="1">
        <v>935702</v>
      </c>
    </row>
    <row r="27" s="1" customFormat="1" spans="1:21">
      <c r="A27" s="1">
        <v>2015</v>
      </c>
      <c r="B27" s="1">
        <v>73116358.6266376</v>
      </c>
      <c r="C27" s="1">
        <v>14665.9988117028</v>
      </c>
      <c r="D27" s="1">
        <v>1.12905859662441</v>
      </c>
      <c r="E27" s="1">
        <v>0.451623438649762</v>
      </c>
      <c r="F27" s="1">
        <v>22579.5912504528</v>
      </c>
      <c r="G27" s="1">
        <v>55696484.6481381</v>
      </c>
      <c r="H27" s="1">
        <v>14961244.4802946</v>
      </c>
      <c r="I27" s="1">
        <v>13406549.02947</v>
      </c>
      <c r="J27" s="1">
        <v>1435740600.80582</v>
      </c>
      <c r="K27" s="1">
        <v>65909697.4649079</v>
      </c>
      <c r="L27" s="1">
        <v>3708838.48721838</v>
      </c>
      <c r="M27" s="1">
        <v>5448935.33796554</v>
      </c>
      <c r="N27" s="1">
        <v>22004879.0698434</v>
      </c>
      <c r="O27" s="1">
        <v>1216300.34758778</v>
      </c>
      <c r="P27" s="1">
        <v>605895.331662502</v>
      </c>
      <c r="Q27" s="1">
        <v>183068678.311289</v>
      </c>
      <c r="R27" s="1">
        <v>18457335.239002</v>
      </c>
      <c r="S27" s="1">
        <f t="shared" si="0"/>
        <v>84064278.1579027</v>
      </c>
      <c r="U27" s="1">
        <v>934215</v>
      </c>
    </row>
    <row r="28" s="1" customFormat="1" spans="1:21">
      <c r="A28" s="3">
        <v>2016</v>
      </c>
      <c r="B28" s="1">
        <v>69281023.1742338</v>
      </c>
      <c r="C28" s="1">
        <v>13312.6128961338</v>
      </c>
      <c r="D28" s="1">
        <v>1.02260619693605</v>
      </c>
      <c r="E28" s="1">
        <v>0.409042478774421</v>
      </c>
      <c r="F28" s="1">
        <v>20450.6922900453</v>
      </c>
      <c r="G28" s="1">
        <v>54094714.9952689</v>
      </c>
      <c r="H28" s="1">
        <v>14308496.7680018</v>
      </c>
      <c r="I28" s="1">
        <v>13836571.8856485</v>
      </c>
      <c r="J28" s="1">
        <v>1459796589.54187</v>
      </c>
      <c r="K28" s="1">
        <v>63916169.4257942</v>
      </c>
      <c r="L28" s="1">
        <v>3612289.43868633</v>
      </c>
      <c r="M28" s="1">
        <v>5969252.42732229</v>
      </c>
      <c r="N28" s="1">
        <v>21352234.8605516</v>
      </c>
      <c r="O28" s="1">
        <v>1240179.32385372</v>
      </c>
      <c r="P28" s="1">
        <v>595542.948598784</v>
      </c>
      <c r="Q28" s="1">
        <v>190527981.011811</v>
      </c>
      <c r="R28" s="1">
        <v>18677786.3643329</v>
      </c>
      <c r="S28" s="1">
        <f t="shared" si="0"/>
        <v>82239783.6489192</v>
      </c>
      <c r="U28" s="1">
        <v>942268</v>
      </c>
    </row>
    <row r="29" s="1" customFormat="1" spans="1:21">
      <c r="A29" s="1">
        <v>2017</v>
      </c>
      <c r="B29" s="1">
        <v>66320575.9660978</v>
      </c>
      <c r="C29" s="1">
        <v>12197.5996410864</v>
      </c>
      <c r="D29" s="1">
        <v>0.934984614478845</v>
      </c>
      <c r="E29" s="1">
        <v>0.373993845791538</v>
      </c>
      <c r="F29" s="1">
        <v>18698.3833111166</v>
      </c>
      <c r="G29" s="1">
        <v>52554975.1578815</v>
      </c>
      <c r="H29" s="1">
        <v>13692667.0703942</v>
      </c>
      <c r="I29" s="1">
        <v>14224055.3615734</v>
      </c>
      <c r="J29" s="1">
        <v>1484797010.79202</v>
      </c>
      <c r="K29" s="1">
        <v>61978341.7073081</v>
      </c>
      <c r="L29" s="1">
        <v>3521376.39707924</v>
      </c>
      <c r="M29" s="1">
        <v>6504932.93590037</v>
      </c>
      <c r="N29" s="1">
        <v>20733839.6992899</v>
      </c>
      <c r="O29" s="1">
        <v>1263349.15923896</v>
      </c>
      <c r="P29" s="1">
        <v>593647.790407092</v>
      </c>
      <c r="Q29" s="1">
        <v>198956971.500409</v>
      </c>
      <c r="R29" s="1">
        <v>18924969.8915527</v>
      </c>
      <c r="S29" s="1">
        <f t="shared" si="0"/>
        <v>80471697.5898491</v>
      </c>
      <c r="U29" s="1">
        <v>1001952</v>
      </c>
    </row>
    <row r="30" s="1" customFormat="1" spans="1:21">
      <c r="A30" s="1">
        <v>2018</v>
      </c>
      <c r="B30" s="1">
        <v>63986436.463232</v>
      </c>
      <c r="C30" s="1">
        <v>11273.1765450241</v>
      </c>
      <c r="D30" s="1">
        <v>0.862140725379533</v>
      </c>
      <c r="E30" s="1">
        <v>0.344856290151813</v>
      </c>
      <c r="F30" s="1">
        <v>17241.6075105751</v>
      </c>
      <c r="G30" s="1">
        <v>51052518.0521628</v>
      </c>
      <c r="H30" s="1">
        <v>13105715.5730746</v>
      </c>
      <c r="I30" s="1">
        <v>14570909.0219279</v>
      </c>
      <c r="J30" s="1">
        <v>1508623170.53965</v>
      </c>
      <c r="K30" s="1">
        <v>60092463.1293441</v>
      </c>
      <c r="L30" s="1">
        <v>3455657.90568993</v>
      </c>
      <c r="M30" s="1">
        <v>7054916.4843099</v>
      </c>
      <c r="N30" s="1">
        <v>20121592.0345202</v>
      </c>
      <c r="O30" s="1">
        <v>1286194.61867553</v>
      </c>
      <c r="P30" s="1">
        <v>580029.585809837</v>
      </c>
      <c r="Q30" s="1">
        <v>206303495.350135</v>
      </c>
      <c r="R30" s="1">
        <v>19060421.5513892</v>
      </c>
      <c r="S30" s="1">
        <f t="shared" si="0"/>
        <v>78729142.6471653</v>
      </c>
      <c r="U30" s="1">
        <v>999985</v>
      </c>
    </row>
    <row r="31" s="1" customFormat="1" spans="1:19">
      <c r="A31" s="1">
        <v>2019</v>
      </c>
      <c r="B31" s="1">
        <v>62198719.9500185</v>
      </c>
      <c r="C31" s="1">
        <v>10502.6269022434</v>
      </c>
      <c r="D31" s="1">
        <v>0.801739480661749</v>
      </c>
      <c r="E31" s="1">
        <v>0.3206957922647</v>
      </c>
      <c r="F31" s="1">
        <v>16033.667177962</v>
      </c>
      <c r="G31" s="1">
        <v>49576088.9795668</v>
      </c>
      <c r="H31" s="1">
        <v>12543474.5692113</v>
      </c>
      <c r="I31" s="1">
        <v>14879387.0929551</v>
      </c>
      <c r="J31" s="1">
        <v>1529865176.12629</v>
      </c>
      <c r="K31" s="1">
        <v>58258784.0455232</v>
      </c>
      <c r="L31" s="1">
        <v>3406641.37903364</v>
      </c>
      <c r="M31" s="1">
        <v>7617470.56391554</v>
      </c>
      <c r="N31" s="1">
        <v>19502216.5864495</v>
      </c>
      <c r="O31" s="1">
        <v>1308333.77916406</v>
      </c>
      <c r="P31" s="1">
        <v>548939.699181644</v>
      </c>
      <c r="Q31" s="1">
        <v>211349570.152047</v>
      </c>
      <c r="R31" s="1">
        <v>19019654.5169404</v>
      </c>
      <c r="S31" s="1">
        <f t="shared" si="0"/>
        <v>76998950.6417332</v>
      </c>
    </row>
    <row r="32" s="1" customFormat="1" spans="1:19">
      <c r="A32" s="1">
        <v>2020</v>
      </c>
      <c r="B32" s="1">
        <v>61018824.1911393</v>
      </c>
      <c r="C32" s="1">
        <v>9877.70901165923</v>
      </c>
      <c r="D32" s="1">
        <v>0.752303746367691</v>
      </c>
      <c r="E32" s="1">
        <v>0.300921498547076</v>
      </c>
      <c r="F32" s="1">
        <v>15045.0217021089</v>
      </c>
      <c r="G32" s="1">
        <v>48166384.8728756</v>
      </c>
      <c r="H32" s="1">
        <v>12014972.4936987</v>
      </c>
      <c r="I32" s="1">
        <v>15158344.0426723</v>
      </c>
      <c r="J32" s="1">
        <v>1551445939.86928</v>
      </c>
      <c r="K32" s="1">
        <v>56501261.9527284</v>
      </c>
      <c r="L32" s="1">
        <v>3334020.61899888</v>
      </c>
      <c r="M32" s="1">
        <v>8184570.68323256</v>
      </c>
      <c r="N32" s="1">
        <v>18909628.6486859</v>
      </c>
      <c r="O32" s="1">
        <v>1330077.96233505</v>
      </c>
      <c r="P32" s="1">
        <v>522666.475608451</v>
      </c>
      <c r="Q32" s="1">
        <v>216366569.800347</v>
      </c>
      <c r="R32" s="1">
        <v>18954662.4007228</v>
      </c>
      <c r="S32" s="1">
        <f t="shared" si="0"/>
        <v>75339701.4092466</v>
      </c>
    </row>
    <row r="33" s="1" customFormat="1" spans="1:19">
      <c r="A33" s="1">
        <v>2021</v>
      </c>
      <c r="B33" s="1">
        <v>60299848.1522392</v>
      </c>
      <c r="C33" s="1">
        <v>9361.0499661874</v>
      </c>
      <c r="D33" s="1">
        <v>0.711629793384078</v>
      </c>
      <c r="E33" s="1">
        <v>0.284651917353631</v>
      </c>
      <c r="F33" s="1">
        <v>14231.5995859708</v>
      </c>
      <c r="G33" s="1">
        <v>46799848.7591327</v>
      </c>
      <c r="H33" s="1">
        <v>11512932.8822146</v>
      </c>
      <c r="I33" s="1">
        <v>15403415.0621499</v>
      </c>
      <c r="J33" s="1">
        <v>1572862648.393</v>
      </c>
      <c r="K33" s="1">
        <v>54792602.1047211</v>
      </c>
      <c r="L33" s="1">
        <v>3249518.95220142</v>
      </c>
      <c r="M33" s="1">
        <v>8761527.41261003</v>
      </c>
      <c r="N33" s="1">
        <v>18334943.0984116</v>
      </c>
      <c r="O33" s="1">
        <v>1351166.62589704</v>
      </c>
      <c r="P33" s="1">
        <v>500144.625903878</v>
      </c>
      <c r="Q33" s="1">
        <v>221317185.349808</v>
      </c>
      <c r="R33" s="1">
        <v>18862679.8145627</v>
      </c>
      <c r="S33" s="1">
        <f t="shared" si="0"/>
        <v>73716196.7034972</v>
      </c>
    </row>
    <row r="34" s="1" customFormat="1" spans="1:19">
      <c r="A34" s="1">
        <v>2022</v>
      </c>
      <c r="B34" s="1">
        <v>59947257.402061</v>
      </c>
      <c r="C34" s="1">
        <v>8926.72044227499</v>
      </c>
      <c r="D34" s="1">
        <v>0.67761615296559</v>
      </c>
      <c r="E34" s="1">
        <v>0.271046461186236</v>
      </c>
      <c r="F34" s="1">
        <v>13551.3743966976</v>
      </c>
      <c r="G34" s="1">
        <v>45475017.6198048</v>
      </c>
      <c r="H34" s="1">
        <v>11035841.109071</v>
      </c>
      <c r="I34" s="1">
        <v>15616547.3002938</v>
      </c>
      <c r="J34" s="1">
        <v>1594204232.22171</v>
      </c>
      <c r="K34" s="1">
        <v>53131675.6493557</v>
      </c>
      <c r="L34" s="1">
        <v>3159928.62483017</v>
      </c>
      <c r="M34" s="1">
        <v>9347126.66437517</v>
      </c>
      <c r="N34" s="1">
        <v>17777618.4836928</v>
      </c>
      <c r="O34" s="1">
        <v>1371616.78507236</v>
      </c>
      <c r="P34" s="1">
        <v>480430.485698619</v>
      </c>
      <c r="Q34" s="1">
        <v>226207439.639677</v>
      </c>
      <c r="R34" s="1">
        <v>18746267.611325</v>
      </c>
      <c r="S34" s="1">
        <f t="shared" si="0"/>
        <v>72127406.0291696</v>
      </c>
    </row>
    <row r="35" s="1" customFormat="1" spans="1:19">
      <c r="A35" s="1">
        <v>2023</v>
      </c>
      <c r="B35" s="1">
        <v>59885571.0890565</v>
      </c>
      <c r="C35" s="1">
        <v>8557.14731029578</v>
      </c>
      <c r="D35" s="1">
        <v>0.648446407785718</v>
      </c>
      <c r="E35" s="1">
        <v>0.259378563114287</v>
      </c>
      <c r="F35" s="1">
        <v>12968.0203307435</v>
      </c>
      <c r="G35" s="1">
        <v>44190558.6385433</v>
      </c>
      <c r="H35" s="1">
        <v>10582296.7877001</v>
      </c>
      <c r="I35" s="1">
        <v>15799621.1153934</v>
      </c>
      <c r="J35" s="1">
        <v>1615543874.46259</v>
      </c>
      <c r="K35" s="1">
        <v>51517460.2481452</v>
      </c>
      <c r="L35" s="1">
        <v>3068878.19656751</v>
      </c>
      <c r="M35" s="1">
        <v>9940198.53722333</v>
      </c>
      <c r="N35" s="1">
        <v>17237160.0605839</v>
      </c>
      <c r="O35" s="1">
        <v>1391446.33721409</v>
      </c>
      <c r="P35" s="1">
        <v>462841.674364574</v>
      </c>
      <c r="Q35" s="1">
        <v>231043227.233683</v>
      </c>
      <c r="R35" s="1">
        <v>18607820.9795536</v>
      </c>
      <c r="S35" s="1">
        <f t="shared" si="0"/>
        <v>70572476.5416368</v>
      </c>
    </row>
    <row r="36" s="1" customFormat="1" spans="1:19">
      <c r="A36" s="1">
        <v>2024</v>
      </c>
      <c r="B36" s="1">
        <v>60054503.984616</v>
      </c>
      <c r="C36" s="1">
        <v>8235.10150208239</v>
      </c>
      <c r="D36" s="1">
        <v>0.623324655963037</v>
      </c>
      <c r="E36" s="1">
        <v>0.249329862385215</v>
      </c>
      <c r="F36" s="1">
        <v>12465.6204647424</v>
      </c>
      <c r="G36" s="1">
        <v>42945175.6054104</v>
      </c>
      <c r="H36" s="1">
        <v>10150984.2896345</v>
      </c>
      <c r="I36" s="1">
        <v>15954424.8745264</v>
      </c>
      <c r="J36" s="1">
        <v>1636939973.30304</v>
      </c>
      <c r="K36" s="1">
        <v>49948930.7728354</v>
      </c>
      <c r="L36" s="1">
        <v>2978289.60125285</v>
      </c>
      <c r="M36" s="1">
        <v>10539642.3640008</v>
      </c>
      <c r="N36" s="1">
        <v>16713084.732331</v>
      </c>
      <c r="O36" s="1">
        <v>1410672.79159683</v>
      </c>
      <c r="P36" s="1">
        <v>446884.364953442</v>
      </c>
      <c r="Q36" s="1">
        <v>235830153.691499</v>
      </c>
      <c r="R36" s="1">
        <v>18449560.1979201</v>
      </c>
      <c r="S36" s="1">
        <f t="shared" si="0"/>
        <v>69050584.7695713</v>
      </c>
    </row>
    <row r="37" s="1" customFormat="1" spans="1:19">
      <c r="A37" s="1">
        <v>2025</v>
      </c>
      <c r="B37" s="1">
        <v>60405956.4729546</v>
      </c>
      <c r="C37" s="1">
        <v>7950.7905644972</v>
      </c>
      <c r="D37" s="1">
        <v>0.601150719983175</v>
      </c>
      <c r="E37" s="1">
        <v>0.24046028799327</v>
      </c>
      <c r="F37" s="1">
        <v>12022.1727886555</v>
      </c>
      <c r="G37" s="1">
        <v>41737610.837233</v>
      </c>
      <c r="H37" s="1">
        <v>9740667.35285062</v>
      </c>
      <c r="I37" s="1">
        <v>16082658.9975361</v>
      </c>
      <c r="J37" s="1">
        <v>1658439133.14263</v>
      </c>
      <c r="K37" s="1">
        <v>48425061.8221946</v>
      </c>
      <c r="L37" s="1">
        <v>2889166.19731777</v>
      </c>
      <c r="M37" s="1">
        <v>11144423.3159559</v>
      </c>
      <c r="N37" s="1">
        <v>16204920.9460475</v>
      </c>
      <c r="O37" s="1">
        <v>1429313.26884434</v>
      </c>
      <c r="P37" s="1">
        <v>432200.330999734</v>
      </c>
      <c r="Q37" s="1">
        <v>240573540.813934</v>
      </c>
      <c r="R37" s="1">
        <v>18273542.1917613</v>
      </c>
      <c r="S37" s="1">
        <f t="shared" si="0"/>
        <v>67560937.1876197</v>
      </c>
    </row>
    <row r="38" s="1" customFormat="1" spans="1:19">
      <c r="A38" s="1">
        <v>2026</v>
      </c>
      <c r="B38" s="1">
        <v>60901598.3255434</v>
      </c>
      <c r="C38" s="1">
        <v>7693.20276921359</v>
      </c>
      <c r="D38" s="1">
        <v>0.581618353400162</v>
      </c>
      <c r="E38" s="1">
        <v>0.232647341360065</v>
      </c>
      <c r="F38" s="1">
        <v>11631.5528023085</v>
      </c>
      <c r="G38" s="1">
        <v>40566644.2049569</v>
      </c>
      <c r="H38" s="1">
        <v>9350184.05275495</v>
      </c>
      <c r="I38" s="1">
        <v>16185939.8653857</v>
      </c>
      <c r="J38" s="1">
        <v>1680078539.2778</v>
      </c>
      <c r="K38" s="1">
        <v>46944829.9940465</v>
      </c>
      <c r="L38" s="1">
        <v>2802017.15471281</v>
      </c>
      <c r="M38" s="1">
        <v>11753569.1568776</v>
      </c>
      <c r="N38" s="1">
        <v>15712208.5802585</v>
      </c>
      <c r="O38" s="1">
        <v>1447384.50126408</v>
      </c>
      <c r="P38" s="1">
        <v>418528.890911011</v>
      </c>
      <c r="Q38" s="1">
        <v>245278437.351881</v>
      </c>
      <c r="R38" s="1">
        <v>18081671.3830621</v>
      </c>
      <c r="S38" s="1">
        <f t="shared" si="0"/>
        <v>66102768.1230975</v>
      </c>
    </row>
    <row r="39" s="1" customFormat="1" spans="1:19">
      <c r="A39" s="1">
        <v>2027</v>
      </c>
      <c r="B39" s="1">
        <v>61510929.3908493</v>
      </c>
      <c r="C39" s="1">
        <v>7458.30942133417</v>
      </c>
      <c r="D39" s="1">
        <v>0.563854109543799</v>
      </c>
      <c r="E39" s="1">
        <v>0.22554164381752</v>
      </c>
      <c r="F39" s="1">
        <v>11276.2927951226</v>
      </c>
      <c r="G39" s="1">
        <v>39431094.2845222</v>
      </c>
      <c r="H39" s="1">
        <v>8978442.10441524</v>
      </c>
      <c r="I39" s="1">
        <v>16265803.5767769</v>
      </c>
      <c r="J39" s="1">
        <v>1701887890.37469</v>
      </c>
      <c r="K39" s="1">
        <v>45507215.9315074</v>
      </c>
      <c r="L39" s="1">
        <v>2717085.97169095</v>
      </c>
      <c r="M39" s="1">
        <v>12366167.1419977</v>
      </c>
      <c r="N39" s="1">
        <v>15234498.8210175</v>
      </c>
      <c r="O39" s="1">
        <v>1464902.8339994</v>
      </c>
      <c r="P39" s="1">
        <v>405679.561763359</v>
      </c>
      <c r="Q39" s="1">
        <v>249949632.186733</v>
      </c>
      <c r="R39" s="1">
        <v>17875709.8578464</v>
      </c>
      <c r="S39" s="1">
        <f t="shared" si="0"/>
        <v>64675339.9657143</v>
      </c>
    </row>
    <row r="40" s="1" customFormat="1" spans="1:19">
      <c r="A40" s="1">
        <v>2028</v>
      </c>
      <c r="B40" s="1">
        <v>62209723.1739705</v>
      </c>
      <c r="C40" s="1">
        <v>7241.71314454447</v>
      </c>
      <c r="D40" s="1">
        <v>0.547392076298988</v>
      </c>
      <c r="E40" s="1">
        <v>0.218956830519595</v>
      </c>
      <c r="F40" s="1">
        <v>10947.0751770729</v>
      </c>
      <c r="G40" s="1">
        <v>38329816.9228536</v>
      </c>
      <c r="H40" s="1">
        <v>8624414.47728788</v>
      </c>
      <c r="I40" s="1">
        <v>16323709.5668813</v>
      </c>
      <c r="J40" s="1">
        <v>1723890922.36506</v>
      </c>
      <c r="K40" s="1">
        <v>44111206.1610407</v>
      </c>
      <c r="L40" s="1">
        <v>2634473.5496415</v>
      </c>
      <c r="M40" s="1">
        <v>12981361.0562188</v>
      </c>
      <c r="N40" s="1">
        <v>14771354.029515</v>
      </c>
      <c r="O40" s="1">
        <v>1481884.22691732</v>
      </c>
      <c r="P40" s="1">
        <v>393512.407014027</v>
      </c>
      <c r="Q40" s="1">
        <v>254591668.377637</v>
      </c>
      <c r="R40" s="1">
        <v>17657286.9013783</v>
      </c>
      <c r="S40" s="1">
        <f t="shared" si="0"/>
        <v>63277940.9670228</v>
      </c>
    </row>
    <row r="41" s="1" customFormat="1" spans="1:19">
      <c r="A41" s="1">
        <v>2029</v>
      </c>
      <c r="B41" s="1">
        <v>62978777.5911414</v>
      </c>
      <c r="C41" s="1">
        <v>7040.75048976421</v>
      </c>
      <c r="D41" s="1">
        <v>0.531778884485452</v>
      </c>
      <c r="E41" s="1">
        <v>0.212711553794181</v>
      </c>
      <c r="F41" s="1">
        <v>10634.8331992708</v>
      </c>
      <c r="G41" s="1">
        <v>37261704.9877681</v>
      </c>
      <c r="H41" s="1">
        <v>8287135.29583779</v>
      </c>
      <c r="I41" s="1">
        <v>16361044.0796482</v>
      </c>
      <c r="J41" s="1">
        <v>1746106644.03879</v>
      </c>
      <c r="K41" s="1">
        <v>42755794.7389899</v>
      </c>
      <c r="L41" s="1">
        <v>2554204.49303389</v>
      </c>
      <c r="M41" s="1">
        <v>13598348.3858477</v>
      </c>
      <c r="N41" s="1">
        <v>14322347.599875</v>
      </c>
      <c r="O41" s="1">
        <v>1498344.25715615</v>
      </c>
      <c r="P41" s="1">
        <v>381923.910892349</v>
      </c>
      <c r="Q41" s="1">
        <v>259208857.263112</v>
      </c>
      <c r="R41" s="1">
        <v>17427907.9288131</v>
      </c>
      <c r="S41" s="1">
        <f t="shared" si="0"/>
        <v>61909884.3632541</v>
      </c>
    </row>
    <row r="42" s="1" customFormat="1" spans="1:19">
      <c r="A42" s="1">
        <v>2030</v>
      </c>
      <c r="B42" s="1">
        <v>63802912.6420532</v>
      </c>
      <c r="C42" s="1">
        <v>6850.40119401459</v>
      </c>
      <c r="D42" s="1">
        <v>0.517127384401497</v>
      </c>
      <c r="E42" s="1">
        <v>0.206850953760599</v>
      </c>
      <c r="F42" s="1">
        <v>10341.8237096918</v>
      </c>
      <c r="G42" s="1">
        <v>36225687.0322951</v>
      </c>
      <c r="H42" s="1">
        <v>7965696.0093286</v>
      </c>
      <c r="I42" s="1">
        <v>16379123.5021698</v>
      </c>
      <c r="J42" s="1">
        <v>1768550315.61569</v>
      </c>
      <c r="K42" s="1">
        <v>41439984.721336</v>
      </c>
      <c r="L42" s="1">
        <v>2476262.81922066</v>
      </c>
      <c r="M42" s="1">
        <v>14216377.6190403</v>
      </c>
      <c r="N42" s="1">
        <v>13887063.8090626</v>
      </c>
      <c r="O42" s="1">
        <v>1514298.12226334</v>
      </c>
      <c r="P42" s="1">
        <v>370836.827343547</v>
      </c>
      <c r="Q42" s="7">
        <v>263805292.188526</v>
      </c>
      <c r="R42" s="7">
        <v>17188962.85075</v>
      </c>
      <c r="S42" s="1">
        <f t="shared" si="0"/>
        <v>60570506.5437935</v>
      </c>
    </row>
    <row r="43" s="1" customFormat="1" spans="1:19">
      <c r="A43" s="1">
        <v>2031</v>
      </c>
      <c r="B43" s="1">
        <v>64670166.0990883</v>
      </c>
      <c r="C43" s="1">
        <v>6668.10336656652</v>
      </c>
      <c r="D43" s="1">
        <v>0.503343709309682</v>
      </c>
      <c r="E43" s="1">
        <v>0.201337483723873</v>
      </c>
      <c r="F43" s="1">
        <v>10066.1695050006</v>
      </c>
      <c r="G43" s="1">
        <v>35220727.2051911</v>
      </c>
      <c r="H43" s="1">
        <v>7659241.80928476</v>
      </c>
      <c r="I43" s="1">
        <v>16379197.5580558</v>
      </c>
      <c r="J43" s="1">
        <v>1791234247.02736</v>
      </c>
      <c r="K43" s="1">
        <v>40162789.4709667</v>
      </c>
      <c r="L43" s="1">
        <v>2400611.20814968</v>
      </c>
      <c r="M43" s="1">
        <v>14834745.6694316</v>
      </c>
      <c r="N43" s="1">
        <v>13465097.6584693</v>
      </c>
      <c r="O43" s="1">
        <v>1529760.64385886</v>
      </c>
      <c r="P43" s="1">
        <v>360192.882388422</v>
      </c>
      <c r="Q43" s="1">
        <v>268384861.667802</v>
      </c>
      <c r="R43" s="1">
        <v>16941733.901932</v>
      </c>
      <c r="S43" s="1">
        <f t="shared" si="0"/>
        <v>59259166.5725317</v>
      </c>
    </row>
    <row r="44" s="1" customFormat="1" spans="1:19">
      <c r="A44" s="1">
        <v>2032</v>
      </c>
      <c r="B44" s="1">
        <v>65571148.2548116</v>
      </c>
      <c r="C44" s="1">
        <v>6492.53775916144</v>
      </c>
      <c r="D44" s="1">
        <v>0.49026409282716</v>
      </c>
      <c r="E44" s="1">
        <v>0.196105637130864</v>
      </c>
      <c r="F44" s="1">
        <v>9804.59548681325</v>
      </c>
      <c r="G44" s="1">
        <v>34245824.1878478</v>
      </c>
      <c r="H44" s="1">
        <v>7366968.28023618</v>
      </c>
      <c r="I44" s="1">
        <v>16362452.3698928</v>
      </c>
      <c r="J44" s="1">
        <v>1814168427.07391</v>
      </c>
      <c r="K44" s="1">
        <v>38923233.8153513</v>
      </c>
      <c r="L44" s="1">
        <v>2327201.3803417</v>
      </c>
      <c r="M44" s="1">
        <v>15452795.417941</v>
      </c>
      <c r="N44" s="1">
        <v>13056054.7091329</v>
      </c>
      <c r="O44" s="1">
        <v>1544746.27176524</v>
      </c>
      <c r="P44" s="1">
        <v>349947.527575918</v>
      </c>
      <c r="Q44" s="1">
        <v>272951261.886902</v>
      </c>
      <c r="R44" s="1">
        <v>16687402.9708547</v>
      </c>
      <c r="S44" s="1">
        <f t="shared" si="0"/>
        <v>57975244.8379768</v>
      </c>
    </row>
    <row r="45" s="1" customFormat="1" spans="1:19">
      <c r="A45" s="1">
        <v>2033</v>
      </c>
      <c r="B45" s="1">
        <v>66498524.2717343</v>
      </c>
      <c r="C45" s="1">
        <v>6323.66968787478</v>
      </c>
      <c r="D45" s="1">
        <v>0.477625076532507</v>
      </c>
      <c r="E45" s="1">
        <v>0.191050030613003</v>
      </c>
      <c r="F45" s="1">
        <v>9551.83285554299</v>
      </c>
      <c r="G45" s="1">
        <v>33300010.253455</v>
      </c>
      <c r="H45" s="1">
        <v>7088118.26627775</v>
      </c>
      <c r="I45" s="1">
        <v>16330013.3923042</v>
      </c>
      <c r="J45" s="1">
        <v>1837361027.95102</v>
      </c>
      <c r="K45" s="1">
        <v>37720355.0668603</v>
      </c>
      <c r="L45" s="1">
        <v>2255979.6964467</v>
      </c>
      <c r="M45" s="1">
        <v>16069913.3673767</v>
      </c>
      <c r="N45" s="1">
        <v>12659550.9108037</v>
      </c>
      <c r="O45" s="1">
        <v>1559269.08855055</v>
      </c>
      <c r="P45" s="1">
        <v>340066.166693251</v>
      </c>
      <c r="Q45" s="1">
        <v>277508008.530596</v>
      </c>
      <c r="R45" s="1">
        <v>16427058.4589895</v>
      </c>
      <c r="S45" s="1">
        <f t="shared" si="0"/>
        <v>56718141.912037</v>
      </c>
    </row>
    <row r="46" s="1" customFormat="1" spans="1:19">
      <c r="A46" s="1">
        <v>2034</v>
      </c>
      <c r="B46" s="1">
        <v>67446599.1584136</v>
      </c>
      <c r="C46" s="1">
        <v>6161.8141344213</v>
      </c>
      <c r="D46" s="1">
        <v>0.465173046007613</v>
      </c>
      <c r="E46" s="1">
        <v>0.186069218403045</v>
      </c>
      <c r="F46" s="1">
        <v>9302.80967788785</v>
      </c>
      <c r="G46" s="1">
        <v>32382350.1721606</v>
      </c>
      <c r="H46" s="1">
        <v>6821978.94033246</v>
      </c>
      <c r="I46" s="1">
        <v>16282948.2195734</v>
      </c>
      <c r="J46" s="1">
        <v>1860818806.42652</v>
      </c>
      <c r="K46" s="1">
        <v>36553203.9165039</v>
      </c>
      <c r="L46" s="1">
        <v>2186890.1799538</v>
      </c>
      <c r="M46" s="1">
        <v>16685527.4058892</v>
      </c>
      <c r="N46" s="1">
        <v>12275212.4258349</v>
      </c>
      <c r="O46" s="1">
        <v>1573342.81443281</v>
      </c>
      <c r="P46" s="1">
        <v>330521.442356827</v>
      </c>
      <c r="Q46" s="1">
        <v>282058447.934498</v>
      </c>
      <c r="R46" s="1">
        <v>16161701.6966418</v>
      </c>
      <c r="S46" s="1">
        <f t="shared" si="0"/>
        <v>55487277.3320665</v>
      </c>
    </row>
    <row r="47" s="1" customFormat="1" spans="1:19">
      <c r="A47" s="1">
        <v>2035</v>
      </c>
      <c r="B47" s="1">
        <v>68410984.9150567</v>
      </c>
      <c r="C47" s="1">
        <v>6004.82715277176</v>
      </c>
      <c r="D47" s="1">
        <v>0.453089255713825</v>
      </c>
      <c r="E47" s="1">
        <v>0.18123570228553</v>
      </c>
      <c r="F47" s="1">
        <v>9061.1507893185</v>
      </c>
      <c r="G47" s="1">
        <v>31491939.7756597</v>
      </c>
      <c r="H47" s="1">
        <v>6567879.06131206</v>
      </c>
      <c r="I47" s="1">
        <v>16222269.2743393</v>
      </c>
      <c r="J47" s="1">
        <v>1884547419.6024</v>
      </c>
      <c r="K47" s="1">
        <v>35420845.2119194</v>
      </c>
      <c r="L47" s="1">
        <v>2119876.15238894</v>
      </c>
      <c r="M47" s="1">
        <v>17299104.6734524</v>
      </c>
      <c r="N47" s="1">
        <v>11902675.448678</v>
      </c>
      <c r="O47" s="1">
        <v>1586980.81250225</v>
      </c>
      <c r="P47" s="1">
        <v>321291.282693746</v>
      </c>
      <c r="Q47" s="1">
        <v>286605767.590341</v>
      </c>
      <c r="R47" s="1">
        <v>15892252.9467397</v>
      </c>
      <c r="S47" s="1">
        <f t="shared" si="0"/>
        <v>54282088.1113111</v>
      </c>
    </row>
    <row r="48" s="1" customFormat="1" spans="1:19">
      <c r="A48" s="1">
        <v>2036</v>
      </c>
      <c r="B48" s="1">
        <v>69388333.8688641</v>
      </c>
      <c r="C48" s="1">
        <v>5851.00271244343</v>
      </c>
      <c r="D48" s="1">
        <v>0.441517051552032</v>
      </c>
      <c r="E48" s="1">
        <v>0.176606820620813</v>
      </c>
      <c r="F48" s="1">
        <v>8829.72290716847</v>
      </c>
      <c r="G48" s="1">
        <v>30627905.4507526</v>
      </c>
      <c r="H48" s="1">
        <v>6325186.40699376</v>
      </c>
      <c r="I48" s="1">
        <v>16148936.3762387</v>
      </c>
      <c r="J48" s="1">
        <v>1908551686.63462</v>
      </c>
      <c r="K48" s="1">
        <v>34322358.6286531</v>
      </c>
      <c r="L48" s="1">
        <v>2054881.11697719</v>
      </c>
      <c r="M48" s="1">
        <v>17910149.5282746</v>
      </c>
      <c r="N48" s="1">
        <v>11541586.0211282</v>
      </c>
      <c r="O48" s="1">
        <v>1600196.09421648</v>
      </c>
      <c r="P48" s="1">
        <v>312357.495815547</v>
      </c>
      <c r="Q48" s="1">
        <v>291153006.031795</v>
      </c>
      <c r="R48" s="1">
        <v>15619557.0147183</v>
      </c>
      <c r="S48" s="1">
        <f t="shared" si="0"/>
        <v>53102028.2339851</v>
      </c>
    </row>
    <row r="49" s="1" customFormat="1" spans="1:19">
      <c r="A49" s="1">
        <v>2037</v>
      </c>
      <c r="B49" s="1">
        <v>70376124.965312</v>
      </c>
      <c r="C49" s="1">
        <v>5699.64804998354</v>
      </c>
      <c r="D49" s="1">
        <v>0.430482535658701</v>
      </c>
      <c r="E49" s="1">
        <v>0.172193014263481</v>
      </c>
      <c r="F49" s="1">
        <v>8609.0480376241</v>
      </c>
      <c r="G49" s="1">
        <v>29789403.2247143</v>
      </c>
      <c r="H49" s="1">
        <v>6093305.37105284</v>
      </c>
      <c r="I49" s="1">
        <v>16063859.2003695</v>
      </c>
      <c r="J49" s="1">
        <v>1932835793.09875</v>
      </c>
      <c r="K49" s="1">
        <v>33256839.2440511</v>
      </c>
      <c r="L49" s="1">
        <v>1991849.23774861</v>
      </c>
      <c r="M49" s="1">
        <v>18518201.607698</v>
      </c>
      <c r="N49" s="1">
        <v>11191599.8446385</v>
      </c>
      <c r="O49" s="1">
        <v>1613001.32513211</v>
      </c>
      <c r="P49" s="1">
        <v>303704.756720761</v>
      </c>
      <c r="Q49" s="1">
        <v>295703062.134553</v>
      </c>
      <c r="R49" s="1">
        <v>15344388.4958536</v>
      </c>
      <c r="S49" s="1">
        <f t="shared" si="0"/>
        <v>51946567.7961366</v>
      </c>
    </row>
    <row r="50" s="1" customFormat="1" spans="1:19">
      <c r="A50" s="1">
        <v>2038</v>
      </c>
      <c r="B50" s="1">
        <v>71372492.6620813</v>
      </c>
      <c r="C50" s="1">
        <v>5554.16058215786</v>
      </c>
      <c r="D50" s="1">
        <v>0.419408538676449</v>
      </c>
      <c r="E50" s="1">
        <v>0.167763415470579</v>
      </c>
      <c r="F50" s="1">
        <v>8387.58360157483</v>
      </c>
      <c r="G50" s="1">
        <v>28975618.2918848</v>
      </c>
      <c r="H50" s="1">
        <v>5871674.71328674</v>
      </c>
      <c r="I50" s="1">
        <v>15967899.6264793</v>
      </c>
      <c r="J50" s="1">
        <v>1957403458.66024</v>
      </c>
      <c r="K50" s="1">
        <v>32223398.0217404</v>
      </c>
      <c r="L50" s="1">
        <v>1930725.59811759</v>
      </c>
      <c r="M50" s="1">
        <v>19122833.9801075</v>
      </c>
      <c r="N50" s="1">
        <v>10852382.0899327</v>
      </c>
      <c r="O50" s="1">
        <v>1625408.8308361</v>
      </c>
      <c r="P50" s="1">
        <v>295319.876904817</v>
      </c>
      <c r="Q50" s="1">
        <v>300258703.863406</v>
      </c>
      <c r="R50" s="1">
        <v>15067456.6785349</v>
      </c>
      <c r="S50" s="1">
        <f t="shared" si="0"/>
        <v>50815192.6316508</v>
      </c>
    </row>
    <row r="51" s="1" customFormat="1" spans="1:19">
      <c r="A51" s="1">
        <v>2039</v>
      </c>
      <c r="B51" s="1">
        <v>72376089.956963</v>
      </c>
      <c r="C51" s="1">
        <v>5411.74827373555</v>
      </c>
      <c r="D51" s="1">
        <v>0.40867565393624</v>
      </c>
      <c r="E51" s="1">
        <v>0.163470261574496</v>
      </c>
      <c r="F51" s="1">
        <v>8172.94093280929</v>
      </c>
      <c r="G51" s="1">
        <v>28185762.477627</v>
      </c>
      <c r="H51" s="1">
        <v>5659765.4548333</v>
      </c>
      <c r="I51" s="1">
        <v>15861873.9915362</v>
      </c>
      <c r="J51" s="1">
        <v>1982258045.70856</v>
      </c>
      <c r="K51" s="1">
        <v>31221162.2144952</v>
      </c>
      <c r="L51" s="1">
        <v>1871456.34166995</v>
      </c>
      <c r="M51" s="1">
        <v>19723651.3830753</v>
      </c>
      <c r="N51" s="1">
        <v>10523607.2057582</v>
      </c>
      <c r="O51" s="1">
        <v>1637430.6030467</v>
      </c>
      <c r="P51" s="1">
        <v>287191.276513922</v>
      </c>
      <c r="Q51" s="1">
        <v>304822576.494046</v>
      </c>
      <c r="R51" s="1">
        <v>14789410.1340706</v>
      </c>
      <c r="S51" s="1">
        <f t="shared" si="0"/>
        <v>49707401.9239965</v>
      </c>
    </row>
    <row r="52" s="1" customFormat="1" spans="1:19">
      <c r="A52" s="1">
        <v>2040</v>
      </c>
      <c r="B52" s="1">
        <v>73385978.8928954</v>
      </c>
      <c r="C52" s="1">
        <v>5274.77234433158</v>
      </c>
      <c r="D52" s="1">
        <v>0.397889145015617</v>
      </c>
      <c r="E52" s="1">
        <v>0.159155658006247</v>
      </c>
      <c r="F52" s="1">
        <v>7957.22585550932</v>
      </c>
      <c r="G52" s="1">
        <v>27419075.0653584</v>
      </c>
      <c r="H52" s="1">
        <v>5457078.90462531</v>
      </c>
      <c r="I52" s="1">
        <v>15746555.2321905</v>
      </c>
      <c r="J52" s="1">
        <v>2007402682.10662</v>
      </c>
      <c r="K52" s="1">
        <v>30249275.6922579</v>
      </c>
      <c r="L52" s="1">
        <v>1813988.74397892</v>
      </c>
      <c r="M52" s="1">
        <v>20320288.5453493</v>
      </c>
      <c r="N52" s="1">
        <v>10204958.7246374</v>
      </c>
      <c r="O52" s="1">
        <v>1649078.30584981</v>
      </c>
      <c r="P52" s="1">
        <v>279308.603228432</v>
      </c>
      <c r="Q52" s="1">
        <v>309397210.351769</v>
      </c>
      <c r="R52" s="1">
        <v>14510840.994485</v>
      </c>
      <c r="S52" s="1">
        <f t="shared" si="0"/>
        <v>48622709.2021742</v>
      </c>
    </row>
    <row r="53" s="1" customFormat="1" spans="1:19">
      <c r="A53" s="1">
        <v>2041</v>
      </c>
      <c r="B53" s="1">
        <v>74401543.0072347</v>
      </c>
      <c r="C53" s="1">
        <v>5138.53240106399</v>
      </c>
      <c r="D53" s="1">
        <v>0.387739960517274</v>
      </c>
      <c r="E53" s="1">
        <v>0.15509598420691</v>
      </c>
      <c r="F53" s="1">
        <v>7754.25637440076</v>
      </c>
      <c r="G53" s="1">
        <v>26674819.9998225</v>
      </c>
      <c r="H53" s="1">
        <v>5263144.81392143</v>
      </c>
      <c r="I53" s="1">
        <v>15622674.9439631</v>
      </c>
      <c r="J53" s="1">
        <v>2032840317.80603</v>
      </c>
      <c r="K53" s="1">
        <v>29306899.2021958</v>
      </c>
      <c r="L53" s="1">
        <v>1758271.25138504</v>
      </c>
      <c r="M53" s="1">
        <v>20912408.5871316</v>
      </c>
      <c r="N53" s="1">
        <v>9896129.0695928</v>
      </c>
      <c r="O53" s="1">
        <v>1660363.28205005</v>
      </c>
      <c r="P53" s="1">
        <v>271662.455262671</v>
      </c>
      <c r="Q53" s="1">
        <v>313985028.082405</v>
      </c>
      <c r="R53" s="1">
        <v>14232288.9615118</v>
      </c>
      <c r="S53" s="1">
        <f t="shared" si="0"/>
        <v>47560639.757707</v>
      </c>
    </row>
    <row r="54" s="1" customFormat="1" spans="1:19">
      <c r="A54" s="1">
        <v>2042</v>
      </c>
      <c r="B54" s="1">
        <v>75422417.4753345</v>
      </c>
      <c r="C54" s="1">
        <v>5005.43819584968</v>
      </c>
      <c r="D54" s="1">
        <v>0.377839844892389</v>
      </c>
      <c r="E54" s="1">
        <v>0.151135937956955</v>
      </c>
      <c r="F54" s="1">
        <v>7556.26792206492</v>
      </c>
      <c r="G54" s="1">
        <v>25952287.2014464</v>
      </c>
      <c r="H54" s="1">
        <v>5077519.6443837</v>
      </c>
      <c r="I54" s="1">
        <v>15490925.3360288</v>
      </c>
      <c r="J54" s="1">
        <v>2058573814.42771</v>
      </c>
      <c r="K54" s="1">
        <v>28393210.566519</v>
      </c>
      <c r="L54" s="1">
        <v>1704253.49521813</v>
      </c>
      <c r="M54" s="1">
        <v>21499701.4970825</v>
      </c>
      <c r="N54" s="1">
        <v>9596819.35847409</v>
      </c>
      <c r="O54" s="1">
        <v>1671296.55960489</v>
      </c>
      <c r="P54" s="1">
        <v>264244.180674535</v>
      </c>
      <c r="Q54" s="1">
        <v>318588351.49971</v>
      </c>
      <c r="R54" s="1">
        <v>13954245.0382155</v>
      </c>
      <c r="S54" s="1">
        <f t="shared" si="0"/>
        <v>46520732.1818589</v>
      </c>
    </row>
    <row r="55" s="1" customFormat="1" spans="1:19">
      <c r="A55" s="1">
        <v>2043</v>
      </c>
      <c r="B55" s="1">
        <v>76448433.3827445</v>
      </c>
      <c r="C55" s="1">
        <v>4874.30547269141</v>
      </c>
      <c r="D55" s="1">
        <v>0.368353074793275</v>
      </c>
      <c r="E55" s="1">
        <v>0.14734122991731</v>
      </c>
      <c r="F55" s="1">
        <v>7366.5458015608</v>
      </c>
      <c r="G55" s="1">
        <v>25250790.0526907</v>
      </c>
      <c r="H55" s="1">
        <v>4899784.94902366</v>
      </c>
      <c r="I55" s="1">
        <v>15351961.1107379</v>
      </c>
      <c r="J55" s="1">
        <v>2084605973.92697</v>
      </c>
      <c r="K55" s="1">
        <v>27507404.8238802</v>
      </c>
      <c r="L55" s="1">
        <v>1651886.29764865</v>
      </c>
      <c r="M55" s="1">
        <v>22081882.6809856</v>
      </c>
      <c r="N55" s="1">
        <v>9306739.21029359</v>
      </c>
      <c r="O55" s="1">
        <v>1681888.85812564</v>
      </c>
      <c r="P55" s="1">
        <v>257045.730253029</v>
      </c>
      <c r="Q55" s="1">
        <v>323209408.017169</v>
      </c>
      <c r="R55" s="1">
        <v>13677155.0262451</v>
      </c>
      <c r="S55" s="1">
        <f t="shared" si="0"/>
        <v>45502536.1124523</v>
      </c>
    </row>
    <row r="56" s="1" customFormat="1" spans="1:19">
      <c r="A56" s="1">
        <v>2044</v>
      </c>
      <c r="B56" s="1">
        <v>77479573.3589832</v>
      </c>
      <c r="C56" s="1">
        <v>4749.80831706146</v>
      </c>
      <c r="D56" s="1">
        <v>0.358561124680252</v>
      </c>
      <c r="E56" s="1">
        <v>0.143424449872101</v>
      </c>
      <c r="F56" s="1">
        <v>7170.72050803049</v>
      </c>
      <c r="G56" s="1">
        <v>24569666.0190829</v>
      </c>
      <c r="H56" s="1">
        <v>4729545.85254264</v>
      </c>
      <c r="I56" s="1">
        <v>15206401.2496494</v>
      </c>
      <c r="J56" s="1">
        <v>2110939594.50201</v>
      </c>
      <c r="K56" s="1">
        <v>26648694.3194036</v>
      </c>
      <c r="L56" s="1">
        <v>1601121.66734731</v>
      </c>
      <c r="M56" s="1">
        <v>22658691.5800858</v>
      </c>
      <c r="N56" s="1">
        <v>9025606.55046057</v>
      </c>
      <c r="O56" s="1">
        <v>1692150.59542006</v>
      </c>
      <c r="P56" s="1">
        <v>250059.550051787</v>
      </c>
      <c r="Q56" s="1">
        <v>327850336.706116</v>
      </c>
      <c r="R56" s="1">
        <v>13401422.782082</v>
      </c>
      <c r="S56" s="1">
        <f t="shared" si="0"/>
        <v>44505613.1212749</v>
      </c>
    </row>
    <row r="57" s="1" customFormat="1" spans="1:19">
      <c r="A57" s="1">
        <v>2045</v>
      </c>
      <c r="B57" s="1">
        <v>78515936.3026059</v>
      </c>
      <c r="C57" s="1">
        <v>4626.31012891418</v>
      </c>
      <c r="D57" s="1">
        <v>0.349303447315076</v>
      </c>
      <c r="E57" s="1">
        <v>0.139721378926031</v>
      </c>
      <c r="F57" s="1">
        <v>6985.57992147528</v>
      </c>
      <c r="G57" s="1">
        <v>23908273.3790107</v>
      </c>
      <c r="H57" s="1">
        <v>4566429.63098815</v>
      </c>
      <c r="I57" s="1">
        <v>15054830.7315399</v>
      </c>
      <c r="J57" s="1">
        <v>2137577469.78402</v>
      </c>
      <c r="K57" s="1">
        <v>25816308.7481578</v>
      </c>
      <c r="L57" s="1">
        <v>1551912.79419858</v>
      </c>
      <c r="M57" s="1">
        <v>23229890.354838</v>
      </c>
      <c r="N57" s="1">
        <v>8753147.41879039</v>
      </c>
      <c r="O57" s="1">
        <v>1702091.89406308</v>
      </c>
      <c r="P57" s="1">
        <v>243278.501415802</v>
      </c>
      <c r="Q57" s="1">
        <v>332513193.985565</v>
      </c>
      <c r="R57" s="1">
        <v>13127413.2691741</v>
      </c>
      <c r="S57" s="1">
        <f t="shared" si="0"/>
        <v>43529533.7415387</v>
      </c>
    </row>
    <row r="58" s="1" customFormat="1" spans="1:19">
      <c r="A58" s="1">
        <v>2046</v>
      </c>
      <c r="B58" s="1">
        <v>79557709.4011007</v>
      </c>
      <c r="C58" s="1">
        <v>4507.25389667389</v>
      </c>
      <c r="D58" s="1">
        <v>0.340048693175666</v>
      </c>
      <c r="E58" s="1">
        <v>0.136019477270266</v>
      </c>
      <c r="F58" s="1">
        <v>6800.49779534287</v>
      </c>
      <c r="G58" s="1">
        <v>23265993.4011525</v>
      </c>
      <c r="H58" s="1">
        <v>4410084.37587842</v>
      </c>
      <c r="I58" s="1">
        <v>14897802.1566709</v>
      </c>
      <c r="J58" s="1">
        <v>2164522447.66305</v>
      </c>
      <c r="K58" s="1">
        <v>25009495.1564938</v>
      </c>
      <c r="L58" s="1">
        <v>1504214.035858</v>
      </c>
      <c r="M58" s="1">
        <v>23795262.6326987</v>
      </c>
      <c r="N58" s="1">
        <v>8489095.77596671</v>
      </c>
      <c r="O58" s="1">
        <v>1711722.58797165</v>
      </c>
      <c r="P58" s="1">
        <v>236695.802237231</v>
      </c>
      <c r="Q58" s="1">
        <v>337199958.989061</v>
      </c>
      <c r="R58" s="1">
        <v>12855455.3903796</v>
      </c>
      <c r="S58" s="1">
        <f t="shared" si="0"/>
        <v>42573879.9337018</v>
      </c>
    </row>
    <row r="59" s="1" customFormat="1" spans="1:19">
      <c r="A59" s="1">
        <v>2047</v>
      </c>
      <c r="B59" s="1">
        <v>80605145.9808686</v>
      </c>
      <c r="C59" s="1">
        <v>4388.76553145746</v>
      </c>
      <c r="D59" s="1">
        <v>0.331372460473861</v>
      </c>
      <c r="E59" s="1">
        <v>0.132548984189544</v>
      </c>
      <c r="F59" s="1">
        <v>6626.98528803256</v>
      </c>
      <c r="G59" s="1">
        <v>22642227.0872391</v>
      </c>
      <c r="H59" s="1">
        <v>4260177.74714612</v>
      </c>
      <c r="I59" s="1">
        <v>14735837.3144736</v>
      </c>
      <c r="J59" s="1">
        <v>2191777416.67388</v>
      </c>
      <c r="K59" s="1">
        <v>24227517.9053186</v>
      </c>
      <c r="L59" s="1">
        <v>1457980.90720065</v>
      </c>
      <c r="M59" s="1">
        <v>24354612.3153003</v>
      </c>
      <c r="N59" s="1">
        <v>8233193.31416597</v>
      </c>
      <c r="O59" s="1">
        <v>1721052.2289767</v>
      </c>
      <c r="P59" s="1">
        <v>230304.981944206</v>
      </c>
      <c r="Q59" s="1">
        <v>341912538.601492</v>
      </c>
      <c r="R59" s="1">
        <v>12585844.6478384</v>
      </c>
      <c r="S59" s="1">
        <f t="shared" si="0"/>
        <v>41638242.1488588</v>
      </c>
    </row>
    <row r="60" s="1" customFormat="1" spans="1:19">
      <c r="A60" s="1">
        <v>2048</v>
      </c>
      <c r="B60" s="1">
        <v>81658548.0254228</v>
      </c>
      <c r="C60" s="1">
        <v>4274.30634370989</v>
      </c>
      <c r="D60" s="1">
        <v>0.322742598857804</v>
      </c>
      <c r="E60" s="1">
        <v>0.129097039543122</v>
      </c>
      <c r="F60" s="1">
        <v>6454.40013751768</v>
      </c>
      <c r="G60" s="1">
        <v>22036396.6798282</v>
      </c>
      <c r="H60" s="1">
        <v>4116395.79972019</v>
      </c>
      <c r="I60" s="1">
        <v>14569428.6663786</v>
      </c>
      <c r="J60" s="1">
        <v>2219345346.23056</v>
      </c>
      <c r="K60" s="1">
        <v>23469658.5990986</v>
      </c>
      <c r="L60" s="1">
        <v>1413170.06368415</v>
      </c>
      <c r="M60" s="1">
        <v>24907762.4437398</v>
      </c>
      <c r="N60" s="1">
        <v>7985189.26699274</v>
      </c>
      <c r="O60" s="1">
        <v>1730090.09337213</v>
      </c>
      <c r="P60" s="1">
        <v>224099.847880322</v>
      </c>
      <c r="Q60" s="1">
        <v>346652772.212049</v>
      </c>
      <c r="R60" s="1">
        <v>12318845.611016</v>
      </c>
      <c r="S60" s="1">
        <f t="shared" si="0"/>
        <v>40722221.145927</v>
      </c>
    </row>
    <row r="61" s="1" customFormat="1" spans="1:19">
      <c r="A61" s="1">
        <v>2049</v>
      </c>
      <c r="B61" s="1">
        <v>82718252.4351675</v>
      </c>
      <c r="C61" s="1">
        <v>4161.69311489998</v>
      </c>
      <c r="D61" s="1">
        <v>0.314476703115419</v>
      </c>
      <c r="E61" s="1">
        <v>0.125790681246168</v>
      </c>
      <c r="F61" s="1">
        <v>6289.09379492402</v>
      </c>
      <c r="G61" s="1">
        <v>21447942.9825074</v>
      </c>
      <c r="H61" s="1">
        <v>3978441.88775963</v>
      </c>
      <c r="I61" s="1">
        <v>14399040.7738369</v>
      </c>
      <c r="J61" s="1">
        <v>2247229271.77592</v>
      </c>
      <c r="K61" s="1">
        <v>22735215.9840258</v>
      </c>
      <c r="L61" s="1">
        <v>1369739.28734669</v>
      </c>
      <c r="M61" s="1">
        <v>25454554.1185446</v>
      </c>
      <c r="N61" s="1">
        <v>7744840.22351182</v>
      </c>
      <c r="O61" s="1">
        <v>1738845.18843198</v>
      </c>
      <c r="P61" s="1">
        <v>218074.458678098</v>
      </c>
      <c r="Q61" s="1">
        <v>351422436.175876</v>
      </c>
      <c r="R61" s="1">
        <v>12054694.2308687</v>
      </c>
      <c r="S61" s="1">
        <f t="shared" si="0"/>
        <v>39825425.6441039</v>
      </c>
    </row>
    <row r="62" s="1" customFormat="1" spans="1:19">
      <c r="A62" s="1">
        <v>2050</v>
      </c>
      <c r="B62" s="1">
        <v>83784620.2604507</v>
      </c>
      <c r="C62" s="1">
        <v>4055.18371320281</v>
      </c>
      <c r="D62" s="1">
        <v>0.305925771634575</v>
      </c>
      <c r="E62" s="1">
        <v>0.12237030865383</v>
      </c>
      <c r="F62" s="1">
        <v>6118.08713661121</v>
      </c>
      <c r="G62" s="1">
        <v>20876326.5087475</v>
      </c>
      <c r="H62" s="1">
        <v>3846035.63339151</v>
      </c>
      <c r="I62" s="1">
        <v>14225111.6506749</v>
      </c>
      <c r="J62" s="1">
        <v>2275432323.95837</v>
      </c>
      <c r="K62" s="1">
        <v>22023505.8186188</v>
      </c>
      <c r="L62" s="1">
        <v>1327647.46821349</v>
      </c>
      <c r="M62" s="1">
        <v>25994845.4722678</v>
      </c>
      <c r="N62" s="1">
        <v>7511909.94247593</v>
      </c>
      <c r="O62" s="1">
        <v>1747326.25888304</v>
      </c>
      <c r="P62" s="1">
        <v>212223.103838682</v>
      </c>
      <c r="Q62" s="1">
        <v>356223248.02554</v>
      </c>
      <c r="R62" s="1">
        <v>11793599.9877923</v>
      </c>
      <c r="S62" s="1">
        <f t="shared" si="0"/>
        <v>38947473.7928139</v>
      </c>
    </row>
    <row r="63" s="1" customFormat="1" spans="1:19">
      <c r="A63" s="1">
        <v>2051</v>
      </c>
      <c r="B63" s="1">
        <v>84858028.3263464</v>
      </c>
      <c r="C63" s="1">
        <v>3948.25269461372</v>
      </c>
      <c r="D63" s="1">
        <v>0.298059703069869</v>
      </c>
      <c r="E63" s="1">
        <v>0.119223881227947</v>
      </c>
      <c r="F63" s="1">
        <v>5960.77677781308</v>
      </c>
      <c r="G63" s="1">
        <v>20321024.222002</v>
      </c>
      <c r="H63" s="1">
        <v>3718911.96416908</v>
      </c>
      <c r="I63" s="1">
        <v>14048054.0670163</v>
      </c>
      <c r="J63" s="1">
        <v>2303957701.33439</v>
      </c>
      <c r="K63" s="1">
        <v>21333860.7195994</v>
      </c>
      <c r="L63" s="1">
        <v>1286854.58896086</v>
      </c>
      <c r="M63" s="1">
        <v>26528510.6918313</v>
      </c>
      <c r="N63" s="1">
        <v>7286169.17113218</v>
      </c>
      <c r="O63" s="1">
        <v>1755541.79332541</v>
      </c>
      <c r="P63" s="1">
        <v>206540.286658774</v>
      </c>
      <c r="Q63" s="1">
        <v>361056870.423614</v>
      </c>
      <c r="R63" s="1">
        <v>11535747.9070139</v>
      </c>
      <c r="S63" s="1">
        <f t="shared" si="0"/>
        <v>38087990.2531874</v>
      </c>
    </row>
    <row r="64" s="1" customFormat="1" spans="1:19">
      <c r="A64" s="1">
        <v>2052</v>
      </c>
      <c r="B64" s="1">
        <v>85938862.7420997</v>
      </c>
      <c r="C64" s="1">
        <v>3844.76476279445</v>
      </c>
      <c r="D64" s="1">
        <v>0.290287242780382</v>
      </c>
      <c r="E64" s="1">
        <v>0.116114897112153</v>
      </c>
      <c r="F64" s="1">
        <v>5805.33845346775</v>
      </c>
      <c r="G64" s="1">
        <v>19781532.1034677</v>
      </c>
      <c r="H64" s="1">
        <v>3596820.20470707</v>
      </c>
      <c r="I64" s="1">
        <v>13868256.7767326</v>
      </c>
      <c r="J64" s="1">
        <v>2332808712.69189</v>
      </c>
      <c r="K64" s="1">
        <v>20665629.9859599</v>
      </c>
      <c r="L64" s="1">
        <v>1247321.70348245</v>
      </c>
      <c r="M64" s="1">
        <v>27055439.0892385</v>
      </c>
      <c r="N64" s="1">
        <v>7067395.4636122</v>
      </c>
      <c r="O64" s="1">
        <v>1763500.03058741</v>
      </c>
      <c r="P64" s="1">
        <v>201020.711105184</v>
      </c>
      <c r="Q64" s="1">
        <v>365924914.900835</v>
      </c>
      <c r="R64" s="1">
        <v>11281300.4208801</v>
      </c>
      <c r="S64" s="1">
        <f t="shared" si="0"/>
        <v>37246609.0849074</v>
      </c>
    </row>
    <row r="65" s="1" customFormat="1" spans="1:19">
      <c r="A65" s="1">
        <v>2053</v>
      </c>
      <c r="B65" s="1">
        <v>87027513.933042</v>
      </c>
      <c r="C65" s="1">
        <v>3743.70205835215</v>
      </c>
      <c r="D65" s="1">
        <v>0.282749420552869</v>
      </c>
      <c r="E65" s="1">
        <v>0.113099768221148</v>
      </c>
      <c r="F65" s="1">
        <v>5654.59256186861</v>
      </c>
      <c r="G65" s="1">
        <v>19257362.2307697</v>
      </c>
      <c r="H65" s="1">
        <v>3479523.23016671</v>
      </c>
      <c r="I65" s="1">
        <v>13686085.7049418</v>
      </c>
      <c r="J65" s="1">
        <v>2361988750.49426</v>
      </c>
      <c r="K65" s="1">
        <v>20018179.4035385</v>
      </c>
      <c r="L65" s="1">
        <v>1209010.91999014</v>
      </c>
      <c r="M65" s="1">
        <v>27575534.2174813</v>
      </c>
      <c r="N65" s="1">
        <v>6855373.00475697</v>
      </c>
      <c r="O65" s="1">
        <v>1771208.96601205</v>
      </c>
      <c r="P65" s="1">
        <v>195659.2699883</v>
      </c>
      <c r="Q65" s="1">
        <v>370828945.361299</v>
      </c>
      <c r="R65" s="1">
        <v>11030399.1199442</v>
      </c>
      <c r="S65" s="1">
        <f t="shared" si="0"/>
        <v>36422971.1658782</v>
      </c>
    </row>
    <row r="66" s="1" customFormat="1" spans="1:19">
      <c r="A66" s="1">
        <v>2054</v>
      </c>
      <c r="B66" s="1">
        <v>88124372.8631096</v>
      </c>
      <c r="C66" s="1">
        <v>3645.84256116991</v>
      </c>
      <c r="D66" s="1">
        <v>0.27531957782607</v>
      </c>
      <c r="E66" s="1">
        <v>0.110127831130428</v>
      </c>
      <c r="F66" s="1">
        <v>5506.00610911245</v>
      </c>
      <c r="G66" s="1">
        <v>18748043.1924262</v>
      </c>
      <c r="H66" s="1">
        <v>3366796.66866137</v>
      </c>
      <c r="I66" s="1">
        <v>13501885.0720381</v>
      </c>
      <c r="J66" s="1">
        <v>2391501304.04995</v>
      </c>
      <c r="K66" s="1">
        <v>19390891.0324706</v>
      </c>
      <c r="L66" s="1">
        <v>1171885.38055464</v>
      </c>
      <c r="M66" s="1">
        <v>28088713.0299648</v>
      </c>
      <c r="N66" s="1">
        <v>6649892.43497449</v>
      </c>
      <c r="O66" s="1">
        <v>1778676.35766703</v>
      </c>
      <c r="P66" s="1">
        <v>190451.035323108</v>
      </c>
      <c r="Q66" s="1">
        <v>375770481.394779</v>
      </c>
      <c r="R66" s="1">
        <v>10783166.3759912</v>
      </c>
      <c r="S66" s="1">
        <f t="shared" ref="S66:S102" si="1">SUM(G66:I66)</f>
        <v>35616724.9331257</v>
      </c>
    </row>
    <row r="67" s="1" customFormat="1" spans="1:19">
      <c r="A67" s="1">
        <v>2055</v>
      </c>
      <c r="B67" s="1">
        <v>89229828.2146092</v>
      </c>
      <c r="C67" s="1">
        <v>3550.39833177998</v>
      </c>
      <c r="D67" s="1">
        <v>0.268102620787759</v>
      </c>
      <c r="E67" s="1">
        <v>0.107241048315103</v>
      </c>
      <c r="F67" s="1">
        <v>5361.67707208607</v>
      </c>
      <c r="G67" s="1">
        <v>18253119.0182645</v>
      </c>
      <c r="H67" s="1">
        <v>3258428.15490628</v>
      </c>
      <c r="I67" s="1">
        <v>13315978.4699537</v>
      </c>
      <c r="J67" s="1">
        <v>2421349953.4919</v>
      </c>
      <c r="K67" s="1">
        <v>18783162.9797374</v>
      </c>
      <c r="L67" s="1">
        <v>1135909.24166487</v>
      </c>
      <c r="M67" s="1">
        <v>28594905.0818516</v>
      </c>
      <c r="N67" s="1">
        <v>6450750.6788287</v>
      </c>
      <c r="O67" s="1">
        <v>1785909.73246833</v>
      </c>
      <c r="P67" s="1">
        <v>185391.249681484</v>
      </c>
      <c r="Q67" s="1">
        <v>380751001.391443</v>
      </c>
      <c r="R67" s="1">
        <v>10539706.8571807</v>
      </c>
      <c r="S67" s="1">
        <f t="shared" si="1"/>
        <v>34827525.6431245</v>
      </c>
    </row>
    <row r="68" s="1" customFormat="1" spans="1:19">
      <c r="A68" s="1">
        <v>2056</v>
      </c>
      <c r="B68" s="1">
        <v>90344264.3146638</v>
      </c>
      <c r="C68" s="1">
        <v>3458.75184739711</v>
      </c>
      <c r="D68" s="1">
        <v>0.260881253423702</v>
      </c>
      <c r="E68" s="1">
        <v>0.104352501369481</v>
      </c>
      <c r="F68" s="1">
        <v>5217.25983471925</v>
      </c>
      <c r="G68" s="1">
        <v>17772149.1833929</v>
      </c>
      <c r="H68" s="1">
        <v>3154216.62845676</v>
      </c>
      <c r="I68" s="1">
        <v>13128669.8865684</v>
      </c>
      <c r="J68" s="1">
        <v>2451538376.15796</v>
      </c>
      <c r="K68" s="1">
        <v>18194409.1585927</v>
      </c>
      <c r="L68" s="1">
        <v>1101047.65350937</v>
      </c>
      <c r="M68" s="1">
        <v>29094051.7706808</v>
      </c>
      <c r="N68" s="1">
        <v>6257750.77597558</v>
      </c>
      <c r="O68" s="1">
        <v>1792916.39221795</v>
      </c>
      <c r="P68" s="1">
        <v>180475.318659775</v>
      </c>
      <c r="Q68" s="1">
        <v>385771945.481774</v>
      </c>
      <c r="R68" s="1">
        <v>10300108.936997</v>
      </c>
      <c r="S68" s="1">
        <f t="shared" si="1"/>
        <v>34055035.6984181</v>
      </c>
    </row>
    <row r="69" s="1" customFormat="1" spans="1:19">
      <c r="A69" s="1">
        <v>2057</v>
      </c>
      <c r="B69" s="1">
        <v>91468059.6600309</v>
      </c>
      <c r="C69" s="1">
        <v>3367.31150269204</v>
      </c>
      <c r="D69" s="1">
        <v>0.25418123233661</v>
      </c>
      <c r="E69" s="1">
        <v>0.101672492934644</v>
      </c>
      <c r="F69" s="1">
        <v>5083.26879300693</v>
      </c>
      <c r="G69" s="1">
        <v>17304707.009334</v>
      </c>
      <c r="H69" s="1">
        <v>3053971.67706478</v>
      </c>
      <c r="I69" s="1">
        <v>12940244.6873452</v>
      </c>
      <c r="J69" s="1">
        <v>2482070332.67229</v>
      </c>
      <c r="K69" s="1">
        <v>17624059.036776</v>
      </c>
      <c r="L69" s="1">
        <v>1067266.74053518</v>
      </c>
      <c r="M69" s="1">
        <v>29586105.6149963</v>
      </c>
      <c r="N69" s="1">
        <v>6070701.71601819</v>
      </c>
      <c r="O69" s="1">
        <v>1799703.41954672</v>
      </c>
      <c r="P69" s="1">
        <v>175698.803806303</v>
      </c>
      <c r="Q69" s="1">
        <v>390834718.301839</v>
      </c>
      <c r="R69" s="1">
        <v>10064446.009975</v>
      </c>
      <c r="S69" s="1">
        <f t="shared" si="1"/>
        <v>33298923.373744</v>
      </c>
    </row>
    <row r="70" s="1" customFormat="1" spans="1:19">
      <c r="A70" s="1">
        <v>2058</v>
      </c>
      <c r="B70" s="1">
        <v>92601585.8991824</v>
      </c>
      <c r="C70" s="1">
        <v>3278.0949630973</v>
      </c>
      <c r="D70" s="1">
        <v>0.247688644442331</v>
      </c>
      <c r="E70" s="1">
        <v>0.0990754577769323</v>
      </c>
      <c r="F70" s="1">
        <v>4953.4261247444</v>
      </c>
      <c r="G70" s="1">
        <v>16850380.7428156</v>
      </c>
      <c r="H70" s="1">
        <v>2957512.91751108</v>
      </c>
      <c r="I70" s="1">
        <v>12750970.5442535</v>
      </c>
      <c r="J70" s="1">
        <v>2512949685.38853</v>
      </c>
      <c r="K70" s="1">
        <v>17071557.3751157</v>
      </c>
      <c r="L70" s="1">
        <v>1034533.57938777</v>
      </c>
      <c r="M70" s="1">
        <v>30071029.5690426</v>
      </c>
      <c r="N70" s="1">
        <v>5889418.27508408</v>
      </c>
      <c r="O70" s="1">
        <v>1806277.68376034</v>
      </c>
      <c r="P70" s="1">
        <v>171057.416563771</v>
      </c>
      <c r="Q70" s="1">
        <v>395940691.608732</v>
      </c>
      <c r="R70" s="1">
        <v>9832777.70924014</v>
      </c>
      <c r="S70" s="1">
        <f t="shared" si="1"/>
        <v>32558864.2045802</v>
      </c>
    </row>
    <row r="71" s="1" customFormat="1" spans="1:19">
      <c r="A71" s="1">
        <v>2059</v>
      </c>
      <c r="B71" s="1">
        <v>93745207.1848713</v>
      </c>
      <c r="C71" s="1">
        <v>3193.25890651523</v>
      </c>
      <c r="D71" s="1">
        <v>0.2410661701735</v>
      </c>
      <c r="E71" s="1">
        <v>0.0964264680694001</v>
      </c>
      <c r="F71" s="1">
        <v>4820.98591083176</v>
      </c>
      <c r="G71" s="1">
        <v>16408772.2435406</v>
      </c>
      <c r="H71" s="1">
        <v>2864669.41704318</v>
      </c>
      <c r="I71" s="1">
        <v>12561098.3283285</v>
      </c>
      <c r="J71" s="1">
        <v>2544180387.08265</v>
      </c>
      <c r="K71" s="1">
        <v>16536363.9580804</v>
      </c>
      <c r="L71" s="1">
        <v>1002816.17899259</v>
      </c>
      <c r="M71" s="1">
        <v>30548796.3720023</v>
      </c>
      <c r="N71" s="1">
        <v>5713720.85684254</v>
      </c>
      <c r="O71" s="1">
        <v>1812645.84658325</v>
      </c>
      <c r="P71" s="1">
        <v>166547.012274986</v>
      </c>
      <c r="Q71" s="1">
        <v>401091206.739014</v>
      </c>
      <c r="R71" s="1">
        <v>9605151.04543221</v>
      </c>
      <c r="S71" s="1">
        <f t="shared" si="1"/>
        <v>31834539.9889123</v>
      </c>
    </row>
    <row r="72" s="1" customFormat="1" spans="1:19">
      <c r="A72" s="1">
        <v>2060</v>
      </c>
      <c r="B72" s="1">
        <v>94899279.8087571</v>
      </c>
      <c r="C72" s="1">
        <v>3109.4563507222</v>
      </c>
      <c r="D72" s="1">
        <v>0.234805651545095</v>
      </c>
      <c r="E72" s="1">
        <v>0.0939222606180382</v>
      </c>
      <c r="F72" s="1">
        <v>4695.78430298975</v>
      </c>
      <c r="G72" s="1">
        <v>15979495.6473639</v>
      </c>
      <c r="H72" s="1">
        <v>2775279.14987316</v>
      </c>
      <c r="I72" s="1">
        <v>12370862.9618512</v>
      </c>
      <c r="J72" s="1">
        <v>2575766469.02181</v>
      </c>
      <c r="K72" s="1">
        <v>16017953.3173782</v>
      </c>
      <c r="L72" s="1">
        <v>972083.460627274</v>
      </c>
      <c r="M72" s="1">
        <v>31019387.929558</v>
      </c>
      <c r="N72" s="1">
        <v>5543435.33661736</v>
      </c>
      <c r="O72" s="1">
        <v>1818814.36780353</v>
      </c>
      <c r="P72" s="1">
        <v>162163.584560062</v>
      </c>
      <c r="Q72" s="1">
        <v>406287576.929141</v>
      </c>
      <c r="R72" s="1">
        <v>9381601.46718603</v>
      </c>
      <c r="S72" s="1">
        <f t="shared" si="1"/>
        <v>31125637.7590883</v>
      </c>
    </row>
    <row r="73" s="1" customFormat="1" spans="1:19">
      <c r="A73" s="1">
        <v>2061</v>
      </c>
      <c r="B73" s="1">
        <v>96064152.0473196</v>
      </c>
      <c r="C73" s="1">
        <v>3028.93489357165</v>
      </c>
      <c r="D73" s="1">
        <v>0.228556189786522</v>
      </c>
      <c r="E73" s="1">
        <v>0.0914224759146087</v>
      </c>
      <c r="F73" s="1">
        <v>4570.80381706473</v>
      </c>
      <c r="G73" s="1">
        <v>15562178.5940512</v>
      </c>
      <c r="H73" s="1">
        <v>2689188.4847583</v>
      </c>
      <c r="I73" s="1">
        <v>12180484.2226941</v>
      </c>
      <c r="J73" s="1">
        <v>2607712060.23783</v>
      </c>
      <c r="K73" s="1">
        <v>15515814.4504036</v>
      </c>
      <c r="L73" s="1">
        <v>942305.235651357</v>
      </c>
      <c r="M73" s="1">
        <v>31482794.7275478</v>
      </c>
      <c r="N73" s="1">
        <v>5378392.90758462</v>
      </c>
      <c r="O73" s="1">
        <v>1824789.51080547</v>
      </c>
      <c r="P73" s="1">
        <v>157903.260430662</v>
      </c>
      <c r="Q73" s="1">
        <v>411531089.509962</v>
      </c>
      <c r="R73" s="1">
        <v>9162153.83897976</v>
      </c>
      <c r="S73" s="1">
        <f t="shared" si="1"/>
        <v>30431851.3015036</v>
      </c>
    </row>
    <row r="74" s="1" customFormat="1" spans="1:19">
      <c r="A74" s="1">
        <v>2062</v>
      </c>
      <c r="B74" s="1">
        <v>97240164.1827135</v>
      </c>
      <c r="C74" s="1">
        <v>2949.34295887232</v>
      </c>
      <c r="D74" s="1">
        <v>0.222659832481516</v>
      </c>
      <c r="E74" s="1">
        <v>0.0890639329926066</v>
      </c>
      <c r="F74" s="1">
        <v>4452.88492586485</v>
      </c>
      <c r="G74" s="1">
        <v>15156460.2363404</v>
      </c>
      <c r="H74" s="1">
        <v>2606251.70662713</v>
      </c>
      <c r="I74" s="1">
        <v>11990167.5213528</v>
      </c>
      <c r="J74" s="1">
        <v>2640021367.088</v>
      </c>
      <c r="K74" s="1">
        <v>15029450.5340443</v>
      </c>
      <c r="L74" s="1">
        <v>913452.186284902</v>
      </c>
      <c r="M74" s="1">
        <v>31939015.2747528</v>
      </c>
      <c r="N74" s="1">
        <v>5218429.93172566</v>
      </c>
      <c r="O74" s="1">
        <v>1830577.34800045</v>
      </c>
      <c r="P74" s="1">
        <v>153762.29514458</v>
      </c>
      <c r="Q74" s="1">
        <v>416823007.97022</v>
      </c>
      <c r="R74" s="1">
        <v>8946823.35977884</v>
      </c>
      <c r="S74" s="1">
        <f t="shared" si="1"/>
        <v>29752879.4643203</v>
      </c>
    </row>
    <row r="75" s="1" customFormat="1" spans="1:19">
      <c r="A75" s="1">
        <v>2063</v>
      </c>
      <c r="B75" s="1">
        <v>98427648.6413789</v>
      </c>
      <c r="C75" s="1">
        <v>2872.45376369873</v>
      </c>
      <c r="D75" s="1">
        <v>0.216837538425569</v>
      </c>
      <c r="E75" s="1">
        <v>0.0867350153702275</v>
      </c>
      <c r="F75" s="1">
        <v>4336.44719595758</v>
      </c>
      <c r="G75" s="1">
        <v>14761992.1388576</v>
      </c>
      <c r="H75" s="1">
        <v>2526330.56460889</v>
      </c>
      <c r="I75" s="1">
        <v>11800104.6330056</v>
      </c>
      <c r="J75" s="1">
        <v>2672698688.10257</v>
      </c>
      <c r="K75" s="1">
        <v>14558378.6354214</v>
      </c>
      <c r="L75" s="1">
        <v>885495.84381855</v>
      </c>
      <c r="M75" s="1">
        <v>32388055.5746493</v>
      </c>
      <c r="N75" s="1">
        <v>5063387.79265795</v>
      </c>
      <c r="O75" s="1">
        <v>1836183.76614459</v>
      </c>
      <c r="P75" s="1">
        <v>149737.067769223</v>
      </c>
      <c r="Q75" s="1">
        <v>422164573.91177</v>
      </c>
      <c r="R75" s="1">
        <v>8735616.4081043</v>
      </c>
      <c r="S75" s="1">
        <f t="shared" si="1"/>
        <v>29088427.3364721</v>
      </c>
    </row>
    <row r="76" s="1" customFormat="1" spans="1:19">
      <c r="A76" s="1">
        <v>2064</v>
      </c>
      <c r="B76" s="1">
        <v>99626930.2330604</v>
      </c>
      <c r="C76" s="1">
        <v>2796.30820197366</v>
      </c>
      <c r="D76" s="1">
        <v>0.211371609798335</v>
      </c>
      <c r="E76" s="1">
        <v>0.0845486439193339</v>
      </c>
      <c r="F76" s="1">
        <v>4227.13627571298</v>
      </c>
      <c r="G76" s="1">
        <v>14378436.6753058</v>
      </c>
      <c r="H76" s="1">
        <v>2449293.84983691</v>
      </c>
      <c r="I76" s="1">
        <v>11610474.4029615</v>
      </c>
      <c r="J76" s="1">
        <v>2705748397.98563</v>
      </c>
      <c r="K76" s="1">
        <v>14102129.4201107</v>
      </c>
      <c r="L76" s="1">
        <v>858408.56928885</v>
      </c>
      <c r="M76" s="1">
        <v>32829928.6239349</v>
      </c>
      <c r="N76" s="1">
        <v>4913112.75294155</v>
      </c>
      <c r="O76" s="1">
        <v>1841614.47154938</v>
      </c>
      <c r="P76" s="1">
        <v>145824.076544444</v>
      </c>
      <c r="Q76" s="1">
        <v>427557008.889324</v>
      </c>
      <c r="R76" s="1">
        <v>8528531.33410821</v>
      </c>
      <c r="S76" s="1">
        <f t="shared" si="1"/>
        <v>28438204.9281042</v>
      </c>
    </row>
    <row r="77" s="1" customFormat="1" spans="1:19">
      <c r="A77" s="1">
        <v>2065</v>
      </c>
      <c r="B77" s="1">
        <v>100838326.450155</v>
      </c>
      <c r="C77" s="1">
        <v>2724.54860825139</v>
      </c>
      <c r="D77" s="1">
        <v>0.205703061048323</v>
      </c>
      <c r="E77" s="1">
        <v>0.0822812244193291</v>
      </c>
      <c r="F77" s="1">
        <v>4113.77323668098</v>
      </c>
      <c r="G77" s="1">
        <v>14005468.0452013</v>
      </c>
      <c r="H77" s="1">
        <v>2375016.99631031</v>
      </c>
      <c r="I77" s="1">
        <v>11421443.4111656</v>
      </c>
      <c r="J77" s="1">
        <v>2739174963.64097</v>
      </c>
      <c r="K77" s="1">
        <v>13660246.859118</v>
      </c>
      <c r="L77" s="1">
        <v>832163.53190757</v>
      </c>
      <c r="M77" s="1">
        <v>33264653.9373324</v>
      </c>
      <c r="N77" s="1">
        <v>4767455.81339245</v>
      </c>
      <c r="O77" s="1">
        <v>1846874.99517762</v>
      </c>
      <c r="P77" s="1">
        <v>142019.934865457</v>
      </c>
      <c r="Q77" s="1">
        <v>433001516.155086</v>
      </c>
      <c r="R77" s="1">
        <v>8325559.18730054</v>
      </c>
      <c r="S77" s="1">
        <f t="shared" si="1"/>
        <v>27801928.4526772</v>
      </c>
    </row>
    <row r="78" s="1" customFormat="1" spans="1:19">
      <c r="A78" s="1">
        <v>2066</v>
      </c>
      <c r="B78" s="1">
        <v>102062147.824788</v>
      </c>
      <c r="C78" s="1">
        <v>2653.34298236547</v>
      </c>
      <c r="D78" s="1">
        <v>0.200395809701343</v>
      </c>
      <c r="E78" s="1">
        <v>0.080158323880537</v>
      </c>
      <c r="F78" s="1">
        <v>4007.63563989327</v>
      </c>
      <c r="G78" s="1">
        <v>13642769.9137955</v>
      </c>
      <c r="H78" s="1">
        <v>2303381.70894745</v>
      </c>
      <c r="I78" s="1">
        <v>11233166.6159765</v>
      </c>
      <c r="J78" s="1">
        <v>2772982918.65647</v>
      </c>
      <c r="K78" s="1">
        <v>13232287.9347855</v>
      </c>
      <c r="L78" s="1">
        <v>806734.690813303</v>
      </c>
      <c r="M78" s="1">
        <v>33692257.0964186</v>
      </c>
      <c r="N78" s="1">
        <v>4626272.57722324</v>
      </c>
      <c r="O78" s="1">
        <v>1851970.69763426</v>
      </c>
      <c r="P78" s="1">
        <v>138321.366881604</v>
      </c>
      <c r="Q78" s="1">
        <v>438499282.298924</v>
      </c>
      <c r="R78" s="1">
        <v>8126684.40180319</v>
      </c>
      <c r="S78" s="1">
        <f t="shared" si="1"/>
        <v>27179318.2387194</v>
      </c>
    </row>
    <row r="79" s="1" customFormat="1" spans="1:19">
      <c r="A79" s="1">
        <v>2067</v>
      </c>
      <c r="B79" s="1">
        <v>103298698.306039</v>
      </c>
      <c r="C79" s="1">
        <v>2585.0974574259</v>
      </c>
      <c r="D79" s="1">
        <v>0.195076905436296</v>
      </c>
      <c r="E79" s="1">
        <v>0.0780307621745182</v>
      </c>
      <c r="F79" s="1">
        <v>3901.2650010583</v>
      </c>
      <c r="G79" s="1">
        <v>13290037.118354</v>
      </c>
      <c r="H79" s="1">
        <v>2234275.61030479</v>
      </c>
      <c r="I79" s="1">
        <v>11045787.9551602</v>
      </c>
      <c r="J79" s="1">
        <v>2807176887.60139</v>
      </c>
      <c r="K79" s="1">
        <v>12817822.3471938</v>
      </c>
      <c r="L79" s="1">
        <v>782096.773303754</v>
      </c>
      <c r="M79" s="1">
        <v>34112769.3227402</v>
      </c>
      <c r="N79" s="1">
        <v>4489423.11552503</v>
      </c>
      <c r="O79" s="1">
        <v>1856906.77403802</v>
      </c>
      <c r="P79" s="1">
        <v>134725.203927941</v>
      </c>
      <c r="Q79" s="1">
        <v>444051478.808793</v>
      </c>
      <c r="R79" s="1">
        <v>7931885.41996251</v>
      </c>
      <c r="S79" s="1">
        <f t="shared" si="1"/>
        <v>26570100.683819</v>
      </c>
    </row>
    <row r="80" s="1" customFormat="1" spans="1:19">
      <c r="A80" s="1">
        <v>2068</v>
      </c>
      <c r="B80" s="1">
        <v>104548275.667931</v>
      </c>
      <c r="C80" s="1">
        <v>2517.76293523445</v>
      </c>
      <c r="D80" s="1">
        <v>0.190042480526173</v>
      </c>
      <c r="E80" s="1">
        <v>0.0760169922104692</v>
      </c>
      <c r="F80" s="1">
        <v>3800.58355105072</v>
      </c>
      <c r="G80" s="1">
        <v>12946973.6960713</v>
      </c>
      <c r="H80" s="1">
        <v>2167591.91184623</v>
      </c>
      <c r="I80" s="1">
        <v>10859440.929872</v>
      </c>
      <c r="J80" s="1">
        <v>2841761565.10857</v>
      </c>
      <c r="K80" s="1">
        <v>12416432.2207828</v>
      </c>
      <c r="L80" s="1">
        <v>758225.256713221</v>
      </c>
      <c r="M80" s="1">
        <v>34526227.072614</v>
      </c>
      <c r="N80" s="1">
        <v>4356771.8376679</v>
      </c>
      <c r="O80" s="1">
        <v>1861688.25878881</v>
      </c>
      <c r="P80" s="1">
        <v>131228.380499212</v>
      </c>
      <c r="Q80" s="1">
        <v>449659263.537354</v>
      </c>
      <c r="R80" s="1">
        <v>7741135.28120338</v>
      </c>
      <c r="S80" s="1">
        <f t="shared" si="1"/>
        <v>25974006.5377895</v>
      </c>
    </row>
    <row r="81" s="1" customFormat="1" spans="1:19">
      <c r="A81" s="1">
        <v>2069</v>
      </c>
      <c r="B81" s="1">
        <v>105811171.920268</v>
      </c>
      <c r="C81" s="1">
        <v>2450.96350694658</v>
      </c>
      <c r="D81" s="1">
        <v>0.185337495196962</v>
      </c>
      <c r="E81" s="1">
        <v>0.0741349980787848</v>
      </c>
      <c r="F81" s="1">
        <v>3706.49043144596</v>
      </c>
      <c r="G81" s="1">
        <v>12613293.4686147</v>
      </c>
      <c r="H81" s="1">
        <v>2103229.10254804</v>
      </c>
      <c r="I81" s="1">
        <v>10674249.1532735</v>
      </c>
      <c r="J81" s="1">
        <v>2876741726.26391</v>
      </c>
      <c r="K81" s="1">
        <v>12027711.8125051</v>
      </c>
      <c r="L81" s="1">
        <v>735096.348204942</v>
      </c>
      <c r="M81" s="1">
        <v>34932671.6537306</v>
      </c>
      <c r="N81" s="1">
        <v>4228187.36369153</v>
      </c>
      <c r="O81" s="1">
        <v>1866320.03021941</v>
      </c>
      <c r="P81" s="1">
        <v>127827.930788132</v>
      </c>
      <c r="Q81" s="1">
        <v>455323782.095807</v>
      </c>
      <c r="R81" s="1">
        <v>7554402.16025263</v>
      </c>
      <c r="S81" s="1">
        <f t="shared" si="1"/>
        <v>25390771.7244362</v>
      </c>
    </row>
    <row r="82" s="1" customFormat="1" spans="1:19">
      <c r="A82" s="1">
        <v>2070</v>
      </c>
      <c r="B82" s="1">
        <v>107087673.724147</v>
      </c>
      <c r="C82" s="1">
        <v>2388.82719321087</v>
      </c>
      <c r="D82" s="1">
        <v>0.180332232865341</v>
      </c>
      <c r="E82" s="1">
        <v>0.0721328931461362</v>
      </c>
      <c r="F82" s="1">
        <v>3606.3921921808</v>
      </c>
      <c r="G82" s="1">
        <v>12288720.1379261</v>
      </c>
      <c r="H82" s="1">
        <v>2041090.656416</v>
      </c>
      <c r="I82" s="1">
        <v>10490326.8747301</v>
      </c>
      <c r="J82" s="1">
        <v>2912122230.93944</v>
      </c>
      <c r="K82" s="1">
        <v>11651267.2216094</v>
      </c>
      <c r="L82" s="1">
        <v>712686.965300291</v>
      </c>
      <c r="M82" s="1">
        <v>35332148.8618904</v>
      </c>
      <c r="N82" s="1">
        <v>4103542.40004486</v>
      </c>
      <c r="O82" s="1">
        <v>1870806.81513896</v>
      </c>
      <c r="P82" s="1">
        <v>124520.985276855</v>
      </c>
      <c r="Q82" s="1">
        <v>461046169.172354</v>
      </c>
      <c r="R82" s="1">
        <v>7371649.86698645</v>
      </c>
      <c r="S82" s="1">
        <f t="shared" si="1"/>
        <v>24820137.6690722</v>
      </c>
    </row>
    <row r="83" s="1" customFormat="1" spans="1:19">
      <c r="A83" s="1">
        <v>2071</v>
      </c>
      <c r="B83" s="1">
        <v>108378062.812112</v>
      </c>
      <c r="C83" s="1">
        <v>2326.66535345178</v>
      </c>
      <c r="D83" s="1">
        <v>0.175718695837473</v>
      </c>
      <c r="E83" s="1">
        <v>0.0702874783349891</v>
      </c>
      <c r="F83" s="1">
        <v>3514.12791057528</v>
      </c>
      <c r="G83" s="1">
        <v>11972984.9602387</v>
      </c>
      <c r="H83" s="1">
        <v>1981084.75995381</v>
      </c>
      <c r="I83" s="1">
        <v>10307779.4862106</v>
      </c>
      <c r="J83" s="1">
        <v>2947907998.35084</v>
      </c>
      <c r="K83" s="1">
        <v>11286716.1015526</v>
      </c>
      <c r="L83" s="1">
        <v>690974.718955076</v>
      </c>
      <c r="M83" s="1">
        <v>35724708.6369835</v>
      </c>
      <c r="N83" s="1">
        <v>3982713.61966438</v>
      </c>
      <c r="O83" s="1">
        <v>1875153.19326776</v>
      </c>
      <c r="P83" s="1">
        <v>121304.767056438</v>
      </c>
      <c r="Q83" s="1">
        <v>466827549.77336</v>
      </c>
      <c r="R83" s="1">
        <v>7192838.31576183</v>
      </c>
      <c r="S83" s="1">
        <f t="shared" si="1"/>
        <v>24261849.2064031</v>
      </c>
    </row>
    <row r="84" s="1" customFormat="1" spans="1:19">
      <c r="A84" s="1">
        <v>2072</v>
      </c>
      <c r="B84" s="1">
        <v>109682616.388627</v>
      </c>
      <c r="C84" s="1">
        <v>2267.63211194424</v>
      </c>
      <c r="D84" s="1">
        <v>0.171013319827203</v>
      </c>
      <c r="E84" s="1">
        <v>0.068405327930881</v>
      </c>
      <c r="F84" s="1">
        <v>3420.02697789629</v>
      </c>
      <c r="G84" s="1">
        <v>11665828.9518722</v>
      </c>
      <c r="H84" s="1">
        <v>1923124.05121679</v>
      </c>
      <c r="I84" s="1">
        <v>10126703.9913418</v>
      </c>
      <c r="J84" s="1">
        <v>2984104037.18118</v>
      </c>
      <c r="K84" s="1">
        <v>10933687.3747928</v>
      </c>
      <c r="L84" s="1">
        <v>669937.892759841</v>
      </c>
      <c r="M84" s="1">
        <v>36110404.7377512</v>
      </c>
      <c r="N84" s="1">
        <v>3865581.54288208</v>
      </c>
      <c r="O84" s="1">
        <v>1879363.60156006</v>
      </c>
      <c r="P84" s="1">
        <v>118176.589016611</v>
      </c>
      <c r="Q84" s="1">
        <v>472669040.412257</v>
      </c>
      <c r="R84" s="1">
        <v>7017923.946999</v>
      </c>
      <c r="S84" s="1">
        <f t="shared" si="1"/>
        <v>23715656.9944308</v>
      </c>
    </row>
    <row r="85" s="1" customFormat="1" spans="1:19">
      <c r="A85" s="1">
        <v>2073</v>
      </c>
      <c r="B85" s="1">
        <v>111001607.534602</v>
      </c>
      <c r="C85" s="1">
        <v>2208.51293176803</v>
      </c>
      <c r="D85" s="1">
        <v>0.166687877444109</v>
      </c>
      <c r="E85" s="1">
        <v>0.0666751509776437</v>
      </c>
      <c r="F85" s="1">
        <v>3333.52418585376</v>
      </c>
      <c r="G85" s="1">
        <v>11367000.4499056</v>
      </c>
      <c r="H85" s="1">
        <v>1867125.37893977</v>
      </c>
      <c r="I85" s="1">
        <v>9947189.46568089</v>
      </c>
      <c r="J85" s="1">
        <v>3020715418.65217</v>
      </c>
      <c r="K85" s="1">
        <v>10591820.950279</v>
      </c>
      <c r="L85" s="1">
        <v>649555.426762698</v>
      </c>
      <c r="M85" s="1">
        <v>36489294.433701</v>
      </c>
      <c r="N85" s="1">
        <v>3752030.42365658</v>
      </c>
      <c r="O85" s="1">
        <v>1883442.33842344</v>
      </c>
      <c r="P85" s="1">
        <v>115133.850384997</v>
      </c>
      <c r="Q85" s="1">
        <v>478571750.22332</v>
      </c>
      <c r="R85" s="1">
        <v>6846860.12964014</v>
      </c>
      <c r="S85" s="1">
        <f t="shared" si="1"/>
        <v>23181315.2945263</v>
      </c>
    </row>
    <row r="86" s="1" customFormat="1" spans="1:19">
      <c r="A86" s="1">
        <v>2074</v>
      </c>
      <c r="B86" s="1">
        <v>112335305.58879</v>
      </c>
      <c r="C86" s="1">
        <v>2151.42585176992</v>
      </c>
      <c r="D86" s="1">
        <v>0.162414646999771</v>
      </c>
      <c r="E86" s="1">
        <v>0.0649658587999084</v>
      </c>
      <c r="F86" s="1">
        <v>3248.06555948962</v>
      </c>
      <c r="G86" s="1">
        <v>11076256.5931535</v>
      </c>
      <c r="H86" s="1">
        <v>1813009.57194525</v>
      </c>
      <c r="I86" s="1">
        <v>9769317.48353132</v>
      </c>
      <c r="J86" s="1">
        <v>3057747297.66329</v>
      </c>
      <c r="K86" s="1">
        <v>10260767.4445064</v>
      </c>
      <c r="L86" s="1">
        <v>629806.898001382</v>
      </c>
      <c r="M86" s="1">
        <v>36861438.2140602</v>
      </c>
      <c r="N86" s="1">
        <v>3641948.136861</v>
      </c>
      <c r="O86" s="1">
        <v>1887393.56782852</v>
      </c>
      <c r="P86" s="1">
        <v>112174.034025098</v>
      </c>
      <c r="Q86" s="1">
        <v>484536782.029127</v>
      </c>
      <c r="R86" s="1">
        <v>6679597.52212552</v>
      </c>
      <c r="S86" s="1">
        <f t="shared" si="1"/>
        <v>22658583.6486301</v>
      </c>
    </row>
    <row r="87" s="1" customFormat="1" spans="1:19">
      <c r="A87" s="1">
        <v>2075</v>
      </c>
      <c r="B87" s="1">
        <v>113683976.524477</v>
      </c>
      <c r="C87" s="1">
        <v>2095.98739801157</v>
      </c>
      <c r="D87" s="1">
        <v>0.158241171755265</v>
      </c>
      <c r="E87" s="1">
        <v>0.0632964687021058</v>
      </c>
      <c r="F87" s="1">
        <v>3164.60189746483</v>
      </c>
      <c r="G87" s="1">
        <v>10793361.8657745</v>
      </c>
      <c r="H87" s="1">
        <v>1760701.22511347</v>
      </c>
      <c r="I87" s="1">
        <v>9593162.53270914</v>
      </c>
      <c r="J87" s="1">
        <v>3095204897.84015</v>
      </c>
      <c r="K87" s="1">
        <v>9940187.90608196</v>
      </c>
      <c r="L87" s="1">
        <v>610672.50410132</v>
      </c>
      <c r="M87" s="1">
        <v>37226899.5124913</v>
      </c>
      <c r="N87" s="1">
        <v>3535226.07000084</v>
      </c>
      <c r="O87" s="1">
        <v>1891221.32331483</v>
      </c>
      <c r="P87" s="1">
        <v>109294.703357827</v>
      </c>
      <c r="Q87" s="1">
        <v>490565233.344838</v>
      </c>
      <c r="R87" s="1">
        <v>6516084.41347228</v>
      </c>
      <c r="S87" s="1">
        <f t="shared" si="1"/>
        <v>22147225.6235971</v>
      </c>
    </row>
    <row r="88" s="1" customFormat="1" spans="1:19">
      <c r="A88" s="1">
        <v>2076</v>
      </c>
      <c r="B88" s="1">
        <v>115047883.307543</v>
      </c>
      <c r="C88" s="1">
        <v>2041.97689124326</v>
      </c>
      <c r="D88" s="1">
        <v>0.154191080247096</v>
      </c>
      <c r="E88" s="1">
        <v>0.0616764320988385</v>
      </c>
      <c r="F88" s="1">
        <v>3083.60573742958</v>
      </c>
      <c r="G88" s="1">
        <v>10518088.2340868</v>
      </c>
      <c r="H88" s="1">
        <v>1710128.49621732</v>
      </c>
      <c r="I88" s="1">
        <v>9418792.40495154</v>
      </c>
      <c r="J88" s="1">
        <v>3133093516.09704</v>
      </c>
      <c r="K88" s="1">
        <v>9629753.54412441</v>
      </c>
      <c r="L88" s="1">
        <v>592133.045740753</v>
      </c>
      <c r="M88" s="1">
        <v>37585744.4469496</v>
      </c>
      <c r="N88" s="1">
        <v>3431759.01699312</v>
      </c>
      <c r="O88" s="1">
        <v>1894929.51189368</v>
      </c>
      <c r="P88" s="1">
        <v>106493.499647863</v>
      </c>
      <c r="Q88" s="1">
        <v>496658197.336725</v>
      </c>
      <c r="R88" s="1">
        <v>6356267.03369575</v>
      </c>
      <c r="S88" s="1">
        <f t="shared" si="1"/>
        <v>21647009.1352557</v>
      </c>
    </row>
    <row r="89" s="1" customFormat="1" spans="1:19">
      <c r="A89" s="1">
        <v>2077</v>
      </c>
      <c r="B89" s="1">
        <v>116427286.240358</v>
      </c>
      <c r="C89" s="1">
        <v>1990.40826914845</v>
      </c>
      <c r="D89" s="1">
        <v>0.150102727428035</v>
      </c>
      <c r="E89" s="1">
        <v>0.0600410909712139</v>
      </c>
      <c r="F89" s="1">
        <v>3001.8444047423</v>
      </c>
      <c r="G89" s="1">
        <v>10250215.0542478</v>
      </c>
      <c r="H89" s="1">
        <v>1661222.9149354</v>
      </c>
      <c r="I89" s="1">
        <v>9246268.56793847</v>
      </c>
      <c r="J89" s="1">
        <v>3171418524.34757</v>
      </c>
      <c r="K89" s="1">
        <v>9329145.46085566</v>
      </c>
      <c r="L89" s="1">
        <v>574169.909688397</v>
      </c>
      <c r="M89" s="1">
        <v>37938041.5740638</v>
      </c>
      <c r="N89" s="1">
        <v>3331445.07495656</v>
      </c>
      <c r="O89" s="1">
        <v>1898521.91784723</v>
      </c>
      <c r="P89" s="1">
        <v>103768.139352237</v>
      </c>
      <c r="Q89" s="1">
        <v>502816763.731826</v>
      </c>
      <c r="R89" s="1">
        <v>6200089.84026204</v>
      </c>
      <c r="S89" s="1">
        <f t="shared" si="1"/>
        <v>21157706.5371217</v>
      </c>
    </row>
    <row r="90" s="1" customFormat="1" spans="1:19">
      <c r="A90" s="1">
        <v>2078</v>
      </c>
      <c r="B90" s="1">
        <v>117822443.293386</v>
      </c>
      <c r="C90" s="1">
        <v>1938.84523168892</v>
      </c>
      <c r="D90" s="1">
        <v>0.146332327614544</v>
      </c>
      <c r="E90" s="1">
        <v>0.0585329310458176</v>
      </c>
      <c r="F90" s="1">
        <v>2926.44168703222</v>
      </c>
      <c r="G90" s="1">
        <v>9989528.11857862</v>
      </c>
      <c r="H90" s="1">
        <v>1613919.20381181</v>
      </c>
      <c r="I90" s="1">
        <v>9075646.52199604</v>
      </c>
      <c r="J90" s="1">
        <v>3210185360.60829</v>
      </c>
      <c r="K90" s="1">
        <v>9038054.38831574</v>
      </c>
      <c r="L90" s="1">
        <v>556765.052989592</v>
      </c>
      <c r="M90" s="1">
        <v>38283861.6570841</v>
      </c>
      <c r="N90" s="1">
        <v>3234185.54419084</v>
      </c>
      <c r="O90" s="1">
        <v>1902002.20642913</v>
      </c>
      <c r="P90" s="1">
        <v>101116.411421787</v>
      </c>
      <c r="Q90" s="1">
        <v>509042019.680557</v>
      </c>
      <c r="R90" s="1">
        <v>6047495.7843144</v>
      </c>
      <c r="S90" s="1">
        <f t="shared" si="1"/>
        <v>20679093.8443865</v>
      </c>
    </row>
    <row r="91" s="1" customFormat="1" spans="1:19">
      <c r="A91" s="1">
        <v>2079</v>
      </c>
      <c r="B91" s="1">
        <v>119233610.416328</v>
      </c>
      <c r="C91" s="1">
        <v>1889.13960244938</v>
      </c>
      <c r="D91" s="1">
        <v>0.142593260045164</v>
      </c>
      <c r="E91" s="1">
        <v>0.0570373040180656</v>
      </c>
      <c r="F91" s="1">
        <v>2851.66557033922</v>
      </c>
      <c r="G91" s="1">
        <v>9735820.58653766</v>
      </c>
      <c r="H91" s="1">
        <v>1568155.1077208</v>
      </c>
      <c r="I91" s="1">
        <v>8906976.13389029</v>
      </c>
      <c r="J91" s="1">
        <v>3249399543.1943</v>
      </c>
      <c r="K91" s="1">
        <v>8756180.42968437</v>
      </c>
      <c r="L91" s="1">
        <v>539900.985770449</v>
      </c>
      <c r="M91" s="1">
        <v>38623277.4470675</v>
      </c>
      <c r="N91" s="1">
        <v>3139884.8299914</v>
      </c>
      <c r="O91" s="1">
        <v>1905373.92746392</v>
      </c>
      <c r="P91" s="1">
        <v>98536.1750055178</v>
      </c>
      <c r="Q91" s="1">
        <v>515335050.582694</v>
      </c>
      <c r="R91" s="1">
        <v>5898426.55027142</v>
      </c>
      <c r="S91" s="1">
        <f t="shared" si="1"/>
        <v>20210951.8281487</v>
      </c>
    </row>
    <row r="92" s="1" customFormat="1" spans="1:19">
      <c r="A92" s="1">
        <v>2080</v>
      </c>
      <c r="B92" s="1">
        <v>120661041.841315</v>
      </c>
      <c r="C92" s="1">
        <v>1839.77378710726</v>
      </c>
      <c r="D92" s="1">
        <v>0.139104294551963</v>
      </c>
      <c r="E92" s="1">
        <v>0.0556417178207852</v>
      </c>
      <c r="F92" s="1">
        <v>2781.89114502688</v>
      </c>
      <c r="G92" s="1">
        <v>9488891.60097485</v>
      </c>
      <c r="H92" s="1">
        <v>1523871.23554691</v>
      </c>
      <c r="I92" s="1">
        <v>8740301.96110955</v>
      </c>
      <c r="J92" s="1">
        <v>3289066656.47239</v>
      </c>
      <c r="K92" s="1">
        <v>8483232.80502078</v>
      </c>
      <c r="L92" s="1">
        <v>523560.75654315</v>
      </c>
      <c r="M92" s="1">
        <v>38956363.476318</v>
      </c>
      <c r="N92" s="1">
        <v>3048450.34830243</v>
      </c>
      <c r="O92" s="1">
        <v>1908640.5188512</v>
      </c>
      <c r="P92" s="1">
        <v>96025.3568615797</v>
      </c>
      <c r="Q92" s="1">
        <v>521696940.867068</v>
      </c>
      <c r="R92" s="1">
        <v>5752822.78225895</v>
      </c>
      <c r="S92" s="1">
        <f t="shared" si="1"/>
        <v>19753064.7976313</v>
      </c>
    </row>
    <row r="93" s="1" customFormat="1" spans="1:19">
      <c r="A93" s="1">
        <v>2081</v>
      </c>
      <c r="B93" s="1">
        <v>122104990.364671</v>
      </c>
      <c r="C93" s="1">
        <v>1794.20461024098</v>
      </c>
      <c r="D93" s="1">
        <v>0.135338928261699</v>
      </c>
      <c r="E93" s="1">
        <v>0.0541355713046798</v>
      </c>
      <c r="F93" s="1">
        <v>2706.58909073442</v>
      </c>
      <c r="G93" s="1">
        <v>9248547.32593861</v>
      </c>
      <c r="H93" s="1">
        <v>1481010.90852789</v>
      </c>
      <c r="I93" s="1">
        <v>8575663.5532585</v>
      </c>
      <c r="J93" s="1">
        <v>3329192366.2973</v>
      </c>
      <c r="K93" s="1">
        <v>8218929.60184607</v>
      </c>
      <c r="L93" s="1">
        <v>507727.935631982</v>
      </c>
      <c r="M93" s="1">
        <v>39283195.8637996</v>
      </c>
      <c r="N93" s="1">
        <v>2959792.43281431</v>
      </c>
      <c r="O93" s="1">
        <v>1911805.30997239</v>
      </c>
      <c r="P93" s="1">
        <v>93581.9492530784</v>
      </c>
      <c r="Q93" s="1">
        <v>528128774.741493</v>
      </c>
      <c r="R93" s="1">
        <v>5610624.28531679</v>
      </c>
      <c r="S93" s="1">
        <f t="shared" si="1"/>
        <v>19305221.787725</v>
      </c>
    </row>
    <row r="94" s="1" customFormat="1" spans="1:19">
      <c r="A94" s="1">
        <v>2082</v>
      </c>
      <c r="B94" s="1">
        <v>123565707.624095</v>
      </c>
      <c r="C94" s="1">
        <v>1747.92260425184</v>
      </c>
      <c r="D94" s="1">
        <v>0.13196469104418</v>
      </c>
      <c r="E94" s="1">
        <v>0.0527858764176719</v>
      </c>
      <c r="F94" s="1">
        <v>2639.10907031613</v>
      </c>
      <c r="G94" s="1">
        <v>9014598.78366274</v>
      </c>
      <c r="H94" s="1">
        <v>1439520.02057371</v>
      </c>
      <c r="I94" s="1">
        <v>8413095.74806972</v>
      </c>
      <c r="J94" s="1">
        <v>3369782396.1327</v>
      </c>
      <c r="K94" s="1">
        <v>7962997.53025061</v>
      </c>
      <c r="L94" s="1">
        <v>492386.601915815</v>
      </c>
      <c r="M94" s="1">
        <v>39603852.1315481</v>
      </c>
      <c r="N94" s="1">
        <v>2873824.24621641</v>
      </c>
      <c r="O94" s="1">
        <v>1914871.52500693</v>
      </c>
      <c r="P94" s="1">
        <v>91204.0073968212</v>
      </c>
      <c r="Q94" s="1">
        <v>534631636.898587</v>
      </c>
      <c r="R94" s="1">
        <v>5471770.21860165</v>
      </c>
      <c r="S94" s="1">
        <f t="shared" si="1"/>
        <v>18867214.5523062</v>
      </c>
    </row>
    <row r="95" s="1" customFormat="1" spans="1:19">
      <c r="A95" s="1">
        <v>2083</v>
      </c>
      <c r="B95" s="1">
        <v>125043444.349855</v>
      </c>
      <c r="C95" s="1">
        <v>1703.90914310911</v>
      </c>
      <c r="D95" s="1">
        <v>0.128526778965145</v>
      </c>
      <c r="E95" s="1">
        <v>0.0514107115860582</v>
      </c>
      <c r="F95" s="1">
        <v>2570.35564181236</v>
      </c>
      <c r="G95" s="1">
        <v>8786863.9796848</v>
      </c>
      <c r="H95" s="1">
        <v>1399346.90223319</v>
      </c>
      <c r="I95" s="1">
        <v>8252628.94031816</v>
      </c>
      <c r="J95" s="1">
        <v>3410842555.76325</v>
      </c>
      <c r="K95" s="1">
        <v>7715171.6831907</v>
      </c>
      <c r="L95" s="1">
        <v>477521.325968122</v>
      </c>
      <c r="M95" s="1">
        <v>39918411.0320824</v>
      </c>
      <c r="N95" s="1">
        <v>2790461.69188425</v>
      </c>
      <c r="O95" s="1">
        <v>1917842.28615242</v>
      </c>
      <c r="P95" s="1">
        <v>88889.6476999906</v>
      </c>
      <c r="Q95" s="1">
        <v>541206613.201715</v>
      </c>
      <c r="R95" s="1">
        <v>5336199.26054631</v>
      </c>
      <c r="S95" s="1">
        <f t="shared" si="1"/>
        <v>18438839.8222362</v>
      </c>
    </row>
    <row r="96" s="1" customFormat="1" spans="1:19">
      <c r="A96" s="1">
        <v>2084</v>
      </c>
      <c r="B96" s="1">
        <v>126538450.615313</v>
      </c>
      <c r="C96" s="1">
        <v>1660.24779158452</v>
      </c>
      <c r="D96" s="1">
        <v>0.125304621364571</v>
      </c>
      <c r="E96" s="1">
        <v>0.0501218485458285</v>
      </c>
      <c r="F96" s="1">
        <v>2505.91700082151</v>
      </c>
      <c r="G96" s="1">
        <v>8565165.83804906</v>
      </c>
      <c r="H96" s="1">
        <v>1360442.19666938</v>
      </c>
      <c r="I96" s="1">
        <v>8094289.34961465</v>
      </c>
      <c r="J96" s="1">
        <v>3452378718.55394</v>
      </c>
      <c r="K96" s="1">
        <v>7475195.30138871</v>
      </c>
      <c r="L96" s="1">
        <v>463117.157425318</v>
      </c>
      <c r="M96" s="1">
        <v>40226952.3856842</v>
      </c>
      <c r="N96" s="1">
        <v>2709623.33010819</v>
      </c>
      <c r="O96" s="1">
        <v>1920720.61675849</v>
      </c>
      <c r="P96" s="1">
        <v>86637.0453804401</v>
      </c>
      <c r="Q96" s="1">
        <v>547854791.328036</v>
      </c>
      <c r="R96" s="1">
        <v>5203849.77111522</v>
      </c>
      <c r="S96" s="1">
        <f t="shared" si="1"/>
        <v>18019897.3843331</v>
      </c>
    </row>
    <row r="97" s="1" customFormat="1" spans="1:19">
      <c r="A97" s="1">
        <v>2085</v>
      </c>
      <c r="B97" s="1">
        <v>128050976.066475</v>
      </c>
      <c r="C97" s="1">
        <v>1617.51426824118</v>
      </c>
      <c r="D97" s="1">
        <v>0.122204349924619</v>
      </c>
      <c r="E97" s="1">
        <v>0.0488817399698477</v>
      </c>
      <c r="F97" s="1">
        <v>2443.91591240249</v>
      </c>
      <c r="G97" s="1">
        <v>8349333.12495203</v>
      </c>
      <c r="H97" s="1">
        <v>1322758.73963369</v>
      </c>
      <c r="I97" s="1">
        <v>7938099.26637529</v>
      </c>
      <c r="J97" s="1">
        <v>3494396835.35272</v>
      </c>
      <c r="K97" s="1">
        <v>7242819.54332635</v>
      </c>
      <c r="L97" s="1">
        <v>449159.609942973</v>
      </c>
      <c r="M97" s="1">
        <v>40529556.9274877</v>
      </c>
      <c r="N97" s="1">
        <v>2631230.29525126</v>
      </c>
      <c r="O97" s="1">
        <v>1923509.44437075</v>
      </c>
      <c r="P97" s="1">
        <v>84444.4326535052</v>
      </c>
      <c r="Q97" s="1">
        <v>554577261.392048</v>
      </c>
      <c r="R97" s="1">
        <v>5074659.93193863</v>
      </c>
      <c r="S97" s="1">
        <f t="shared" si="1"/>
        <v>17610191.130961</v>
      </c>
    </row>
    <row r="98" s="1" customFormat="1" spans="1:19">
      <c r="A98" s="1">
        <v>2086</v>
      </c>
      <c r="B98" s="1">
        <v>129581270.143567</v>
      </c>
      <c r="C98" s="1">
        <v>1577.28417553865</v>
      </c>
      <c r="D98" s="1">
        <v>0.118982478616399</v>
      </c>
      <c r="E98" s="1">
        <v>0.0475929914465597</v>
      </c>
      <c r="F98" s="1">
        <v>2379.48299685792</v>
      </c>
      <c r="G98" s="1">
        <v>8139200.04027735</v>
      </c>
      <c r="H98" s="1">
        <v>1286251.44763718</v>
      </c>
      <c r="I98" s="1">
        <v>7784077.28922439</v>
      </c>
      <c r="J98" s="1">
        <v>3536902932.01172</v>
      </c>
      <c r="K98" s="1">
        <v>7017803.26024752</v>
      </c>
      <c r="L98" s="1">
        <v>435634.647742267</v>
      </c>
      <c r="M98" s="1">
        <v>40826306.1637425</v>
      </c>
      <c r="N98" s="1">
        <v>2555206.21598166</v>
      </c>
      <c r="O98" s="1">
        <v>1926211.60368788</v>
      </c>
      <c r="P98" s="1">
        <v>82310.0967704697</v>
      </c>
      <c r="Q98" s="1">
        <v>561375116.538066</v>
      </c>
      <c r="R98" s="1">
        <v>4948567.87739588</v>
      </c>
      <c r="S98" s="1">
        <f t="shared" si="1"/>
        <v>17209528.7771389</v>
      </c>
    </row>
    <row r="99" s="1" customFormat="1" spans="1:19">
      <c r="A99" s="1">
        <v>2087</v>
      </c>
      <c r="B99" s="1">
        <v>131129582.293254</v>
      </c>
      <c r="C99" s="1">
        <v>1536.9458904592</v>
      </c>
      <c r="D99" s="1">
        <v>0.116023228892347</v>
      </c>
      <c r="E99" s="1">
        <v>0.0464092915569387</v>
      </c>
      <c r="F99" s="1">
        <v>2320.30214532649</v>
      </c>
      <c r="G99" s="1">
        <v>7934605.25870126</v>
      </c>
      <c r="H99" s="1">
        <v>1250877.21293617</v>
      </c>
      <c r="I99" s="1">
        <v>7632238.55240915</v>
      </c>
      <c r="J99" s="1">
        <v>3579903100.12448</v>
      </c>
      <c r="K99" s="1">
        <v>6799912.77591567</v>
      </c>
      <c r="L99" s="1">
        <v>422528.673000693</v>
      </c>
      <c r="M99" s="1">
        <v>41117282.2366419</v>
      </c>
      <c r="N99" s="1">
        <v>2481477.13802588</v>
      </c>
      <c r="O99" s="1">
        <v>1928829.83943722</v>
      </c>
      <c r="P99" s="1">
        <v>80232.3780324727</v>
      </c>
      <c r="Q99" s="1">
        <v>568249453.506484</v>
      </c>
      <c r="R99" s="1">
        <v>4825511.81553369</v>
      </c>
      <c r="S99" s="1">
        <f t="shared" si="1"/>
        <v>16817721.0240466</v>
      </c>
    </row>
    <row r="100" s="1" customFormat="1" spans="1:19">
      <c r="A100" s="1">
        <v>2088</v>
      </c>
      <c r="B100" s="1">
        <v>132696162.164056</v>
      </c>
      <c r="C100" s="1">
        <v>1498.37285953176</v>
      </c>
      <c r="D100" s="1">
        <v>0.113038908239674</v>
      </c>
      <c r="E100" s="1">
        <v>0.0452155632958694</v>
      </c>
      <c r="F100" s="1">
        <v>2260.61991032193</v>
      </c>
      <c r="G100" s="1">
        <v>7735393.06628966</v>
      </c>
      <c r="H100" s="1">
        <v>1216594.8023383</v>
      </c>
      <c r="I100" s="1">
        <v>7482594.93555007</v>
      </c>
      <c r="J100" s="1">
        <v>3623403513.4472</v>
      </c>
      <c r="K100" s="1">
        <v>6588921.6716601</v>
      </c>
      <c r="L100" s="1">
        <v>409828.511658959</v>
      </c>
      <c r="M100" s="1">
        <v>41402567.7976574</v>
      </c>
      <c r="N100" s="1">
        <v>2409971.44820591</v>
      </c>
      <c r="O100" s="1">
        <v>1931366.80916402</v>
      </c>
      <c r="P100" s="1">
        <v>78209.6682174529</v>
      </c>
      <c r="Q100" s="1">
        <v>575201373.182421</v>
      </c>
      <c r="R100" s="1">
        <v>4705430.13202655</v>
      </c>
      <c r="S100" s="1">
        <f t="shared" si="1"/>
        <v>16434582.804178</v>
      </c>
    </row>
    <row r="101" s="1" customFormat="1" spans="1:19">
      <c r="A101" s="1">
        <v>2089</v>
      </c>
      <c r="B101" s="1">
        <v>134281259.799184</v>
      </c>
      <c r="C101" s="1">
        <v>1459.91806353171</v>
      </c>
      <c r="D101" s="1">
        <v>0.11026957453182</v>
      </c>
      <c r="E101" s="1">
        <v>0.0441078298127279</v>
      </c>
      <c r="F101" s="1">
        <v>2205.23711323205</v>
      </c>
      <c r="G101" s="1">
        <v>7541411.98928759</v>
      </c>
      <c r="H101" s="1">
        <v>1183364.76419871</v>
      </c>
      <c r="I101" s="1">
        <v>7335155.27018277</v>
      </c>
      <c r="J101" s="1">
        <v>3667410413.51471</v>
      </c>
      <c r="K101" s="1">
        <v>6384610.57612637</v>
      </c>
      <c r="L101" s="1">
        <v>397521.401879072</v>
      </c>
      <c r="M101" s="1">
        <v>41682245.8885339</v>
      </c>
      <c r="N101" s="1">
        <v>2340619.80189049</v>
      </c>
      <c r="O101" s="1">
        <v>1933825.0859433</v>
      </c>
      <c r="P101" s="1">
        <v>76240.4086550986</v>
      </c>
      <c r="Q101" s="1">
        <v>582231981.115135</v>
      </c>
      <c r="R101" s="1">
        <v>4588261.49107487</v>
      </c>
      <c r="S101" s="1">
        <f t="shared" si="1"/>
        <v>16059932.0236691</v>
      </c>
    </row>
    <row r="102" s="1" customFormat="1" spans="1:19">
      <c r="A102" s="1">
        <v>2090</v>
      </c>
      <c r="B102" s="1">
        <v>135885125.813372</v>
      </c>
      <c r="C102" s="1">
        <v>1423.41302053435</v>
      </c>
      <c r="D102" s="1">
        <v>0.107434251911304</v>
      </c>
      <c r="E102" s="1">
        <v>0.0429737007645215</v>
      </c>
      <c r="F102" s="1">
        <v>2148.5346302734</v>
      </c>
      <c r="G102" s="1">
        <v>7352515.69026522</v>
      </c>
      <c r="H102" s="1">
        <v>1151149.33828855</v>
      </c>
      <c r="I102" s="1">
        <v>7189925.5293104</v>
      </c>
      <c r="J102" s="1">
        <v>3711930123.0526</v>
      </c>
      <c r="K102" s="1">
        <v>6186766.96014437</v>
      </c>
      <c r="L102" s="1">
        <v>385594.980741452</v>
      </c>
      <c r="M102" s="1">
        <v>41956399.8298882</v>
      </c>
      <c r="N102" s="1">
        <v>2273355.05148425</v>
      </c>
      <c r="O102" s="1">
        <v>1936207.161011</v>
      </c>
      <c r="P102" s="1">
        <v>74323.0887372495</v>
      </c>
      <c r="Q102" s="1">
        <v>589342388.02365</v>
      </c>
      <c r="R102" s="1">
        <v>4473944.92049497</v>
      </c>
      <c r="S102" s="1">
        <f t="shared" si="1"/>
        <v>15693590.5578642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02"/>
  <sheetViews>
    <sheetView topLeftCell="K1" workbookViewId="0">
      <selection activeCell="N16" sqref="N16"/>
    </sheetView>
  </sheetViews>
  <sheetFormatPr defaultColWidth="9.14285714285714" defaultRowHeight="17.6"/>
  <cols>
    <col min="1" max="16" width="9.14285714285714" style="1"/>
    <col min="17" max="19" width="12.7857142857143" style="1"/>
    <col min="20" max="16384" width="9.14285714285714" style="1"/>
  </cols>
  <sheetData>
    <row r="1" s="1" customFormat="1" spans="1:2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5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/>
      <c r="U1" s="1" t="s">
        <v>20</v>
      </c>
    </row>
    <row r="2" s="1" customFormat="1" spans="1:21">
      <c r="A2" s="1">
        <v>1990</v>
      </c>
      <c r="B2" s="1">
        <v>431240686</v>
      </c>
      <c r="C2" s="1">
        <v>0</v>
      </c>
      <c r="D2" s="1">
        <v>51187</v>
      </c>
      <c r="E2" s="1">
        <v>200821</v>
      </c>
      <c r="F2" s="1">
        <v>3573602</v>
      </c>
      <c r="G2" s="1">
        <v>83176687</v>
      </c>
      <c r="H2" s="1">
        <v>18487682</v>
      </c>
      <c r="I2" s="1">
        <v>243724</v>
      </c>
      <c r="J2" s="1">
        <v>666823529</v>
      </c>
      <c r="K2" s="1">
        <v>140930686</v>
      </c>
      <c r="L2" s="1">
        <v>184195</v>
      </c>
      <c r="M2" s="1">
        <v>0</v>
      </c>
      <c r="N2" s="1">
        <v>3000000</v>
      </c>
      <c r="O2" s="1">
        <v>64630</v>
      </c>
      <c r="P2" s="1">
        <v>11110952</v>
      </c>
      <c r="Q2" s="1">
        <v>0</v>
      </c>
      <c r="R2" s="1">
        <v>0</v>
      </c>
      <c r="S2" s="1">
        <f t="shared" ref="S2:S65" si="0">SUM(G2:I2)</f>
        <v>101908093</v>
      </c>
      <c r="U2" s="1">
        <v>243724</v>
      </c>
    </row>
    <row r="3" s="1" customFormat="1" spans="1:21">
      <c r="A3" s="1">
        <v>1991</v>
      </c>
      <c r="B3" s="1">
        <v>448689125.884602</v>
      </c>
      <c r="C3" s="1">
        <v>159480.327949693</v>
      </c>
      <c r="D3" s="1">
        <v>2068.95612142578</v>
      </c>
      <c r="E3" s="1">
        <v>8203.87472770346</v>
      </c>
      <c r="F3" s="1">
        <v>286042.778757001</v>
      </c>
      <c r="G3" s="1">
        <v>84608470.0845362</v>
      </c>
      <c r="H3" s="1">
        <v>19711161.7919616</v>
      </c>
      <c r="I3" s="1">
        <v>512218.498937653</v>
      </c>
      <c r="J3" s="1">
        <v>669088827.004972</v>
      </c>
      <c r="K3" s="1">
        <v>136356487.202487</v>
      </c>
      <c r="L3" s="1">
        <v>3231513.96967487</v>
      </c>
      <c r="M3" s="1">
        <v>14286.4932825205</v>
      </c>
      <c r="N3" s="1">
        <v>7545975.73852535</v>
      </c>
      <c r="O3" s="1">
        <v>128230.251144076</v>
      </c>
      <c r="P3" s="1">
        <v>10452952.8984625</v>
      </c>
      <c r="Q3" s="1">
        <v>0</v>
      </c>
      <c r="R3" s="1">
        <v>0</v>
      </c>
      <c r="S3" s="1">
        <f t="shared" si="0"/>
        <v>104831850.375435</v>
      </c>
      <c r="U3" s="1">
        <v>288285</v>
      </c>
    </row>
    <row r="4" s="1" customFormat="1" spans="1:21">
      <c r="A4" s="1">
        <v>1992</v>
      </c>
      <c r="B4" s="1">
        <v>459885511.240257</v>
      </c>
      <c r="C4" s="1">
        <v>165126.924059585</v>
      </c>
      <c r="D4" s="1">
        <v>1245.35547142097</v>
      </c>
      <c r="E4" s="1">
        <v>4980.09947035396</v>
      </c>
      <c r="F4" s="1">
        <v>240686.472194909</v>
      </c>
      <c r="G4" s="1">
        <v>85488282.0222057</v>
      </c>
      <c r="H4" s="1">
        <v>20866560.5402366</v>
      </c>
      <c r="I4" s="1">
        <v>774248.028813967</v>
      </c>
      <c r="J4" s="1">
        <v>673227782.664557</v>
      </c>
      <c r="K4" s="1">
        <v>131979747.842811</v>
      </c>
      <c r="L4" s="1">
        <v>4496492.55198951</v>
      </c>
      <c r="M4" s="1">
        <v>38609.7394885546</v>
      </c>
      <c r="N4" s="1">
        <v>11713463.9883263</v>
      </c>
      <c r="O4" s="1">
        <v>190290.6102944</v>
      </c>
      <c r="P4" s="1">
        <v>9798512.87067933</v>
      </c>
      <c r="Q4" s="6">
        <v>4.8904212677492e-5</v>
      </c>
      <c r="R4" s="6">
        <v>7.55993700888261e-6</v>
      </c>
      <c r="S4" s="1">
        <f t="shared" si="0"/>
        <v>107129090.591256</v>
      </c>
      <c r="U4" s="1">
        <v>318996</v>
      </c>
    </row>
    <row r="5" s="1" customFormat="1" spans="1:21">
      <c r="A5" s="1">
        <v>1993</v>
      </c>
      <c r="B5" s="1">
        <v>458740928.401723</v>
      </c>
      <c r="C5" s="1">
        <v>165098.731951345</v>
      </c>
      <c r="D5" s="1">
        <v>1011.27322606081</v>
      </c>
      <c r="E5" s="1">
        <v>3953.42699621362</v>
      </c>
      <c r="F5" s="1">
        <v>243069.904669783</v>
      </c>
      <c r="G5" s="1">
        <v>85352919.4410091</v>
      </c>
      <c r="H5" s="1">
        <v>21745498.4994526</v>
      </c>
      <c r="I5" s="1">
        <v>1027841.04841345</v>
      </c>
      <c r="J5" s="1">
        <v>689325596.487939</v>
      </c>
      <c r="K5" s="1">
        <v>127800625.966236</v>
      </c>
      <c r="L5" s="1">
        <v>4989875.58111262</v>
      </c>
      <c r="M5" s="1">
        <v>72628.6010237909</v>
      </c>
      <c r="N5" s="1">
        <v>14516431.6444756</v>
      </c>
      <c r="O5" s="1">
        <v>250082.019193034</v>
      </c>
      <c r="P5" s="1">
        <v>8548603.46642856</v>
      </c>
      <c r="Q5" s="1">
        <v>5974039.46530203</v>
      </c>
      <c r="R5" s="1">
        <v>918380.245029066</v>
      </c>
      <c r="S5" s="1">
        <f t="shared" si="0"/>
        <v>108126258.988875</v>
      </c>
      <c r="U5" s="1">
        <v>307365</v>
      </c>
    </row>
    <row r="6" s="1" customFormat="1" spans="1:21">
      <c r="A6" s="1">
        <v>1994</v>
      </c>
      <c r="B6" s="1">
        <v>452471972.37263</v>
      </c>
      <c r="C6" s="1">
        <v>162337.381455745</v>
      </c>
      <c r="D6" s="1">
        <v>137.970491030647</v>
      </c>
      <c r="E6" s="1">
        <v>117.668156926695</v>
      </c>
      <c r="F6" s="1">
        <v>244444.385020265</v>
      </c>
      <c r="G6" s="1">
        <v>85149766.4129037</v>
      </c>
      <c r="H6" s="1">
        <v>22555174.96444</v>
      </c>
      <c r="I6" s="1">
        <v>1285045.44724323</v>
      </c>
      <c r="J6" s="1">
        <v>710927017.153864</v>
      </c>
      <c r="K6" s="1">
        <v>123799510.604542</v>
      </c>
      <c r="L6" s="1">
        <v>5124294.01261991</v>
      </c>
      <c r="M6" s="1">
        <v>116152.155262163</v>
      </c>
      <c r="N6" s="1">
        <v>17143446.9325106</v>
      </c>
      <c r="O6" s="1">
        <v>307666.553275829</v>
      </c>
      <c r="P6" s="1">
        <v>7669770.86656008</v>
      </c>
      <c r="Q6" s="1">
        <v>12450560.9753128</v>
      </c>
      <c r="R6" s="1">
        <v>1841107.51807288</v>
      </c>
      <c r="S6" s="1">
        <f t="shared" si="0"/>
        <v>108989986.824587</v>
      </c>
      <c r="U6" s="1">
        <v>323350</v>
      </c>
    </row>
    <row r="7" s="1" customFormat="1" spans="1:21">
      <c r="A7" s="1">
        <v>1995</v>
      </c>
      <c r="B7" s="1">
        <v>441434207.486269</v>
      </c>
      <c r="C7" s="1">
        <v>157770.708660462</v>
      </c>
      <c r="D7" s="1">
        <v>119.540700288765</v>
      </c>
      <c r="E7" s="1">
        <v>48.966188485925</v>
      </c>
      <c r="F7" s="1">
        <v>238337.921501507</v>
      </c>
      <c r="G7" s="1">
        <v>84942616.2953516</v>
      </c>
      <c r="H7" s="1">
        <v>23282734.8610714</v>
      </c>
      <c r="I7" s="1">
        <v>1575381.65216712</v>
      </c>
      <c r="J7" s="1">
        <v>737453413.636378</v>
      </c>
      <c r="K7" s="1">
        <v>119984769.797308</v>
      </c>
      <c r="L7" s="1">
        <v>5088052.1154727</v>
      </c>
      <c r="M7" s="1">
        <v>169783.247053707</v>
      </c>
      <c r="N7" s="1">
        <v>19659397.3320162</v>
      </c>
      <c r="O7" s="1">
        <v>362688.771612062</v>
      </c>
      <c r="P7" s="1">
        <v>7075068.309577</v>
      </c>
      <c r="Q7" s="1">
        <v>19213694.3393173</v>
      </c>
      <c r="R7" s="1">
        <v>2653798.26213947</v>
      </c>
      <c r="S7" s="1">
        <f t="shared" si="0"/>
        <v>109800732.80859</v>
      </c>
      <c r="U7" s="1">
        <v>358757</v>
      </c>
    </row>
    <row r="8" s="1" customFormat="1" spans="1:21">
      <c r="A8" s="1">
        <v>1996</v>
      </c>
      <c r="B8" s="1">
        <v>426271623.77395</v>
      </c>
      <c r="C8" s="1">
        <v>151359.878276131</v>
      </c>
      <c r="D8" s="1">
        <v>114.795556767773</v>
      </c>
      <c r="E8" s="1">
        <v>45.9381511558982</v>
      </c>
      <c r="F8" s="1">
        <v>229420.415291244</v>
      </c>
      <c r="G8" s="1">
        <v>84507717.151724</v>
      </c>
      <c r="H8" s="1">
        <v>23867154.4170835</v>
      </c>
      <c r="I8" s="1">
        <v>1897614.26499785</v>
      </c>
      <c r="J8" s="1">
        <v>768002411.946278</v>
      </c>
      <c r="K8" s="1">
        <v>116319134.325932</v>
      </c>
      <c r="L8" s="1">
        <v>4979323.64950625</v>
      </c>
      <c r="M8" s="1">
        <v>235064.780618355</v>
      </c>
      <c r="N8" s="1">
        <v>21800311.8674179</v>
      </c>
      <c r="O8" s="1">
        <v>415506.561113432</v>
      </c>
      <c r="P8" s="1">
        <v>6496302.10493844</v>
      </c>
      <c r="Q8" s="1">
        <v>25779762.527847</v>
      </c>
      <c r="R8" s="1">
        <v>3573251.91843157</v>
      </c>
      <c r="S8" s="1">
        <f t="shared" si="0"/>
        <v>110272485.833805</v>
      </c>
      <c r="U8" s="1">
        <v>376042</v>
      </c>
    </row>
    <row r="9" s="1" customFormat="1" spans="1:21">
      <c r="A9" s="1">
        <v>1997</v>
      </c>
      <c r="B9" s="1">
        <v>407289964.466235</v>
      </c>
      <c r="C9" s="1">
        <v>143418.546736944</v>
      </c>
      <c r="D9" s="1">
        <v>109.128172236918</v>
      </c>
      <c r="E9" s="1">
        <v>43.6541503403636</v>
      </c>
      <c r="F9" s="1">
        <v>218102.121383351</v>
      </c>
      <c r="G9" s="1">
        <v>84031215.7697406</v>
      </c>
      <c r="H9" s="1">
        <v>24360889.2902332</v>
      </c>
      <c r="I9" s="1">
        <v>2249685.79627306</v>
      </c>
      <c r="J9" s="1">
        <v>802780592.131646</v>
      </c>
      <c r="K9" s="1">
        <v>112804182.932926</v>
      </c>
      <c r="L9" s="1">
        <v>4846858.97314122</v>
      </c>
      <c r="M9" s="1">
        <v>313027.125477441</v>
      </c>
      <c r="N9" s="1">
        <v>23797891.8521597</v>
      </c>
      <c r="O9" s="1">
        <v>466080.363893204</v>
      </c>
      <c r="P9" s="1">
        <v>6071514.8587183</v>
      </c>
      <c r="Q9" s="1">
        <v>32992697.7679037</v>
      </c>
      <c r="R9" s="1">
        <v>4472502.25105791</v>
      </c>
      <c r="S9" s="1">
        <f t="shared" si="0"/>
        <v>110641790.856247</v>
      </c>
      <c r="U9" s="1">
        <v>431787</v>
      </c>
    </row>
    <row r="10" s="1" customFormat="1" spans="1:21">
      <c r="A10" s="1">
        <v>1998</v>
      </c>
      <c r="B10" s="1">
        <v>384088266.965133</v>
      </c>
      <c r="C10" s="1">
        <v>133666.381953843</v>
      </c>
      <c r="D10" s="1">
        <v>102.147685471004</v>
      </c>
      <c r="E10" s="1">
        <v>40.8591403482608</v>
      </c>
      <c r="F10" s="1">
        <v>204152.331035224</v>
      </c>
      <c r="G10" s="1">
        <v>83183535.0715628</v>
      </c>
      <c r="H10" s="1">
        <v>24669352.2143365</v>
      </c>
      <c r="I10" s="1">
        <v>2629023.44417018</v>
      </c>
      <c r="J10" s="1">
        <v>842321272.914267</v>
      </c>
      <c r="K10" s="1">
        <v>109434961.636271</v>
      </c>
      <c r="L10" s="1">
        <v>4714832.0390099</v>
      </c>
      <c r="M10" s="1">
        <v>404647.01254338</v>
      </c>
      <c r="N10" s="1">
        <v>25226407.9786745</v>
      </c>
      <c r="O10" s="1">
        <v>514267.564448882</v>
      </c>
      <c r="P10" s="1">
        <v>5467599.61813241</v>
      </c>
      <c r="Q10" s="1">
        <v>41649364.1795086</v>
      </c>
      <c r="R10" s="1">
        <v>5704133.35719948</v>
      </c>
      <c r="S10" s="1">
        <f t="shared" si="0"/>
        <v>110481910.730069</v>
      </c>
      <c r="U10" s="1">
        <v>496310</v>
      </c>
    </row>
    <row r="11" s="1" customFormat="1" spans="1:21">
      <c r="A11" s="1">
        <v>1999</v>
      </c>
      <c r="B11" s="1">
        <v>359138461.339344</v>
      </c>
      <c r="C11" s="1">
        <v>123221.630196591</v>
      </c>
      <c r="D11" s="1">
        <v>94.2720537351222</v>
      </c>
      <c r="E11" s="1">
        <v>37.7088225816806</v>
      </c>
      <c r="F11" s="1">
        <v>188412.126050095</v>
      </c>
      <c r="G11" s="1">
        <v>82280217.2296068</v>
      </c>
      <c r="H11" s="1">
        <v>24885390.0442332</v>
      </c>
      <c r="I11" s="1">
        <v>3032511.58996809</v>
      </c>
      <c r="J11" s="1">
        <v>883535057.299795</v>
      </c>
      <c r="K11" s="1">
        <v>106197294.068805</v>
      </c>
      <c r="L11" s="1">
        <v>4574945.48145096</v>
      </c>
      <c r="M11" s="1">
        <v>510953.732123769</v>
      </c>
      <c r="N11" s="1">
        <v>26499352.280583</v>
      </c>
      <c r="O11" s="1">
        <v>560585.42694122</v>
      </c>
      <c r="P11" s="1">
        <v>5006005.26683862</v>
      </c>
      <c r="Q11" s="1">
        <v>49846578.6689342</v>
      </c>
      <c r="R11" s="1">
        <v>6818352.59405027</v>
      </c>
      <c r="S11" s="1">
        <f t="shared" si="0"/>
        <v>110198118.863808</v>
      </c>
      <c r="U11" s="1">
        <v>545927</v>
      </c>
    </row>
    <row r="12" s="1" customFormat="1" spans="1:21">
      <c r="A12" s="1">
        <v>2000</v>
      </c>
      <c r="B12" s="1">
        <v>332225049.319199</v>
      </c>
      <c r="C12" s="1">
        <v>112045.143618647</v>
      </c>
      <c r="D12" s="1">
        <v>86.1359418232917</v>
      </c>
      <c r="E12" s="1">
        <v>34.4543770442045</v>
      </c>
      <c r="F12" s="1">
        <v>172151.293170267</v>
      </c>
      <c r="G12" s="1">
        <v>81132656.6726804</v>
      </c>
      <c r="H12" s="1">
        <v>24954677.2395003</v>
      </c>
      <c r="I12" s="1">
        <v>3457475.63132614</v>
      </c>
      <c r="J12" s="1">
        <v>925713593.533222</v>
      </c>
      <c r="K12" s="1">
        <v>103084976.197649</v>
      </c>
      <c r="L12" s="1">
        <v>4440437.20550682</v>
      </c>
      <c r="M12" s="1">
        <v>632712.786368786</v>
      </c>
      <c r="N12" s="1">
        <v>27371604.648648</v>
      </c>
      <c r="O12" s="1">
        <v>605717.311872792</v>
      </c>
      <c r="P12" s="1">
        <v>4476808.49550769</v>
      </c>
      <c r="Q12" s="1">
        <v>57523111.2854915</v>
      </c>
      <c r="R12" s="1">
        <v>7884494.46611228</v>
      </c>
      <c r="S12" s="1">
        <f t="shared" si="0"/>
        <v>109544809.543507</v>
      </c>
      <c r="U12" s="1">
        <v>565463</v>
      </c>
    </row>
    <row r="13" s="1" customFormat="1" spans="1:21">
      <c r="A13" s="1">
        <v>2001</v>
      </c>
      <c r="B13" s="1">
        <v>302595669.737836</v>
      </c>
      <c r="C13" s="1">
        <v>100094.529225331</v>
      </c>
      <c r="D13" s="1">
        <v>77.3207994271489</v>
      </c>
      <c r="E13" s="1">
        <v>30.9283197805666</v>
      </c>
      <c r="F13" s="1">
        <v>154533.349730236</v>
      </c>
      <c r="G13" s="1">
        <v>79701772.9036292</v>
      </c>
      <c r="H13" s="1">
        <v>24866208.4448856</v>
      </c>
      <c r="I13" s="1">
        <v>3900150.89178221</v>
      </c>
      <c r="J13" s="1">
        <v>970713226.149343</v>
      </c>
      <c r="K13" s="1">
        <v>100085505.153953</v>
      </c>
      <c r="L13" s="1">
        <v>4395664.25639269</v>
      </c>
      <c r="M13" s="1">
        <v>770733.401783532</v>
      </c>
      <c r="N13" s="1">
        <v>27796686.0650629</v>
      </c>
      <c r="O13" s="1">
        <v>650176.281970132</v>
      </c>
      <c r="P13" s="1">
        <v>3875584.36622443</v>
      </c>
      <c r="Q13" s="1">
        <v>66895402.8440928</v>
      </c>
      <c r="R13" s="1">
        <v>9125309.86348985</v>
      </c>
      <c r="S13" s="1">
        <f t="shared" si="0"/>
        <v>108468132.240297</v>
      </c>
      <c r="U13" s="1">
        <v>604801</v>
      </c>
    </row>
    <row r="14" s="1" customFormat="1" spans="1:21">
      <c r="A14" s="1">
        <v>2002</v>
      </c>
      <c r="B14" s="1">
        <v>272384610.420917</v>
      </c>
      <c r="C14" s="1">
        <v>87937.1644608741</v>
      </c>
      <c r="D14" s="1">
        <v>68.2214674305813</v>
      </c>
      <c r="E14" s="1">
        <v>27.2885869725067</v>
      </c>
      <c r="F14" s="1">
        <v>136347.424806623</v>
      </c>
      <c r="G14" s="1">
        <v>78011205.4894876</v>
      </c>
      <c r="H14" s="1">
        <v>24619230.1021947</v>
      </c>
      <c r="I14" s="1">
        <v>4366355.14833251</v>
      </c>
      <c r="J14" s="1">
        <v>1016382106.70027</v>
      </c>
      <c r="K14" s="1">
        <v>97190706.9423455</v>
      </c>
      <c r="L14" s="1">
        <v>4433293.76682493</v>
      </c>
      <c r="M14" s="1">
        <v>925615.235483608</v>
      </c>
      <c r="N14" s="1">
        <v>27807745.9045566</v>
      </c>
      <c r="O14" s="1">
        <v>694314.965405077</v>
      </c>
      <c r="P14" s="1">
        <v>2732040.94446422</v>
      </c>
      <c r="Q14" s="1">
        <v>76440381.2851251</v>
      </c>
      <c r="R14" s="1">
        <v>10499089.817568</v>
      </c>
      <c r="S14" s="1">
        <f t="shared" si="0"/>
        <v>106996790.740015</v>
      </c>
      <c r="U14" s="1">
        <v>668326</v>
      </c>
    </row>
    <row r="15" s="1" customFormat="1" spans="1:21">
      <c r="A15" s="1">
        <v>2003</v>
      </c>
      <c r="B15" s="1">
        <v>243158932.212769</v>
      </c>
      <c r="C15" s="1">
        <v>76406.320948643</v>
      </c>
      <c r="D15" s="1">
        <v>48.1993159350138</v>
      </c>
      <c r="E15" s="1">
        <v>19.2797263740152</v>
      </c>
      <c r="F15" s="1">
        <v>118790.228379864</v>
      </c>
      <c r="G15" s="1">
        <v>76270234.5674736</v>
      </c>
      <c r="H15" s="1">
        <v>24214340.6887824</v>
      </c>
      <c r="I15" s="1">
        <v>4922527.98195785</v>
      </c>
      <c r="J15" s="1">
        <v>1060989787.9423</v>
      </c>
      <c r="K15" s="1">
        <v>94391155.0478602</v>
      </c>
      <c r="L15" s="1">
        <v>4499341.98320798</v>
      </c>
      <c r="M15" s="1">
        <v>1099427.33314862</v>
      </c>
      <c r="N15" s="1">
        <v>27681943.1851446</v>
      </c>
      <c r="O15" s="1">
        <v>739152.176391242</v>
      </c>
      <c r="P15" s="1">
        <v>2012795.3329409</v>
      </c>
      <c r="Q15" s="1">
        <v>85367834.8604258</v>
      </c>
      <c r="R15" s="1">
        <v>11754725.4942009</v>
      </c>
      <c r="S15" s="1">
        <f t="shared" si="0"/>
        <v>105407103.238214</v>
      </c>
      <c r="U15" s="1">
        <v>719011</v>
      </c>
    </row>
    <row r="16" s="1" customFormat="1" spans="1:21">
      <c r="A16" s="1">
        <v>2004</v>
      </c>
      <c r="B16" s="1">
        <v>215977135.60804</v>
      </c>
      <c r="C16" s="1">
        <v>65841.2802915725</v>
      </c>
      <c r="D16" s="1">
        <v>5.86365493048532</v>
      </c>
      <c r="E16" s="1">
        <v>2.34546197219431</v>
      </c>
      <c r="F16" s="1">
        <v>102569.153295417</v>
      </c>
      <c r="G16" s="1">
        <v>74477890.7115097</v>
      </c>
      <c r="H16" s="1">
        <v>23650462.1021764</v>
      </c>
      <c r="I16" s="1">
        <v>5573951.08454529</v>
      </c>
      <c r="J16" s="1">
        <v>1103527154.68538</v>
      </c>
      <c r="K16" s="1">
        <v>91677286.0675586</v>
      </c>
      <c r="L16" s="1">
        <v>4465967.87299652</v>
      </c>
      <c r="M16" s="1">
        <v>1295853.86105844</v>
      </c>
      <c r="N16" s="1">
        <v>27420421.7451725</v>
      </c>
      <c r="O16" s="1">
        <v>785069.902353329</v>
      </c>
      <c r="P16" s="1">
        <v>1549163.83157351</v>
      </c>
      <c r="Q16" s="1">
        <v>94002156.2829915</v>
      </c>
      <c r="R16" s="1">
        <v>12907882.8201983</v>
      </c>
      <c r="S16" s="1">
        <f t="shared" si="0"/>
        <v>103702303.898231</v>
      </c>
      <c r="U16" s="1">
        <v>916426</v>
      </c>
    </row>
    <row r="17" s="1" customFormat="1" spans="1:21">
      <c r="A17" s="1">
        <v>2005</v>
      </c>
      <c r="B17" s="1">
        <v>191920818.1737</v>
      </c>
      <c r="C17" s="1">
        <v>56524.5322108576</v>
      </c>
      <c r="D17" s="1">
        <v>4.42097542769357</v>
      </c>
      <c r="E17" s="1">
        <v>1.76839017107743</v>
      </c>
      <c r="F17" s="1">
        <v>88149.8733432292</v>
      </c>
      <c r="G17" s="1">
        <v>72542766.1082661</v>
      </c>
      <c r="H17" s="1">
        <v>22913478.3298835</v>
      </c>
      <c r="I17" s="1">
        <v>6309478.81716971</v>
      </c>
      <c r="J17" s="1">
        <v>1143536412.05315</v>
      </c>
      <c r="K17" s="1">
        <v>89038440.2523181</v>
      </c>
      <c r="L17" s="1">
        <v>4302395.62065871</v>
      </c>
      <c r="M17" s="1">
        <v>1518431.03855805</v>
      </c>
      <c r="N17" s="1">
        <v>26906992.8130174</v>
      </c>
      <c r="O17" s="1">
        <v>831920.816745409</v>
      </c>
      <c r="P17" s="1">
        <v>1153393.18624009</v>
      </c>
      <c r="Q17" s="1">
        <v>102727709.93175</v>
      </c>
      <c r="R17" s="1">
        <v>13943308.5964462</v>
      </c>
      <c r="S17" s="1">
        <f t="shared" si="0"/>
        <v>101765723.255319</v>
      </c>
      <c r="U17" s="1">
        <v>982297</v>
      </c>
    </row>
    <row r="18" s="1" customFormat="1" spans="1:21">
      <c r="A18" s="1">
        <v>2006</v>
      </c>
      <c r="B18" s="1">
        <v>171838222.991939</v>
      </c>
      <c r="C18" s="1">
        <v>48671.4644762648</v>
      </c>
      <c r="D18" s="1">
        <v>3.79313539688295</v>
      </c>
      <c r="E18" s="1">
        <v>1.51725415875318</v>
      </c>
      <c r="F18" s="1">
        <v>75851.7307243</v>
      </c>
      <c r="G18" s="1">
        <v>70485376.501547</v>
      </c>
      <c r="H18" s="1">
        <v>22025325.00541</v>
      </c>
      <c r="I18" s="1">
        <v>7117023.67380947</v>
      </c>
      <c r="J18" s="1">
        <v>1180312922.89397</v>
      </c>
      <c r="K18" s="1">
        <v>86461758.6531203</v>
      </c>
      <c r="L18" s="1">
        <v>4107404.40358674</v>
      </c>
      <c r="M18" s="1">
        <v>1770678.58020107</v>
      </c>
      <c r="N18" s="1">
        <v>26177172.7655426</v>
      </c>
      <c r="O18" s="1">
        <v>878107.930297984</v>
      </c>
      <c r="P18" s="1">
        <v>808117.06646189</v>
      </c>
      <c r="Q18" s="1">
        <v>110376839.345298</v>
      </c>
      <c r="R18" s="1">
        <v>15103815.8805373</v>
      </c>
      <c r="S18" s="1">
        <f t="shared" si="0"/>
        <v>99627725.1807665</v>
      </c>
      <c r="U18" s="1">
        <v>1109130</v>
      </c>
    </row>
    <row r="19" s="1" customFormat="1" spans="1:21">
      <c r="A19" s="1">
        <v>2007</v>
      </c>
      <c r="B19" s="1">
        <v>153396372.329599</v>
      </c>
      <c r="C19" s="1">
        <v>41769.8100306253</v>
      </c>
      <c r="D19" s="1">
        <v>3.25725470663325</v>
      </c>
      <c r="E19" s="1">
        <v>1.3029018826533</v>
      </c>
      <c r="F19" s="1">
        <v>65140.3595836826</v>
      </c>
      <c r="G19" s="1">
        <v>68431644.6622283</v>
      </c>
      <c r="H19" s="1">
        <v>21041739.254954</v>
      </c>
      <c r="I19" s="1">
        <v>7983297.08034763</v>
      </c>
      <c r="J19" s="1">
        <v>1215133871.43738</v>
      </c>
      <c r="K19" s="1">
        <v>83926496.6797459</v>
      </c>
      <c r="L19" s="1">
        <v>4003301.90783259</v>
      </c>
      <c r="M19" s="1">
        <v>2056678.47434475</v>
      </c>
      <c r="N19" s="1">
        <v>25410987.2448403</v>
      </c>
      <c r="O19" s="1">
        <v>922811.381455718</v>
      </c>
      <c r="P19" s="1">
        <v>592809.435824566</v>
      </c>
      <c r="Q19" s="1">
        <v>118471245.822108</v>
      </c>
      <c r="R19" s="1">
        <v>16129260.6646697</v>
      </c>
      <c r="S19" s="1">
        <f t="shared" si="0"/>
        <v>97456680.9975299</v>
      </c>
      <c r="U19" s="1">
        <v>1169946</v>
      </c>
    </row>
    <row r="20" s="1" customFormat="1" spans="1:21">
      <c r="A20" s="1">
        <v>2008</v>
      </c>
      <c r="B20" s="1">
        <v>137392274.012703</v>
      </c>
      <c r="C20" s="1">
        <v>35921.6778198059</v>
      </c>
      <c r="D20" s="1">
        <v>2.79846922224267</v>
      </c>
      <c r="E20" s="1">
        <v>1.11938768889707</v>
      </c>
      <c r="F20" s="1">
        <v>55965.4614424343</v>
      </c>
      <c r="G20" s="1">
        <v>66451533.2194889</v>
      </c>
      <c r="H20" s="1">
        <v>20066628.322209</v>
      </c>
      <c r="I20" s="1">
        <v>8831072.18961568</v>
      </c>
      <c r="J20" s="1">
        <v>1247828774.09453</v>
      </c>
      <c r="K20" s="1">
        <v>81445018.8875033</v>
      </c>
      <c r="L20" s="1">
        <v>3918500.89401253</v>
      </c>
      <c r="M20" s="1">
        <v>2376574.85528121</v>
      </c>
      <c r="N20" s="1">
        <v>24689077.3386182</v>
      </c>
      <c r="O20" s="1">
        <v>966236.055064006</v>
      </c>
      <c r="P20" s="1">
        <v>485707.107533972</v>
      </c>
      <c r="Q20" s="1">
        <v>126518635.121769</v>
      </c>
      <c r="R20" s="1">
        <v>16989955.6466907</v>
      </c>
      <c r="S20" s="1">
        <f t="shared" si="0"/>
        <v>95349233.7313136</v>
      </c>
      <c r="U20" s="1">
        <v>1169569</v>
      </c>
    </row>
    <row r="21" s="1" customFormat="1" spans="1:21">
      <c r="A21" s="1">
        <v>2009</v>
      </c>
      <c r="B21" s="1">
        <v>123371528.946921</v>
      </c>
      <c r="C21" s="1">
        <v>30913.8075987335</v>
      </c>
      <c r="D21" s="1">
        <v>2.40832372024166</v>
      </c>
      <c r="E21" s="1">
        <v>0.963329488096665</v>
      </c>
      <c r="F21" s="1">
        <v>48163.1026169473</v>
      </c>
      <c r="G21" s="1">
        <v>64439514.3582006</v>
      </c>
      <c r="H21" s="1">
        <v>19116902.9447697</v>
      </c>
      <c r="I21" s="1">
        <v>9612125.60645573</v>
      </c>
      <c r="J21" s="1">
        <v>1279031792.02088</v>
      </c>
      <c r="K21" s="1">
        <v>79016944.6614052</v>
      </c>
      <c r="L21" s="1">
        <v>3807428.62268453</v>
      </c>
      <c r="M21" s="1">
        <v>2728502.8120371</v>
      </c>
      <c r="N21" s="1">
        <v>23874914.1057591</v>
      </c>
      <c r="O21" s="1">
        <v>1008661.88092072</v>
      </c>
      <c r="P21" s="1">
        <v>362712.594235503</v>
      </c>
      <c r="Q21" s="1">
        <v>134943347.470073</v>
      </c>
      <c r="R21" s="1">
        <v>17673842.4502572</v>
      </c>
      <c r="S21" s="1">
        <f t="shared" si="0"/>
        <v>93168542.909426</v>
      </c>
      <c r="U21" s="1">
        <v>1179607</v>
      </c>
    </row>
    <row r="22" s="1" customFormat="1" spans="1:21">
      <c r="A22" s="1">
        <v>2010</v>
      </c>
      <c r="B22" s="1">
        <v>110900647.439289</v>
      </c>
      <c r="C22" s="1">
        <v>26633.1322359868</v>
      </c>
      <c r="D22" s="1">
        <v>2.07455218175134</v>
      </c>
      <c r="E22" s="1">
        <v>0.829820872700536</v>
      </c>
      <c r="F22" s="1">
        <v>41488.1392595392</v>
      </c>
      <c r="G22" s="1">
        <v>62462821.2180551</v>
      </c>
      <c r="H22" s="1">
        <v>18210873.4673</v>
      </c>
      <c r="I22" s="1">
        <v>10329875.4314931</v>
      </c>
      <c r="J22" s="1">
        <v>1308881165.27772</v>
      </c>
      <c r="K22" s="1">
        <v>76649670.3009445</v>
      </c>
      <c r="L22" s="1">
        <v>3768764.95015298</v>
      </c>
      <c r="M22" s="1">
        <v>3109206.56470247</v>
      </c>
      <c r="N22" s="1">
        <v>23052308.5851199</v>
      </c>
      <c r="O22" s="1">
        <v>1049751.31677664</v>
      </c>
      <c r="P22" s="1">
        <v>278009.17331489</v>
      </c>
      <c r="Q22" s="1">
        <v>143502877.591743</v>
      </c>
      <c r="R22" s="1">
        <v>18272204.3215717</v>
      </c>
      <c r="S22" s="1">
        <f t="shared" si="0"/>
        <v>91003570.1168482</v>
      </c>
      <c r="U22" s="1">
        <v>1060582</v>
      </c>
    </row>
    <row r="23" s="1" customFormat="1" spans="1:21">
      <c r="A23" s="1">
        <v>2011</v>
      </c>
      <c r="B23" s="1">
        <v>100383157.416171</v>
      </c>
      <c r="C23" s="1">
        <v>23083.3756386653</v>
      </c>
      <c r="D23" s="1">
        <v>1.79430727525112</v>
      </c>
      <c r="E23" s="1">
        <v>0.717722910100449</v>
      </c>
      <c r="F23" s="1">
        <v>35883.6334747756</v>
      </c>
      <c r="G23" s="1">
        <v>60555030.2071968</v>
      </c>
      <c r="H23" s="1">
        <v>17355986.4874172</v>
      </c>
      <c r="I23" s="1">
        <v>10987465.0698016</v>
      </c>
      <c r="J23" s="1">
        <v>1337127888.49235</v>
      </c>
      <c r="K23" s="1">
        <v>74342057.1818043</v>
      </c>
      <c r="L23" s="1">
        <v>3771963.66289905</v>
      </c>
      <c r="M23" s="1">
        <v>3516483.2011554</v>
      </c>
      <c r="N23" s="1">
        <v>22266986.4772032</v>
      </c>
      <c r="O23" s="1">
        <v>1089052.52505907</v>
      </c>
      <c r="P23" s="1">
        <v>295998.971264467</v>
      </c>
      <c r="Q23" s="1">
        <v>151791791.063169</v>
      </c>
      <c r="R23" s="1">
        <v>18766672.1320455</v>
      </c>
      <c r="S23" s="1">
        <f t="shared" si="0"/>
        <v>88898481.7644156</v>
      </c>
      <c r="U23" s="1">
        <v>1093335</v>
      </c>
    </row>
    <row r="24" s="1" customFormat="1" spans="1:21">
      <c r="A24" s="1">
        <v>2012</v>
      </c>
      <c r="B24" s="1">
        <v>91619973.3421807</v>
      </c>
      <c r="C24" s="1">
        <v>20153.3192403967</v>
      </c>
      <c r="D24" s="1">
        <v>1.56323671254232</v>
      </c>
      <c r="E24" s="1">
        <v>0.62529468501693</v>
      </c>
      <c r="F24" s="1">
        <v>31262.5457194469</v>
      </c>
      <c r="G24" s="1">
        <v>58674307.4517883</v>
      </c>
      <c r="H24" s="1">
        <v>16537908.816632</v>
      </c>
      <c r="I24" s="1">
        <v>11587905.354114</v>
      </c>
      <c r="J24" s="1">
        <v>1364111457.59746</v>
      </c>
      <c r="K24" s="1">
        <v>72094264.6532657</v>
      </c>
      <c r="L24" s="1">
        <v>3780446.46136786</v>
      </c>
      <c r="M24" s="1">
        <v>3948067.48478938</v>
      </c>
      <c r="N24" s="1">
        <v>21466259.7101197</v>
      </c>
      <c r="O24" s="1">
        <v>1126039.2255087</v>
      </c>
      <c r="P24" s="1">
        <v>278191.133832724</v>
      </c>
      <c r="Q24" s="1">
        <v>159853028.781915</v>
      </c>
      <c r="R24" s="1">
        <v>19223911.3321346</v>
      </c>
      <c r="S24" s="1">
        <f t="shared" si="0"/>
        <v>86800121.6225343</v>
      </c>
      <c r="U24" s="1">
        <v>1087086</v>
      </c>
    </row>
    <row r="25" s="1" customFormat="1" spans="1:21">
      <c r="A25" s="1">
        <v>2013</v>
      </c>
      <c r="B25" s="1">
        <v>84388765.4405322</v>
      </c>
      <c r="C25" s="1">
        <v>17744.2821613188</v>
      </c>
      <c r="D25" s="1">
        <v>1.3736697741395</v>
      </c>
      <c r="E25" s="1">
        <v>0.549467909655799</v>
      </c>
      <c r="F25" s="1">
        <v>27471.4723451061</v>
      </c>
      <c r="G25" s="1">
        <v>56841548.6935106</v>
      </c>
      <c r="H25" s="1">
        <v>15760630.8565407</v>
      </c>
      <c r="I25" s="1">
        <v>12134209.0814862</v>
      </c>
      <c r="J25" s="1">
        <v>1390297741.6204</v>
      </c>
      <c r="K25" s="1">
        <v>69907882.0449334</v>
      </c>
      <c r="L25" s="1">
        <v>3789294.44713868</v>
      </c>
      <c r="M25" s="1">
        <v>4401679.38054944</v>
      </c>
      <c r="N25" s="1">
        <v>20677864.5341855</v>
      </c>
      <c r="O25" s="1">
        <v>1159328.98322079</v>
      </c>
      <c r="P25" s="1">
        <v>251731.368145712</v>
      </c>
      <c r="Q25" s="1">
        <v>167923302.67816</v>
      </c>
      <c r="R25" s="1">
        <v>19641721.712029</v>
      </c>
      <c r="S25" s="1">
        <f t="shared" si="0"/>
        <v>84736388.6315375</v>
      </c>
      <c r="U25" s="1">
        <v>962974</v>
      </c>
    </row>
    <row r="26" s="1" customFormat="1" spans="1:21">
      <c r="A26" s="1">
        <v>2014</v>
      </c>
      <c r="B26" s="1">
        <v>78484253.8347956</v>
      </c>
      <c r="C26" s="1">
        <v>15762.1395794722</v>
      </c>
      <c r="D26" s="1">
        <v>1.21764864075276</v>
      </c>
      <c r="E26" s="1">
        <v>0.487059456301105</v>
      </c>
      <c r="F26" s="1">
        <v>24351.2681069582</v>
      </c>
      <c r="G26" s="1">
        <v>55032860.2531591</v>
      </c>
      <c r="H26" s="1">
        <v>15015650.6462631</v>
      </c>
      <c r="I26" s="1">
        <v>12628945.4901043</v>
      </c>
      <c r="J26" s="1">
        <v>1415635674.58911</v>
      </c>
      <c r="K26" s="1">
        <v>67781956.1922318</v>
      </c>
      <c r="L26" s="1">
        <v>3761989.66630547</v>
      </c>
      <c r="M26" s="1">
        <v>4875312.08990589</v>
      </c>
      <c r="N26" s="1">
        <v>19873054.1738868</v>
      </c>
      <c r="O26" s="1">
        <v>1188688.74676326</v>
      </c>
      <c r="P26" s="1">
        <v>200557.003747888</v>
      </c>
      <c r="Q26" s="1">
        <v>175746153.194157</v>
      </c>
      <c r="R26" s="1">
        <v>20028279.0733827</v>
      </c>
      <c r="S26" s="1">
        <f t="shared" si="0"/>
        <v>82677456.3895265</v>
      </c>
      <c r="U26" s="1">
        <v>935702</v>
      </c>
    </row>
    <row r="27" s="1" customFormat="1" spans="1:21">
      <c r="A27" s="1">
        <v>2015</v>
      </c>
      <c r="B27" s="1">
        <v>73748773.7404802</v>
      </c>
      <c r="C27" s="1">
        <v>14151.2412925207</v>
      </c>
      <c r="D27" s="1">
        <v>1.09047358177205</v>
      </c>
      <c r="E27" s="1">
        <v>0.436189432708821</v>
      </c>
      <c r="F27" s="1">
        <v>21807.9449724266</v>
      </c>
      <c r="G27" s="1">
        <v>53341576.8936619</v>
      </c>
      <c r="H27" s="1">
        <v>14326495.304914</v>
      </c>
      <c r="I27" s="1">
        <v>13075408.5171313</v>
      </c>
      <c r="J27" s="1">
        <v>1440635501.25101</v>
      </c>
      <c r="K27" s="1">
        <v>65715716.3125188</v>
      </c>
      <c r="L27" s="1">
        <v>3681866.08086727</v>
      </c>
      <c r="M27" s="1">
        <v>5366908.52164242</v>
      </c>
      <c r="N27" s="1">
        <v>19171394.1513754</v>
      </c>
      <c r="O27" s="1">
        <v>1214841.50724078</v>
      </c>
      <c r="P27" s="1">
        <v>212417.261496238</v>
      </c>
      <c r="Q27" s="1">
        <v>183718010.410132</v>
      </c>
      <c r="R27" s="1">
        <v>20303746.79444</v>
      </c>
      <c r="S27" s="1">
        <f t="shared" si="0"/>
        <v>80743480.7157072</v>
      </c>
      <c r="U27" s="1">
        <v>934215</v>
      </c>
    </row>
    <row r="28" s="1" customFormat="1" spans="1:21">
      <c r="A28" s="3">
        <v>2016</v>
      </c>
      <c r="B28" s="1">
        <v>69909661.4418937</v>
      </c>
      <c r="C28" s="1">
        <v>12821.777188267</v>
      </c>
      <c r="D28" s="1">
        <v>0.985934328895943</v>
      </c>
      <c r="E28" s="1">
        <v>0.394373731558377</v>
      </c>
      <c r="F28" s="1">
        <v>19717.3062698584</v>
      </c>
      <c r="G28" s="1">
        <v>51687347.2043722</v>
      </c>
      <c r="H28" s="1">
        <v>13669311.5528403</v>
      </c>
      <c r="I28" s="1">
        <v>13477360.4882408</v>
      </c>
      <c r="J28" s="1">
        <v>1464831272.44406</v>
      </c>
      <c r="K28" s="1">
        <v>63710389.9736898</v>
      </c>
      <c r="L28" s="1">
        <v>3582170.08854342</v>
      </c>
      <c r="M28" s="1">
        <v>5874076.18526115</v>
      </c>
      <c r="N28" s="1">
        <v>18469620.2539646</v>
      </c>
      <c r="O28" s="1">
        <v>1238672.5122896</v>
      </c>
      <c r="P28" s="1">
        <v>200820.679849014</v>
      </c>
      <c r="Q28" s="1">
        <v>191125918.677801</v>
      </c>
      <c r="R28" s="1">
        <v>20511554.5573768</v>
      </c>
      <c r="S28" s="1">
        <f t="shared" si="0"/>
        <v>78834019.2454533</v>
      </c>
      <c r="U28" s="1">
        <v>942268</v>
      </c>
    </row>
    <row r="29" s="1" customFormat="1" spans="1:21">
      <c r="A29" s="1">
        <v>2017</v>
      </c>
      <c r="B29" s="1">
        <v>66943604.4275327</v>
      </c>
      <c r="C29" s="1">
        <v>11724.437235683</v>
      </c>
      <c r="D29" s="1">
        <v>0.899204005158882</v>
      </c>
      <c r="E29" s="1">
        <v>0.359681602063553</v>
      </c>
      <c r="F29" s="1">
        <v>17982.8212175704</v>
      </c>
      <c r="G29" s="1">
        <v>50092158.4991505</v>
      </c>
      <c r="H29" s="1">
        <v>13048332.0049137</v>
      </c>
      <c r="I29" s="1">
        <v>13836914.7516653</v>
      </c>
      <c r="J29" s="1">
        <v>1490064084.66435</v>
      </c>
      <c r="K29" s="1">
        <v>61761223.0429606</v>
      </c>
      <c r="L29" s="1">
        <v>3488855.71110065</v>
      </c>
      <c r="M29" s="1">
        <v>6395513.78050478</v>
      </c>
      <c r="N29" s="1">
        <v>17798639.1489324</v>
      </c>
      <c r="O29" s="1">
        <v>1261755.80141543</v>
      </c>
      <c r="P29" s="1">
        <v>194177.905273018</v>
      </c>
      <c r="Q29" s="1">
        <v>199592542.485642</v>
      </c>
      <c r="R29" s="1">
        <v>20752859.071625</v>
      </c>
      <c r="S29" s="1">
        <f t="shared" si="0"/>
        <v>76977405.2557295</v>
      </c>
      <c r="U29" s="1">
        <v>1001952</v>
      </c>
    </row>
    <row r="30" s="1" customFormat="1" spans="1:21">
      <c r="A30" s="1">
        <v>2018</v>
      </c>
      <c r="B30" s="1">
        <v>64611000.6824579</v>
      </c>
      <c r="C30" s="1">
        <v>10810.5460803129</v>
      </c>
      <c r="D30" s="1">
        <v>0.827623754809884</v>
      </c>
      <c r="E30" s="1">
        <v>0.331049501923954</v>
      </c>
      <c r="F30" s="1">
        <v>16551.3164229409</v>
      </c>
      <c r="G30" s="1">
        <v>48546227.436184</v>
      </c>
      <c r="H30" s="1">
        <v>12459386.8951204</v>
      </c>
      <c r="I30" s="1">
        <v>14156067.6866425</v>
      </c>
      <c r="J30" s="1">
        <v>1514272958.83261</v>
      </c>
      <c r="K30" s="1">
        <v>59864397.7906465</v>
      </c>
      <c r="L30" s="1">
        <v>3419609.12360814</v>
      </c>
      <c r="M30" s="1">
        <v>6930164.79025511</v>
      </c>
      <c r="N30" s="1">
        <v>17149190.3030163</v>
      </c>
      <c r="O30" s="1">
        <v>1284515.37084617</v>
      </c>
      <c r="P30" s="1">
        <v>185985.497299525</v>
      </c>
      <c r="Q30" s="1">
        <v>207121032.331765</v>
      </c>
      <c r="R30" s="1">
        <v>20882401.987425</v>
      </c>
      <c r="S30" s="1">
        <f t="shared" si="0"/>
        <v>75161682.0179469</v>
      </c>
      <c r="U30" s="1">
        <v>999985</v>
      </c>
    </row>
    <row r="31" s="1" customFormat="1" spans="1:19">
      <c r="A31" s="1">
        <v>2019</v>
      </c>
      <c r="B31" s="1">
        <v>62829181.0684682</v>
      </c>
      <c r="C31" s="1">
        <v>10054.8178341613</v>
      </c>
      <c r="D31" s="1">
        <v>0.767897612919487</v>
      </c>
      <c r="E31" s="1">
        <v>0.307159045167795</v>
      </c>
      <c r="F31" s="1">
        <v>15356.8772017317</v>
      </c>
      <c r="G31" s="1">
        <v>47044077.0776329</v>
      </c>
      <c r="H31" s="1">
        <v>11899634.7612693</v>
      </c>
      <c r="I31" s="1">
        <v>14437106.1548585</v>
      </c>
      <c r="J31" s="1">
        <v>1535781487.8646</v>
      </c>
      <c r="K31" s="1">
        <v>58019350.9128326</v>
      </c>
      <c r="L31" s="1">
        <v>3369958.51220644</v>
      </c>
      <c r="M31" s="1">
        <v>7476545.44686514</v>
      </c>
      <c r="N31" s="1">
        <v>16515688.5888587</v>
      </c>
      <c r="O31" s="1">
        <v>1306558.94033025</v>
      </c>
      <c r="P31" s="1">
        <v>173388.677261863</v>
      </c>
      <c r="Q31" s="1">
        <v>212260915.744368</v>
      </c>
      <c r="R31" s="1">
        <v>20816321.3699318</v>
      </c>
      <c r="S31" s="1">
        <f t="shared" si="0"/>
        <v>73380817.9937607</v>
      </c>
    </row>
    <row r="32" s="1" customFormat="1" spans="1:19">
      <c r="A32" s="1">
        <v>2020</v>
      </c>
      <c r="B32" s="1">
        <v>61652634.6981444</v>
      </c>
      <c r="C32" s="1">
        <v>9438.12442881449</v>
      </c>
      <c r="D32" s="1">
        <v>0.719232551284347</v>
      </c>
      <c r="E32" s="1">
        <v>0.287693020513739</v>
      </c>
      <c r="F32" s="1">
        <v>14383.6441001151</v>
      </c>
      <c r="G32" s="1">
        <v>45611524.0559334</v>
      </c>
      <c r="H32" s="1">
        <v>11374198.0950054</v>
      </c>
      <c r="I32" s="1">
        <v>14689070.3193757</v>
      </c>
      <c r="J32" s="1">
        <v>1557568507.18249</v>
      </c>
      <c r="K32" s="1">
        <v>56251003.9923203</v>
      </c>
      <c r="L32" s="1">
        <v>3297351.64360649</v>
      </c>
      <c r="M32" s="1">
        <v>8026594.05326434</v>
      </c>
      <c r="N32" s="1">
        <v>15912534.1153983</v>
      </c>
      <c r="O32" s="1">
        <v>1328203.23956528</v>
      </c>
      <c r="P32" s="1">
        <v>162961.584809657</v>
      </c>
      <c r="Q32" s="1">
        <v>217313406.220847</v>
      </c>
      <c r="R32" s="1">
        <v>20719830.6974931</v>
      </c>
      <c r="S32" s="1">
        <f t="shared" si="0"/>
        <v>71674792.4703145</v>
      </c>
    </row>
    <row r="33" s="1" customFormat="1" spans="1:19">
      <c r="A33" s="1">
        <v>2021</v>
      </c>
      <c r="B33" s="1">
        <v>60937086.2981394</v>
      </c>
      <c r="C33" s="1">
        <v>8927.42014081486</v>
      </c>
      <c r="D33" s="1">
        <v>0.678973640054722</v>
      </c>
      <c r="E33" s="1">
        <v>0.271589456021889</v>
      </c>
      <c r="F33" s="1">
        <v>13578.5222379984</v>
      </c>
      <c r="G33" s="1">
        <v>44226154.1198397</v>
      </c>
      <c r="H33" s="1">
        <v>10876057.0330461</v>
      </c>
      <c r="I33" s="1">
        <v>14907951.8496804</v>
      </c>
      <c r="J33" s="1">
        <v>1579203380.06534</v>
      </c>
      <c r="K33" s="1">
        <v>54532630.947638</v>
      </c>
      <c r="L33" s="1">
        <v>3212588.07492238</v>
      </c>
      <c r="M33" s="1">
        <v>8585339.28840645</v>
      </c>
      <c r="N33" s="1">
        <v>15331788.1074704</v>
      </c>
      <c r="O33" s="1">
        <v>1349195.19964867</v>
      </c>
      <c r="P33" s="1">
        <v>154300.319244018</v>
      </c>
      <c r="Q33" s="1">
        <v>222300375.110614</v>
      </c>
      <c r="R33" s="1">
        <v>20594002.3332383</v>
      </c>
      <c r="S33" s="1">
        <f t="shared" si="0"/>
        <v>70010163.0025662</v>
      </c>
    </row>
    <row r="34" s="1" customFormat="1" spans="1:19">
      <c r="A34" s="1">
        <v>2022</v>
      </c>
      <c r="B34" s="1">
        <v>60587361.9139395</v>
      </c>
      <c r="C34" s="1">
        <v>8496.6370482626</v>
      </c>
      <c r="D34" s="1">
        <v>0.645122434068717</v>
      </c>
      <c r="E34" s="1">
        <v>0.258048973627487</v>
      </c>
      <c r="F34" s="1">
        <v>12901.5455099666</v>
      </c>
      <c r="G34" s="1">
        <v>42885789.7384108</v>
      </c>
      <c r="H34" s="1">
        <v>10403487.3742402</v>
      </c>
      <c r="I34" s="1">
        <v>15095573.3165989</v>
      </c>
      <c r="J34" s="1">
        <v>1600759765.10664</v>
      </c>
      <c r="K34" s="1">
        <v>52862468.8158662</v>
      </c>
      <c r="L34" s="1">
        <v>3122594.69541439</v>
      </c>
      <c r="M34" s="1">
        <v>9151751.10436537</v>
      </c>
      <c r="N34" s="1">
        <v>14772425.1479978</v>
      </c>
      <c r="O34" s="1">
        <v>1369545.06450199</v>
      </c>
      <c r="P34" s="1">
        <v>146947.722834023</v>
      </c>
      <c r="Q34" s="1">
        <v>227226966.847752</v>
      </c>
      <c r="R34" s="1">
        <v>20441611.8611181</v>
      </c>
      <c r="S34" s="1">
        <f t="shared" si="0"/>
        <v>68384850.4292499</v>
      </c>
    </row>
    <row r="35" s="1" customFormat="1" spans="1:19">
      <c r="A35" s="1">
        <v>2023</v>
      </c>
      <c r="B35" s="1">
        <v>60528009.4106154</v>
      </c>
      <c r="C35" s="1">
        <v>8127.76104049486</v>
      </c>
      <c r="D35" s="1">
        <v>0.61610318350736</v>
      </c>
      <c r="E35" s="1">
        <v>0.246441273402944</v>
      </c>
      <c r="F35" s="1">
        <v>12321.2011256903</v>
      </c>
      <c r="G35" s="1">
        <v>41588907.6396685</v>
      </c>
      <c r="H35" s="1">
        <v>9955016.67956284</v>
      </c>
      <c r="I35" s="1">
        <v>15253844.3730714</v>
      </c>
      <c r="J35" s="1">
        <v>1622310915.48003</v>
      </c>
      <c r="K35" s="1">
        <v>51239495.1709013</v>
      </c>
      <c r="L35" s="1">
        <v>3031089.51562562</v>
      </c>
      <c r="M35" s="1">
        <v>9724685.78821717</v>
      </c>
      <c r="N35" s="1">
        <v>14233658.8902766</v>
      </c>
      <c r="O35" s="1">
        <v>1389270.9125101</v>
      </c>
      <c r="P35" s="1">
        <v>140572.211763689</v>
      </c>
      <c r="Q35" s="1">
        <v>232099017.22667</v>
      </c>
      <c r="R35" s="1">
        <v>20265374.5170012</v>
      </c>
      <c r="S35" s="1">
        <f t="shared" si="0"/>
        <v>66797768.6923027</v>
      </c>
    </row>
    <row r="36" s="1" customFormat="1" spans="1:19">
      <c r="A36" s="1">
        <v>2024</v>
      </c>
      <c r="B36" s="1">
        <v>60698774.9794882</v>
      </c>
      <c r="C36" s="1">
        <v>7805.49529171743</v>
      </c>
      <c r="D36" s="1">
        <v>0.590945209288953</v>
      </c>
      <c r="E36" s="1">
        <v>0.236378083715581</v>
      </c>
      <c r="F36" s="1">
        <v>11818.0768624861</v>
      </c>
      <c r="G36" s="1">
        <v>40334030.7773133</v>
      </c>
      <c r="H36" s="1">
        <v>9529263.80161066</v>
      </c>
      <c r="I36" s="1">
        <v>15384578.4410136</v>
      </c>
      <c r="J36" s="1">
        <v>1643915306.78366</v>
      </c>
      <c r="K36" s="1">
        <v>49662682.7762798</v>
      </c>
      <c r="L36" s="1">
        <v>2940041.74146128</v>
      </c>
      <c r="M36" s="1">
        <v>10303069.8860388</v>
      </c>
      <c r="N36" s="1">
        <v>13714731.5364489</v>
      </c>
      <c r="O36" s="1">
        <v>1408390.43355465</v>
      </c>
      <c r="P36" s="1">
        <v>134934.255425459</v>
      </c>
      <c r="Q36" s="1">
        <v>236922080.374519</v>
      </c>
      <c r="R36" s="1">
        <v>20067802.9044033</v>
      </c>
      <c r="S36" s="1">
        <f t="shared" si="0"/>
        <v>65247873.0199376</v>
      </c>
    </row>
    <row r="37" s="1" customFormat="1" spans="1:19">
      <c r="A37" s="1">
        <v>2025</v>
      </c>
      <c r="B37" s="1">
        <v>61051592.2983734</v>
      </c>
      <c r="C37" s="1">
        <v>7518.31933795412</v>
      </c>
      <c r="D37" s="1">
        <v>0.568904649267657</v>
      </c>
      <c r="E37" s="1">
        <v>0.227561859707063</v>
      </c>
      <c r="F37" s="1">
        <v>11377.2965188442</v>
      </c>
      <c r="G37" s="1">
        <v>39119728.8515887</v>
      </c>
      <c r="H37" s="1">
        <v>9124932.93632138</v>
      </c>
      <c r="I37" s="1">
        <v>15489497.0677666</v>
      </c>
      <c r="J37" s="1">
        <v>1665619616.18441</v>
      </c>
      <c r="K37" s="1">
        <v>48131002.3595131</v>
      </c>
      <c r="L37" s="1">
        <v>2850479.27698718</v>
      </c>
      <c r="M37" s="1">
        <v>10885896.6530197</v>
      </c>
      <c r="N37" s="1">
        <v>13214912.8283428</v>
      </c>
      <c r="O37" s="1">
        <v>1426920.92772565</v>
      </c>
      <c r="P37" s="1">
        <v>129860.515369616</v>
      </c>
      <c r="Q37" s="1">
        <v>241701433.125115</v>
      </c>
      <c r="R37" s="1">
        <v>19851220.6024257</v>
      </c>
      <c r="S37" s="1">
        <f t="shared" si="0"/>
        <v>63734158.8556767</v>
      </c>
    </row>
    <row r="38" s="1" customFormat="1" spans="1:19">
      <c r="A38" s="1">
        <v>2026</v>
      </c>
      <c r="B38" s="1">
        <v>61548165.6333448</v>
      </c>
      <c r="C38" s="1">
        <v>7258.71664703912</v>
      </c>
      <c r="D38" s="1">
        <v>0.54923640284867</v>
      </c>
      <c r="E38" s="1">
        <v>0.219694561139468</v>
      </c>
      <c r="F38" s="1">
        <v>10983.9591260094</v>
      </c>
      <c r="G38" s="1">
        <v>37944618.2627624</v>
      </c>
      <c r="H38" s="1">
        <v>8740808.08099571</v>
      </c>
      <c r="I38" s="1">
        <v>15570234.1214872</v>
      </c>
      <c r="J38" s="1">
        <v>1687461113.42565</v>
      </c>
      <c r="K38" s="1">
        <v>46643425.1165375</v>
      </c>
      <c r="L38" s="1">
        <v>2762923.60383277</v>
      </c>
      <c r="M38" s="1">
        <v>11472222.664901</v>
      </c>
      <c r="N38" s="1">
        <v>12733499.073034</v>
      </c>
      <c r="O38" s="1">
        <v>1444879.30503256</v>
      </c>
      <c r="P38" s="1">
        <v>125225.259573756</v>
      </c>
      <c r="Q38" s="1">
        <v>246442085.064471</v>
      </c>
      <c r="R38" s="1">
        <v>19617774.9205446</v>
      </c>
      <c r="S38" s="1">
        <f t="shared" si="0"/>
        <v>62255660.4652453</v>
      </c>
    </row>
    <row r="39" s="1" customFormat="1" spans="1:19">
      <c r="A39" s="1">
        <v>2027</v>
      </c>
      <c r="B39" s="1">
        <v>62158029.91512</v>
      </c>
      <c r="C39" s="1">
        <v>7021.96934748201</v>
      </c>
      <c r="D39" s="1">
        <v>0.531227063712836</v>
      </c>
      <c r="E39" s="1">
        <v>0.212490825485134</v>
      </c>
      <c r="F39" s="1">
        <v>10623.7975563675</v>
      </c>
      <c r="G39" s="1">
        <v>36807361.4824208</v>
      </c>
      <c r="H39" s="1">
        <v>8375747.8688288</v>
      </c>
      <c r="I39" s="1">
        <v>15628339.825153</v>
      </c>
      <c r="J39" s="1">
        <v>1709469576.23945</v>
      </c>
      <c r="K39" s="1">
        <v>45198924.967504</v>
      </c>
      <c r="L39" s="1">
        <v>2677623.96660147</v>
      </c>
      <c r="M39" s="1">
        <v>12061164.5847488</v>
      </c>
      <c r="N39" s="1">
        <v>12269812.2018087</v>
      </c>
      <c r="O39" s="1">
        <v>1462282.08601679</v>
      </c>
      <c r="P39" s="1">
        <v>120937.005805427</v>
      </c>
      <c r="Q39" s="1">
        <v>251148791.161812</v>
      </c>
      <c r="R39" s="1">
        <v>19369448.8473275</v>
      </c>
      <c r="S39" s="1">
        <f t="shared" si="0"/>
        <v>60811449.1764026</v>
      </c>
    </row>
    <row r="40" s="1" customFormat="1" spans="1:19">
      <c r="A40" s="1">
        <v>2028</v>
      </c>
      <c r="B40" s="1">
        <v>62856993.7356165</v>
      </c>
      <c r="C40" s="1">
        <v>6803.58044715206</v>
      </c>
      <c r="D40" s="1">
        <v>0.514471409834201</v>
      </c>
      <c r="E40" s="1">
        <v>0.205788563933681</v>
      </c>
      <c r="F40" s="1">
        <v>10288.7079367103</v>
      </c>
      <c r="G40" s="1">
        <v>35706665.9461488</v>
      </c>
      <c r="H40" s="1">
        <v>8028680.75238551</v>
      </c>
      <c r="I40" s="1">
        <v>15665284.6303615</v>
      </c>
      <c r="J40" s="1">
        <v>1731668822.84832</v>
      </c>
      <c r="K40" s="1">
        <v>43796480.5836447</v>
      </c>
      <c r="L40" s="1">
        <v>2594683.49530245</v>
      </c>
      <c r="M40" s="1">
        <v>12651896.0789129</v>
      </c>
      <c r="N40" s="1">
        <v>11823198.8612546</v>
      </c>
      <c r="O40" s="1">
        <v>1479145.40317521</v>
      </c>
      <c r="P40" s="1">
        <v>116928.92243063</v>
      </c>
      <c r="Q40" s="1">
        <v>255826065.354288</v>
      </c>
      <c r="R40" s="1">
        <v>19108072.2390445</v>
      </c>
      <c r="S40" s="1">
        <f t="shared" si="0"/>
        <v>59400631.3288958</v>
      </c>
    </row>
    <row r="41" s="1" customFormat="1" spans="1:19">
      <c r="A41" s="1">
        <v>2029</v>
      </c>
      <c r="B41" s="1">
        <v>63625889.8181873</v>
      </c>
      <c r="C41" s="1">
        <v>6600.15194210027</v>
      </c>
      <c r="D41" s="1">
        <v>0.498664190654269</v>
      </c>
      <c r="E41" s="1">
        <v>0.199465676261708</v>
      </c>
      <c r="F41" s="1">
        <v>9972.58568321847</v>
      </c>
      <c r="G41" s="1">
        <v>34641283.2651221</v>
      </c>
      <c r="H41" s="1">
        <v>7698600.51030957</v>
      </c>
      <c r="I41" s="1">
        <v>15682462.9311156</v>
      </c>
      <c r="J41" s="1">
        <v>1754077945.09005</v>
      </c>
      <c r="K41" s="1">
        <v>42435077.2033614</v>
      </c>
      <c r="L41" s="1">
        <v>2514127.13868914</v>
      </c>
      <c r="M41" s="1">
        <v>13243644.876272</v>
      </c>
      <c r="N41" s="1">
        <v>11393029.5352407</v>
      </c>
      <c r="O41" s="1">
        <v>1495485.00311136</v>
      </c>
      <c r="P41" s="1">
        <v>113151.929856951</v>
      </c>
      <c r="Q41" s="1">
        <v>260478194.236185</v>
      </c>
      <c r="R41" s="1">
        <v>18835332.289734</v>
      </c>
      <c r="S41" s="1">
        <f t="shared" si="0"/>
        <v>58022346.7065473</v>
      </c>
    </row>
    <row r="42" s="1" customFormat="1" spans="1:19">
      <c r="A42" s="1">
        <v>2030</v>
      </c>
      <c r="B42" s="1">
        <v>64449572.2580819</v>
      </c>
      <c r="C42" s="1">
        <v>6407.26710301662</v>
      </c>
      <c r="D42" s="1">
        <v>0.483856680336705</v>
      </c>
      <c r="E42" s="1">
        <v>0.193542672134682</v>
      </c>
      <c r="F42" s="1">
        <v>9676.45620738163</v>
      </c>
      <c r="G42" s="1">
        <v>33610007.8576189</v>
      </c>
      <c r="H42" s="1">
        <v>7384562.05495348</v>
      </c>
      <c r="I42" s="1">
        <v>15681196.6239849</v>
      </c>
      <c r="J42" s="1">
        <v>1776712290.71366</v>
      </c>
      <c r="K42" s="1">
        <v>41113708.2545095</v>
      </c>
      <c r="L42" s="1">
        <v>2435938.26766349</v>
      </c>
      <c r="M42" s="1">
        <v>13835689.964621</v>
      </c>
      <c r="N42" s="1">
        <v>10978697.6968036</v>
      </c>
      <c r="O42" s="1">
        <v>1511316.24933783</v>
      </c>
      <c r="P42" s="1">
        <v>109569.74167136</v>
      </c>
      <c r="Q42" s="7">
        <v>265109250.418365</v>
      </c>
      <c r="R42" s="7">
        <v>18552783.3289075</v>
      </c>
      <c r="S42" s="1">
        <f t="shared" si="0"/>
        <v>56675766.5365573</v>
      </c>
    </row>
    <row r="43" s="1" customFormat="1" spans="1:19">
      <c r="A43" s="1">
        <v>2031</v>
      </c>
      <c r="B43" s="1">
        <v>65316111.9992473</v>
      </c>
      <c r="C43" s="1">
        <v>6222.08601927007</v>
      </c>
      <c r="D43" s="1">
        <v>0.470016541876689</v>
      </c>
      <c r="E43" s="1">
        <v>0.188006616750676</v>
      </c>
      <c r="F43" s="1">
        <v>9399.67281437515</v>
      </c>
      <c r="G43" s="1">
        <v>32611676.2085109</v>
      </c>
      <c r="H43" s="1">
        <v>7085677.51906964</v>
      </c>
      <c r="I43" s="1">
        <v>15662738.5148001</v>
      </c>
      <c r="J43" s="1">
        <v>1799584257.42234</v>
      </c>
      <c r="K43" s="1">
        <v>39831376.7982558</v>
      </c>
      <c r="L43" s="1">
        <v>2360078.39993323</v>
      </c>
      <c r="M43" s="1">
        <v>14427358.9188292</v>
      </c>
      <c r="N43" s="1">
        <v>10579618.9888594</v>
      </c>
      <c r="O43" s="1">
        <v>1526654.12565885</v>
      </c>
      <c r="P43" s="1">
        <v>106155.300735199</v>
      </c>
      <c r="Q43" s="1">
        <v>269723105.351125</v>
      </c>
      <c r="R43" s="1">
        <v>18261855.9824792</v>
      </c>
      <c r="S43" s="1">
        <f t="shared" si="0"/>
        <v>55360092.2423806</v>
      </c>
    </row>
    <row r="44" s="1" customFormat="1" spans="1:19">
      <c r="A44" s="1">
        <v>2032</v>
      </c>
      <c r="B44" s="1">
        <v>66216151.3300942</v>
      </c>
      <c r="C44" s="1">
        <v>6044.50453021542</v>
      </c>
      <c r="D44" s="1">
        <v>0.456812989248086</v>
      </c>
      <c r="E44" s="1">
        <v>0.182725195699234</v>
      </c>
      <c r="F44" s="1">
        <v>9135.62024677676</v>
      </c>
      <c r="G44" s="1">
        <v>31645165.8561333</v>
      </c>
      <c r="H44" s="1">
        <v>6801112.60238755</v>
      </c>
      <c r="I44" s="1">
        <v>15628275.5796744</v>
      </c>
      <c r="J44" s="1">
        <v>1822703926.28379</v>
      </c>
      <c r="K44" s="1">
        <v>38587096.8091928</v>
      </c>
      <c r="L44" s="1">
        <v>2286497.8368893</v>
      </c>
      <c r="M44" s="1">
        <v>15018025.3546679</v>
      </c>
      <c r="N44" s="1">
        <v>10195230.4327966</v>
      </c>
      <c r="O44" s="1">
        <v>1541513.24006893</v>
      </c>
      <c r="P44" s="1">
        <v>102888.216676069</v>
      </c>
      <c r="Q44" s="1">
        <v>274323441.519849</v>
      </c>
      <c r="R44" s="1">
        <v>17963865.7400813</v>
      </c>
      <c r="S44" s="1">
        <f t="shared" si="0"/>
        <v>54074554.0381953</v>
      </c>
    </row>
    <row r="45" s="1" customFormat="1" spans="1:19">
      <c r="A45" s="1">
        <v>2033</v>
      </c>
      <c r="B45" s="1">
        <v>67142386.1224082</v>
      </c>
      <c r="C45" s="1">
        <v>5874.81680988523</v>
      </c>
      <c r="D45" s="1">
        <v>0.443941104667553</v>
      </c>
      <c r="E45" s="1">
        <v>0.177576441867021</v>
      </c>
      <c r="F45" s="1">
        <v>8878.20057580453</v>
      </c>
      <c r="G45" s="1">
        <v>30709393.808931</v>
      </c>
      <c r="H45" s="1">
        <v>6530083.160732</v>
      </c>
      <c r="I45" s="1">
        <v>15578932.0858289</v>
      </c>
      <c r="J45" s="1">
        <v>1846079561.73323</v>
      </c>
      <c r="K45" s="1">
        <v>37379894.3049292</v>
      </c>
      <c r="L45" s="1">
        <v>2215141.40245522</v>
      </c>
      <c r="M45" s="1">
        <v>15607106.503056</v>
      </c>
      <c r="N45" s="1">
        <v>9824989.66415158</v>
      </c>
      <c r="O45" s="1">
        <v>1555907.82910759</v>
      </c>
      <c r="P45" s="1">
        <v>99752.9231356668</v>
      </c>
      <c r="Q45" s="1">
        <v>278913763.98394</v>
      </c>
      <c r="R45" s="1">
        <v>17660020.9657157</v>
      </c>
      <c r="S45" s="1">
        <f t="shared" si="0"/>
        <v>52818409.0554919</v>
      </c>
    </row>
    <row r="46" s="1" customFormat="1" spans="1:19">
      <c r="A46" s="1">
        <v>2034</v>
      </c>
      <c r="B46" s="1">
        <v>68089150.6339864</v>
      </c>
      <c r="C46" s="1">
        <v>5711.67942947059</v>
      </c>
      <c r="D46" s="1">
        <v>0.431409464418102</v>
      </c>
      <c r="E46" s="1">
        <v>0.172563785767241</v>
      </c>
      <c r="F46" s="1">
        <v>8627.58531511185</v>
      </c>
      <c r="G46" s="1">
        <v>29803314.990248</v>
      </c>
      <c r="H46" s="1">
        <v>6271852.020405</v>
      </c>
      <c r="I46" s="1">
        <v>15515772.5754671</v>
      </c>
      <c r="J46" s="1">
        <v>1869718010.38863</v>
      </c>
      <c r="K46" s="1">
        <v>36208808.337501</v>
      </c>
      <c r="L46" s="1">
        <v>2145951.54203746</v>
      </c>
      <c r="M46" s="1">
        <v>16194060.8994707</v>
      </c>
      <c r="N46" s="1">
        <v>9468374.19440032</v>
      </c>
      <c r="O46" s="1">
        <v>1569851.7626159</v>
      </c>
      <c r="P46" s="1">
        <v>96737.3524862117</v>
      </c>
      <c r="Q46" s="1">
        <v>283497411.26564</v>
      </c>
      <c r="R46" s="1">
        <v>17351430.3845617</v>
      </c>
      <c r="S46" s="1">
        <f t="shared" si="0"/>
        <v>51590939.5861201</v>
      </c>
    </row>
    <row r="47" s="1" customFormat="1" spans="1:19">
      <c r="A47" s="1">
        <v>2035</v>
      </c>
      <c r="B47" s="1">
        <v>69052084.6557082</v>
      </c>
      <c r="C47" s="1">
        <v>5553.96422920993</v>
      </c>
      <c r="D47" s="1">
        <v>0.419244056117154</v>
      </c>
      <c r="E47" s="1">
        <v>0.167697622446862</v>
      </c>
      <c r="F47" s="1">
        <v>8384.29418066452</v>
      </c>
      <c r="G47" s="1">
        <v>28925921.2781023</v>
      </c>
      <c r="H47" s="1">
        <v>6025726.00191784</v>
      </c>
      <c r="I47" s="1">
        <v>15439804.7159742</v>
      </c>
      <c r="J47" s="1">
        <v>1893625025.6225</v>
      </c>
      <c r="K47" s="1">
        <v>35072891.8580112</v>
      </c>
      <c r="L47" s="1">
        <v>2078869.99753395</v>
      </c>
      <c r="M47" s="1">
        <v>16778386.1835489</v>
      </c>
      <c r="N47" s="1">
        <v>9124880.69796471</v>
      </c>
      <c r="O47" s="1">
        <v>1583358.5488442</v>
      </c>
      <c r="P47" s="1">
        <v>93831.9826917119</v>
      </c>
      <c r="Q47" s="1">
        <v>288077565.610917</v>
      </c>
      <c r="R47" s="1">
        <v>17039110.0766622</v>
      </c>
      <c r="S47" s="1">
        <f t="shared" si="0"/>
        <v>50391451.9959943</v>
      </c>
    </row>
    <row r="48" s="1" customFormat="1" spans="1:19">
      <c r="A48" s="1">
        <v>2036</v>
      </c>
      <c r="B48" s="1">
        <v>70027866.7491381</v>
      </c>
      <c r="C48" s="1">
        <v>5399.18054158541</v>
      </c>
      <c r="D48" s="1">
        <v>0.407713431617326</v>
      </c>
      <c r="E48" s="1">
        <v>0.16308537264693</v>
      </c>
      <c r="F48" s="1">
        <v>8153.69783354225</v>
      </c>
      <c r="G48" s="1">
        <v>28076240.032709</v>
      </c>
      <c r="H48" s="1">
        <v>5791053.13986725</v>
      </c>
      <c r="I48" s="1">
        <v>15351982.0248392</v>
      </c>
      <c r="J48" s="1">
        <v>1917805520.38851</v>
      </c>
      <c r="K48" s="1">
        <v>33971212.4651149</v>
      </c>
      <c r="L48" s="1">
        <v>2013838.71437855</v>
      </c>
      <c r="M48" s="1">
        <v>17359617.0038841</v>
      </c>
      <c r="N48" s="1">
        <v>8794024.32378273</v>
      </c>
      <c r="O48" s="1">
        <v>1596441.3398651</v>
      </c>
      <c r="P48" s="1">
        <v>91029.1510446588</v>
      </c>
      <c r="Q48" s="1">
        <v>292657262.647689</v>
      </c>
      <c r="R48" s="1">
        <v>16723990.0121885</v>
      </c>
      <c r="S48" s="1">
        <f t="shared" si="0"/>
        <v>49219275.1974154</v>
      </c>
    </row>
    <row r="49" s="1" customFormat="1" spans="1:19">
      <c r="A49" s="1">
        <v>2037</v>
      </c>
      <c r="B49" s="1">
        <v>71014000.5461966</v>
      </c>
      <c r="C49" s="1">
        <v>5248.54180550289</v>
      </c>
      <c r="D49" s="1">
        <v>0.396551790537121</v>
      </c>
      <c r="E49" s="1">
        <v>0.158620716214848</v>
      </c>
      <c r="F49" s="1">
        <v>7930.48063823566</v>
      </c>
      <c r="G49" s="1">
        <v>27253333.6575501</v>
      </c>
      <c r="H49" s="1">
        <v>5567220.0841037</v>
      </c>
      <c r="I49" s="1">
        <v>15253206.4696877</v>
      </c>
      <c r="J49" s="1">
        <v>1942263780.15433</v>
      </c>
      <c r="K49" s="1">
        <v>32902853.0471221</v>
      </c>
      <c r="L49" s="1">
        <v>1950800.33190477</v>
      </c>
      <c r="M49" s="1">
        <v>17937323.0234241</v>
      </c>
      <c r="N49" s="1">
        <v>8475338.03043205</v>
      </c>
      <c r="O49" s="1">
        <v>1609112.93724967</v>
      </c>
      <c r="P49" s="1">
        <v>88322.5604847596</v>
      </c>
      <c r="Q49" s="1">
        <v>297239400.477246</v>
      </c>
      <c r="R49" s="1">
        <v>16406920.1522817</v>
      </c>
      <c r="S49" s="1">
        <f t="shared" si="0"/>
        <v>48073760.2113415</v>
      </c>
    </row>
    <row r="50" s="1" customFormat="1" spans="1:19">
      <c r="A50" s="1">
        <v>2038</v>
      </c>
      <c r="B50" s="1">
        <v>72008643.6301178</v>
      </c>
      <c r="C50" s="1">
        <v>5102.67329325761</v>
      </c>
      <c r="D50" s="1">
        <v>0.38560241337205</v>
      </c>
      <c r="E50" s="1">
        <v>0.15424096534882</v>
      </c>
      <c r="F50" s="1">
        <v>7711.50842406229</v>
      </c>
      <c r="G50" s="1">
        <v>26456297.7488522</v>
      </c>
      <c r="H50" s="1">
        <v>5353649.67230566</v>
      </c>
      <c r="I50" s="1">
        <v>15144330.9557336</v>
      </c>
      <c r="J50" s="1">
        <v>1967003616.32382</v>
      </c>
      <c r="K50" s="1">
        <v>31866912.3268159</v>
      </c>
      <c r="L50" s="1">
        <v>1889698.449583</v>
      </c>
      <c r="M50" s="1">
        <v>18511107.020725</v>
      </c>
      <c r="N50" s="1">
        <v>8168371.94439112</v>
      </c>
      <c r="O50" s="1">
        <v>1621385.79796844</v>
      </c>
      <c r="P50" s="1">
        <v>85706.9231364336</v>
      </c>
      <c r="Q50" s="1">
        <v>301826748.223808</v>
      </c>
      <c r="R50" s="1">
        <v>16088676.1511276</v>
      </c>
      <c r="S50" s="1">
        <f t="shared" si="0"/>
        <v>46954278.3768915</v>
      </c>
    </row>
    <row r="51" s="1" customFormat="1" spans="1:19">
      <c r="A51" s="1">
        <v>2039</v>
      </c>
      <c r="B51" s="1">
        <v>73010470.6081052</v>
      </c>
      <c r="C51" s="1">
        <v>4961.82534408178</v>
      </c>
      <c r="D51" s="1">
        <v>0.374781519278745</v>
      </c>
      <c r="E51" s="1">
        <v>0.149912607711498</v>
      </c>
      <c r="F51" s="1">
        <v>7495.10569144792</v>
      </c>
      <c r="G51" s="1">
        <v>25684259.9607836</v>
      </c>
      <c r="H51" s="1">
        <v>5149798.66041047</v>
      </c>
      <c r="I51" s="1">
        <v>15026161.6990021</v>
      </c>
      <c r="J51" s="1">
        <v>1992028494.5437</v>
      </c>
      <c r="K51" s="1">
        <v>30862505.317308</v>
      </c>
      <c r="L51" s="1">
        <v>1830477.76968152</v>
      </c>
      <c r="M51" s="1">
        <v>19080603.0829462</v>
      </c>
      <c r="N51" s="1">
        <v>7872692.74041005</v>
      </c>
      <c r="O51" s="1">
        <v>1633272.04048192</v>
      </c>
      <c r="P51" s="1">
        <v>83177.7034480986</v>
      </c>
      <c r="Q51" s="1">
        <v>306421954.07947</v>
      </c>
      <c r="R51" s="1">
        <v>15769964.6777282</v>
      </c>
      <c r="S51" s="1">
        <f t="shared" si="0"/>
        <v>45860220.3201962</v>
      </c>
    </row>
    <row r="52" s="1" customFormat="1" spans="1:19">
      <c r="A52" s="1">
        <v>2040</v>
      </c>
      <c r="B52" s="1">
        <v>74018563.6218391</v>
      </c>
      <c r="C52" s="1">
        <v>4824.67677795608</v>
      </c>
      <c r="D52" s="1">
        <v>0.364252440436997</v>
      </c>
      <c r="E52" s="1">
        <v>0.145700976174799</v>
      </c>
      <c r="F52" s="1">
        <v>7284.53885532333</v>
      </c>
      <c r="G52" s="1">
        <v>24936378.6914017</v>
      </c>
      <c r="H52" s="1">
        <v>4955155.60120644</v>
      </c>
      <c r="I52" s="1">
        <v>14899460.4926189</v>
      </c>
      <c r="J52" s="1">
        <v>2017341633.60242</v>
      </c>
      <c r="K52" s="1">
        <v>29888763.6966795</v>
      </c>
      <c r="L52" s="1">
        <v>1773084.1726246</v>
      </c>
      <c r="M52" s="1">
        <v>19645474.8864052</v>
      </c>
      <c r="N52" s="1">
        <v>7587883.04342211</v>
      </c>
      <c r="O52" s="1">
        <v>1644783.45098811</v>
      </c>
      <c r="P52" s="1">
        <v>80730.9325438896</v>
      </c>
      <c r="Q52" s="1">
        <v>311027552.871796</v>
      </c>
      <c r="R52" s="1">
        <v>15451428.3843805</v>
      </c>
      <c r="S52" s="1">
        <f t="shared" si="0"/>
        <v>44790994.785227</v>
      </c>
    </row>
    <row r="53" s="1" customFormat="1" spans="1:19">
      <c r="A53" s="1">
        <v>2041</v>
      </c>
      <c r="B53" s="1">
        <v>75032324.8697143</v>
      </c>
      <c r="C53" s="1">
        <v>4690.19104677857</v>
      </c>
      <c r="D53" s="1">
        <v>0.354143477919241</v>
      </c>
      <c r="E53" s="1">
        <v>0.141657391167696</v>
      </c>
      <c r="F53" s="1">
        <v>7082.37375751574</v>
      </c>
      <c r="G53" s="1">
        <v>24211842.2603405</v>
      </c>
      <c r="H53" s="1">
        <v>4769238.86049048</v>
      </c>
      <c r="I53" s="1">
        <v>14764946.8686899</v>
      </c>
      <c r="J53" s="1">
        <v>2042946088.52121</v>
      </c>
      <c r="K53" s="1">
        <v>28944836.1085758</v>
      </c>
      <c r="L53" s="1">
        <v>1717464.75440196</v>
      </c>
      <c r="M53" s="1">
        <v>20205414.0607734</v>
      </c>
      <c r="N53" s="1">
        <v>7313540.85121207</v>
      </c>
      <c r="O53" s="1">
        <v>1655931.48979762</v>
      </c>
      <c r="P53" s="1">
        <v>78363.0740984797</v>
      </c>
      <c r="Q53" s="1">
        <v>315645973.184604</v>
      </c>
      <c r="R53" s="1">
        <v>15133650.5423399</v>
      </c>
      <c r="S53" s="1">
        <f t="shared" si="0"/>
        <v>43746027.9895209</v>
      </c>
    </row>
    <row r="54" s="1" customFormat="1" spans="1:19">
      <c r="A54" s="1">
        <v>2042</v>
      </c>
      <c r="B54" s="1">
        <v>76051406.7858565</v>
      </c>
      <c r="C54" s="1">
        <v>4558.55979069894</v>
      </c>
      <c r="D54" s="1">
        <v>0.34440134701745</v>
      </c>
      <c r="E54" s="1">
        <v>0.13776053880698</v>
      </c>
      <c r="F54" s="1">
        <v>6887.54477846318</v>
      </c>
      <c r="G54" s="1">
        <v>23509867.9845915</v>
      </c>
      <c r="H54" s="1">
        <v>4591594.76214985</v>
      </c>
      <c r="I54" s="1">
        <v>14623300.1619314</v>
      </c>
      <c r="J54" s="1">
        <v>2068844814.86529</v>
      </c>
      <c r="K54" s="1">
        <v>28029888.3953862</v>
      </c>
      <c r="L54" s="1">
        <v>1663567.84284019</v>
      </c>
      <c r="M54" s="1">
        <v>20760138.6330479</v>
      </c>
      <c r="N54" s="1">
        <v>7049278.97725156</v>
      </c>
      <c r="O54" s="1">
        <v>1666727.29780955</v>
      </c>
      <c r="P54" s="1">
        <v>76070.9270143162</v>
      </c>
      <c r="Q54" s="1">
        <v>320279544.057298</v>
      </c>
      <c r="R54" s="1">
        <v>14817159.3679268</v>
      </c>
      <c r="S54" s="1">
        <f t="shared" si="0"/>
        <v>42724762.9086727</v>
      </c>
    </row>
    <row r="55" s="1" customFormat="1" spans="1:19">
      <c r="A55" s="1">
        <v>2043</v>
      </c>
      <c r="B55" s="1">
        <v>77075656.3760125</v>
      </c>
      <c r="C55" s="1">
        <v>4430.85784225902</v>
      </c>
      <c r="D55" s="1">
        <v>0.334844258270011</v>
      </c>
      <c r="E55" s="1">
        <v>0.133937703308005</v>
      </c>
      <c r="F55" s="1">
        <v>6696.41638343865</v>
      </c>
      <c r="G55" s="1">
        <v>22829701.0841875</v>
      </c>
      <c r="H55" s="1">
        <v>4421795.85348986</v>
      </c>
      <c r="I55" s="1">
        <v>14475161.4796829</v>
      </c>
      <c r="J55" s="1">
        <v>2095040716.90259</v>
      </c>
      <c r="K55" s="1">
        <v>27143103.7701344</v>
      </c>
      <c r="L55" s="1">
        <v>1611343.00168157</v>
      </c>
      <c r="M55" s="1">
        <v>21309391.5475094</v>
      </c>
      <c r="N55" s="1">
        <v>6794724.51300726</v>
      </c>
      <c r="O55" s="1">
        <v>1677181.70306457</v>
      </c>
      <c r="P55" s="1">
        <v>73851.5545148423</v>
      </c>
      <c r="Q55" s="1">
        <v>324930501.288617</v>
      </c>
      <c r="R55" s="1">
        <v>14502432.0596386</v>
      </c>
      <c r="S55" s="1">
        <f t="shared" si="0"/>
        <v>41726658.4173603</v>
      </c>
    </row>
    <row r="56" s="1" customFormat="1" spans="1:19">
      <c r="A56" s="1">
        <v>2044</v>
      </c>
      <c r="B56" s="1">
        <v>78105070.9138533</v>
      </c>
      <c r="C56" s="1">
        <v>4307.31998859762</v>
      </c>
      <c r="D56" s="1">
        <v>0.325419057510789</v>
      </c>
      <c r="E56" s="1">
        <v>0.130167623004316</v>
      </c>
      <c r="F56" s="1">
        <v>6507.92556353526</v>
      </c>
      <c r="G56" s="1">
        <v>22170613.4180351</v>
      </c>
      <c r="H56" s="1">
        <v>4259439.28311032</v>
      </c>
      <c r="I56" s="1">
        <v>14321135.5820058</v>
      </c>
      <c r="J56" s="1">
        <v>2121536682.37687</v>
      </c>
      <c r="K56" s="1">
        <v>26283682.9326913</v>
      </c>
      <c r="L56" s="1">
        <v>1560741.02734929</v>
      </c>
      <c r="M56" s="1">
        <v>21852939.2584424</v>
      </c>
      <c r="N56" s="1">
        <v>6549518.30918127</v>
      </c>
      <c r="O56" s="1">
        <v>1687305.2273519</v>
      </c>
      <c r="P56" s="1">
        <v>71702.2322306552</v>
      </c>
      <c r="Q56" s="1">
        <v>329600993.367629</v>
      </c>
      <c r="R56" s="1">
        <v>14189898.5642141</v>
      </c>
      <c r="S56" s="1">
        <f t="shared" si="0"/>
        <v>40751188.2831512</v>
      </c>
    </row>
    <row r="57" s="1" customFormat="1" spans="1:19">
      <c r="A57" s="1">
        <v>2045</v>
      </c>
      <c r="B57" s="1">
        <v>79139762.7321488</v>
      </c>
      <c r="C57" s="1">
        <v>4187.49440921671</v>
      </c>
      <c r="D57" s="1">
        <v>0.316179294462868</v>
      </c>
      <c r="E57" s="1">
        <v>0.126471717785147</v>
      </c>
      <c r="F57" s="1">
        <v>6323.1432382451</v>
      </c>
      <c r="G57" s="1">
        <v>21531902.5331336</v>
      </c>
      <c r="H57" s="1">
        <v>4104145.28307318</v>
      </c>
      <c r="I57" s="1">
        <v>14161792.674711</v>
      </c>
      <c r="J57" s="1">
        <v>2148335612.06382</v>
      </c>
      <c r="K57" s="1">
        <v>25450844.1355561</v>
      </c>
      <c r="L57" s="1">
        <v>1511713.94068417</v>
      </c>
      <c r="M57" s="1">
        <v>22390570.3920524</v>
      </c>
      <c r="N57" s="1">
        <v>6313314.47510275</v>
      </c>
      <c r="O57" s="1">
        <v>1697108.09285111</v>
      </c>
      <c r="P57" s="1">
        <v>69620.4101812047</v>
      </c>
      <c r="Q57" s="1">
        <v>334293087.057069</v>
      </c>
      <c r="R57" s="1">
        <v>13879945.0883173</v>
      </c>
      <c r="S57" s="1">
        <f t="shared" si="0"/>
        <v>39797840.4909178</v>
      </c>
    </row>
    <row r="58" s="1" customFormat="1" spans="1:19">
      <c r="A58" s="1">
        <v>2046</v>
      </c>
      <c r="B58" s="1">
        <v>80179931.3065941</v>
      </c>
      <c r="C58" s="1">
        <v>4070.11525257716</v>
      </c>
      <c r="D58" s="1">
        <v>0.30730054836991</v>
      </c>
      <c r="E58" s="1">
        <v>0.122920219347964</v>
      </c>
      <c r="F58" s="1">
        <v>6145.58074663049</v>
      </c>
      <c r="G58" s="1">
        <v>20912890.7121224</v>
      </c>
      <c r="H58" s="1">
        <v>3955555.74900995</v>
      </c>
      <c r="I58" s="1">
        <v>13997670.1196758</v>
      </c>
      <c r="J58" s="1">
        <v>2175440442.02509</v>
      </c>
      <c r="K58" s="1">
        <v>24643823.2040012</v>
      </c>
      <c r="L58" s="1">
        <v>1464214.9754984</v>
      </c>
      <c r="M58" s="1">
        <v>22922094.4746101</v>
      </c>
      <c r="N58" s="1">
        <v>6085779.89580595</v>
      </c>
      <c r="O58" s="1">
        <v>1706600.22878963</v>
      </c>
      <c r="P58" s="1">
        <v>67603.684649787</v>
      </c>
      <c r="Q58" s="1">
        <v>339008772.648237</v>
      </c>
      <c r="R58" s="1">
        <v>13572917.3726282</v>
      </c>
      <c r="S58" s="1">
        <f t="shared" si="0"/>
        <v>38866116.5808081</v>
      </c>
    </row>
    <row r="59" s="1" customFormat="1" spans="1:19">
      <c r="A59" s="1">
        <v>2047</v>
      </c>
      <c r="B59" s="1">
        <v>81225841.1728256</v>
      </c>
      <c r="C59" s="1">
        <v>3955.02931398551</v>
      </c>
      <c r="D59" s="1">
        <v>0.298791837114178</v>
      </c>
      <c r="E59" s="1">
        <v>0.119516734845671</v>
      </c>
      <c r="F59" s="1">
        <v>5975.41843371159</v>
      </c>
      <c r="G59" s="1">
        <v>20312924.3572469</v>
      </c>
      <c r="H59" s="1">
        <v>3813332.911182</v>
      </c>
      <c r="I59" s="1">
        <v>13829274.0652716</v>
      </c>
      <c r="J59" s="1">
        <v>2202854164.1497</v>
      </c>
      <c r="K59" s="1">
        <v>23861873.5150447</v>
      </c>
      <c r="L59" s="1">
        <v>1418198.56455938</v>
      </c>
      <c r="M59" s="1">
        <v>23447340.7236538</v>
      </c>
      <c r="N59" s="1">
        <v>5866593.76611525</v>
      </c>
      <c r="O59" s="1">
        <v>1715791.27809982</v>
      </c>
      <c r="P59" s="1">
        <v>65649.77736786</v>
      </c>
      <c r="Q59" s="1">
        <v>343749968.908935</v>
      </c>
      <c r="R59" s="1">
        <v>13269123.7430326</v>
      </c>
      <c r="S59" s="1">
        <f t="shared" si="0"/>
        <v>37955531.3337005</v>
      </c>
    </row>
    <row r="60" s="1" customFormat="1" spans="1:19">
      <c r="A60" s="1">
        <v>2048</v>
      </c>
      <c r="B60" s="1">
        <v>82277804.5125702</v>
      </c>
      <c r="C60" s="1">
        <v>3843.47230024463</v>
      </c>
      <c r="D60" s="1">
        <v>0.290452690177795</v>
      </c>
      <c r="E60" s="1">
        <v>0.116181076071118</v>
      </c>
      <c r="F60" s="1">
        <v>5808.64716978964</v>
      </c>
      <c r="G60" s="1">
        <v>19731373.1598649</v>
      </c>
      <c r="H60" s="1">
        <v>3677158.09102237</v>
      </c>
      <c r="I60" s="1">
        <v>13657081.0019983</v>
      </c>
      <c r="J60" s="1">
        <v>2230579839.37494</v>
      </c>
      <c r="K60" s="1">
        <v>23104265.9393344</v>
      </c>
      <c r="L60" s="1">
        <v>1373620.32407802</v>
      </c>
      <c r="M60" s="1">
        <v>23966156.8992951</v>
      </c>
      <c r="N60" s="1">
        <v>5655447.14124863</v>
      </c>
      <c r="O60" s="1">
        <v>1724690.60406118</v>
      </c>
      <c r="P60" s="1">
        <v>63756.5197302759</v>
      </c>
      <c r="Q60" s="1">
        <v>348518527.741504</v>
      </c>
      <c r="R60" s="1">
        <v>12968837.9550896</v>
      </c>
      <c r="S60" s="1">
        <f t="shared" si="0"/>
        <v>37065612.2528856</v>
      </c>
    </row>
    <row r="61" s="1" customFormat="1" spans="1:19">
      <c r="A61" s="1">
        <v>2049</v>
      </c>
      <c r="B61" s="1">
        <v>83336167.4732045</v>
      </c>
      <c r="C61" s="1">
        <v>3735.3998734268</v>
      </c>
      <c r="D61" s="1">
        <v>0.282276449513564</v>
      </c>
      <c r="E61" s="1">
        <v>0.112910579805426</v>
      </c>
      <c r="F61" s="1">
        <v>5645.13380324196</v>
      </c>
      <c r="G61" s="1">
        <v>19167628.8495438</v>
      </c>
      <c r="H61" s="1">
        <v>3546730.53772629</v>
      </c>
      <c r="I61" s="1">
        <v>13481539.2473118</v>
      </c>
      <c r="J61" s="1">
        <v>2258620601.98426</v>
      </c>
      <c r="K61" s="1">
        <v>22370288.7497088</v>
      </c>
      <c r="L61" s="1">
        <v>1330437.03727083</v>
      </c>
      <c r="M61" s="1">
        <v>24478408.2128023</v>
      </c>
      <c r="N61" s="1">
        <v>5452042.50341155</v>
      </c>
      <c r="O61" s="1">
        <v>1733307.29691454</v>
      </c>
      <c r="P61" s="1">
        <v>61921.8405053328</v>
      </c>
      <c r="Q61" s="1">
        <v>353316238.567956</v>
      </c>
      <c r="R61" s="1">
        <v>12672301.8460019</v>
      </c>
      <c r="S61" s="1">
        <f t="shared" si="0"/>
        <v>36195898.6345819</v>
      </c>
    </row>
    <row r="62" s="1" customFormat="1" spans="1:19">
      <c r="A62" s="1">
        <v>2050</v>
      </c>
      <c r="B62" s="1">
        <v>84401299.4690218</v>
      </c>
      <c r="C62" s="1">
        <v>3631.03108849558</v>
      </c>
      <c r="D62" s="1">
        <v>0.274215965398296</v>
      </c>
      <c r="E62" s="1">
        <v>0.109686386159319</v>
      </c>
      <c r="F62" s="1">
        <v>5483.93540561437</v>
      </c>
      <c r="G62" s="1">
        <v>18621104.6182268</v>
      </c>
      <c r="H62" s="1">
        <v>3421766.33867365</v>
      </c>
      <c r="I62" s="1">
        <v>13303070.3593358</v>
      </c>
      <c r="J62" s="1">
        <v>2286979669.15799</v>
      </c>
      <c r="K62" s="1">
        <v>21659247.4999356</v>
      </c>
      <c r="L62" s="1">
        <v>1288606.63623552</v>
      </c>
      <c r="M62" s="1">
        <v>24983976.2900369</v>
      </c>
      <c r="N62" s="1">
        <v>5256093.34375475</v>
      </c>
      <c r="O62" s="1">
        <v>1741650.18043492</v>
      </c>
      <c r="P62" s="1">
        <v>60143.7566025822</v>
      </c>
      <c r="Q62" s="1">
        <v>358144832.461293</v>
      </c>
      <c r="R62" s="1">
        <v>12379727.802738</v>
      </c>
      <c r="S62" s="1">
        <f t="shared" si="0"/>
        <v>35345941.3162363</v>
      </c>
    </row>
    <row r="63" s="1" customFormat="1" spans="1:19">
      <c r="A63" s="1">
        <v>2051</v>
      </c>
      <c r="B63" s="1">
        <v>85473584.8604845</v>
      </c>
      <c r="C63" s="1">
        <v>3529.18803114518</v>
      </c>
      <c r="D63" s="1">
        <v>0.266435148531927</v>
      </c>
      <c r="E63" s="1">
        <v>0.106574059412771</v>
      </c>
      <c r="F63" s="1">
        <v>5328.32996143059</v>
      </c>
      <c r="G63" s="1">
        <v>18091234.0818611</v>
      </c>
      <c r="H63" s="1">
        <v>3301997.39969315</v>
      </c>
      <c r="I63" s="1">
        <v>13122070.4862751</v>
      </c>
      <c r="J63" s="1">
        <v>2315660342.4207</v>
      </c>
      <c r="K63" s="1">
        <v>20970464.8767983</v>
      </c>
      <c r="L63" s="1">
        <v>1248088.18339776</v>
      </c>
      <c r="M63" s="1">
        <v>25482758.186857</v>
      </c>
      <c r="N63" s="1">
        <v>5067323.75924027</v>
      </c>
      <c r="O63" s="1">
        <v>1749727.81845438</v>
      </c>
      <c r="P63" s="1">
        <v>58420.3655484212</v>
      </c>
      <c r="Q63" s="1">
        <v>363005986.03614</v>
      </c>
      <c r="R63" s="1">
        <v>12091301.0625</v>
      </c>
      <c r="S63" s="1">
        <f t="shared" si="0"/>
        <v>34515301.9678293</v>
      </c>
    </row>
    <row r="64" s="1" customFormat="1" spans="1:19">
      <c r="A64" s="1">
        <v>2052</v>
      </c>
      <c r="B64" s="1">
        <v>86553416.5287596</v>
      </c>
      <c r="C64" s="1">
        <v>3429.36602157695</v>
      </c>
      <c r="D64" s="1">
        <v>0.258995255971504</v>
      </c>
      <c r="E64" s="1">
        <v>0.103598102388602</v>
      </c>
      <c r="F64" s="1">
        <v>5179.54252607172</v>
      </c>
      <c r="G64" s="1">
        <v>17577470.8425011</v>
      </c>
      <c r="H64" s="1">
        <v>3187170.48980562</v>
      </c>
      <c r="I64" s="1">
        <v>12938911.6508674</v>
      </c>
      <c r="J64" s="1">
        <v>2344666014.49587</v>
      </c>
      <c r="K64" s="1">
        <v>20303280.5285263</v>
      </c>
      <c r="L64" s="1">
        <v>1208841.85169591</v>
      </c>
      <c r="M64" s="1">
        <v>25974665.454428</v>
      </c>
      <c r="N64" s="1">
        <v>4885468.06388146</v>
      </c>
      <c r="O64" s="1">
        <v>1757548.52132298</v>
      </c>
      <c r="P64" s="1">
        <v>56749.8397108444</v>
      </c>
      <c r="Q64" s="1">
        <v>367901325.115208</v>
      </c>
      <c r="R64" s="1">
        <v>11807181.8524241</v>
      </c>
      <c r="S64" s="1">
        <f t="shared" si="0"/>
        <v>33703552.9831741</v>
      </c>
    </row>
    <row r="65" s="1" customFormat="1" spans="1:19">
      <c r="A65" s="1">
        <v>2053</v>
      </c>
      <c r="B65" s="1">
        <v>87641190.957359</v>
      </c>
      <c r="C65" s="1">
        <v>3331.99386630339</v>
      </c>
      <c r="D65" s="1">
        <v>0.251817692651865</v>
      </c>
      <c r="E65" s="1">
        <v>0.100727077060746</v>
      </c>
      <c r="F65" s="1">
        <v>5036.00130826759</v>
      </c>
      <c r="G65" s="1">
        <v>17079287.7969565</v>
      </c>
      <c r="H65" s="1">
        <v>3077046.34678322</v>
      </c>
      <c r="I65" s="1">
        <v>12753942.9756282</v>
      </c>
      <c r="J65" s="1">
        <v>2374000171.47839</v>
      </c>
      <c r="K65" s="1">
        <v>19657050.8722284</v>
      </c>
      <c r="L65" s="1">
        <v>1170828.90443002</v>
      </c>
      <c r="M65" s="1">
        <v>26459623.2517739</v>
      </c>
      <c r="N65" s="1">
        <v>4710270.41387903</v>
      </c>
      <c r="O65" s="1">
        <v>1765120.35230152</v>
      </c>
      <c r="P65" s="1">
        <v>55130.4214321563</v>
      </c>
      <c r="Q65" s="1">
        <v>372832428.183809</v>
      </c>
      <c r="R65" s="1">
        <v>11527507.3823503</v>
      </c>
      <c r="S65" s="1">
        <f t="shared" si="0"/>
        <v>32910277.1193679</v>
      </c>
    </row>
    <row r="66" s="1" customFormat="1" spans="1:19">
      <c r="A66" s="1">
        <v>2054</v>
      </c>
      <c r="B66" s="1">
        <v>88737304.5114556</v>
      </c>
      <c r="C66" s="1">
        <v>3238.25633179269</v>
      </c>
      <c r="D66" s="1">
        <v>0.244709983805947</v>
      </c>
      <c r="E66" s="1">
        <v>0.0978839935223789</v>
      </c>
      <c r="F66" s="1">
        <v>4893.85708214162</v>
      </c>
      <c r="G66" s="1">
        <v>16596176.4098175</v>
      </c>
      <c r="H66" s="1">
        <v>2971398.83951054</v>
      </c>
      <c r="I66" s="1">
        <v>12567491.8506559</v>
      </c>
      <c r="J66" s="1">
        <v>2403666393.29905</v>
      </c>
      <c r="K66" s="1">
        <v>19031148.8828518</v>
      </c>
      <c r="L66" s="1">
        <v>1134011.6746829</v>
      </c>
      <c r="M66" s="1">
        <v>26937569.5035499</v>
      </c>
      <c r="N66" s="1">
        <v>4541484.44622511</v>
      </c>
      <c r="O66" s="1">
        <v>1772451.13387736</v>
      </c>
      <c r="P66" s="1">
        <v>53560.4189120006</v>
      </c>
      <c r="Q66" s="1">
        <v>377800829.645181</v>
      </c>
      <c r="R66" s="1">
        <v>11252393.6992123</v>
      </c>
      <c r="S66" s="1">
        <f t="shared" ref="S66:S102" si="1">SUM(G66:I66)</f>
        <v>32135067.0999839</v>
      </c>
    </row>
    <row r="67" s="1" customFormat="1" spans="1:19">
      <c r="A67" s="1">
        <v>2055</v>
      </c>
      <c r="B67" s="1">
        <v>89842150.6662846</v>
      </c>
      <c r="C67" s="1">
        <v>3147.29509036272</v>
      </c>
      <c r="D67" s="1">
        <v>0.237786951204394</v>
      </c>
      <c r="E67" s="1">
        <v>0.0951147804817575</v>
      </c>
      <c r="F67" s="1">
        <v>4755.40612235619</v>
      </c>
      <c r="G67" s="1">
        <v>16127645.6133428</v>
      </c>
      <c r="H67" s="1">
        <v>2870014.18364899</v>
      </c>
      <c r="I67" s="1">
        <v>12379865.047782</v>
      </c>
      <c r="J67" s="1">
        <v>2433668348.58682</v>
      </c>
      <c r="K67" s="1">
        <v>18424963.8659073</v>
      </c>
      <c r="L67" s="1">
        <v>1098353.54472473</v>
      </c>
      <c r="M67" s="1">
        <v>27408454.1007482</v>
      </c>
      <c r="N67" s="1">
        <v>4378872.93030423</v>
      </c>
      <c r="O67" s="1">
        <v>1779548.45399777</v>
      </c>
      <c r="P67" s="1">
        <v>52038.2024611042</v>
      </c>
      <c r="Q67" s="1">
        <v>382808022.888194</v>
      </c>
      <c r="R67" s="1">
        <v>10981937.4135553</v>
      </c>
      <c r="S67" s="1">
        <f t="shared" si="1"/>
        <v>31377524.8447738</v>
      </c>
    </row>
    <row r="68" s="1" customFormat="1" spans="1:19">
      <c r="A68" s="1">
        <v>2056</v>
      </c>
      <c r="B68" s="1">
        <v>90956117.9826377</v>
      </c>
      <c r="C68" s="1">
        <v>3059.52873892984</v>
      </c>
      <c r="D68" s="1">
        <v>0.230971083515984</v>
      </c>
      <c r="E68" s="1">
        <v>0.0923884334063934</v>
      </c>
      <c r="F68" s="1">
        <v>4619.09831080275</v>
      </c>
      <c r="G68" s="1">
        <v>15673221.6607525</v>
      </c>
      <c r="H68" s="1">
        <v>2772690.20595089</v>
      </c>
      <c r="I68" s="1">
        <v>12191349.7793046</v>
      </c>
      <c r="J68" s="1">
        <v>2464009800.3957</v>
      </c>
      <c r="K68" s="1">
        <v>17837901.2161415</v>
      </c>
      <c r="L68" s="1">
        <v>1063818.92425946</v>
      </c>
      <c r="M68" s="1">
        <v>27872238.1425932</v>
      </c>
      <c r="N68" s="1">
        <v>4222207.4319427</v>
      </c>
      <c r="O68" s="1">
        <v>1786419.67221328</v>
      </c>
      <c r="P68" s="1">
        <v>50562.2016945291</v>
      </c>
      <c r="Q68" s="1">
        <v>387855463.181997</v>
      </c>
      <c r="R68" s="1">
        <v>10716217.301964</v>
      </c>
      <c r="S68" s="1">
        <f t="shared" si="1"/>
        <v>30637261.646008</v>
      </c>
    </row>
    <row r="69" s="1" customFormat="1" spans="1:19">
      <c r="A69" s="1">
        <v>2057</v>
      </c>
      <c r="B69" s="1">
        <v>92079588.6744935</v>
      </c>
      <c r="C69" s="1">
        <v>2973.25453048483</v>
      </c>
      <c r="D69" s="1">
        <v>0.224503890496989</v>
      </c>
      <c r="E69" s="1">
        <v>0.0898015561987954</v>
      </c>
      <c r="F69" s="1">
        <v>4489.76350449307</v>
      </c>
      <c r="G69" s="1">
        <v>15232446.9841089</v>
      </c>
      <c r="H69" s="1">
        <v>2679235.65579317</v>
      </c>
      <c r="I69" s="1">
        <v>12002214.7097941</v>
      </c>
      <c r="J69" s="1">
        <v>2494694599.04765</v>
      </c>
      <c r="K69" s="1">
        <v>17269382.1639722</v>
      </c>
      <c r="L69" s="1">
        <v>1030373.22939798</v>
      </c>
      <c r="M69" s="1">
        <v>28328893.2173257</v>
      </c>
      <c r="N69" s="1">
        <v>4071267.98965217</v>
      </c>
      <c r="O69" s="1">
        <v>1793071.92572843</v>
      </c>
      <c r="P69" s="1">
        <v>49130.9025151947</v>
      </c>
      <c r="Q69" s="1">
        <v>392944570.403295</v>
      </c>
      <c r="R69" s="1">
        <v>10455295.800194</v>
      </c>
      <c r="S69" s="1">
        <f t="shared" si="1"/>
        <v>29913897.3496962</v>
      </c>
    </row>
    <row r="70" s="1" customFormat="1" spans="1:19">
      <c r="A70" s="1">
        <v>2058</v>
      </c>
      <c r="B70" s="1">
        <v>93212937.6361657</v>
      </c>
      <c r="C70" s="1">
        <v>2889.23431897718</v>
      </c>
      <c r="D70" s="1">
        <v>0.2182562559294</v>
      </c>
      <c r="E70" s="1">
        <v>0.08730250237176</v>
      </c>
      <c r="F70" s="1">
        <v>4364.8195598297</v>
      </c>
      <c r="G70" s="1">
        <v>14804880.2861761</v>
      </c>
      <c r="H70" s="1">
        <v>2589469.55880542</v>
      </c>
      <c r="I70" s="1">
        <v>11812710.9162751</v>
      </c>
      <c r="J70" s="1">
        <v>2525726689.56349</v>
      </c>
      <c r="K70" s="1">
        <v>16718843.5115659</v>
      </c>
      <c r="L70" s="1">
        <v>997982.860361366</v>
      </c>
      <c r="M70" s="1">
        <v>28778400.7203966</v>
      </c>
      <c r="N70" s="1">
        <v>3925842.80243054</v>
      </c>
      <c r="O70" s="1">
        <v>1799512.13535306</v>
      </c>
      <c r="P70" s="1">
        <v>47742.8450089277</v>
      </c>
      <c r="Q70" s="1">
        <v>398076731.612079</v>
      </c>
      <c r="R70" s="1">
        <v>10199220.3867613</v>
      </c>
      <c r="S70" s="1">
        <f t="shared" si="1"/>
        <v>29207060.7612566</v>
      </c>
    </row>
    <row r="71" s="1" customFormat="1" spans="1:19">
      <c r="A71" s="1">
        <v>2059</v>
      </c>
      <c r="B71" s="1">
        <v>94356531.8334172</v>
      </c>
      <c r="C71" s="1">
        <v>2807.48654175378</v>
      </c>
      <c r="D71" s="1">
        <v>0.212211051404485</v>
      </c>
      <c r="E71" s="1">
        <v>0.0848844205617941</v>
      </c>
      <c r="F71" s="1">
        <v>4243.92393261774</v>
      </c>
      <c r="G71" s="1">
        <v>14390095.4729303</v>
      </c>
      <c r="H71" s="1">
        <v>2503220.61209475</v>
      </c>
      <c r="I71" s="1">
        <v>11623072.8063337</v>
      </c>
      <c r="J71" s="1">
        <v>2557110104.42287</v>
      </c>
      <c r="K71" s="1">
        <v>16185737.3600487</v>
      </c>
      <c r="L71" s="1">
        <v>966615.180197232</v>
      </c>
      <c r="M71" s="1">
        <v>29220751.2079594</v>
      </c>
      <c r="N71" s="1">
        <v>3785727.92897297</v>
      </c>
      <c r="O71" s="1">
        <v>1805747.01135304</v>
      </c>
      <c r="P71" s="1">
        <v>46396.6209127189</v>
      </c>
      <c r="Q71" s="1">
        <v>403253303.478751</v>
      </c>
      <c r="R71" s="1">
        <v>9948024.87210929</v>
      </c>
      <c r="S71" s="1">
        <f t="shared" si="1"/>
        <v>28516388.8913587</v>
      </c>
    </row>
    <row r="72" s="1" customFormat="1" spans="1:19">
      <c r="A72" s="1">
        <v>2060</v>
      </c>
      <c r="B72" s="1">
        <v>95510729.9724251</v>
      </c>
      <c r="C72" s="1">
        <v>2729.12023434889</v>
      </c>
      <c r="D72" s="1">
        <v>0.206187624987441</v>
      </c>
      <c r="E72" s="1">
        <v>0.0824750499949765</v>
      </c>
      <c r="F72" s="1">
        <v>4123.46383707384</v>
      </c>
      <c r="G72" s="1">
        <v>13987681.3717833</v>
      </c>
      <c r="H72" s="1">
        <v>2420326.61653256</v>
      </c>
      <c r="I72" s="1">
        <v>11433518.9902401</v>
      </c>
      <c r="J72" s="1">
        <v>2588848965.5932</v>
      </c>
      <c r="K72" s="1">
        <v>15669530.8294175</v>
      </c>
      <c r="L72" s="1">
        <v>936238.492762017</v>
      </c>
      <c r="M72" s="1">
        <v>29655943.7842323</v>
      </c>
      <c r="N72" s="1">
        <v>3650726.99768343</v>
      </c>
      <c r="O72" s="1">
        <v>1811783.05919538</v>
      </c>
      <c r="P72" s="1">
        <v>45090.8716599014</v>
      </c>
      <c r="Q72" s="1">
        <v>408475614.576782</v>
      </c>
      <c r="R72" s="1">
        <v>9701730.5933166</v>
      </c>
      <c r="S72" s="1">
        <f t="shared" si="1"/>
        <v>27841526.978556</v>
      </c>
    </row>
    <row r="73" s="1" customFormat="1" spans="1:19">
      <c r="A73" s="1">
        <v>2061</v>
      </c>
      <c r="B73" s="1">
        <v>96675882.3863864</v>
      </c>
      <c r="C73" s="1">
        <v>2652.78855497363</v>
      </c>
      <c r="D73" s="1">
        <v>0.20037399225256</v>
      </c>
      <c r="E73" s="1">
        <v>0.0801495969010241</v>
      </c>
      <c r="F73" s="1">
        <v>4007.19932146205</v>
      </c>
      <c r="G73" s="1">
        <v>13597240.6571789</v>
      </c>
      <c r="H73" s="1">
        <v>2340633.94520509</v>
      </c>
      <c r="I73" s="1">
        <v>11244253.113902</v>
      </c>
      <c r="J73" s="1">
        <v>2620947476.52913</v>
      </c>
      <c r="K73" s="1">
        <v>15169705.7724059</v>
      </c>
      <c r="L73" s="1">
        <v>906822.021482595</v>
      </c>
      <c r="M73" s="1">
        <v>30083985.5209154</v>
      </c>
      <c r="N73" s="1">
        <v>3520650.92728376</v>
      </c>
      <c r="O73" s="1">
        <v>1817626.58518697</v>
      </c>
      <c r="P73" s="1">
        <v>43824.2861264406</v>
      </c>
      <c r="Q73" s="1">
        <v>413744967.544855</v>
      </c>
      <c r="R73" s="1">
        <v>9460347.52574981</v>
      </c>
      <c r="S73" s="1">
        <f t="shared" si="1"/>
        <v>27182127.716286</v>
      </c>
    </row>
    <row r="74" s="1" customFormat="1" spans="1:19">
      <c r="A74" s="1">
        <v>2062</v>
      </c>
      <c r="B74" s="1">
        <v>97852331.0828549</v>
      </c>
      <c r="C74" s="1">
        <v>2579.00946299905</v>
      </c>
      <c r="D74" s="1">
        <v>0.194678398412926</v>
      </c>
      <c r="E74" s="1">
        <v>0.0778713593651703</v>
      </c>
      <c r="F74" s="1">
        <v>3893.29541850074</v>
      </c>
      <c r="G74" s="1">
        <v>13218389.9850866</v>
      </c>
      <c r="H74" s="1">
        <v>2263997.04377038</v>
      </c>
      <c r="I74" s="1">
        <v>11055464.648393</v>
      </c>
      <c r="J74" s="1">
        <v>2653409928.74651</v>
      </c>
      <c r="K74" s="1">
        <v>14685758.4836555</v>
      </c>
      <c r="L74" s="1">
        <v>878335.887091493</v>
      </c>
      <c r="M74" s="1">
        <v>30504890.9073924</v>
      </c>
      <c r="N74" s="1">
        <v>3395317.657436</v>
      </c>
      <c r="O74" s="1">
        <v>1823283.7020026</v>
      </c>
      <c r="P74" s="1">
        <v>42595.5991309424</v>
      </c>
      <c r="Q74" s="1">
        <v>419062641.131761</v>
      </c>
      <c r="R74" s="1">
        <v>9223875.31066288</v>
      </c>
      <c r="S74" s="1">
        <f t="shared" si="1"/>
        <v>26537851.67725</v>
      </c>
    </row>
    <row r="75" s="1" customFormat="1" spans="1:19">
      <c r="A75" s="1">
        <v>2063</v>
      </c>
      <c r="B75" s="1">
        <v>99040409.9179193</v>
      </c>
      <c r="C75" s="1">
        <v>2506.36736294571</v>
      </c>
      <c r="D75" s="1">
        <v>0.189299443564444</v>
      </c>
      <c r="E75" s="1">
        <v>0.0757197774257777</v>
      </c>
      <c r="F75" s="1">
        <v>3785.7238520679</v>
      </c>
      <c r="G75" s="1">
        <v>12850758.9197498</v>
      </c>
      <c r="H75" s="1">
        <v>2190277.96297376</v>
      </c>
      <c r="I75" s="1">
        <v>10867329.6452539</v>
      </c>
      <c r="J75" s="1">
        <v>2686240693.36569</v>
      </c>
      <c r="K75" s="1">
        <v>14217199.4051678</v>
      </c>
      <c r="L75" s="1">
        <v>850751.086613174</v>
      </c>
      <c r="M75" s="1">
        <v>30918681.3299458</v>
      </c>
      <c r="N75" s="1">
        <v>3274551.88929423</v>
      </c>
      <c r="O75" s="1">
        <v>1828760.33410314</v>
      </c>
      <c r="P75" s="1">
        <v>41403.5893757814</v>
      </c>
      <c r="Q75" s="1">
        <v>424429892.124668</v>
      </c>
      <c r="R75" s="1">
        <v>8992304.21216059</v>
      </c>
      <c r="S75" s="1">
        <f t="shared" si="1"/>
        <v>25908366.5279775</v>
      </c>
    </row>
    <row r="76" s="1" customFormat="1" spans="1:19">
      <c r="A76" s="1">
        <v>2064</v>
      </c>
      <c r="B76" s="1">
        <v>100240444.858052</v>
      </c>
      <c r="C76" s="1">
        <v>2436.0303620172</v>
      </c>
      <c r="D76" s="1">
        <v>0.184048250795892</v>
      </c>
      <c r="E76" s="1">
        <v>0.0736193003183568</v>
      </c>
      <c r="F76" s="1">
        <v>3680.70734836672</v>
      </c>
      <c r="G76" s="1">
        <v>12493990.1356505</v>
      </c>
      <c r="H76" s="1">
        <v>2119345.91880838</v>
      </c>
      <c r="I76" s="1">
        <v>10680011.4517931</v>
      </c>
      <c r="J76" s="1">
        <v>2719444228.1158</v>
      </c>
      <c r="K76" s="1">
        <v>13763552.8291643</v>
      </c>
      <c r="L76" s="1">
        <v>824039.471338045</v>
      </c>
      <c r="M76" s="1">
        <v>31325384.5788312</v>
      </c>
      <c r="N76" s="1">
        <v>3158184.83533236</v>
      </c>
      <c r="O76" s="1">
        <v>1834062.22304089</v>
      </c>
      <c r="P76" s="1">
        <v>40247.0781495483</v>
      </c>
      <c r="Q76" s="1">
        <v>429847957.174763</v>
      </c>
      <c r="R76" s="1">
        <v>8765616.00036186</v>
      </c>
      <c r="S76" s="1">
        <f t="shared" si="1"/>
        <v>25293347.506252</v>
      </c>
    </row>
    <row r="77" s="1" customFormat="1" spans="1:19">
      <c r="A77" s="1">
        <v>2065</v>
      </c>
      <c r="B77" s="1">
        <v>101452754.311496</v>
      </c>
      <c r="C77" s="1">
        <v>2367.69393236525</v>
      </c>
      <c r="D77" s="1">
        <v>0.178957073301758</v>
      </c>
      <c r="E77" s="1">
        <v>0.0715828293207031</v>
      </c>
      <c r="F77" s="1">
        <v>3578.89092613253</v>
      </c>
      <c r="G77" s="1">
        <v>12147738.342242</v>
      </c>
      <c r="H77" s="1">
        <v>2051076.88111694</v>
      </c>
      <c r="I77" s="1">
        <v>10493661.3956354</v>
      </c>
      <c r="J77" s="1">
        <v>2753025068.51309</v>
      </c>
      <c r="K77" s="1">
        <v>13324356.599194</v>
      </c>
      <c r="L77" s="1">
        <v>798173.726184</v>
      </c>
      <c r="M77" s="1">
        <v>31725034.3817018</v>
      </c>
      <c r="N77" s="1">
        <v>3046053.97847169</v>
      </c>
      <c r="O77" s="1">
        <v>1839194.93265233</v>
      </c>
      <c r="P77" s="1">
        <v>39124.9274125873</v>
      </c>
      <c r="Q77" s="1">
        <v>435318054.519113</v>
      </c>
      <c r="R77" s="1">
        <v>8543784.7736774</v>
      </c>
      <c r="S77" s="1">
        <f t="shared" si="1"/>
        <v>24692476.6189943</v>
      </c>
    </row>
    <row r="78" s="1" customFormat="1" spans="1:19">
      <c r="A78" s="1">
        <v>2066</v>
      </c>
      <c r="B78" s="1">
        <v>102677649.502662</v>
      </c>
      <c r="C78" s="1">
        <v>2302.25681773966</v>
      </c>
      <c r="D78" s="1">
        <v>0.173878129136399</v>
      </c>
      <c r="E78" s="1">
        <v>0.0695512516545597</v>
      </c>
      <c r="F78" s="1">
        <v>3477.3191533472</v>
      </c>
      <c r="G78" s="1">
        <v>11811670.2424035</v>
      </c>
      <c r="H78" s="1">
        <v>1985353.18644449</v>
      </c>
      <c r="I78" s="1">
        <v>10308419.4332809</v>
      </c>
      <c r="J78" s="1">
        <v>2786987831.5843</v>
      </c>
      <c r="K78" s="1">
        <v>12899161.810375</v>
      </c>
      <c r="L78" s="1">
        <v>773127.348330198</v>
      </c>
      <c r="M78" s="1">
        <v>32117669.9622187</v>
      </c>
      <c r="N78" s="1">
        <v>2938002.83984361</v>
      </c>
      <c r="O78" s="1">
        <v>1844163.85413721</v>
      </c>
      <c r="P78" s="1">
        <v>38036.0384982506</v>
      </c>
      <c r="Q78" s="1">
        <v>440841385.611853</v>
      </c>
      <c r="R78" s="1">
        <v>8326777.71720484</v>
      </c>
      <c r="S78" s="1">
        <f t="shared" si="1"/>
        <v>24105442.8621289</v>
      </c>
    </row>
    <row r="79" s="1" customFormat="1" spans="1:19">
      <c r="A79" s="1">
        <v>2067</v>
      </c>
      <c r="B79" s="1">
        <v>103915434.879584</v>
      </c>
      <c r="C79" s="1">
        <v>2238.23919985524</v>
      </c>
      <c r="D79" s="1">
        <v>0.169020398631837</v>
      </c>
      <c r="E79" s="1">
        <v>0.0676081594527349</v>
      </c>
      <c r="F79" s="1">
        <v>3380.17134407866</v>
      </c>
      <c r="G79" s="1">
        <v>11485463.5637063</v>
      </c>
      <c r="H79" s="1">
        <v>1922063.17559352</v>
      </c>
      <c r="I79" s="1">
        <v>10124414.7699699</v>
      </c>
      <c r="J79" s="1">
        <v>2821337208.09502</v>
      </c>
      <c r="K79" s="1">
        <v>12487532.5094699</v>
      </c>
      <c r="L79" s="1">
        <v>748874.626966742</v>
      </c>
      <c r="M79" s="1">
        <v>32503335.6225362</v>
      </c>
      <c r="N79" s="1">
        <v>2833880.7551646</v>
      </c>
      <c r="O79" s="1">
        <v>1848974.21102448</v>
      </c>
      <c r="P79" s="1">
        <v>36979.3503724707</v>
      </c>
      <c r="Q79" s="1">
        <v>446419136.66444</v>
      </c>
      <c r="R79" s="1">
        <v>8114555.80757912</v>
      </c>
      <c r="S79" s="1">
        <f t="shared" si="1"/>
        <v>23531941.5092697</v>
      </c>
    </row>
    <row r="80" s="1" customFormat="1" spans="1:19">
      <c r="A80" s="1">
        <v>2068</v>
      </c>
      <c r="B80" s="1">
        <v>105166408.536072</v>
      </c>
      <c r="C80" s="1">
        <v>2176.12261004365</v>
      </c>
      <c r="D80" s="1">
        <v>0.164299098400891</v>
      </c>
      <c r="E80" s="1">
        <v>0.0657196393603565</v>
      </c>
      <c r="F80" s="1">
        <v>3285.75194928006</v>
      </c>
      <c r="G80" s="1">
        <v>11168807.3004897</v>
      </c>
      <c r="H80" s="1">
        <v>1861100.85214276</v>
      </c>
      <c r="I80" s="1">
        <v>9941766.44591004</v>
      </c>
      <c r="J80" s="1">
        <v>2856077969.52449</v>
      </c>
      <c r="K80" s="1">
        <v>12089045.3955764</v>
      </c>
      <c r="L80" s="1">
        <v>725390.622204073</v>
      </c>
      <c r="M80" s="1">
        <v>32882080.3486549</v>
      </c>
      <c r="N80" s="1">
        <v>2733542.6591387</v>
      </c>
      <c r="O80" s="1">
        <v>1853631.06402365</v>
      </c>
      <c r="P80" s="1">
        <v>35953.8385945006</v>
      </c>
      <c r="Q80" s="1">
        <v>452052480.106641</v>
      </c>
      <c r="R80" s="1">
        <v>7907074.46121146</v>
      </c>
      <c r="S80" s="1">
        <f t="shared" si="1"/>
        <v>22971674.5985425</v>
      </c>
    </row>
    <row r="81" s="1" customFormat="1" spans="1:19">
      <c r="A81" s="1">
        <v>2069</v>
      </c>
      <c r="B81" s="1">
        <v>106430862.645931</v>
      </c>
      <c r="C81" s="1">
        <v>2115.28161707554</v>
      </c>
      <c r="D81" s="1">
        <v>0.159795637775899</v>
      </c>
      <c r="E81" s="1">
        <v>0.0639182551103597</v>
      </c>
      <c r="F81" s="1">
        <v>3195.6890416251</v>
      </c>
      <c r="G81" s="1">
        <v>10861400.8538799</v>
      </c>
      <c r="H81" s="1">
        <v>1802365.56289514</v>
      </c>
      <c r="I81" s="1">
        <v>9760583.89717806</v>
      </c>
      <c r="J81" s="1">
        <v>2891214961.42367</v>
      </c>
      <c r="K81" s="1">
        <v>11703289.521928</v>
      </c>
      <c r="L81" s="1">
        <v>702651.145301612</v>
      </c>
      <c r="M81" s="1">
        <v>33253957.4373491</v>
      </c>
      <c r="N81" s="1">
        <v>2636848.87789607</v>
      </c>
      <c r="O81" s="1">
        <v>1858139.31576362</v>
      </c>
      <c r="P81" s="1">
        <v>34958.5137342051</v>
      </c>
      <c r="Q81" s="1">
        <v>457742575.966531</v>
      </c>
      <c r="R81" s="1">
        <v>7704284.13698664</v>
      </c>
      <c r="S81" s="1">
        <f t="shared" si="1"/>
        <v>22424350.3139531</v>
      </c>
    </row>
    <row r="82" s="1" customFormat="1" spans="1:19">
      <c r="A82" s="1">
        <v>2070</v>
      </c>
      <c r="B82" s="1">
        <v>107709083.896447</v>
      </c>
      <c r="C82" s="1">
        <v>2056.49153099175</v>
      </c>
      <c r="D82" s="1">
        <v>0.155381781358195</v>
      </c>
      <c r="E82" s="1">
        <v>0.0621527125432779</v>
      </c>
      <c r="F82" s="1">
        <v>3107.41809266999</v>
      </c>
      <c r="G82" s="1">
        <v>10562954.0276847</v>
      </c>
      <c r="H82" s="1">
        <v>1745761.69686439</v>
      </c>
      <c r="I82" s="1">
        <v>9580967.48682506</v>
      </c>
      <c r="J82" s="1">
        <v>2926753107.18499</v>
      </c>
      <c r="K82" s="1">
        <v>11329865.9994109</v>
      </c>
      <c r="L82" s="1">
        <v>680632.738418003</v>
      </c>
      <c r="M82" s="1">
        <v>33619024.1437161</v>
      </c>
      <c r="N82" s="1">
        <v>2543664.92890325</v>
      </c>
      <c r="O82" s="1">
        <v>1862503.71541884</v>
      </c>
      <c r="P82" s="1">
        <v>33992.4202933955</v>
      </c>
      <c r="Q82" s="1">
        <v>463490573.180142</v>
      </c>
      <c r="R82" s="1">
        <v>7506130.89050715</v>
      </c>
      <c r="S82" s="1">
        <f t="shared" si="1"/>
        <v>21889683.2113741</v>
      </c>
    </row>
    <row r="83" s="1" customFormat="1" spans="1:19">
      <c r="A83" s="1">
        <v>2071</v>
      </c>
      <c r="B83" s="1">
        <v>109001353.920192</v>
      </c>
      <c r="C83" s="1">
        <v>1999.49496636498</v>
      </c>
      <c r="D83" s="1">
        <v>0.151084298839195</v>
      </c>
      <c r="E83" s="1">
        <v>0.0604337195356779</v>
      </c>
      <c r="F83" s="1">
        <v>3021.47445876552</v>
      </c>
      <c r="G83" s="1">
        <v>10273186.2936098</v>
      </c>
      <c r="H83" s="1">
        <v>1691198.40330944</v>
      </c>
      <c r="I83" s="1">
        <v>9403009.01200592</v>
      </c>
      <c r="J83" s="1">
        <v>2962697402.76555</v>
      </c>
      <c r="K83" s="1">
        <v>10968387.7023078</v>
      </c>
      <c r="L83" s="1">
        <v>659312.655372427</v>
      </c>
      <c r="M83" s="1">
        <v>33977341.3483396</v>
      </c>
      <c r="N83" s="1">
        <v>2453861.32835091</v>
      </c>
      <c r="O83" s="1">
        <v>1866728.86322305</v>
      </c>
      <c r="P83" s="1">
        <v>33054.6352777353</v>
      </c>
      <c r="Q83" s="1">
        <v>469297610.830115</v>
      </c>
      <c r="R83" s="1">
        <v>7312556.88793836</v>
      </c>
      <c r="S83" s="1">
        <f t="shared" si="1"/>
        <v>21367393.7089252</v>
      </c>
    </row>
    <row r="84" s="1" customFormat="1" spans="1:19">
      <c r="A84" s="1">
        <v>2072</v>
      </c>
      <c r="B84" s="1">
        <v>110307949.717273</v>
      </c>
      <c r="C84" s="1">
        <v>1944.74713758033</v>
      </c>
      <c r="D84" s="1">
        <v>0.146823603985007</v>
      </c>
      <c r="E84" s="1">
        <v>0.0587294415940026</v>
      </c>
      <c r="F84" s="1">
        <v>2936.26652665455</v>
      </c>
      <c r="G84" s="1">
        <v>9991826.69994554</v>
      </c>
      <c r="H84" s="1">
        <v>1638589.32609969</v>
      </c>
      <c r="I84" s="1">
        <v>9226792.18446583</v>
      </c>
      <c r="J84" s="1">
        <v>2999052919.2289</v>
      </c>
      <c r="K84" s="1">
        <v>10618478.9766512</v>
      </c>
      <c r="L84" s="1">
        <v>638668.842149389</v>
      </c>
      <c r="M84" s="1">
        <v>34328973.2430525</v>
      </c>
      <c r="N84" s="1">
        <v>2367313.40548766</v>
      </c>
      <c r="O84" s="1">
        <v>1870819.21487252</v>
      </c>
      <c r="P84" s="1">
        <v>32144.2671539471</v>
      </c>
      <c r="Q84" s="1">
        <v>475164819.322142</v>
      </c>
      <c r="R84" s="1">
        <v>7123500.87819859</v>
      </c>
      <c r="S84" s="1">
        <f t="shared" si="1"/>
        <v>20857208.2105111</v>
      </c>
    </row>
    <row r="85" s="1" customFormat="1" spans="1:19">
      <c r="A85" s="1">
        <v>2073</v>
      </c>
      <c r="B85" s="1">
        <v>111629144.068602</v>
      </c>
      <c r="C85" s="1">
        <v>1891.00934205901</v>
      </c>
      <c r="D85" s="1">
        <v>0.142774127922004</v>
      </c>
      <c r="E85" s="1">
        <v>0.0571096511688017</v>
      </c>
      <c r="F85" s="1">
        <v>2855.28267466099</v>
      </c>
      <c r="G85" s="1">
        <v>9718613.16822786</v>
      </c>
      <c r="H85" s="1">
        <v>1587852.35475125</v>
      </c>
      <c r="I85" s="1">
        <v>9052393.08907459</v>
      </c>
      <c r="J85" s="1">
        <v>3035824797.70606</v>
      </c>
      <c r="K85" s="1">
        <v>10279775.3516214</v>
      </c>
      <c r="L85" s="1">
        <v>618679.918326049</v>
      </c>
      <c r="M85" s="1">
        <v>34673987.0344266</v>
      </c>
      <c r="N85" s="1">
        <v>2283901.12388962</v>
      </c>
      <c r="O85" s="1">
        <v>1874779.08581907</v>
      </c>
      <c r="P85" s="1">
        <v>31260.4545170356</v>
      </c>
      <c r="Q85" s="1">
        <v>481093321.498918</v>
      </c>
      <c r="R85" s="1">
        <v>6938898.63004714</v>
      </c>
      <c r="S85" s="1">
        <f t="shared" si="1"/>
        <v>20358858.6120537</v>
      </c>
    </row>
    <row r="86" s="1" customFormat="1" spans="1:19">
      <c r="A86" s="1">
        <v>2074</v>
      </c>
      <c r="B86" s="1">
        <v>112965205.933842</v>
      </c>
      <c r="C86" s="1">
        <v>1838.64442681809</v>
      </c>
      <c r="D86" s="1">
        <v>0.138870651570228</v>
      </c>
      <c r="E86" s="1">
        <v>0.0555482606280911</v>
      </c>
      <c r="F86" s="1">
        <v>2777.21861249235</v>
      </c>
      <c r="G86" s="1">
        <v>9453292.66172778</v>
      </c>
      <c r="H86" s="1">
        <v>1538909.38950462</v>
      </c>
      <c r="I86" s="1">
        <v>8879880.6172121</v>
      </c>
      <c r="J86" s="1">
        <v>3073018254.98397</v>
      </c>
      <c r="K86" s="1">
        <v>9951923.25434618</v>
      </c>
      <c r="L86" s="1">
        <v>599325.158054003</v>
      </c>
      <c r="M86" s="1">
        <v>35012452.6641344</v>
      </c>
      <c r="N86" s="1">
        <v>2203508.90917667</v>
      </c>
      <c r="O86" s="1">
        <v>1878612.65545408</v>
      </c>
      <c r="P86" s="1">
        <v>30402.365261856</v>
      </c>
      <c r="Q86" s="1">
        <v>487084233.700012</v>
      </c>
      <c r="R86" s="1">
        <v>6758683.33199898</v>
      </c>
      <c r="S86" s="1">
        <f t="shared" si="1"/>
        <v>19872082.6684445</v>
      </c>
    </row>
    <row r="87" s="1" customFormat="1" spans="1:19">
      <c r="A87" s="1">
        <v>2075</v>
      </c>
      <c r="B87" s="1">
        <v>114316400.837296</v>
      </c>
      <c r="C87" s="1">
        <v>1787.85315972944</v>
      </c>
      <c r="D87" s="1">
        <v>0.135072480052653</v>
      </c>
      <c r="E87" s="1">
        <v>0.0540289920210613</v>
      </c>
      <c r="F87" s="1">
        <v>2701.26049958099</v>
      </c>
      <c r="G87" s="1">
        <v>9195620.60388234</v>
      </c>
      <c r="H87" s="1">
        <v>1491686.12123432</v>
      </c>
      <c r="I87" s="1">
        <v>8709316.88080814</v>
      </c>
      <c r="J87" s="1">
        <v>3110638579.82707</v>
      </c>
      <c r="K87" s="1">
        <v>9634579.72836523</v>
      </c>
      <c r="L87" s="1">
        <v>580584.472105249</v>
      </c>
      <c r="M87" s="1">
        <v>35344442.5452869</v>
      </c>
      <c r="N87" s="1">
        <v>2126025.48318476</v>
      </c>
      <c r="O87" s="1">
        <v>1882323.97118523</v>
      </c>
      <c r="P87" s="1">
        <v>29569.195387223</v>
      </c>
      <c r="Q87" s="1">
        <v>493138666.766113</v>
      </c>
      <c r="R87" s="1">
        <v>6582785.96257365</v>
      </c>
      <c r="S87" s="1">
        <f t="shared" si="1"/>
        <v>19396623.6059248</v>
      </c>
    </row>
    <row r="88" s="1" customFormat="1" spans="1:19">
      <c r="A88" s="1">
        <v>2076</v>
      </c>
      <c r="B88" s="1">
        <v>115682991.237973</v>
      </c>
      <c r="C88" s="1">
        <v>1738.66650271874</v>
      </c>
      <c r="D88" s="1">
        <v>0.131364729944335</v>
      </c>
      <c r="E88" s="1">
        <v>0.0525458919777342</v>
      </c>
      <c r="F88" s="1">
        <v>2627.11068826479</v>
      </c>
      <c r="G88" s="1">
        <v>8945360.57286741</v>
      </c>
      <c r="H88" s="1">
        <v>1446111.82417115</v>
      </c>
      <c r="I88" s="1">
        <v>8540757.60510505</v>
      </c>
      <c r="J88" s="1">
        <v>3148691132.62475</v>
      </c>
      <c r="K88" s="1">
        <v>9327412.15599464</v>
      </c>
      <c r="L88" s="1">
        <v>562438.39003333</v>
      </c>
      <c r="M88" s="1">
        <v>35670031.3139463</v>
      </c>
      <c r="N88" s="1">
        <v>2051343.70418019</v>
      </c>
      <c r="O88" s="1">
        <v>1885916.95240797</v>
      </c>
      <c r="P88" s="1">
        <v>28760.1679815395</v>
      </c>
      <c r="Q88" s="1">
        <v>499257726.994269</v>
      </c>
      <c r="R88" s="1">
        <v>6411135.62992789</v>
      </c>
      <c r="S88" s="1">
        <f t="shared" si="1"/>
        <v>18932230.0021436</v>
      </c>
    </row>
    <row r="89" s="1" customFormat="1" spans="1:19">
      <c r="A89" s="1">
        <v>2077</v>
      </c>
      <c r="B89" s="1">
        <v>117065236.88381</v>
      </c>
      <c r="C89" s="1">
        <v>1691.18041111502</v>
      </c>
      <c r="D89" s="1">
        <v>0.127722986270494</v>
      </c>
      <c r="E89" s="1">
        <v>0.0510891945081976</v>
      </c>
      <c r="F89" s="1">
        <v>2554.2809132291</v>
      </c>
      <c r="G89" s="1">
        <v>8702284.04464764</v>
      </c>
      <c r="H89" s="1">
        <v>1402119.16096219</v>
      </c>
      <c r="I89" s="1">
        <v>8374252.50156448</v>
      </c>
      <c r="J89" s="1">
        <v>3187181345.57203</v>
      </c>
      <c r="K89" s="1">
        <v>9030097.98496134</v>
      </c>
      <c r="L89" s="1">
        <v>544868.042673627</v>
      </c>
      <c r="M89" s="1">
        <v>35989295.5951741</v>
      </c>
      <c r="N89" s="1">
        <v>1979360.41301223</v>
      </c>
      <c r="O89" s="1">
        <v>1889395.39437124</v>
      </c>
      <c r="P89" s="1">
        <v>27974.5322668147</v>
      </c>
      <c r="Q89" s="1">
        <v>505442517.045972</v>
      </c>
      <c r="R89" s="1">
        <v>6243659.88349741</v>
      </c>
      <c r="S89" s="1">
        <f t="shared" si="1"/>
        <v>18478655.7071743</v>
      </c>
    </row>
    <row r="90" s="1" customFormat="1" spans="1:19">
      <c r="A90" s="1">
        <v>2078</v>
      </c>
      <c r="B90" s="1">
        <v>118463395.150509</v>
      </c>
      <c r="C90" s="1">
        <v>1645.18158201501</v>
      </c>
      <c r="D90" s="1">
        <v>0.124169564185403</v>
      </c>
      <c r="E90" s="1">
        <v>0.0496678256741611</v>
      </c>
      <c r="F90" s="1">
        <v>2483.21744631819</v>
      </c>
      <c r="G90" s="1">
        <v>8466170.0545248</v>
      </c>
      <c r="H90" s="1">
        <v>1359643.99929144</v>
      </c>
      <c r="I90" s="1">
        <v>8209845.62248824</v>
      </c>
      <c r="J90" s="1">
        <v>3226114721.79351</v>
      </c>
      <c r="K90" s="1">
        <v>8742324.45931024</v>
      </c>
      <c r="L90" s="1">
        <v>527855.145093932</v>
      </c>
      <c r="M90" s="1">
        <v>36302313.7827138</v>
      </c>
      <c r="N90" s="1">
        <v>1909976.28490031</v>
      </c>
      <c r="O90" s="1">
        <v>1892762.97194185</v>
      </c>
      <c r="P90" s="1">
        <v>27211.5626295255</v>
      </c>
      <c r="Q90" s="1">
        <v>511694136.811255</v>
      </c>
      <c r="R90" s="1">
        <v>6080285.0002424</v>
      </c>
      <c r="S90" s="1">
        <f t="shared" si="1"/>
        <v>18035659.6763045</v>
      </c>
    </row>
    <row r="91" s="1" customFormat="1" spans="1:19">
      <c r="A91" s="1">
        <v>2079</v>
      </c>
      <c r="B91" s="1">
        <v>119877721.364472</v>
      </c>
      <c r="C91" s="1">
        <v>1599.9949395482</v>
      </c>
      <c r="D91" s="1">
        <v>0.120796147736646</v>
      </c>
      <c r="E91" s="1">
        <v>0.0483184590946586</v>
      </c>
      <c r="F91" s="1">
        <v>2415.7538401261</v>
      </c>
      <c r="G91" s="1">
        <v>8236804.90333873</v>
      </c>
      <c r="H91" s="1">
        <v>1318625.23934017</v>
      </c>
      <c r="I91" s="1">
        <v>8047575.69759667</v>
      </c>
      <c r="J91" s="1">
        <v>3265496834.95749</v>
      </c>
      <c r="K91" s="1">
        <v>8463788.3549426</v>
      </c>
      <c r="L91" s="1">
        <v>511381.979891484</v>
      </c>
      <c r="M91" s="1">
        <v>36609165.8317887</v>
      </c>
      <c r="N91" s="1">
        <v>1843095.68673706</v>
      </c>
      <c r="O91" s="1">
        <v>1896023.24326654</v>
      </c>
      <c r="P91" s="1">
        <v>26470.5577052673</v>
      </c>
      <c r="Q91" s="1">
        <v>518013684.231264</v>
      </c>
      <c r="R91" s="1">
        <v>5920936.2466929</v>
      </c>
      <c r="S91" s="1">
        <f t="shared" si="1"/>
        <v>17603005.8402756</v>
      </c>
    </row>
    <row r="92" s="1" customFormat="1" spans="1:19">
      <c r="A92" s="1">
        <v>2080</v>
      </c>
      <c r="B92" s="1">
        <v>121308469.109701</v>
      </c>
      <c r="C92" s="1">
        <v>1555.82701879497</v>
      </c>
      <c r="D92" s="1">
        <v>0.117562661633858</v>
      </c>
      <c r="E92" s="1">
        <v>0.047025064653543</v>
      </c>
      <c r="F92" s="1">
        <v>2351.08864495086</v>
      </c>
      <c r="G92" s="1">
        <v>8013982.098682</v>
      </c>
      <c r="H92" s="1">
        <v>1279004.65110984</v>
      </c>
      <c r="I92" s="1">
        <v>7887476.45303064</v>
      </c>
      <c r="J92" s="1">
        <v>3305333331.71897</v>
      </c>
      <c r="K92" s="1">
        <v>8194195.71979853</v>
      </c>
      <c r="L92" s="1">
        <v>495431.380652422</v>
      </c>
      <c r="M92" s="1">
        <v>36909933.0642441</v>
      </c>
      <c r="N92" s="1">
        <v>1778626.53960293</v>
      </c>
      <c r="O92" s="1">
        <v>1899179.65333532</v>
      </c>
      <c r="P92" s="1">
        <v>25750.8396178427</v>
      </c>
      <c r="Q92" s="1">
        <v>524402256.082886</v>
      </c>
      <c r="R92" s="1">
        <v>5765538.11805196</v>
      </c>
      <c r="S92" s="1">
        <f t="shared" si="1"/>
        <v>17180463.2028225</v>
      </c>
    </row>
    <row r="93" s="1" customFormat="1" spans="1:19">
      <c r="A93" s="1">
        <v>2081</v>
      </c>
      <c r="B93" s="1">
        <v>122755890.520275</v>
      </c>
      <c r="C93" s="1">
        <v>1513.50505907615</v>
      </c>
      <c r="D93" s="1">
        <v>0.114336268734481</v>
      </c>
      <c r="E93" s="1">
        <v>0.0457345074937925</v>
      </c>
      <c r="F93" s="1">
        <v>2286.5653039134</v>
      </c>
      <c r="G93" s="1">
        <v>7797502.06445209</v>
      </c>
      <c r="H93" s="1">
        <v>1240726.72153975</v>
      </c>
      <c r="I93" s="1">
        <v>7729576.91481657</v>
      </c>
      <c r="J93" s="1">
        <v>3345629931.26676</v>
      </c>
      <c r="K93" s="1">
        <v>7933261.6188842</v>
      </c>
      <c r="L93" s="1">
        <v>479986.716011396</v>
      </c>
      <c r="M93" s="1">
        <v>37204697.9854711</v>
      </c>
      <c r="N93" s="1">
        <v>1716480.18642394</v>
      </c>
      <c r="O93" s="1">
        <v>1902235.53744677</v>
      </c>
      <c r="P93" s="1">
        <v>25051.7531215119</v>
      </c>
      <c r="Q93" s="1">
        <v>530860948.726108</v>
      </c>
      <c r="R93" s="1">
        <v>5614014.55731284</v>
      </c>
      <c r="S93" s="1">
        <f t="shared" si="1"/>
        <v>16767805.7008084</v>
      </c>
    </row>
    <row r="94" s="1" customFormat="1" spans="1:19">
      <c r="A94" s="1">
        <v>2082</v>
      </c>
      <c r="B94" s="1">
        <v>124220236.559201</v>
      </c>
      <c r="C94" s="1">
        <v>1472.24770598517</v>
      </c>
      <c r="D94" s="1">
        <v>0.111225447750956</v>
      </c>
      <c r="E94" s="1">
        <v>0.0444901791003823</v>
      </c>
      <c r="F94" s="1">
        <v>2224.35323939226</v>
      </c>
      <c r="G94" s="1">
        <v>7587171.56275368</v>
      </c>
      <c r="H94" s="1">
        <v>1203738.51081249</v>
      </c>
      <c r="I94" s="1">
        <v>7573901.6978717</v>
      </c>
      <c r="J94" s="1">
        <v>3386392421.29078</v>
      </c>
      <c r="K94" s="1">
        <v>7680709.88411009</v>
      </c>
      <c r="L94" s="1">
        <v>465031.874354199</v>
      </c>
      <c r="M94" s="1">
        <v>37493544.1124192</v>
      </c>
      <c r="N94" s="1">
        <v>1656571.2645295</v>
      </c>
      <c r="O94" s="1">
        <v>1905194.1245788</v>
      </c>
      <c r="P94" s="1">
        <v>24372.664615004</v>
      </c>
      <c r="Q94" s="1">
        <v>537390858.816543</v>
      </c>
      <c r="R94" s="1">
        <v>5466289.15615552</v>
      </c>
      <c r="S94" s="1">
        <f t="shared" si="1"/>
        <v>16364811.7714379</v>
      </c>
    </row>
    <row r="95" s="1" customFormat="1" spans="1:19">
      <c r="A95" s="1">
        <v>2083</v>
      </c>
      <c r="B95" s="1">
        <v>125701757.280813</v>
      </c>
      <c r="C95" s="1">
        <v>1432.66655811434</v>
      </c>
      <c r="D95" s="1">
        <v>0.108130198771132</v>
      </c>
      <c r="E95" s="1">
        <v>0.043252079508453</v>
      </c>
      <c r="F95" s="1">
        <v>2162.45259314437</v>
      </c>
      <c r="G95" s="1">
        <v>7382803.91362956</v>
      </c>
      <c r="H95" s="1">
        <v>1167989.51625401</v>
      </c>
      <c r="I95" s="1">
        <v>7420471.27785156</v>
      </c>
      <c r="J95" s="1">
        <v>3427626663.68488</v>
      </c>
      <c r="K95" s="1">
        <v>7436272.8692581</v>
      </c>
      <c r="L95" s="1">
        <v>450551.248168769</v>
      </c>
      <c r="M95" s="1">
        <v>37776555.8123153</v>
      </c>
      <c r="N95" s="1">
        <v>1598817.58287616</v>
      </c>
      <c r="O95" s="1">
        <v>1908058.54066362</v>
      </c>
      <c r="P95" s="1">
        <v>23712.9616091977</v>
      </c>
      <c r="Q95" s="1">
        <v>543993083.988007</v>
      </c>
      <c r="R95" s="1">
        <v>5322285.33541115</v>
      </c>
      <c r="S95" s="1">
        <f t="shared" si="1"/>
        <v>15971264.7077351</v>
      </c>
    </row>
    <row r="96" s="1" customFormat="1" spans="1:19">
      <c r="A96" s="1">
        <v>2084</v>
      </c>
      <c r="B96" s="1">
        <v>127200702.08249</v>
      </c>
      <c r="C96" s="1">
        <v>1393.76510638269</v>
      </c>
      <c r="D96" s="1">
        <v>0.105191749697303</v>
      </c>
      <c r="E96" s="1">
        <v>0.042076699878921</v>
      </c>
      <c r="F96" s="1">
        <v>2103.68772549648</v>
      </c>
      <c r="G96" s="1">
        <v>7184218.31832717</v>
      </c>
      <c r="H96" s="1">
        <v>1133431.54497569</v>
      </c>
      <c r="I96" s="1">
        <v>7269302.25179922</v>
      </c>
      <c r="J96" s="1">
        <v>3469338589.20432</v>
      </c>
      <c r="K96" s="1">
        <v>7199691.20982364</v>
      </c>
      <c r="L96" s="1">
        <v>436529.719595511</v>
      </c>
      <c r="M96" s="1">
        <v>38053818.1513077</v>
      </c>
      <c r="N96" s="1">
        <v>1543140.00388736</v>
      </c>
      <c r="O96" s="1">
        <v>1910831.81177295</v>
      </c>
      <c r="P96" s="1">
        <v>23072.0517378014</v>
      </c>
      <c r="Q96" s="1">
        <v>550668723.502642</v>
      </c>
      <c r="R96" s="1">
        <v>5181926.51193266</v>
      </c>
      <c r="S96" s="1">
        <f t="shared" si="1"/>
        <v>15586952.1151021</v>
      </c>
    </row>
    <row r="97" s="1" customFormat="1" spans="1:19">
      <c r="A97" s="1">
        <v>2085</v>
      </c>
      <c r="B97" s="1">
        <v>128717319.940873</v>
      </c>
      <c r="C97" s="1">
        <v>1355.79445357764</v>
      </c>
      <c r="D97" s="1">
        <v>0.102364616772819</v>
      </c>
      <c r="E97" s="1">
        <v>0.0409458467091275</v>
      </c>
      <c r="F97" s="1">
        <v>2047.14902499289</v>
      </c>
      <c r="G97" s="1">
        <v>6991240.07404659</v>
      </c>
      <c r="H97" s="1">
        <v>1100018.59300178</v>
      </c>
      <c r="I97" s="1">
        <v>7120407.58273297</v>
      </c>
      <c r="J97" s="1">
        <v>3511534203.01041</v>
      </c>
      <c r="K97" s="1">
        <v>6970713.58808116</v>
      </c>
      <c r="L97" s="1">
        <v>422952.645532963</v>
      </c>
      <c r="M97" s="1">
        <v>38325416.7527516</v>
      </c>
      <c r="N97" s="1">
        <v>1489462.32960192</v>
      </c>
      <c r="O97" s="1">
        <v>1913516.86721119</v>
      </c>
      <c r="P97" s="1">
        <v>22449.3622700244</v>
      </c>
      <c r="Q97" s="1">
        <v>557418878.875276</v>
      </c>
      <c r="R97" s="1">
        <v>5045136.24724615</v>
      </c>
      <c r="S97" s="1">
        <f t="shared" si="1"/>
        <v>15211666.2497813</v>
      </c>
    </row>
    <row r="98" s="1" customFormat="1" spans="1:19">
      <c r="A98" s="1">
        <v>2086</v>
      </c>
      <c r="B98" s="1">
        <v>130251859.637961</v>
      </c>
      <c r="C98" s="1">
        <v>1318.54064420822</v>
      </c>
      <c r="D98" s="1">
        <v>0.0996732574623325</v>
      </c>
      <c r="E98" s="1">
        <v>0.039869302984933</v>
      </c>
      <c r="F98" s="1">
        <v>1993.3256066862</v>
      </c>
      <c r="G98" s="1">
        <v>6803700.1078462</v>
      </c>
      <c r="H98" s="1">
        <v>1067706.73200334</v>
      </c>
      <c r="I98" s="1">
        <v>6973796.83363608</v>
      </c>
      <c r="J98" s="1">
        <v>3554219581.8169</v>
      </c>
      <c r="K98" s="1">
        <v>6749096.50314765</v>
      </c>
      <c r="L98" s="1">
        <v>409805.843739288</v>
      </c>
      <c r="M98" s="1">
        <v>38591437.6644579</v>
      </c>
      <c r="N98" s="1">
        <v>1437711.19210697</v>
      </c>
      <c r="O98" s="1">
        <v>1916116.54252201</v>
      </c>
      <c r="P98" s="1">
        <v>21844.3392802496</v>
      </c>
      <c r="Q98" s="1">
        <v>564244654.469488</v>
      </c>
      <c r="R98" s="1">
        <v>4911838.38420661</v>
      </c>
      <c r="S98" s="1">
        <f t="shared" si="1"/>
        <v>14845203.6734856</v>
      </c>
    </row>
    <row r="99" s="1" customFormat="1" spans="1:19">
      <c r="A99" s="1">
        <v>2087</v>
      </c>
      <c r="B99" s="1">
        <v>131804569.973976</v>
      </c>
      <c r="C99" s="1">
        <v>1283.28189875784</v>
      </c>
      <c r="D99" s="1">
        <v>0.0969188091567347</v>
      </c>
      <c r="E99" s="1">
        <v>0.0387675236626939</v>
      </c>
      <c r="F99" s="1">
        <v>1938.24049680187</v>
      </c>
      <c r="G99" s="1">
        <v>6621435.07160272</v>
      </c>
      <c r="H99" s="1">
        <v>1036454.001963</v>
      </c>
      <c r="I99" s="1">
        <v>6829476.3876523</v>
      </c>
      <c r="J99" s="1">
        <v>3597400877.87307</v>
      </c>
      <c r="K99" s="1">
        <v>6534604.04624698</v>
      </c>
      <c r="L99" s="1">
        <v>397075.578784199</v>
      </c>
      <c r="M99" s="1">
        <v>38851967.2345729</v>
      </c>
      <c r="N99" s="1">
        <v>1387815.94798807</v>
      </c>
      <c r="O99" s="1">
        <v>1918633.58240756</v>
      </c>
      <c r="P99" s="1">
        <v>21256.4471405297</v>
      </c>
      <c r="Q99" s="1">
        <v>571147158.070462</v>
      </c>
      <c r="R99" s="1">
        <v>4781957.1686931</v>
      </c>
      <c r="S99" s="1">
        <f t="shared" si="1"/>
        <v>14487365.461218</v>
      </c>
    </row>
    <row r="100" s="1" customFormat="1" spans="1:19">
      <c r="A100" s="1">
        <v>2088</v>
      </c>
      <c r="B100" s="1">
        <v>133375699.972055</v>
      </c>
      <c r="C100" s="1">
        <v>1248.5598396696</v>
      </c>
      <c r="D100" s="1">
        <v>0.094312622668358</v>
      </c>
      <c r="E100" s="1">
        <v>0.0377250490673432</v>
      </c>
      <c r="F100" s="1">
        <v>1886.12041569542</v>
      </c>
      <c r="G100" s="1">
        <v>6444286.51193707</v>
      </c>
      <c r="H100" s="1">
        <v>1006220.3108883</v>
      </c>
      <c r="I100" s="1">
        <v>6687449.65957903</v>
      </c>
      <c r="J100" s="1">
        <v>3641084311.55548</v>
      </c>
      <c r="K100" s="1">
        <v>6327007.68096156</v>
      </c>
      <c r="L100" s="1">
        <v>384748.549213236</v>
      </c>
      <c r="M100" s="1">
        <v>39107091.9955034</v>
      </c>
      <c r="N100" s="1">
        <v>1339708.57679377</v>
      </c>
      <c r="O100" s="1">
        <v>1921070.64356513</v>
      </c>
      <c r="P100" s="1">
        <v>20685.1675373515</v>
      </c>
      <c r="Q100" s="1">
        <v>578127501.432032</v>
      </c>
      <c r="R100" s="1">
        <v>4655417.36208835</v>
      </c>
      <c r="S100" s="1">
        <f t="shared" si="1"/>
        <v>14137956.4824044</v>
      </c>
    </row>
    <row r="101" s="1" customFormat="1" spans="1:19">
      <c r="A101" s="1">
        <v>2089</v>
      </c>
      <c r="B101" s="1">
        <v>134965499.068399</v>
      </c>
      <c r="C101" s="1">
        <v>1215.40083173827</v>
      </c>
      <c r="D101" s="1">
        <v>0.0916940222315658</v>
      </c>
      <c r="E101" s="1">
        <v>0.0366776088926263</v>
      </c>
      <c r="F101" s="1">
        <v>1833.75207300019</v>
      </c>
      <c r="G101" s="1">
        <v>6272101.47167681</v>
      </c>
      <c r="H101" s="1">
        <v>976967.338781695</v>
      </c>
      <c r="I101" s="1">
        <v>6547717.29208527</v>
      </c>
      <c r="J101" s="1">
        <v>3685276181.47706</v>
      </c>
      <c r="K101" s="1">
        <v>6126086.02876629</v>
      </c>
      <c r="L101" s="1">
        <v>372811.873750662</v>
      </c>
      <c r="M101" s="1">
        <v>39356898.5556597</v>
      </c>
      <c r="N101" s="1">
        <v>1293323.58312322</v>
      </c>
      <c r="O101" s="1">
        <v>1923430.2974392</v>
      </c>
      <c r="P101" s="1">
        <v>20129.9992768097</v>
      </c>
      <c r="Q101" s="1">
        <v>585186800.806078</v>
      </c>
      <c r="R101" s="1">
        <v>4532144.33791995</v>
      </c>
      <c r="S101" s="1">
        <f t="shared" si="1"/>
        <v>13796786.1025438</v>
      </c>
    </row>
    <row r="102" s="1" customFormat="1" spans="1:19">
      <c r="A102" s="1">
        <v>2090</v>
      </c>
      <c r="B102" s="1">
        <v>136574217.29719</v>
      </c>
      <c r="C102" s="1">
        <v>1182.39274887708</v>
      </c>
      <c r="D102" s="1">
        <v>0.089267864703535</v>
      </c>
      <c r="E102" s="1">
        <v>0.035707145881414</v>
      </c>
      <c r="F102" s="1">
        <v>1785.23231906011</v>
      </c>
      <c r="G102" s="1">
        <v>6104731.56915831</v>
      </c>
      <c r="H102" s="1">
        <v>948658.448565465</v>
      </c>
      <c r="I102" s="1">
        <v>6410277.34608212</v>
      </c>
      <c r="J102" s="1">
        <v>3729982855.88233</v>
      </c>
      <c r="K102" s="1">
        <v>5931624.65946018</v>
      </c>
      <c r="L102" s="1">
        <v>361253.079255361</v>
      </c>
      <c r="M102" s="1">
        <v>39601473.4983799</v>
      </c>
      <c r="N102" s="1">
        <v>1248597.9025199</v>
      </c>
      <c r="O102" s="1">
        <v>1925715.03289552</v>
      </c>
      <c r="P102" s="1">
        <v>19590.4572920257</v>
      </c>
      <c r="Q102" s="1">
        <v>592326177.447198</v>
      </c>
      <c r="R102" s="1">
        <v>4412064.17293765</v>
      </c>
      <c r="S102" s="1">
        <f t="shared" si="1"/>
        <v>13463667.3638059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4" tint="0.6"/>
  </sheetPr>
  <dimension ref="A1:AE102"/>
  <sheetViews>
    <sheetView zoomScale="83" zoomScaleNormal="83" topLeftCell="L1" workbookViewId="0">
      <selection activeCell="X20" sqref="X20"/>
    </sheetView>
  </sheetViews>
  <sheetFormatPr defaultColWidth="9.14285714285714" defaultRowHeight="17.6"/>
  <cols>
    <col min="1" max="16" width="9.14285714285714" style="1"/>
    <col min="17" max="19" width="12.7857142857143" style="1"/>
    <col min="20" max="21" width="9.14285714285714" style="1"/>
    <col min="23" max="24" width="12.7857142857143" style="1"/>
    <col min="25" max="26" width="9.14285714285714" style="1"/>
    <col min="27" max="27" width="13.9285714285714" style="7"/>
    <col min="28" max="28" width="12.7857142857143" style="7"/>
    <col min="29" max="29" width="11.6428571428571" style="1"/>
    <col min="30" max="31" width="12.7857142857143" style="1"/>
    <col min="32" max="16384" width="9.14285714285714" style="1"/>
  </cols>
  <sheetData>
    <row r="1" s="1" customFormat="1" spans="1:3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5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/>
      <c r="U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7"/>
      <c r="AB1" s="7"/>
      <c r="AC1" s="1" t="s">
        <v>25</v>
      </c>
      <c r="AD1" s="1" t="s">
        <v>26</v>
      </c>
    </row>
    <row r="2" s="1" customFormat="1" spans="1:31">
      <c r="A2" s="1">
        <v>1990</v>
      </c>
      <c r="B2" s="1">
        <v>431240686</v>
      </c>
      <c r="C2" s="1">
        <v>0</v>
      </c>
      <c r="D2" s="1">
        <v>51187</v>
      </c>
      <c r="E2" s="1">
        <v>200821</v>
      </c>
      <c r="F2" s="1">
        <v>3573602</v>
      </c>
      <c r="G2" s="1">
        <v>83176687</v>
      </c>
      <c r="H2" s="1">
        <v>18487682</v>
      </c>
      <c r="I2" s="1">
        <v>243724</v>
      </c>
      <c r="J2" s="1">
        <v>666823529</v>
      </c>
      <c r="K2" s="1">
        <v>140930686</v>
      </c>
      <c r="L2" s="1">
        <v>184195</v>
      </c>
      <c r="M2" s="1">
        <v>0</v>
      </c>
      <c r="N2" s="1">
        <v>3000000</v>
      </c>
      <c r="O2" s="1">
        <v>64630</v>
      </c>
      <c r="P2" s="1">
        <v>11110952</v>
      </c>
      <c r="Q2" s="1">
        <v>0</v>
      </c>
      <c r="R2" s="1">
        <v>0</v>
      </c>
      <c r="S2" s="1">
        <f>SUM(G2:I2)</f>
        <v>101908093</v>
      </c>
      <c r="U2" s="1">
        <v>243724</v>
      </c>
      <c r="W2" s="1">
        <v>101908093</v>
      </c>
      <c r="X2" s="1">
        <v>101908093</v>
      </c>
      <c r="Y2" s="1">
        <v>101908093</v>
      </c>
      <c r="Z2" s="1">
        <v>101908093</v>
      </c>
      <c r="AA2" s="7">
        <f>X2-W2</f>
        <v>0</v>
      </c>
      <c r="AB2" s="7">
        <f>Y2-X2</f>
        <v>0</v>
      </c>
      <c r="AC2" s="8">
        <f>MAX(AA2:AA102)</f>
        <v>6424117.26027484</v>
      </c>
      <c r="AD2" s="8">
        <f>MAX(AB2:AB102)</f>
        <v>6061453.132616</v>
      </c>
      <c r="AE2" s="1">
        <f>AVERAGE(AA3:AA102)</f>
        <v>3807585.49724652</v>
      </c>
    </row>
    <row r="3" s="1" customFormat="1" spans="1:28">
      <c r="A3" s="1">
        <v>1991</v>
      </c>
      <c r="B3" s="1">
        <v>441460472.468632</v>
      </c>
      <c r="C3" s="1">
        <v>1390698.4002216</v>
      </c>
      <c r="D3" s="1">
        <v>10813.5358025438</v>
      </c>
      <c r="E3" s="1">
        <v>43182.1918362918</v>
      </c>
      <c r="F3" s="1">
        <v>1991233.1798646</v>
      </c>
      <c r="G3" s="1">
        <v>84876517.1410455</v>
      </c>
      <c r="H3" s="1">
        <v>19804098.5171748</v>
      </c>
      <c r="I3" s="1">
        <v>527094.340880617</v>
      </c>
      <c r="J3" s="1">
        <v>673048093.801355</v>
      </c>
      <c r="K3" s="1">
        <v>136357998.298696</v>
      </c>
      <c r="L3" s="1">
        <v>3230719.41367674</v>
      </c>
      <c r="M3" s="1">
        <v>14564.5629468012</v>
      </c>
      <c r="N3" s="1">
        <v>7563809.21551156</v>
      </c>
      <c r="O3" s="1">
        <v>128209.270596695</v>
      </c>
      <c r="P3" s="1">
        <v>10492701.1402385</v>
      </c>
      <c r="Q3" s="1">
        <v>0</v>
      </c>
      <c r="R3" s="1">
        <v>0</v>
      </c>
      <c r="S3" s="1">
        <f t="shared" ref="S2:S65" si="0">SUM(G3:I3)</f>
        <v>105207709.999101</v>
      </c>
      <c r="U3" s="1">
        <v>288285</v>
      </c>
      <c r="W3" s="1">
        <v>104828938.336789</v>
      </c>
      <c r="X3" s="1">
        <v>105207709.999101</v>
      </c>
      <c r="Y3" s="1">
        <v>105608694.744983</v>
      </c>
      <c r="Z3" s="1">
        <v>104807290.532094</v>
      </c>
      <c r="AA3" s="7">
        <f t="shared" ref="AA3:AA34" si="1">X3-W3</f>
        <v>378771.662311703</v>
      </c>
      <c r="AB3" s="7">
        <f t="shared" ref="AB3:AB34" si="2">Y3-X3</f>
        <v>400984.745882004</v>
      </c>
    </row>
    <row r="4" s="1" customFormat="1" spans="1:28">
      <c r="A4" s="1">
        <v>1992</v>
      </c>
      <c r="B4" s="1">
        <v>445395458.549861</v>
      </c>
      <c r="C4" s="1">
        <v>1419082.26441993</v>
      </c>
      <c r="D4" s="1">
        <v>10612.1708271476</v>
      </c>
      <c r="E4" s="1">
        <v>42447.2935331682</v>
      </c>
      <c r="F4" s="1">
        <v>2067105.552061</v>
      </c>
      <c r="G4" s="1">
        <v>86266325.8808648</v>
      </c>
      <c r="H4" s="1">
        <v>21058160.5277681</v>
      </c>
      <c r="I4" s="1">
        <v>805178.808746592</v>
      </c>
      <c r="J4" s="1">
        <v>683700596.198649</v>
      </c>
      <c r="K4" s="1">
        <v>131985406.544555</v>
      </c>
      <c r="L4" s="1">
        <v>4498446.35472044</v>
      </c>
      <c r="M4" s="1">
        <v>39748.7526578339</v>
      </c>
      <c r="N4" s="1">
        <v>11760239.1464553</v>
      </c>
      <c r="O4" s="1">
        <v>190268.535019613</v>
      </c>
      <c r="P4" s="1">
        <v>9893614.82664919</v>
      </c>
      <c r="Q4" s="6">
        <v>5.41773535432579e-5</v>
      </c>
      <c r="R4" s="6">
        <v>8.46637419953055e-6</v>
      </c>
      <c r="S4" s="1">
        <f t="shared" si="0"/>
        <v>108129665.217379</v>
      </c>
      <c r="U4" s="1">
        <v>318996</v>
      </c>
      <c r="W4" s="1">
        <v>107117545.825247</v>
      </c>
      <c r="X4" s="1">
        <v>108129665.217379</v>
      </c>
      <c r="Y4" s="1">
        <v>109212500.639074</v>
      </c>
      <c r="Z4" s="1">
        <v>107036417.563041</v>
      </c>
      <c r="AA4" s="7">
        <f t="shared" si="1"/>
        <v>1012119.39213195</v>
      </c>
      <c r="AB4" s="7">
        <f t="shared" si="2"/>
        <v>1082835.42169499</v>
      </c>
    </row>
    <row r="5" s="1" customFormat="1" spans="1:28">
      <c r="A5" s="1">
        <v>1993</v>
      </c>
      <c r="B5" s="1">
        <v>437419407.569404</v>
      </c>
      <c r="C5" s="1">
        <v>1396911.99217137</v>
      </c>
      <c r="D5" s="1">
        <v>10545.6676773812</v>
      </c>
      <c r="E5" s="1">
        <v>42187.4952266466</v>
      </c>
      <c r="F5" s="1">
        <v>2053929.96366269</v>
      </c>
      <c r="G5" s="1">
        <v>86647257.3580612</v>
      </c>
      <c r="H5" s="1">
        <v>22042200.0009391</v>
      </c>
      <c r="I5" s="1">
        <v>1076086.9888573</v>
      </c>
      <c r="J5" s="1">
        <v>706048867.875805</v>
      </c>
      <c r="K5" s="1">
        <v>127813228.085724</v>
      </c>
      <c r="L5" s="1">
        <v>4995330.93270471</v>
      </c>
      <c r="M5" s="1">
        <v>75257.2969328905</v>
      </c>
      <c r="N5" s="1">
        <v>14605943.7660344</v>
      </c>
      <c r="O5" s="1">
        <v>250082.963026298</v>
      </c>
      <c r="P5" s="1">
        <v>8693026.81134389</v>
      </c>
      <c r="Q5" s="1">
        <v>5912089.24685625</v>
      </c>
      <c r="R5" s="1">
        <v>926106.322542501</v>
      </c>
      <c r="S5" s="1">
        <f t="shared" si="0"/>
        <v>109765544.347858</v>
      </c>
      <c r="U5" s="1">
        <v>307365</v>
      </c>
      <c r="W5" s="1">
        <v>108106589.516237</v>
      </c>
      <c r="X5" s="1">
        <v>109765544.347858</v>
      </c>
      <c r="Y5" s="1">
        <v>111533235.952751</v>
      </c>
      <c r="Z5" s="1">
        <v>107959354.704241</v>
      </c>
      <c r="AA5" s="7">
        <f t="shared" si="1"/>
        <v>1658954.83162083</v>
      </c>
      <c r="AB5" s="7">
        <f t="shared" si="2"/>
        <v>1767691.604893</v>
      </c>
    </row>
    <row r="6" s="1" customFormat="1" spans="1:28">
      <c r="A6" s="1">
        <v>1994</v>
      </c>
      <c r="B6" s="1">
        <v>424977790.212286</v>
      </c>
      <c r="C6" s="1">
        <v>1352853.33939442</v>
      </c>
      <c r="D6" s="1">
        <v>1203.71494562936</v>
      </c>
      <c r="E6" s="1">
        <v>1202.19412556821</v>
      </c>
      <c r="F6" s="1">
        <v>2044668.84237027</v>
      </c>
      <c r="G6" s="1">
        <v>86899796.6474104</v>
      </c>
      <c r="H6" s="1">
        <v>22960904.2895034</v>
      </c>
      <c r="I6" s="1">
        <v>1352659.75600391</v>
      </c>
      <c r="J6" s="1">
        <v>733349057.178831</v>
      </c>
      <c r="K6" s="1">
        <v>123821433.561961</v>
      </c>
      <c r="L6" s="1">
        <v>5134115.07036077</v>
      </c>
      <c r="M6" s="1">
        <v>120960.218399773</v>
      </c>
      <c r="N6" s="1">
        <v>17287345.2296007</v>
      </c>
      <c r="O6" s="1">
        <v>307703.368783914</v>
      </c>
      <c r="P6" s="1">
        <v>7811129.96775748</v>
      </c>
      <c r="Q6" s="1">
        <v>12339778.4647188</v>
      </c>
      <c r="R6" s="1">
        <v>1866820.62071073</v>
      </c>
      <c r="S6" s="1">
        <f t="shared" si="0"/>
        <v>111213360.692918</v>
      </c>
      <c r="U6" s="1">
        <v>323350</v>
      </c>
      <c r="W6" s="1">
        <v>108953865.509009</v>
      </c>
      <c r="X6" s="1">
        <v>111213360.692918</v>
      </c>
      <c r="Y6" s="1">
        <v>113606858.29699</v>
      </c>
      <c r="Z6" s="1">
        <v>108744619.782852</v>
      </c>
      <c r="AA6" s="7">
        <f t="shared" si="1"/>
        <v>2259495.18390933</v>
      </c>
      <c r="AB6" s="7">
        <f t="shared" si="2"/>
        <v>2393497.604072</v>
      </c>
    </row>
    <row r="7" s="1" customFormat="1" spans="1:28">
      <c r="A7" s="1">
        <v>1995</v>
      </c>
      <c r="B7" s="1">
        <v>408616129.432754</v>
      </c>
      <c r="C7" s="1">
        <v>1295519.99622436</v>
      </c>
      <c r="D7" s="1">
        <v>986.162617536991</v>
      </c>
      <c r="E7" s="1">
        <v>407.655458640173</v>
      </c>
      <c r="F7" s="1">
        <v>1964336.19167226</v>
      </c>
      <c r="G7" s="1">
        <v>87118237.4458648</v>
      </c>
      <c r="H7" s="1">
        <v>23800364.8460081</v>
      </c>
      <c r="I7" s="1">
        <v>1666500.39216982</v>
      </c>
      <c r="J7" s="1">
        <v>764793648.154291</v>
      </c>
      <c r="K7" s="1">
        <v>120019353.115514</v>
      </c>
      <c r="L7" s="1">
        <v>5102026.78362862</v>
      </c>
      <c r="M7" s="1">
        <v>177559.774858096</v>
      </c>
      <c r="N7" s="1">
        <v>19879100.5054454</v>
      </c>
      <c r="O7" s="1">
        <v>362771.088353119</v>
      </c>
      <c r="P7" s="1">
        <v>7218592.86485822</v>
      </c>
      <c r="Q7" s="1">
        <v>19061975.719199</v>
      </c>
      <c r="R7" s="1">
        <v>2695180.4282604</v>
      </c>
      <c r="S7" s="1">
        <f t="shared" si="0"/>
        <v>112585102.684043</v>
      </c>
      <c r="U7" s="1">
        <v>358757</v>
      </c>
      <c r="W7" s="1">
        <v>109750880.88612</v>
      </c>
      <c r="X7" s="1">
        <v>112585102.684043</v>
      </c>
      <c r="Y7" s="1">
        <v>115561312.307097</v>
      </c>
      <c r="Z7" s="1">
        <v>109466806.620053</v>
      </c>
      <c r="AA7" s="7">
        <f t="shared" si="1"/>
        <v>2834221.79792251</v>
      </c>
      <c r="AB7" s="7">
        <f t="shared" si="2"/>
        <v>2976209.623054</v>
      </c>
    </row>
    <row r="8" s="1" customFormat="1" spans="1:28">
      <c r="A8" s="1">
        <v>1996</v>
      </c>
      <c r="B8" s="1">
        <v>389134018.238784</v>
      </c>
      <c r="C8" s="1">
        <v>1225786.27998518</v>
      </c>
      <c r="D8" s="1">
        <v>933.120184989888</v>
      </c>
      <c r="E8" s="1">
        <v>373.50750646118</v>
      </c>
      <c r="F8" s="1">
        <v>1864804.02567193</v>
      </c>
      <c r="G8" s="1">
        <v>87080890.9601432</v>
      </c>
      <c r="H8" s="1">
        <v>24496516.2528061</v>
      </c>
      <c r="I8" s="1">
        <v>2016674.64516721</v>
      </c>
      <c r="J8" s="1">
        <v>799311238.755668</v>
      </c>
      <c r="K8" s="1">
        <v>116369748.719521</v>
      </c>
      <c r="L8" s="1">
        <v>4997184.77284499</v>
      </c>
      <c r="M8" s="1">
        <v>246778.652141227</v>
      </c>
      <c r="N8" s="1">
        <v>22106628.0397062</v>
      </c>
      <c r="O8" s="1">
        <v>415652.147753876</v>
      </c>
      <c r="P8" s="1">
        <v>6647829.02369262</v>
      </c>
      <c r="Q8" s="1">
        <v>25562860.1416594</v>
      </c>
      <c r="R8" s="1">
        <v>3633432.61108619</v>
      </c>
      <c r="S8" s="1">
        <f t="shared" si="0"/>
        <v>113594081.858117</v>
      </c>
      <c r="U8" s="1">
        <v>376042</v>
      </c>
      <c r="W8" s="1">
        <v>110212567.788053</v>
      </c>
      <c r="X8" s="1">
        <v>113594081.858117</v>
      </c>
      <c r="Y8" s="1">
        <v>117105898.834743</v>
      </c>
      <c r="Z8" s="1">
        <v>109856672.629248</v>
      </c>
      <c r="AA8" s="7">
        <f t="shared" si="1"/>
        <v>3381514.07006377</v>
      </c>
      <c r="AB8" s="7">
        <f t="shared" si="2"/>
        <v>3511816.97662599</v>
      </c>
    </row>
    <row r="9" s="1" customFormat="1" spans="1:28">
      <c r="A9" s="1">
        <v>1997</v>
      </c>
      <c r="B9" s="1">
        <v>366810133.107836</v>
      </c>
      <c r="C9" s="1">
        <v>1146346.87382022</v>
      </c>
      <c r="D9" s="1">
        <v>875.217508160016</v>
      </c>
      <c r="E9" s="1">
        <v>350.091048455068</v>
      </c>
      <c r="F9" s="1">
        <v>1749207.6851619</v>
      </c>
      <c r="G9" s="1">
        <v>86953106.2571392</v>
      </c>
      <c r="H9" s="1">
        <v>25095623.319578</v>
      </c>
      <c r="I9" s="1">
        <v>2401106.77645295</v>
      </c>
      <c r="J9" s="1">
        <v>837093066.730983</v>
      </c>
      <c r="K9" s="1">
        <v>112873121.485942</v>
      </c>
      <c r="L9" s="1">
        <v>4867182.81942994</v>
      </c>
      <c r="M9" s="1">
        <v>329816.715979456</v>
      </c>
      <c r="N9" s="1">
        <v>24179090.8115556</v>
      </c>
      <c r="O9" s="1">
        <v>466248.72278968</v>
      </c>
      <c r="P9" s="1">
        <v>6223562.23726033</v>
      </c>
      <c r="Q9" s="1">
        <v>32744683.8260568</v>
      </c>
      <c r="R9" s="1">
        <v>4567282.55197905</v>
      </c>
      <c r="S9" s="1">
        <f t="shared" si="0"/>
        <v>114449836.35317</v>
      </c>
      <c r="U9" s="1">
        <v>431787</v>
      </c>
      <c r="W9" s="1">
        <v>110550610.122822</v>
      </c>
      <c r="X9" s="1">
        <v>114449836.35317</v>
      </c>
      <c r="Y9" s="1">
        <v>118441923.878496</v>
      </c>
      <c r="Z9" s="1">
        <v>110139916.427477</v>
      </c>
      <c r="AA9" s="7">
        <f t="shared" si="1"/>
        <v>3899226.23034772</v>
      </c>
      <c r="AB9" s="7">
        <f t="shared" si="2"/>
        <v>3992087.52532601</v>
      </c>
    </row>
    <row r="10" s="1" customFormat="1" spans="1:28">
      <c r="A10" s="1">
        <v>1998</v>
      </c>
      <c r="B10" s="1">
        <v>341405955.30457</v>
      </c>
      <c r="C10" s="1">
        <v>1054538.03085453</v>
      </c>
      <c r="D10" s="1">
        <v>808.411967191654</v>
      </c>
      <c r="E10" s="1">
        <v>323.365053386328</v>
      </c>
      <c r="F10" s="1">
        <v>1615692.0241075</v>
      </c>
      <c r="G10" s="1">
        <v>86407433.3171026</v>
      </c>
      <c r="H10" s="1">
        <v>25503656.6619338</v>
      </c>
      <c r="I10" s="1">
        <v>2817103.25615468</v>
      </c>
      <c r="J10" s="1">
        <v>878604578.024297</v>
      </c>
      <c r="K10" s="1">
        <v>109524480.204656</v>
      </c>
      <c r="L10" s="1">
        <v>4738994.51016127</v>
      </c>
      <c r="M10" s="1">
        <v>427805.082487757</v>
      </c>
      <c r="N10" s="1">
        <v>25676431.8550944</v>
      </c>
      <c r="O10" s="1">
        <v>514484.560983434</v>
      </c>
      <c r="P10" s="1">
        <v>5619304.59793484</v>
      </c>
      <c r="Q10" s="1">
        <v>41367547.1462098</v>
      </c>
      <c r="R10" s="1">
        <v>5853081.09493084</v>
      </c>
      <c r="S10" s="1">
        <f t="shared" si="0"/>
        <v>114728193.235191</v>
      </c>
      <c r="U10" s="1">
        <v>496310</v>
      </c>
      <c r="W10" s="1">
        <v>110357457.460356</v>
      </c>
      <c r="X10" s="1">
        <v>114728193.235191</v>
      </c>
      <c r="Y10" s="1">
        <v>119149867.883342</v>
      </c>
      <c r="Z10" s="1">
        <v>109886879.647867</v>
      </c>
      <c r="AA10" s="7">
        <f t="shared" si="1"/>
        <v>4370735.77483471</v>
      </c>
      <c r="AB10" s="7">
        <f t="shared" si="2"/>
        <v>4421674.648151</v>
      </c>
    </row>
    <row r="11" s="1" customFormat="1" spans="1:28">
      <c r="A11" s="1">
        <v>1999</v>
      </c>
      <c r="B11" s="1">
        <v>315388097.259683</v>
      </c>
      <c r="C11" s="1">
        <v>960312.160083578</v>
      </c>
      <c r="D11" s="1">
        <v>737.893268945072</v>
      </c>
      <c r="E11" s="1">
        <v>295.157314334867</v>
      </c>
      <c r="F11" s="1">
        <v>1474753.48392843</v>
      </c>
      <c r="G11" s="1">
        <v>85770192.9212943</v>
      </c>
      <c r="H11" s="1">
        <v>25816008.8513225</v>
      </c>
      <c r="I11" s="1">
        <v>3261414.97431095</v>
      </c>
      <c r="J11" s="1">
        <v>920733771.569825</v>
      </c>
      <c r="K11" s="1">
        <v>106309444.541974</v>
      </c>
      <c r="L11" s="1">
        <v>4602219.79799269</v>
      </c>
      <c r="M11" s="1">
        <v>541937.112361938</v>
      </c>
      <c r="N11" s="1">
        <v>27028491.6297357</v>
      </c>
      <c r="O11" s="1">
        <v>560883.58858153</v>
      </c>
      <c r="P11" s="1">
        <v>5164797.77307969</v>
      </c>
      <c r="Q11" s="1">
        <v>49519322.0603427</v>
      </c>
      <c r="R11" s="1">
        <v>7020828.69942331</v>
      </c>
      <c r="S11" s="1">
        <f t="shared" si="0"/>
        <v>114847616.746928</v>
      </c>
      <c r="U11" s="1">
        <v>545927</v>
      </c>
      <c r="W11" s="1">
        <v>110029731.571134</v>
      </c>
      <c r="X11" s="1">
        <v>114847616.746928</v>
      </c>
      <c r="Y11" s="1">
        <v>119664797.187147</v>
      </c>
      <c r="Z11" s="1">
        <v>109523774.089654</v>
      </c>
      <c r="AA11" s="7">
        <f t="shared" si="1"/>
        <v>4817885.17579359</v>
      </c>
      <c r="AB11" s="7">
        <f t="shared" si="2"/>
        <v>4817180.440219</v>
      </c>
    </row>
    <row r="12" s="1" customFormat="1" spans="1:28">
      <c r="A12" s="1">
        <v>2000</v>
      </c>
      <c r="B12" s="1">
        <v>288107668.519124</v>
      </c>
      <c r="C12" s="1">
        <v>863423.518405872</v>
      </c>
      <c r="D12" s="1">
        <v>665.837623127529</v>
      </c>
      <c r="E12" s="1">
        <v>266.335049354655</v>
      </c>
      <c r="F12" s="1">
        <v>1330743.07353076</v>
      </c>
      <c r="G12" s="1">
        <v>84798507.5971901</v>
      </c>
      <c r="H12" s="1">
        <v>25961140.7663269</v>
      </c>
      <c r="I12" s="1">
        <v>3731063.23764162</v>
      </c>
      <c r="J12" s="1">
        <v>963054706.669276</v>
      </c>
      <c r="K12" s="1">
        <v>103221795.749038</v>
      </c>
      <c r="L12" s="1">
        <v>4480923.28920696</v>
      </c>
      <c r="M12" s="1">
        <v>673112.183706005</v>
      </c>
      <c r="N12" s="1">
        <v>27918119.595589</v>
      </c>
      <c r="O12" s="1">
        <v>606136.518648272</v>
      </c>
      <c r="P12" s="1">
        <v>4598719.64402049</v>
      </c>
      <c r="Q12" s="1">
        <v>57329762.250764</v>
      </c>
      <c r="R12" s="1">
        <v>8164685.67265016</v>
      </c>
      <c r="S12" s="1">
        <f t="shared" si="0"/>
        <v>114490711.601159</v>
      </c>
      <c r="U12" s="1">
        <v>565463</v>
      </c>
      <c r="W12" s="1">
        <v>109295066.349619</v>
      </c>
      <c r="X12" s="1">
        <v>114490711.601159</v>
      </c>
      <c r="Y12" s="1">
        <v>119687851.325953</v>
      </c>
      <c r="Z12" s="1">
        <v>108774386.915262</v>
      </c>
      <c r="AA12" s="7">
        <f t="shared" si="1"/>
        <v>5195645.25154041</v>
      </c>
      <c r="AB12" s="7">
        <f t="shared" si="2"/>
        <v>5197139.724794</v>
      </c>
    </row>
    <row r="13" s="1" customFormat="1" spans="1:28">
      <c r="A13" s="1">
        <v>2001</v>
      </c>
      <c r="B13" s="1">
        <v>259259945.41608</v>
      </c>
      <c r="C13" s="1">
        <v>761209.19569764</v>
      </c>
      <c r="D13" s="1">
        <v>590.254195139958</v>
      </c>
      <c r="E13" s="1">
        <v>236.101678068952</v>
      </c>
      <c r="F13" s="1">
        <v>1179682.03440022</v>
      </c>
      <c r="G13" s="1">
        <v>83501363.1961191</v>
      </c>
      <c r="H13" s="1">
        <v>25941549.811518</v>
      </c>
      <c r="I13" s="1">
        <v>4221479.52174816</v>
      </c>
      <c r="J13" s="1">
        <v>1007158993.18869</v>
      </c>
      <c r="K13" s="1">
        <v>100247979.329747</v>
      </c>
      <c r="L13" s="1">
        <v>4435964.68666716</v>
      </c>
      <c r="M13" s="1">
        <v>822284.728044831</v>
      </c>
      <c r="N13" s="1">
        <v>28361779.2513572</v>
      </c>
      <c r="O13" s="1">
        <v>650706.583300495</v>
      </c>
      <c r="P13" s="1">
        <v>3984532.24006203</v>
      </c>
      <c r="Q13" s="1">
        <v>66749884.1990566</v>
      </c>
      <c r="R13" s="1">
        <v>9484145.28196059</v>
      </c>
      <c r="S13" s="1">
        <f t="shared" si="0"/>
        <v>113664392.529385</v>
      </c>
      <c r="U13" s="1">
        <v>604801</v>
      </c>
      <c r="W13" s="1">
        <v>108138045.016146</v>
      </c>
      <c r="X13" s="1">
        <v>113664392.529385</v>
      </c>
      <c r="Y13" s="1">
        <v>119142896.560651</v>
      </c>
      <c r="Z13" s="1">
        <v>107596872.762827</v>
      </c>
      <c r="AA13" s="7">
        <f t="shared" si="1"/>
        <v>5526347.51323912</v>
      </c>
      <c r="AB13" s="7">
        <f t="shared" si="2"/>
        <v>5478504.031266</v>
      </c>
    </row>
    <row r="14" s="1" customFormat="1" spans="1:28">
      <c r="A14" s="1">
        <v>2002</v>
      </c>
      <c r="B14" s="1">
        <v>230905413.405697</v>
      </c>
      <c r="C14" s="1">
        <v>662399.918154905</v>
      </c>
      <c r="D14" s="1">
        <v>514.850823870027</v>
      </c>
      <c r="E14" s="1">
        <v>205.940329548787</v>
      </c>
      <c r="F14" s="1">
        <v>1028980.85658625</v>
      </c>
      <c r="G14" s="1">
        <v>81914923.8786723</v>
      </c>
      <c r="H14" s="1">
        <v>25759023.8302342</v>
      </c>
      <c r="I14" s="1">
        <v>4738899.94439664</v>
      </c>
      <c r="J14" s="1">
        <v>1050908180.71537</v>
      </c>
      <c r="K14" s="1">
        <v>97379982.5428239</v>
      </c>
      <c r="L14" s="1">
        <v>4480546.14996389</v>
      </c>
      <c r="M14" s="1">
        <v>990155.429799143</v>
      </c>
      <c r="N14" s="1">
        <v>28406853.1323157</v>
      </c>
      <c r="O14" s="1">
        <v>695029.982541761</v>
      </c>
      <c r="P14" s="1">
        <v>2830910.41545949</v>
      </c>
      <c r="Q14" s="1">
        <v>76158961.9719457</v>
      </c>
      <c r="R14" s="1">
        <v>10920699.606041</v>
      </c>
      <c r="S14" s="1">
        <f t="shared" si="0"/>
        <v>112412847.653303</v>
      </c>
      <c r="U14" s="1">
        <v>668326</v>
      </c>
      <c r="W14" s="1">
        <v>106597530.561292</v>
      </c>
      <c r="X14" s="1">
        <v>112412847.653303</v>
      </c>
      <c r="Y14" s="1">
        <v>118059409.018356</v>
      </c>
      <c r="Z14" s="1">
        <v>106028043.607748</v>
      </c>
      <c r="AA14" s="7">
        <f t="shared" si="1"/>
        <v>5815317.09201111</v>
      </c>
      <c r="AB14" s="7">
        <f t="shared" si="2"/>
        <v>5646561.365053</v>
      </c>
    </row>
    <row r="15" s="1" customFormat="1" spans="1:28">
      <c r="A15" s="1">
        <v>2003</v>
      </c>
      <c r="B15" s="1">
        <v>204207545.379555</v>
      </c>
      <c r="C15" s="1">
        <v>570150.333453852</v>
      </c>
      <c r="D15" s="1">
        <v>401.652923094307</v>
      </c>
      <c r="E15" s="1">
        <v>160.661169237747</v>
      </c>
      <c r="F15" s="1">
        <v>888322.985638804</v>
      </c>
      <c r="G15" s="1">
        <v>80228029.7872112</v>
      </c>
      <c r="H15" s="1">
        <v>25397918.2289193</v>
      </c>
      <c r="I15" s="1">
        <v>5357561.70940114</v>
      </c>
      <c r="J15" s="1">
        <v>1092925078.95263</v>
      </c>
      <c r="K15" s="1">
        <v>94607840.161058</v>
      </c>
      <c r="L15" s="1">
        <v>4552938.14788996</v>
      </c>
      <c r="M15" s="1">
        <v>1179059.8954761</v>
      </c>
      <c r="N15" s="1">
        <v>28299642.6892414</v>
      </c>
      <c r="O15" s="1">
        <v>740109.50034948</v>
      </c>
      <c r="P15" s="1">
        <v>2091199.85130073</v>
      </c>
      <c r="Q15" s="1">
        <v>84951767.0386236</v>
      </c>
      <c r="R15" s="1">
        <v>12241749.7109761</v>
      </c>
      <c r="S15" s="1">
        <f t="shared" si="0"/>
        <v>110983509.725532</v>
      </c>
      <c r="U15" s="1">
        <v>719011</v>
      </c>
      <c r="W15" s="1">
        <v>104964565.904757</v>
      </c>
      <c r="X15" s="1">
        <v>110983509.725532</v>
      </c>
      <c r="Y15" s="1">
        <v>116799647.707723</v>
      </c>
      <c r="Z15" s="1">
        <v>104366164.482552</v>
      </c>
      <c r="AA15" s="7">
        <f t="shared" si="1"/>
        <v>6018943.82077497</v>
      </c>
      <c r="AB15" s="7">
        <f t="shared" si="2"/>
        <v>5816137.98219101</v>
      </c>
    </row>
    <row r="16" s="1" customFormat="1" spans="1:28">
      <c r="A16" s="1">
        <v>2004</v>
      </c>
      <c r="B16" s="1">
        <v>179952625.072353</v>
      </c>
      <c r="C16" s="1">
        <v>488007.27279917</v>
      </c>
      <c r="D16" s="1">
        <v>44.5527842517885</v>
      </c>
      <c r="E16" s="1">
        <v>17.8211137007159</v>
      </c>
      <c r="F16" s="1">
        <v>761534.008111684</v>
      </c>
      <c r="G16" s="1">
        <v>78460995.1138924</v>
      </c>
      <c r="H16" s="1">
        <v>24862216.9506242</v>
      </c>
      <c r="I16" s="1">
        <v>6082992.0044681</v>
      </c>
      <c r="J16" s="1">
        <v>1132550514.7422</v>
      </c>
      <c r="K16" s="1">
        <v>91921533.5208647</v>
      </c>
      <c r="L16" s="1">
        <v>4517089.22695588</v>
      </c>
      <c r="M16" s="1">
        <v>1393141.5731735</v>
      </c>
      <c r="N16" s="1">
        <v>28064247.7767667</v>
      </c>
      <c r="O16" s="1">
        <v>786072.948283435</v>
      </c>
      <c r="P16" s="1">
        <v>1619858.59872362</v>
      </c>
      <c r="Q16" s="1">
        <v>93482107.7262851</v>
      </c>
      <c r="R16" s="1">
        <v>13462086.7286141</v>
      </c>
      <c r="S16" s="1">
        <f t="shared" si="0"/>
        <v>109406204.068985</v>
      </c>
      <c r="U16" s="1">
        <v>916426</v>
      </c>
      <c r="W16" s="1">
        <v>103228151.956771</v>
      </c>
      <c r="X16" s="1">
        <v>109406204.068985</v>
      </c>
      <c r="Y16" s="1">
        <v>115348940.475605</v>
      </c>
      <c r="Z16" s="1">
        <v>102616278.345567</v>
      </c>
      <c r="AA16" s="7">
        <f t="shared" si="1"/>
        <v>6178052.1122136</v>
      </c>
      <c r="AB16" s="7">
        <f t="shared" si="2"/>
        <v>5942736.40662</v>
      </c>
    </row>
    <row r="17" s="1" customFormat="1" spans="1:28">
      <c r="A17" s="1">
        <v>2005</v>
      </c>
      <c r="B17" s="1">
        <v>158896540.556942</v>
      </c>
      <c r="C17" s="1">
        <v>417087.636712701</v>
      </c>
      <c r="D17" s="1">
        <v>32.6757984455971</v>
      </c>
      <c r="E17" s="1">
        <v>13.0703193782389</v>
      </c>
      <c r="F17" s="1">
        <v>651140.253212915</v>
      </c>
      <c r="G17" s="1">
        <v>76513950.9786844</v>
      </c>
      <c r="H17" s="1">
        <v>24134088.053692</v>
      </c>
      <c r="I17" s="1">
        <v>6902913.55771676</v>
      </c>
      <c r="J17" s="1">
        <v>1169585573.52792</v>
      </c>
      <c r="K17" s="1">
        <v>89309945.4090493</v>
      </c>
      <c r="L17" s="1">
        <v>4351921.65935751</v>
      </c>
      <c r="M17" s="1">
        <v>1636342.98093953</v>
      </c>
      <c r="N17" s="1">
        <v>27564998.6717872</v>
      </c>
      <c r="O17" s="1">
        <v>833014.240940025</v>
      </c>
      <c r="P17" s="1">
        <v>1213462.64848837</v>
      </c>
      <c r="Q17" s="1">
        <v>102146144.209542</v>
      </c>
      <c r="R17" s="1">
        <v>14554058.2798269</v>
      </c>
      <c r="S17" s="1">
        <f t="shared" si="0"/>
        <v>107550952.590093</v>
      </c>
      <c r="U17" s="1">
        <v>982297</v>
      </c>
      <c r="W17" s="1">
        <v>101260796.567277</v>
      </c>
      <c r="X17" s="1">
        <v>107550952.590093</v>
      </c>
      <c r="Y17" s="1">
        <v>113563800.411773</v>
      </c>
      <c r="Z17" s="1">
        <v>100629933.86974</v>
      </c>
      <c r="AA17" s="7">
        <f t="shared" si="1"/>
        <v>6290156.02281585</v>
      </c>
      <c r="AB17" s="7">
        <f t="shared" si="2"/>
        <v>6012847.82167999</v>
      </c>
    </row>
    <row r="18" s="1" customFormat="1" spans="1:28">
      <c r="A18" s="1">
        <v>2006</v>
      </c>
      <c r="B18" s="1">
        <v>141860551.477555</v>
      </c>
      <c r="C18" s="1">
        <v>358672.401513159</v>
      </c>
      <c r="D18" s="1">
        <v>27.9647879415423</v>
      </c>
      <c r="E18" s="1">
        <v>11.1859151766169</v>
      </c>
      <c r="F18" s="1">
        <v>559205.155152881</v>
      </c>
      <c r="G18" s="1">
        <v>74419667.852433</v>
      </c>
      <c r="H18" s="1">
        <v>23238520.677755</v>
      </c>
      <c r="I18" s="1">
        <v>7804102.57843341</v>
      </c>
      <c r="J18" s="1">
        <v>1203393631.81324</v>
      </c>
      <c r="K18" s="1">
        <v>86761193.8224504</v>
      </c>
      <c r="L18" s="1">
        <v>4151947.68671089</v>
      </c>
      <c r="M18" s="1">
        <v>1912476.17210165</v>
      </c>
      <c r="N18" s="1">
        <v>26844842.3799618</v>
      </c>
      <c r="O18" s="1">
        <v>879316.911062299</v>
      </c>
      <c r="P18" s="1">
        <v>858159.791893691</v>
      </c>
      <c r="Q18" s="1">
        <v>109732200.628048</v>
      </c>
      <c r="R18" s="1">
        <v>15773180.3996578</v>
      </c>
      <c r="S18" s="1">
        <f t="shared" si="0"/>
        <v>105462291.108621</v>
      </c>
      <c r="U18" s="1">
        <v>1109130</v>
      </c>
      <c r="W18" s="1">
        <v>99096587.9774756</v>
      </c>
      <c r="X18" s="1">
        <v>105462291.108621</v>
      </c>
      <c r="Y18" s="1">
        <v>111504097.144289</v>
      </c>
      <c r="Z18" s="1">
        <v>98442550.4491284</v>
      </c>
      <c r="AA18" s="7">
        <f t="shared" si="1"/>
        <v>6365703.1311454</v>
      </c>
      <c r="AB18" s="7">
        <f t="shared" si="2"/>
        <v>6041806.035668</v>
      </c>
    </row>
    <row r="19" s="1" customFormat="1" spans="1:28">
      <c r="A19" s="1">
        <v>2007</v>
      </c>
      <c r="B19" s="1">
        <v>126439318.942662</v>
      </c>
      <c r="C19" s="1">
        <v>308304.372735101</v>
      </c>
      <c r="D19" s="1">
        <v>24.0447000329909</v>
      </c>
      <c r="E19" s="1">
        <v>9.61788001319637</v>
      </c>
      <c r="F19" s="1">
        <v>480859.033250911</v>
      </c>
      <c r="G19" s="1">
        <v>72294967.6367645</v>
      </c>
      <c r="H19" s="1">
        <v>22227390.6293011</v>
      </c>
      <c r="I19" s="1">
        <v>8772157.4006298</v>
      </c>
      <c r="J19" s="1">
        <v>1235295428.29581</v>
      </c>
      <c r="K19" s="1">
        <v>84251977.076281</v>
      </c>
      <c r="L19" s="1">
        <v>4043411.17252802</v>
      </c>
      <c r="M19" s="1">
        <v>2226254.42130613</v>
      </c>
      <c r="N19" s="1">
        <v>26067248.2523055</v>
      </c>
      <c r="O19" s="1">
        <v>924190.29282247</v>
      </c>
      <c r="P19" s="1">
        <v>626659.768947999</v>
      </c>
      <c r="Q19" s="1">
        <v>117719701.649088</v>
      </c>
      <c r="R19" s="1">
        <v>16869368.3048002</v>
      </c>
      <c r="S19" s="1">
        <f t="shared" si="0"/>
        <v>103294515.666695</v>
      </c>
      <c r="U19" s="1">
        <v>1169946</v>
      </c>
      <c r="W19" s="1">
        <v>96893279.2146235</v>
      </c>
      <c r="X19" s="1">
        <v>103294515.666695</v>
      </c>
      <c r="Y19" s="1">
        <v>109355968.799311</v>
      </c>
      <c r="Z19" s="1">
        <v>96228286.5991254</v>
      </c>
      <c r="AA19" s="7">
        <f t="shared" si="1"/>
        <v>6401236.45207146</v>
      </c>
      <c r="AB19" s="7">
        <f t="shared" si="2"/>
        <v>6061453.132616</v>
      </c>
    </row>
    <row r="20" s="1" customFormat="1" spans="1:28">
      <c r="A20" s="1">
        <v>2008</v>
      </c>
      <c r="B20" s="1">
        <v>113321340.158577</v>
      </c>
      <c r="C20" s="1">
        <v>266037.932095278</v>
      </c>
      <c r="D20" s="1">
        <v>20.7184535283836</v>
      </c>
      <c r="E20" s="1">
        <v>8.28738141135345</v>
      </c>
      <c r="F20" s="1">
        <v>414340.020079955</v>
      </c>
      <c r="G20" s="1">
        <v>70239980.7925654</v>
      </c>
      <c r="H20" s="1">
        <v>21223643.2896945</v>
      </c>
      <c r="I20" s="1">
        <v>9719266.6942108</v>
      </c>
      <c r="J20" s="1">
        <v>1265165135.6407</v>
      </c>
      <c r="K20" s="1">
        <v>81794190.8497108</v>
      </c>
      <c r="L20" s="1">
        <v>3962228.44383761</v>
      </c>
      <c r="M20" s="1">
        <v>2577919.43371954</v>
      </c>
      <c r="N20" s="1">
        <v>25347103.1461087</v>
      </c>
      <c r="O20" s="1">
        <v>967762.241507039</v>
      </c>
      <c r="P20" s="1">
        <v>521218.790509161</v>
      </c>
      <c r="Q20" s="1">
        <v>125636469.411655</v>
      </c>
      <c r="R20" s="1">
        <v>17797373.7004789</v>
      </c>
      <c r="S20" s="1">
        <f t="shared" si="0"/>
        <v>101182890.776471</v>
      </c>
      <c r="U20" s="1">
        <v>1169569</v>
      </c>
      <c r="W20" s="1">
        <v>94758773.5161962</v>
      </c>
      <c r="X20" s="1">
        <v>101182890.776471</v>
      </c>
      <c r="Y20" s="1">
        <v>107237929.94677</v>
      </c>
      <c r="Z20" s="1">
        <v>94098895.598343</v>
      </c>
      <c r="AA20" s="7">
        <f t="shared" si="1"/>
        <v>6424117.26027484</v>
      </c>
      <c r="AB20" s="7">
        <f t="shared" si="2"/>
        <v>6055039.17029899</v>
      </c>
    </row>
    <row r="21" s="1" customFormat="1" spans="1:28">
      <c r="A21" s="1">
        <v>2009</v>
      </c>
      <c r="B21" s="1">
        <v>101957588.625668</v>
      </c>
      <c r="C21" s="1">
        <v>230195.309502311</v>
      </c>
      <c r="D21" s="1">
        <v>17.9143993718555</v>
      </c>
      <c r="E21" s="1">
        <v>7.16575974874221</v>
      </c>
      <c r="F21" s="1">
        <v>358262.906212814</v>
      </c>
      <c r="G21" s="1">
        <v>68129506.9369125</v>
      </c>
      <c r="H21" s="1">
        <v>20241924.9863445</v>
      </c>
      <c r="I21" s="1">
        <v>10592500.4793693</v>
      </c>
      <c r="J21" s="1">
        <v>1293765584.5906</v>
      </c>
      <c r="K21" s="1">
        <v>79387011.121923</v>
      </c>
      <c r="L21" s="1">
        <v>3855340.38364659</v>
      </c>
      <c r="M21" s="1">
        <v>2965486.33504283</v>
      </c>
      <c r="N21" s="1">
        <v>24518106.4916059</v>
      </c>
      <c r="O21" s="1">
        <v>1010369.96840376</v>
      </c>
      <c r="P21" s="1">
        <v>387298.169344434</v>
      </c>
      <c r="Q21" s="1">
        <v>134015053.321564</v>
      </c>
      <c r="R21" s="1">
        <v>18531918.9005505</v>
      </c>
      <c r="S21" s="1">
        <f t="shared" si="0"/>
        <v>98963932.4026263</v>
      </c>
      <c r="U21" s="1">
        <v>1179607</v>
      </c>
      <c r="W21" s="1">
        <v>92544840.0853705</v>
      </c>
      <c r="X21" s="1">
        <v>98963932.4026263</v>
      </c>
      <c r="Y21" s="1">
        <v>104990274.580352</v>
      </c>
      <c r="Z21" s="1">
        <v>91891533.654628</v>
      </c>
      <c r="AA21" s="7">
        <f t="shared" si="1"/>
        <v>6419092.3172558</v>
      </c>
      <c r="AB21" s="7">
        <f t="shared" si="2"/>
        <v>6026342.17772569</v>
      </c>
    </row>
    <row r="22" s="1" customFormat="1" spans="1:28">
      <c r="A22" s="1">
        <v>2010</v>
      </c>
      <c r="B22" s="1">
        <v>91974851.6621457</v>
      </c>
      <c r="C22" s="1">
        <v>199499.932753013</v>
      </c>
      <c r="D22" s="1">
        <v>15.5165317721054</v>
      </c>
      <c r="E22" s="1">
        <v>6.20661270884214</v>
      </c>
      <c r="F22" s="1">
        <v>310308.912264055</v>
      </c>
      <c r="G22" s="1">
        <v>66044185.863191</v>
      </c>
      <c r="H22" s="1">
        <v>19303789.4549236</v>
      </c>
      <c r="I22" s="1">
        <v>11395273.7063857</v>
      </c>
      <c r="J22" s="1">
        <v>1321195587.32847</v>
      </c>
      <c r="K22" s="1">
        <v>77038726.8637748</v>
      </c>
      <c r="L22" s="1">
        <v>3815555.99148671</v>
      </c>
      <c r="M22" s="1">
        <v>3385245.89759547</v>
      </c>
      <c r="N22" s="1">
        <v>23677068.0780982</v>
      </c>
      <c r="O22" s="1">
        <v>1051663.46712938</v>
      </c>
      <c r="P22" s="1">
        <v>294592.074306727</v>
      </c>
      <c r="Q22" s="1">
        <v>142534932.165879</v>
      </c>
      <c r="R22" s="1">
        <v>19174263.6648788</v>
      </c>
      <c r="S22" s="1">
        <f t="shared" si="0"/>
        <v>96743249.0245003</v>
      </c>
      <c r="U22" s="1">
        <v>1060582</v>
      </c>
      <c r="W22" s="1">
        <v>90350976.317658</v>
      </c>
      <c r="X22" s="1">
        <v>96743249.0245003</v>
      </c>
      <c r="Y22" s="1">
        <v>102732303.311065</v>
      </c>
      <c r="Z22" s="1">
        <v>89700508.5807863</v>
      </c>
      <c r="AA22" s="7">
        <f t="shared" si="1"/>
        <v>6392272.70684229</v>
      </c>
      <c r="AB22" s="7">
        <f t="shared" si="2"/>
        <v>5989054.28656471</v>
      </c>
    </row>
    <row r="23" s="1" customFormat="1" spans="1:28">
      <c r="A23" s="1">
        <v>2011</v>
      </c>
      <c r="B23" s="1">
        <v>83749386.6702247</v>
      </c>
      <c r="C23" s="1">
        <v>174329.124018594</v>
      </c>
      <c r="D23" s="1">
        <v>13.5240162590265</v>
      </c>
      <c r="E23" s="1">
        <v>5.40960650361058</v>
      </c>
      <c r="F23" s="1">
        <v>270461.391556728</v>
      </c>
      <c r="G23" s="1">
        <v>64025629.0563546</v>
      </c>
      <c r="H23" s="1">
        <v>18418356.4242698</v>
      </c>
      <c r="I23" s="1">
        <v>12130974.1185562</v>
      </c>
      <c r="J23" s="1">
        <v>1347218103.1232</v>
      </c>
      <c r="K23" s="1">
        <v>74748499.2179487</v>
      </c>
      <c r="L23" s="1">
        <v>3814597.08432469</v>
      </c>
      <c r="M23" s="1">
        <v>3834709.83097348</v>
      </c>
      <c r="N23" s="1">
        <v>22877140.0896321</v>
      </c>
      <c r="O23" s="1">
        <v>1091239.99126743</v>
      </c>
      <c r="P23" s="1">
        <v>314625.009593031</v>
      </c>
      <c r="Q23" s="1">
        <v>150782585.347804</v>
      </c>
      <c r="R23" s="1">
        <v>19703900.3910229</v>
      </c>
      <c r="S23" s="1">
        <f t="shared" si="0"/>
        <v>94574959.5991806</v>
      </c>
      <c r="U23" s="1">
        <v>1093335</v>
      </c>
      <c r="W23" s="1">
        <v>88225209.0149967</v>
      </c>
      <c r="X23" s="1">
        <v>94574959.5991806</v>
      </c>
      <c r="Y23" s="1">
        <v>100518352.818189</v>
      </c>
      <c r="Z23" s="1">
        <v>87572061.5182512</v>
      </c>
      <c r="AA23" s="7">
        <f t="shared" si="1"/>
        <v>6349750.58418389</v>
      </c>
      <c r="AB23" s="7">
        <f t="shared" si="2"/>
        <v>5943393.2190084</v>
      </c>
    </row>
    <row r="24" s="1" customFormat="1" spans="1:28">
      <c r="A24" s="1">
        <v>2012</v>
      </c>
      <c r="B24" s="1">
        <v>77064131.8307779</v>
      </c>
      <c r="C24" s="1">
        <v>153768.85244671</v>
      </c>
      <c r="D24" s="1">
        <v>11.897571862618</v>
      </c>
      <c r="E24" s="1">
        <v>4.7590287450472</v>
      </c>
      <c r="F24" s="1">
        <v>237934.780651723</v>
      </c>
      <c r="G24" s="1">
        <v>62025461.1786541</v>
      </c>
      <c r="H24" s="1">
        <v>17568706.6074527</v>
      </c>
      <c r="I24" s="1">
        <v>12802803.5907221</v>
      </c>
      <c r="J24" s="1">
        <v>1372245519.48497</v>
      </c>
      <c r="K24" s="1">
        <v>72516831.816402</v>
      </c>
      <c r="L24" s="1">
        <v>3840785.41202204</v>
      </c>
      <c r="M24" s="1">
        <v>4311406.32731452</v>
      </c>
      <c r="N24" s="1">
        <v>22054683.9412744</v>
      </c>
      <c r="O24" s="1">
        <v>1127986.60634701</v>
      </c>
      <c r="P24" s="1">
        <v>292901.701201731</v>
      </c>
      <c r="Q24" s="1">
        <v>158854631.415506</v>
      </c>
      <c r="R24" s="1">
        <v>20203530.2115725</v>
      </c>
      <c r="S24" s="1">
        <f t="shared" si="0"/>
        <v>92396971.3768289</v>
      </c>
      <c r="U24" s="1">
        <v>1087086</v>
      </c>
      <c r="W24" s="1">
        <v>86105192.4875148</v>
      </c>
      <c r="X24" s="1">
        <v>92396971.3768289</v>
      </c>
      <c r="Y24" s="1">
        <v>98285676.897304</v>
      </c>
      <c r="Z24" s="1">
        <v>85451969.6284703</v>
      </c>
      <c r="AA24" s="7">
        <f t="shared" si="1"/>
        <v>6291778.8893141</v>
      </c>
      <c r="AB24" s="7">
        <f t="shared" si="2"/>
        <v>5888705.5204751</v>
      </c>
    </row>
    <row r="25" s="1" customFormat="1" spans="1:28">
      <c r="A25" s="1">
        <v>2013</v>
      </c>
      <c r="B25" s="1">
        <v>71701555.7496507</v>
      </c>
      <c r="C25" s="1">
        <v>137031.993476111</v>
      </c>
      <c r="D25" s="1">
        <v>10.5729895547706</v>
      </c>
      <c r="E25" s="1">
        <v>4.22919582190824</v>
      </c>
      <c r="F25" s="1">
        <v>211444.988910034</v>
      </c>
      <c r="G25" s="1">
        <v>60070674.3535588</v>
      </c>
      <c r="H25" s="1">
        <v>16760094.7060575</v>
      </c>
      <c r="I25" s="1">
        <v>13413978.713189</v>
      </c>
      <c r="J25" s="1">
        <v>1396667500.36226</v>
      </c>
      <c r="K25" s="1">
        <v>70345023.6285286</v>
      </c>
      <c r="L25" s="1">
        <v>3851187.3503816</v>
      </c>
      <c r="M25" s="1">
        <v>4812743.43459421</v>
      </c>
      <c r="N25" s="1">
        <v>21242879.080086</v>
      </c>
      <c r="O25" s="1">
        <v>1161073.46862777</v>
      </c>
      <c r="P25" s="1">
        <v>262073.79336149</v>
      </c>
      <c r="Q25" s="1">
        <v>166914010.066105</v>
      </c>
      <c r="R25" s="1">
        <v>20659748.5509971</v>
      </c>
      <c r="S25" s="1">
        <f t="shared" si="0"/>
        <v>90244747.7728053</v>
      </c>
      <c r="U25" s="1">
        <v>962974</v>
      </c>
      <c r="W25" s="1">
        <v>84020327.6998395</v>
      </c>
      <c r="X25" s="1">
        <v>90244747.7728053</v>
      </c>
      <c r="Y25" s="1">
        <v>96073212.0801126</v>
      </c>
      <c r="Z25" s="1">
        <v>83369319.2734855</v>
      </c>
      <c r="AA25" s="7">
        <f t="shared" si="1"/>
        <v>6224420.0729658</v>
      </c>
      <c r="AB25" s="7">
        <f t="shared" si="2"/>
        <v>5828464.3073073</v>
      </c>
    </row>
    <row r="26" s="1" customFormat="1" spans="1:28">
      <c r="A26" s="1">
        <v>2014</v>
      </c>
      <c r="B26" s="1">
        <v>67456976.4681982</v>
      </c>
      <c r="C26" s="1">
        <v>123370.01175627</v>
      </c>
      <c r="D26" s="1">
        <v>9.49547880478907</v>
      </c>
      <c r="E26" s="1">
        <v>3.79819152191563</v>
      </c>
      <c r="F26" s="1">
        <v>189896.282425455</v>
      </c>
      <c r="G26" s="1">
        <v>58142092.5243337</v>
      </c>
      <c r="H26" s="1">
        <v>15984879.6342078</v>
      </c>
      <c r="I26" s="1">
        <v>13967358.5737724</v>
      </c>
      <c r="J26" s="1">
        <v>1420424631.98899</v>
      </c>
      <c r="K26" s="1">
        <v>68231951.7183615</v>
      </c>
      <c r="L26" s="1">
        <v>3818867.89908062</v>
      </c>
      <c r="M26" s="1">
        <v>5336455.10519659</v>
      </c>
      <c r="N26" s="1">
        <v>20417159.5481402</v>
      </c>
      <c r="O26" s="1">
        <v>1190621.74004414</v>
      </c>
      <c r="P26" s="1">
        <v>208998.870231068</v>
      </c>
      <c r="Q26" s="1">
        <v>174708548.468833</v>
      </c>
      <c r="R26" s="1">
        <v>21075694.4548166</v>
      </c>
      <c r="S26" s="1">
        <f t="shared" si="0"/>
        <v>88094330.7323139</v>
      </c>
      <c r="U26" s="1">
        <v>935702</v>
      </c>
      <c r="W26" s="1">
        <v>81944470.0674586</v>
      </c>
      <c r="X26" s="1">
        <v>88094330.7323139</v>
      </c>
      <c r="Y26" s="1">
        <v>93863374.3680616</v>
      </c>
      <c r="Z26" s="1">
        <v>81295692.5726368</v>
      </c>
      <c r="AA26" s="7">
        <f t="shared" si="1"/>
        <v>6149860.6648553</v>
      </c>
      <c r="AB26" s="7">
        <f t="shared" si="2"/>
        <v>5769043.6357477</v>
      </c>
    </row>
    <row r="27" s="1" customFormat="1" spans="1:28">
      <c r="A27" s="1">
        <v>2015</v>
      </c>
      <c r="B27" s="1">
        <v>64182077.8232357</v>
      </c>
      <c r="C27" s="1">
        <v>112383.665023056</v>
      </c>
      <c r="D27" s="1">
        <v>8.62291584889612</v>
      </c>
      <c r="E27" s="1">
        <v>3.44916633955845</v>
      </c>
      <c r="F27" s="1">
        <v>172446.244895734</v>
      </c>
      <c r="G27" s="1">
        <v>56335574.4031984</v>
      </c>
      <c r="H27" s="1">
        <v>15267155.2304396</v>
      </c>
      <c r="I27" s="1">
        <v>14466622.4810903</v>
      </c>
      <c r="J27" s="1">
        <v>1444030407.74885</v>
      </c>
      <c r="K27" s="1">
        <v>66177376.9325484</v>
      </c>
      <c r="L27" s="1">
        <v>3735516.42429299</v>
      </c>
      <c r="M27" s="1">
        <v>5880240.31480006</v>
      </c>
      <c r="N27" s="1">
        <v>19699150.568615</v>
      </c>
      <c r="O27" s="1">
        <v>1216899.03304863</v>
      </c>
      <c r="P27" s="1">
        <v>221851.712529084</v>
      </c>
      <c r="Q27" s="1">
        <v>182646950.918764</v>
      </c>
      <c r="R27" s="1">
        <v>21373357.0791311</v>
      </c>
      <c r="S27" s="1">
        <f t="shared" si="0"/>
        <v>86069352.1147283</v>
      </c>
      <c r="U27" s="1">
        <v>934215</v>
      </c>
      <c r="W27" s="1">
        <v>79991880.5748222</v>
      </c>
      <c r="X27" s="1">
        <v>86069352.1147283</v>
      </c>
      <c r="Y27" s="1">
        <v>91775849.9656276</v>
      </c>
      <c r="Z27" s="1">
        <v>79347021.5169169</v>
      </c>
      <c r="AA27" s="7">
        <f t="shared" si="1"/>
        <v>6077471.5399061</v>
      </c>
      <c r="AB27" s="7">
        <f t="shared" si="2"/>
        <v>5706497.85089929</v>
      </c>
    </row>
    <row r="28" s="1" customFormat="1" spans="1:28">
      <c r="A28" s="3">
        <v>2016</v>
      </c>
      <c r="B28" s="1">
        <v>61624805.9005235</v>
      </c>
      <c r="C28" s="1">
        <v>103285.850928498</v>
      </c>
      <c r="D28" s="1">
        <v>7.91353802188432</v>
      </c>
      <c r="E28" s="1">
        <v>3.16541520875373</v>
      </c>
      <c r="F28" s="1">
        <v>158259.681484456</v>
      </c>
      <c r="G28" s="1">
        <v>54567588.7158973</v>
      </c>
      <c r="H28" s="1">
        <v>14581805.945979</v>
      </c>
      <c r="I28" s="1">
        <v>14915923.5163081</v>
      </c>
      <c r="J28" s="1">
        <v>1467139090.92502</v>
      </c>
      <c r="K28" s="1">
        <v>64182522.9468528</v>
      </c>
      <c r="L28" s="1">
        <v>3635019.28135406</v>
      </c>
      <c r="M28" s="1">
        <v>6441423.92716261</v>
      </c>
      <c r="N28" s="1">
        <v>18980235.2349236</v>
      </c>
      <c r="O28" s="1">
        <v>1240877.9102685</v>
      </c>
      <c r="P28" s="1">
        <v>210170.962765231</v>
      </c>
      <c r="Q28" s="1">
        <v>190138498.433938</v>
      </c>
      <c r="R28" s="1">
        <v>21608072.3095019</v>
      </c>
      <c r="S28" s="1">
        <f t="shared" si="0"/>
        <v>84065318.1781844</v>
      </c>
      <c r="U28" s="1">
        <v>942268</v>
      </c>
      <c r="W28" s="1">
        <v>78062501.9467328</v>
      </c>
      <c r="X28" s="1">
        <v>84065318.1781844</v>
      </c>
      <c r="Y28" s="1">
        <v>89702022.5712653</v>
      </c>
      <c r="Z28" s="1">
        <v>77426520.8860427</v>
      </c>
      <c r="AA28" s="7">
        <f t="shared" si="1"/>
        <v>6002816.2314516</v>
      </c>
      <c r="AB28" s="7">
        <f t="shared" si="2"/>
        <v>5636704.39308089</v>
      </c>
    </row>
    <row r="29" s="1" customFormat="1" spans="1:28">
      <c r="A29" s="1">
        <v>2017</v>
      </c>
      <c r="B29" s="1">
        <v>59775564.4465513</v>
      </c>
      <c r="C29" s="1">
        <v>95900.413898578</v>
      </c>
      <c r="D29" s="1">
        <v>7.31609169434075</v>
      </c>
      <c r="E29" s="1">
        <v>2.9264366777363</v>
      </c>
      <c r="F29" s="1">
        <v>146311.591358443</v>
      </c>
      <c r="G29" s="1">
        <v>52861928.3957479</v>
      </c>
      <c r="H29" s="1">
        <v>13933451.5229703</v>
      </c>
      <c r="I29" s="1">
        <v>15317612.9034077</v>
      </c>
      <c r="J29" s="1">
        <v>1491413902.76845</v>
      </c>
      <c r="K29" s="1">
        <v>62242544.442815</v>
      </c>
      <c r="L29" s="1">
        <v>3539424.85977759</v>
      </c>
      <c r="M29" s="1">
        <v>7018575.03317055</v>
      </c>
      <c r="N29" s="1">
        <v>18293194.4806392</v>
      </c>
      <c r="O29" s="1">
        <v>1264126.62091388</v>
      </c>
      <c r="P29" s="1">
        <v>203641.017414436</v>
      </c>
      <c r="Q29" s="1">
        <v>198643727.637096</v>
      </c>
      <c r="R29" s="1">
        <v>21873595.6192514</v>
      </c>
      <c r="S29" s="1">
        <f t="shared" si="0"/>
        <v>82112992.8221259</v>
      </c>
      <c r="U29" s="1">
        <v>1001952</v>
      </c>
      <c r="W29" s="1">
        <v>76186882.7513901</v>
      </c>
      <c r="X29" s="1">
        <v>82112992.8221259</v>
      </c>
      <c r="Y29" s="1">
        <v>87678786.1089021</v>
      </c>
      <c r="Z29" s="1">
        <v>75559152.4166212</v>
      </c>
      <c r="AA29" s="7">
        <f t="shared" si="1"/>
        <v>5926110.0707358</v>
      </c>
      <c r="AB29" s="7">
        <f t="shared" si="2"/>
        <v>5565793.2867762</v>
      </c>
    </row>
    <row r="30" s="1" customFormat="1" spans="1:28">
      <c r="A30" s="1">
        <v>2018</v>
      </c>
      <c r="B30" s="1">
        <v>58400447.3673066</v>
      </c>
      <c r="C30" s="1">
        <v>89633.5822627782</v>
      </c>
      <c r="D30" s="1">
        <v>6.83548855134519</v>
      </c>
      <c r="E30" s="1">
        <v>2.73419542053808</v>
      </c>
      <c r="F30" s="1">
        <v>136700.201342932</v>
      </c>
      <c r="G30" s="1">
        <v>51207973.394365</v>
      </c>
      <c r="H30" s="1">
        <v>13317576.53698</v>
      </c>
      <c r="I30" s="1">
        <v>15673913.056272</v>
      </c>
      <c r="J30" s="1">
        <v>1514642401.94505</v>
      </c>
      <c r="K30" s="1">
        <v>60353650.7331206</v>
      </c>
      <c r="L30" s="1">
        <v>3471693.8313524</v>
      </c>
      <c r="M30" s="1">
        <v>7610507.53545093</v>
      </c>
      <c r="N30" s="1">
        <v>17627365.2577965</v>
      </c>
      <c r="O30" s="1">
        <v>1287058.40761563</v>
      </c>
      <c r="P30" s="1">
        <v>194871.439732304</v>
      </c>
      <c r="Q30" s="1">
        <v>206055368.489421</v>
      </c>
      <c r="R30" s="1">
        <v>22008298.1895992</v>
      </c>
      <c r="S30" s="1">
        <f t="shared" si="0"/>
        <v>80199462.987617</v>
      </c>
      <c r="U30" s="1">
        <v>999985</v>
      </c>
      <c r="W30" s="1">
        <v>74352947.1997045</v>
      </c>
      <c r="X30" s="1">
        <v>80199462.987617</v>
      </c>
      <c r="Y30" s="1">
        <v>85693495.4889901</v>
      </c>
      <c r="Z30" s="1">
        <v>73733984.5765906</v>
      </c>
      <c r="AA30" s="7">
        <f t="shared" si="1"/>
        <v>5846515.7879125</v>
      </c>
      <c r="AB30" s="7">
        <f t="shared" si="2"/>
        <v>5494032.5013731</v>
      </c>
    </row>
    <row r="31" s="1" customFormat="1" spans="1:28">
      <c r="A31" s="1">
        <v>2019</v>
      </c>
      <c r="B31" s="1">
        <v>57421328.1850041</v>
      </c>
      <c r="C31" s="1">
        <v>84464.4189068912</v>
      </c>
      <c r="D31" s="1">
        <v>6.42530765618279</v>
      </c>
      <c r="E31" s="1">
        <v>2.57012306247311</v>
      </c>
      <c r="F31" s="1">
        <v>128497.157692937</v>
      </c>
      <c r="G31" s="1">
        <v>49601649.5105209</v>
      </c>
      <c r="H31" s="1">
        <v>12731615.2668337</v>
      </c>
      <c r="I31" s="1">
        <v>15987621.1868161</v>
      </c>
      <c r="J31" s="1">
        <v>1535362791.42701</v>
      </c>
      <c r="K31" s="1">
        <v>58516208.9481226</v>
      </c>
      <c r="L31" s="1">
        <v>3422068.84009817</v>
      </c>
      <c r="M31" s="1">
        <v>8215314.41238899</v>
      </c>
      <c r="N31" s="1">
        <v>16977872.0661243</v>
      </c>
      <c r="O31" s="1">
        <v>1309294.23515627</v>
      </c>
      <c r="P31" s="1">
        <v>181615.176254592</v>
      </c>
      <c r="Q31" s="1">
        <v>211124825.129637</v>
      </c>
      <c r="R31" s="1">
        <v>21938187.8060297</v>
      </c>
      <c r="S31" s="1">
        <f t="shared" si="0"/>
        <v>78320885.9641707</v>
      </c>
      <c r="W31" s="1">
        <v>72555762.6740144</v>
      </c>
      <c r="X31" s="1">
        <v>78320885.9641707</v>
      </c>
      <c r="Y31" s="1">
        <v>83739941.3730955</v>
      </c>
      <c r="Z31" s="1">
        <v>71945319.3367178</v>
      </c>
      <c r="AA31" s="7">
        <f t="shared" si="1"/>
        <v>5765123.29015629</v>
      </c>
      <c r="AB31" s="7">
        <f t="shared" si="2"/>
        <v>5419055.4089248</v>
      </c>
    </row>
    <row r="32" s="1" customFormat="1" spans="1:28">
      <c r="A32" s="1">
        <v>2020</v>
      </c>
      <c r="B32" s="1">
        <v>56911758.9635148</v>
      </c>
      <c r="C32" s="1">
        <v>80224.3603512523</v>
      </c>
      <c r="D32" s="1">
        <v>6.08975525662308</v>
      </c>
      <c r="E32" s="1">
        <v>2.43590210264923</v>
      </c>
      <c r="F32" s="1">
        <v>121786.579475102</v>
      </c>
      <c r="G32" s="1">
        <v>48069928.9791797</v>
      </c>
      <c r="H32" s="1">
        <v>12181039.2454949</v>
      </c>
      <c r="I32" s="1">
        <v>16268616.5645619</v>
      </c>
      <c r="J32" s="1">
        <v>1556572564.3494</v>
      </c>
      <c r="K32" s="1">
        <v>56754721.77142</v>
      </c>
      <c r="L32" s="1">
        <v>3348411.86437746</v>
      </c>
      <c r="M32" s="1">
        <v>8824249.96274621</v>
      </c>
      <c r="N32" s="1">
        <v>16359693.9997334</v>
      </c>
      <c r="O32" s="1">
        <v>1331137.41503919</v>
      </c>
      <c r="P32" s="1">
        <v>170779.318009486</v>
      </c>
      <c r="Q32" s="1">
        <v>216178201.641936</v>
      </c>
      <c r="R32" s="1">
        <v>21840363.8591239</v>
      </c>
      <c r="S32" s="1">
        <f t="shared" si="0"/>
        <v>76519584.7892365</v>
      </c>
      <c r="W32" s="1">
        <v>70834292.4641194</v>
      </c>
      <c r="X32" s="1">
        <v>76519584.7892365</v>
      </c>
      <c r="Y32" s="1">
        <v>81863989.8445841</v>
      </c>
      <c r="Z32" s="1">
        <v>70232210.4228262</v>
      </c>
      <c r="AA32" s="7">
        <f t="shared" si="1"/>
        <v>5685292.3251171</v>
      </c>
      <c r="AB32" s="7">
        <f t="shared" si="2"/>
        <v>5344405.05534761</v>
      </c>
    </row>
    <row r="33" s="1" customFormat="1" spans="1:28">
      <c r="A33" s="1">
        <v>2021</v>
      </c>
      <c r="B33" s="1">
        <v>56749472.5609219</v>
      </c>
      <c r="C33" s="1">
        <v>76664.1926520518</v>
      </c>
      <c r="D33" s="1">
        <v>5.81357593300843</v>
      </c>
      <c r="E33" s="1">
        <v>2.32543037320337</v>
      </c>
      <c r="F33" s="1">
        <v>116263.379653862</v>
      </c>
      <c r="G33" s="1">
        <v>46588415.0750024</v>
      </c>
      <c r="H33" s="1">
        <v>11658214.8260346</v>
      </c>
      <c r="I33" s="1">
        <v>16512239.9814597</v>
      </c>
      <c r="J33" s="1">
        <v>1577722324.67434</v>
      </c>
      <c r="K33" s="1">
        <v>55041423.0396184</v>
      </c>
      <c r="L33" s="1">
        <v>3262743.29855746</v>
      </c>
      <c r="M33" s="1">
        <v>9443102.49264651</v>
      </c>
      <c r="N33" s="1">
        <v>15764182.3301982</v>
      </c>
      <c r="O33" s="1">
        <v>1352321.27506708</v>
      </c>
      <c r="P33" s="1">
        <v>161754.794975487</v>
      </c>
      <c r="Q33" s="1">
        <v>221166947.332058</v>
      </c>
      <c r="R33" s="1">
        <v>21710881.9701434</v>
      </c>
      <c r="S33" s="1">
        <f t="shared" si="0"/>
        <v>74758869.8824967</v>
      </c>
      <c r="W33" s="1">
        <v>69154745.4569008</v>
      </c>
      <c r="X33" s="1">
        <v>74758869.8824967</v>
      </c>
      <c r="Y33" s="1">
        <v>80031490.6213508</v>
      </c>
      <c r="Z33" s="1">
        <v>68561490.4743218</v>
      </c>
      <c r="AA33" s="7">
        <f t="shared" si="1"/>
        <v>5604124.42559591</v>
      </c>
      <c r="AB33" s="7">
        <f t="shared" si="2"/>
        <v>5272620.7388541</v>
      </c>
    </row>
    <row r="34" s="1" customFormat="1" spans="1:28">
      <c r="A34" s="1">
        <v>2022</v>
      </c>
      <c r="B34" s="1">
        <v>56859578.1416923</v>
      </c>
      <c r="C34" s="1">
        <v>73641.7123016955</v>
      </c>
      <c r="D34" s="1">
        <v>5.57714390357254</v>
      </c>
      <c r="E34" s="1">
        <v>2.23085756142902</v>
      </c>
      <c r="F34" s="1">
        <v>111535.070069986</v>
      </c>
      <c r="G34" s="1">
        <v>45155651.9826653</v>
      </c>
      <c r="H34" s="1">
        <v>11161586.3045512</v>
      </c>
      <c r="I34" s="1">
        <v>16720782.4348741</v>
      </c>
      <c r="J34" s="1">
        <v>1598886401.59671</v>
      </c>
      <c r="K34" s="1">
        <v>53375432.9728299</v>
      </c>
      <c r="L34" s="1">
        <v>3171941.56856213</v>
      </c>
      <c r="M34" s="1">
        <v>10070482.6927472</v>
      </c>
      <c r="N34" s="1">
        <v>15190529.0545401</v>
      </c>
      <c r="O34" s="1">
        <v>1372864.79040617</v>
      </c>
      <c r="P34" s="1">
        <v>154071.184810291</v>
      </c>
      <c r="Q34" s="1">
        <v>226097080.342179</v>
      </c>
      <c r="R34" s="1">
        <v>21552888.851694</v>
      </c>
      <c r="S34" s="1">
        <f t="shared" si="0"/>
        <v>73038020.7220906</v>
      </c>
      <c r="W34" s="1">
        <v>67515543.8992312</v>
      </c>
      <c r="X34" s="1">
        <v>73038020.7220906</v>
      </c>
      <c r="Y34" s="1">
        <v>78238755.2404441</v>
      </c>
      <c r="Z34" s="1">
        <v>66931185.3578502</v>
      </c>
      <c r="AA34" s="7">
        <f t="shared" si="1"/>
        <v>5522476.82285941</v>
      </c>
      <c r="AB34" s="7">
        <f t="shared" si="2"/>
        <v>5200734.51835349</v>
      </c>
    </row>
    <row r="35" s="1" customFormat="1" spans="1:28">
      <c r="A35" s="1">
        <v>2023</v>
      </c>
      <c r="B35" s="1">
        <v>57182901.6270393</v>
      </c>
      <c r="C35" s="1">
        <v>70988.1496929652</v>
      </c>
      <c r="D35" s="1">
        <v>5.37612855369459</v>
      </c>
      <c r="E35" s="1">
        <v>2.15045142147784</v>
      </c>
      <c r="F35" s="1">
        <v>107515.044493917</v>
      </c>
      <c r="G35" s="1">
        <v>43770089.3639757</v>
      </c>
      <c r="H35" s="1">
        <v>10689677.4832663</v>
      </c>
      <c r="I35" s="1">
        <v>16896401.5287147</v>
      </c>
      <c r="J35" s="1">
        <v>1620121712.30142</v>
      </c>
      <c r="K35" s="1">
        <v>51755780.2981747</v>
      </c>
      <c r="L35" s="1">
        <v>3079676.40778083</v>
      </c>
      <c r="M35" s="1">
        <v>10705107.3257517</v>
      </c>
      <c r="N35" s="1">
        <v>14637933.0394033</v>
      </c>
      <c r="O35" s="1">
        <v>1392785.70724607</v>
      </c>
      <c r="P35" s="1">
        <v>147389.800131182</v>
      </c>
      <c r="Q35" s="1">
        <v>230974261.202272</v>
      </c>
      <c r="R35" s="1">
        <v>21369286.1660741</v>
      </c>
      <c r="S35" s="1">
        <f t="shared" si="0"/>
        <v>71356168.3759567</v>
      </c>
      <c r="W35" s="1">
        <v>65915578.4359351</v>
      </c>
      <c r="X35" s="1">
        <v>71356168.3759567</v>
      </c>
      <c r="Y35" s="1">
        <v>76485047.1473493</v>
      </c>
      <c r="Z35" s="1">
        <v>65340154.6135207</v>
      </c>
      <c r="AA35" s="7">
        <f t="shared" ref="AA35:AA66" si="3">X35-W35</f>
        <v>5440589.9400216</v>
      </c>
      <c r="AB35" s="7">
        <f t="shared" ref="AB35:AB66" si="4">Y35-X35</f>
        <v>5128878.7713926</v>
      </c>
    </row>
    <row r="36" s="1" customFormat="1" spans="1:28">
      <c r="A36" s="1">
        <v>2024</v>
      </c>
      <c r="B36" s="1">
        <v>57672770.9852992</v>
      </c>
      <c r="C36" s="1">
        <v>68674.0036507107</v>
      </c>
      <c r="D36" s="1">
        <v>5.19314241193203</v>
      </c>
      <c r="E36" s="1">
        <v>2.07725696477281</v>
      </c>
      <c r="F36" s="1">
        <v>103855.577839264</v>
      </c>
      <c r="G36" s="1">
        <v>42430197.7799625</v>
      </c>
      <c r="H36" s="1">
        <v>10241102.9248026</v>
      </c>
      <c r="I36" s="1">
        <v>17041147.2933042</v>
      </c>
      <c r="J36" s="1">
        <v>1641473266.00681</v>
      </c>
      <c r="K36" s="1">
        <v>50181486.9534</v>
      </c>
      <c r="L36" s="1">
        <v>2987891.74700102</v>
      </c>
      <c r="M36" s="1">
        <v>11345772.5616702</v>
      </c>
      <c r="N36" s="1">
        <v>14105622.2425495</v>
      </c>
      <c r="O36" s="1">
        <v>1412101.40228405</v>
      </c>
      <c r="P36" s="1">
        <v>141466.261857655</v>
      </c>
      <c r="Q36" s="1">
        <v>235803879.014192</v>
      </c>
      <c r="R36" s="1">
        <v>21162761.7695127</v>
      </c>
      <c r="S36" s="1">
        <f t="shared" si="0"/>
        <v>69712447.9980693</v>
      </c>
      <c r="W36" s="1">
        <v>64353780.3038788</v>
      </c>
      <c r="X36" s="1">
        <v>69712447.9980693</v>
      </c>
      <c r="Y36" s="1">
        <v>74769607.2429756</v>
      </c>
      <c r="Z36" s="1">
        <v>63787304.9546221</v>
      </c>
      <c r="AA36" s="7">
        <f t="shared" si="3"/>
        <v>5358667.69419046</v>
      </c>
      <c r="AB36" s="7">
        <f t="shared" si="4"/>
        <v>5057159.24490629</v>
      </c>
    </row>
    <row r="37" s="1" customFormat="1" spans="1:28">
      <c r="A37" s="1">
        <v>2025</v>
      </c>
      <c r="B37" s="1">
        <v>58292409.2108301</v>
      </c>
      <c r="C37" s="1">
        <v>66563.9902753354</v>
      </c>
      <c r="D37" s="1">
        <v>5.03163060180291</v>
      </c>
      <c r="E37" s="1">
        <v>2.01265224072116</v>
      </c>
      <c r="F37" s="1">
        <v>100625.567753216</v>
      </c>
      <c r="G37" s="1">
        <v>41134447.3602848</v>
      </c>
      <c r="H37" s="1">
        <v>9814561.86521519</v>
      </c>
      <c r="I37" s="1">
        <v>17156966.4921949</v>
      </c>
      <c r="J37" s="1">
        <v>1662976322.27347</v>
      </c>
      <c r="K37" s="1">
        <v>48651570.9164163</v>
      </c>
      <c r="L37" s="1">
        <v>2897602.86973049</v>
      </c>
      <c r="M37" s="1">
        <v>11991349.9953567</v>
      </c>
      <c r="N37" s="1">
        <v>13592852.6536251</v>
      </c>
      <c r="O37" s="1">
        <v>1430828.88069588</v>
      </c>
      <c r="P37" s="1">
        <v>136123.867600471</v>
      </c>
      <c r="Q37" s="1">
        <v>240591055.952714</v>
      </c>
      <c r="R37" s="1">
        <v>20935803.4113205</v>
      </c>
      <c r="S37" s="1">
        <f t="shared" si="0"/>
        <v>68105975.7176949</v>
      </c>
      <c r="W37" s="1">
        <v>62829120.4253644</v>
      </c>
      <c r="X37" s="1">
        <v>68105975.7176949</v>
      </c>
      <c r="Y37" s="1">
        <v>73091637.7954256</v>
      </c>
      <c r="Z37" s="1">
        <v>62271587.5825155</v>
      </c>
      <c r="AA37" s="7">
        <f t="shared" si="3"/>
        <v>5276855.2923305</v>
      </c>
      <c r="AB37" s="7">
        <f t="shared" si="4"/>
        <v>4985662.0777307</v>
      </c>
    </row>
    <row r="38" s="1" customFormat="1" spans="1:28">
      <c r="A38" s="1">
        <v>2026</v>
      </c>
      <c r="B38" s="1">
        <v>59012874.5422495</v>
      </c>
      <c r="C38" s="1">
        <v>64646.9885390502</v>
      </c>
      <c r="D38" s="1">
        <v>4.88100312511219</v>
      </c>
      <c r="E38" s="1">
        <v>1.95240125004487</v>
      </c>
      <c r="F38" s="1">
        <v>97613.2290978686</v>
      </c>
      <c r="G38" s="1">
        <v>39881351.1159563</v>
      </c>
      <c r="H38" s="1">
        <v>9408832.5459784</v>
      </c>
      <c r="I38" s="1">
        <v>17245706.7605963</v>
      </c>
      <c r="J38" s="1">
        <v>1684658845.83269</v>
      </c>
      <c r="K38" s="1">
        <v>47165048.7568011</v>
      </c>
      <c r="L38" s="1">
        <v>2809324.9733826</v>
      </c>
      <c r="M38" s="1">
        <v>12640782.8284955</v>
      </c>
      <c r="N38" s="1">
        <v>13098907.2722079</v>
      </c>
      <c r="O38" s="1">
        <v>1448984.775128</v>
      </c>
      <c r="P38" s="1">
        <v>131234.540024029</v>
      </c>
      <c r="Q38" s="1">
        <v>245340657.361939</v>
      </c>
      <c r="R38" s="1">
        <v>20690711.5541003</v>
      </c>
      <c r="S38" s="1">
        <f t="shared" si="0"/>
        <v>66535890.422531</v>
      </c>
      <c r="W38" s="1">
        <v>61340607.7285669</v>
      </c>
      <c r="X38" s="1">
        <v>66535890.422531</v>
      </c>
      <c r="Y38" s="1">
        <v>71450346.2210742</v>
      </c>
      <c r="Z38" s="1">
        <v>60791995.6420904</v>
      </c>
      <c r="AA38" s="7">
        <f t="shared" si="3"/>
        <v>5195282.69396407</v>
      </c>
      <c r="AB38" s="7">
        <f t="shared" si="4"/>
        <v>4914455.79854319</v>
      </c>
    </row>
    <row r="39" s="1" customFormat="1" spans="1:28">
      <c r="A39" s="1">
        <v>2027</v>
      </c>
      <c r="B39" s="1">
        <v>59811428.8537858</v>
      </c>
      <c r="C39" s="1">
        <v>62831.3651040131</v>
      </c>
      <c r="D39" s="1">
        <v>4.74583091268195</v>
      </c>
      <c r="E39" s="1">
        <v>1.89833236507278</v>
      </c>
      <c r="F39" s="1">
        <v>94909.9740903613</v>
      </c>
      <c r="G39" s="1">
        <v>38669441.8539817</v>
      </c>
      <c r="H39" s="1">
        <v>9022767.04817651</v>
      </c>
      <c r="I39" s="1">
        <v>17309120.9195642</v>
      </c>
      <c r="J39" s="1">
        <v>1706542755.9506</v>
      </c>
      <c r="K39" s="1">
        <v>45720937.9369968</v>
      </c>
      <c r="L39" s="1">
        <v>2723304.50859846</v>
      </c>
      <c r="M39" s="1">
        <v>13293082.2072839</v>
      </c>
      <c r="N39" s="1">
        <v>12623095.137993</v>
      </c>
      <c r="O39" s="1">
        <v>1466585.34560692</v>
      </c>
      <c r="P39" s="1">
        <v>126705.11106866</v>
      </c>
      <c r="Q39" s="1">
        <v>250057304.057684</v>
      </c>
      <c r="R39" s="1">
        <v>20429611.730325</v>
      </c>
      <c r="S39" s="1">
        <f t="shared" si="0"/>
        <v>65001329.8217224</v>
      </c>
      <c r="W39" s="1">
        <v>59887288.0675511</v>
      </c>
      <c r="X39" s="1">
        <v>65001329.8217224</v>
      </c>
      <c r="Y39" s="1">
        <v>69844910.2882851</v>
      </c>
      <c r="Z39" s="1">
        <v>59347561.9107609</v>
      </c>
      <c r="AA39" s="7">
        <f t="shared" si="3"/>
        <v>5114041.75417127</v>
      </c>
      <c r="AB39" s="7">
        <f t="shared" si="4"/>
        <v>4843580.4665627</v>
      </c>
    </row>
    <row r="40" s="1" customFormat="1" spans="1:28">
      <c r="A40" s="1">
        <v>2028</v>
      </c>
      <c r="B40" s="1">
        <v>60670246.8720541</v>
      </c>
      <c r="C40" s="1">
        <v>61135.8285140452</v>
      </c>
      <c r="D40" s="1">
        <v>4.61642719971221</v>
      </c>
      <c r="E40" s="1">
        <v>1.84657087988488</v>
      </c>
      <c r="F40" s="1">
        <v>92322.0809961645</v>
      </c>
      <c r="G40" s="1">
        <v>37497305.8708518</v>
      </c>
      <c r="H40" s="1">
        <v>8655286.45301856</v>
      </c>
      <c r="I40" s="1">
        <v>17348871.0475562</v>
      </c>
      <c r="J40" s="1">
        <v>1728645558.91134</v>
      </c>
      <c r="K40" s="1">
        <v>44318258.8814891</v>
      </c>
      <c r="L40" s="1">
        <v>2639643.53410518</v>
      </c>
      <c r="M40" s="1">
        <v>13947323.7218562</v>
      </c>
      <c r="N40" s="1">
        <v>12164750.3911603</v>
      </c>
      <c r="O40" s="1">
        <v>1483646.48027676</v>
      </c>
      <c r="P40" s="1">
        <v>122467.518211449</v>
      </c>
      <c r="Q40" s="1">
        <v>254745385.64721</v>
      </c>
      <c r="R40" s="1">
        <v>20154466.0383016</v>
      </c>
      <c r="S40" s="1">
        <f t="shared" si="0"/>
        <v>63501463.3714266</v>
      </c>
      <c r="W40" s="1">
        <v>58468242.0987678</v>
      </c>
      <c r="X40" s="1">
        <v>63501463.3714266</v>
      </c>
      <c r="Y40" s="1">
        <v>68274541.0176014</v>
      </c>
      <c r="Z40" s="1">
        <v>57937356.4251246</v>
      </c>
      <c r="AA40" s="7">
        <f t="shared" si="3"/>
        <v>5033221.27265884</v>
      </c>
      <c r="AB40" s="7">
        <f t="shared" si="4"/>
        <v>4773077.6461748</v>
      </c>
    </row>
    <row r="41" s="1" customFormat="1" spans="1:28">
      <c r="A41" s="1">
        <v>2029</v>
      </c>
      <c r="B41" s="1">
        <v>61575393.1947747</v>
      </c>
      <c r="C41" s="1">
        <v>59499.9850450753</v>
      </c>
      <c r="D41" s="1">
        <v>4.49689870818797</v>
      </c>
      <c r="E41" s="1">
        <v>1.79875948327519</v>
      </c>
      <c r="F41" s="1">
        <v>89931.6785055679</v>
      </c>
      <c r="G41" s="1">
        <v>36363557.1841148</v>
      </c>
      <c r="H41" s="1">
        <v>8305376.41782203</v>
      </c>
      <c r="I41" s="1">
        <v>17366532.6405695</v>
      </c>
      <c r="J41" s="1">
        <v>1750981003.89809</v>
      </c>
      <c r="K41" s="1">
        <v>42956036.8351752</v>
      </c>
      <c r="L41" s="1">
        <v>2558366.84147338</v>
      </c>
      <c r="M41" s="1">
        <v>14602644.0583137</v>
      </c>
      <c r="N41" s="1">
        <v>11723231.3779692</v>
      </c>
      <c r="O41" s="1">
        <v>1500183.69688067</v>
      </c>
      <c r="P41" s="1">
        <v>118471.738311285</v>
      </c>
      <c r="Q41" s="1">
        <v>259409073.702504</v>
      </c>
      <c r="R41" s="1">
        <v>19867084.167559</v>
      </c>
      <c r="S41" s="1">
        <f t="shared" si="0"/>
        <v>62035466.2425063</v>
      </c>
      <c r="W41" s="1">
        <v>57082583.639726</v>
      </c>
      <c r="X41" s="1">
        <v>62035466.2425063</v>
      </c>
      <c r="Y41" s="1">
        <v>66738453.4108102</v>
      </c>
      <c r="Z41" s="1">
        <v>56560484.2817171</v>
      </c>
      <c r="AA41" s="7">
        <f t="shared" si="3"/>
        <v>4952882.6027803</v>
      </c>
      <c r="AB41" s="7">
        <f t="shared" si="4"/>
        <v>4702987.1683039</v>
      </c>
    </row>
    <row r="42" s="1" customFormat="1" spans="1:28">
      <c r="A42" s="1">
        <v>2030</v>
      </c>
      <c r="B42" s="1">
        <v>62516012.1553754</v>
      </c>
      <c r="C42" s="1">
        <v>57996.747434005</v>
      </c>
      <c r="D42" s="1">
        <v>4.37229658912837</v>
      </c>
      <c r="E42" s="1">
        <v>1.74891863565135</v>
      </c>
      <c r="F42" s="1">
        <v>87439.8105673426</v>
      </c>
      <c r="G42" s="1">
        <v>35266872.3501372</v>
      </c>
      <c r="H42" s="1">
        <v>7972083.00217579</v>
      </c>
      <c r="I42" s="1">
        <v>17363598.4672844</v>
      </c>
      <c r="J42" s="1">
        <v>1773560284.39123</v>
      </c>
      <c r="K42" s="1">
        <v>41633303.5269524</v>
      </c>
      <c r="L42" s="1">
        <v>2479458.05114387</v>
      </c>
      <c r="M42" s="1">
        <v>15258237.8056772</v>
      </c>
      <c r="N42" s="1">
        <v>11297919.7805507</v>
      </c>
      <c r="O42" s="1">
        <v>1516212.14490805</v>
      </c>
      <c r="P42" s="1">
        <v>114680.74966004</v>
      </c>
      <c r="Q42" s="7">
        <v>264052334.75235</v>
      </c>
      <c r="R42" s="7">
        <v>19569133.5813958</v>
      </c>
      <c r="S42" s="1">
        <f t="shared" si="0"/>
        <v>60602553.8195974</v>
      </c>
      <c r="W42" s="1">
        <v>55729457.9124548</v>
      </c>
      <c r="X42" s="1">
        <v>60602553.8195974</v>
      </c>
      <c r="Y42" s="1">
        <v>65235888.0122856</v>
      </c>
      <c r="Z42" s="1">
        <v>55216083.6463523</v>
      </c>
      <c r="AA42" s="7">
        <f t="shared" si="3"/>
        <v>4873095.90714259</v>
      </c>
      <c r="AB42" s="7">
        <f t="shared" si="4"/>
        <v>4633334.1926882</v>
      </c>
    </row>
    <row r="43" s="1" customFormat="1" spans="1:28">
      <c r="A43" s="1">
        <v>2031</v>
      </c>
      <c r="B43" s="1">
        <v>63483685.0262374</v>
      </c>
      <c r="C43" s="1">
        <v>56475.6023634895</v>
      </c>
      <c r="D43" s="1">
        <v>4.26289400115605</v>
      </c>
      <c r="E43" s="1">
        <v>1.70515760046242</v>
      </c>
      <c r="F43" s="1">
        <v>85251.9119715194</v>
      </c>
      <c r="G43" s="1">
        <v>34205935.9135408</v>
      </c>
      <c r="H43" s="1">
        <v>7654508.88294428</v>
      </c>
      <c r="I43" s="1">
        <v>17341482.5770818</v>
      </c>
      <c r="J43" s="1">
        <v>1796391987.71145</v>
      </c>
      <c r="K43" s="1">
        <v>40349098.6564318</v>
      </c>
      <c r="L43" s="1">
        <v>2402879.16898354</v>
      </c>
      <c r="M43" s="1">
        <v>15913354.4049785</v>
      </c>
      <c r="N43" s="1">
        <v>10888219.7922617</v>
      </c>
      <c r="O43" s="1">
        <v>1531746.6083407</v>
      </c>
      <c r="P43" s="1">
        <v>111066.870255625</v>
      </c>
      <c r="Q43" s="1">
        <v>268678942.446597</v>
      </c>
      <c r="R43" s="1">
        <v>19262149.3731987</v>
      </c>
      <c r="S43" s="1">
        <f t="shared" si="0"/>
        <v>59201927.3735669</v>
      </c>
      <c r="W43" s="1">
        <v>54408040.1358562</v>
      </c>
      <c r="X43" s="1">
        <v>59201927.3735669</v>
      </c>
      <c r="Y43" s="1">
        <v>63766083.2486919</v>
      </c>
      <c r="Z43" s="1">
        <v>53903323.8272165</v>
      </c>
      <c r="AA43" s="7">
        <f t="shared" si="3"/>
        <v>4793887.23771072</v>
      </c>
      <c r="AB43" s="7">
        <f t="shared" si="4"/>
        <v>4564155.875125</v>
      </c>
    </row>
    <row r="44" s="1" customFormat="1" spans="1:28">
      <c r="A44" s="1">
        <v>2032</v>
      </c>
      <c r="B44" s="1">
        <v>64471920.9771506</v>
      </c>
      <c r="C44" s="1">
        <v>55026.9492743047</v>
      </c>
      <c r="D44" s="1">
        <v>4.15291446599667</v>
      </c>
      <c r="E44" s="1">
        <v>1.66116578639867</v>
      </c>
      <c r="F44" s="1">
        <v>83052.475239681</v>
      </c>
      <c r="G44" s="1">
        <v>33179512.8951935</v>
      </c>
      <c r="H44" s="1">
        <v>7351809.69188809</v>
      </c>
      <c r="I44" s="1">
        <v>17301523.7727112</v>
      </c>
      <c r="J44" s="1">
        <v>1819483477.40441</v>
      </c>
      <c r="K44" s="1">
        <v>39102471.2160764</v>
      </c>
      <c r="L44" s="1">
        <v>2328581.01925675</v>
      </c>
      <c r="M44" s="1">
        <v>16567295.2470665</v>
      </c>
      <c r="N44" s="1">
        <v>10493557.3030625</v>
      </c>
      <c r="O44" s="1">
        <v>1546801.50892757</v>
      </c>
      <c r="P44" s="1">
        <v>107609.194023552</v>
      </c>
      <c r="Q44" s="1">
        <v>273292489.480674</v>
      </c>
      <c r="R44" s="1">
        <v>18947543.1115566</v>
      </c>
      <c r="S44" s="1">
        <f t="shared" si="0"/>
        <v>57832846.3597928</v>
      </c>
      <c r="W44" s="1">
        <v>53117534.3122422</v>
      </c>
      <c r="X44" s="1">
        <v>57832846.3597928</v>
      </c>
      <c r="Y44" s="1">
        <v>62328306.5241084</v>
      </c>
      <c r="Z44" s="1">
        <v>52621403.6092602</v>
      </c>
      <c r="AA44" s="7">
        <f t="shared" si="3"/>
        <v>4715312.04755057</v>
      </c>
      <c r="AB44" s="7">
        <f t="shared" si="4"/>
        <v>4495460.1643156</v>
      </c>
    </row>
    <row r="45" s="1" customFormat="1" spans="1:28">
      <c r="A45" s="1">
        <v>2033</v>
      </c>
      <c r="B45" s="1">
        <v>65475752.8841609</v>
      </c>
      <c r="C45" s="1">
        <v>53589.1381263077</v>
      </c>
      <c r="D45" s="1">
        <v>4.05031429844531</v>
      </c>
      <c r="E45" s="1">
        <v>1.62012571937812</v>
      </c>
      <c r="F45" s="1">
        <v>81000.6155288883</v>
      </c>
      <c r="G45" s="1">
        <v>32186387.6917326</v>
      </c>
      <c r="H45" s="1">
        <v>7063190.74779713</v>
      </c>
      <c r="I45" s="1">
        <v>17244989.3602426</v>
      </c>
      <c r="J45" s="1">
        <v>1842840538.93777</v>
      </c>
      <c r="K45" s="1">
        <v>37892480.6641188</v>
      </c>
      <c r="L45" s="1">
        <v>2256508.98881387</v>
      </c>
      <c r="M45" s="1">
        <v>17219410.9018892</v>
      </c>
      <c r="N45" s="1">
        <v>10113379.1347295</v>
      </c>
      <c r="O45" s="1">
        <v>1561390.90993433</v>
      </c>
      <c r="P45" s="1">
        <v>104291.686940819</v>
      </c>
      <c r="Q45" s="1">
        <v>277896398.4559</v>
      </c>
      <c r="R45" s="1">
        <v>18626611.552823</v>
      </c>
      <c r="S45" s="1">
        <f t="shared" si="0"/>
        <v>56494567.7997723</v>
      </c>
      <c r="W45" s="1">
        <v>51857171.5099115</v>
      </c>
      <c r="X45" s="1">
        <v>56494567.7997723</v>
      </c>
      <c r="Y45" s="1">
        <v>60921841.9482835</v>
      </c>
      <c r="Z45" s="1">
        <v>51369549.5860283</v>
      </c>
      <c r="AA45" s="7">
        <f t="shared" si="3"/>
        <v>4637396.28986077</v>
      </c>
      <c r="AB45" s="7">
        <f t="shared" si="4"/>
        <v>4427274.1485112</v>
      </c>
    </row>
    <row r="46" s="1" customFormat="1" spans="1:28">
      <c r="A46" s="1">
        <v>2034</v>
      </c>
      <c r="B46" s="1">
        <v>66491416.7869514</v>
      </c>
      <c r="C46" s="1">
        <v>52233.8146685291</v>
      </c>
      <c r="D46" s="1">
        <v>3.94330124565979</v>
      </c>
      <c r="E46" s="1">
        <v>1.57732049826392</v>
      </c>
      <c r="F46" s="1">
        <v>78860.504291452</v>
      </c>
      <c r="G46" s="1">
        <v>31225407.4074095</v>
      </c>
      <c r="H46" s="1">
        <v>6787903.89360197</v>
      </c>
      <c r="I46" s="1">
        <v>17173078.4327684</v>
      </c>
      <c r="J46" s="1">
        <v>1866468227.34341</v>
      </c>
      <c r="K46" s="1">
        <v>36718197.9599919</v>
      </c>
      <c r="L46" s="1">
        <v>2186606.05512639</v>
      </c>
      <c r="M46" s="1">
        <v>17869098.4826904</v>
      </c>
      <c r="N46" s="1">
        <v>9747152.28639301</v>
      </c>
      <c r="O46" s="1">
        <v>1575528.52031009</v>
      </c>
      <c r="P46" s="1">
        <v>101101.867953827</v>
      </c>
      <c r="Q46" s="1">
        <v>282493932.431493</v>
      </c>
      <c r="R46" s="1">
        <v>18300544.4812697</v>
      </c>
      <c r="S46" s="1">
        <f t="shared" si="0"/>
        <v>55186389.7337799</v>
      </c>
      <c r="W46" s="1">
        <v>50626208.3715235</v>
      </c>
      <c r="X46" s="1">
        <v>55186389.7337799</v>
      </c>
      <c r="Y46" s="1">
        <v>59545995.0668292</v>
      </c>
      <c r="Z46" s="1">
        <v>50147014.585932</v>
      </c>
      <c r="AA46" s="7">
        <f t="shared" si="3"/>
        <v>4560181.36225642</v>
      </c>
      <c r="AB46" s="7">
        <f t="shared" si="4"/>
        <v>4359605.3330493</v>
      </c>
    </row>
    <row r="47" s="1" customFormat="1" spans="1:28">
      <c r="A47" s="1">
        <v>2035</v>
      </c>
      <c r="B47" s="1">
        <v>67516097.6388551</v>
      </c>
      <c r="C47" s="1">
        <v>50882.8782395099</v>
      </c>
      <c r="D47" s="1">
        <v>3.8429268954069</v>
      </c>
      <c r="E47" s="1">
        <v>1.53717075816276</v>
      </c>
      <c r="F47" s="1">
        <v>76853.1578104845</v>
      </c>
      <c r="G47" s="1">
        <v>30295437.9173541</v>
      </c>
      <c r="H47" s="1">
        <v>6525244.64080254</v>
      </c>
      <c r="I47" s="1">
        <v>17086925.2817095</v>
      </c>
      <c r="J47" s="1">
        <v>1890370581.91377</v>
      </c>
      <c r="K47" s="1">
        <v>35578706.473148</v>
      </c>
      <c r="L47" s="1">
        <v>2118814.4892508</v>
      </c>
      <c r="M47" s="1">
        <v>18515799.1346026</v>
      </c>
      <c r="N47" s="1">
        <v>9394363.22043728</v>
      </c>
      <c r="O47" s="1">
        <v>1589227.69922295</v>
      </c>
      <c r="P47" s="1">
        <v>98029.8214127474</v>
      </c>
      <c r="Q47" s="1">
        <v>287088204.588251</v>
      </c>
      <c r="R47" s="1">
        <v>17970432.3164735</v>
      </c>
      <c r="S47" s="1">
        <f t="shared" si="0"/>
        <v>53907607.8398661</v>
      </c>
      <c r="W47" s="1">
        <v>49423925.4892484</v>
      </c>
      <c r="X47" s="1">
        <v>53907607.8398661</v>
      </c>
      <c r="Y47" s="1">
        <v>58200098.6925173</v>
      </c>
      <c r="Z47" s="1">
        <v>48953076.1301024</v>
      </c>
      <c r="AA47" s="7">
        <f t="shared" si="3"/>
        <v>4483682.35061766</v>
      </c>
      <c r="AB47" s="7">
        <f t="shared" si="4"/>
        <v>4292490.8526512</v>
      </c>
    </row>
    <row r="48" s="1" customFormat="1" spans="1:28">
      <c r="A48" s="1">
        <v>2036</v>
      </c>
      <c r="B48" s="1">
        <v>68547727.546409</v>
      </c>
      <c r="C48" s="1">
        <v>49582.4198195109</v>
      </c>
      <c r="D48" s="1">
        <v>3.74161900445544</v>
      </c>
      <c r="E48" s="1">
        <v>1.49664760178218</v>
      </c>
      <c r="F48" s="1">
        <v>74827.1418225026</v>
      </c>
      <c r="G48" s="1">
        <v>29395404.6752432</v>
      </c>
      <c r="H48" s="1">
        <v>6274549.40943818</v>
      </c>
      <c r="I48" s="1">
        <v>16987602.4069956</v>
      </c>
      <c r="J48" s="1">
        <v>1914551330.41964</v>
      </c>
      <c r="K48" s="1">
        <v>34473102.7763844</v>
      </c>
      <c r="L48" s="1">
        <v>2053076.71917409</v>
      </c>
      <c r="M48" s="1">
        <v>19158995.6469634</v>
      </c>
      <c r="N48" s="1">
        <v>9054517.15988129</v>
      </c>
      <c r="O48" s="1">
        <v>1602501.46091562</v>
      </c>
      <c r="P48" s="1">
        <v>95067.526387416</v>
      </c>
      <c r="Q48" s="1">
        <v>291682187.576389</v>
      </c>
      <c r="R48" s="1">
        <v>17637272.9703113</v>
      </c>
      <c r="S48" s="1">
        <f t="shared" si="0"/>
        <v>52657556.491677</v>
      </c>
      <c r="W48" s="1">
        <v>48249626.5119966</v>
      </c>
      <c r="X48" s="1">
        <v>52657556.491677</v>
      </c>
      <c r="Y48" s="1">
        <v>56883479.2581928</v>
      </c>
      <c r="Z48" s="1">
        <v>47787035.2346623</v>
      </c>
      <c r="AA48" s="7">
        <f t="shared" si="3"/>
        <v>4407929.97968045</v>
      </c>
      <c r="AB48" s="7">
        <f t="shared" si="4"/>
        <v>4225922.7665158</v>
      </c>
    </row>
    <row r="49" s="1" customFormat="1" spans="1:28">
      <c r="A49" s="1">
        <v>2037</v>
      </c>
      <c r="B49" s="1">
        <v>69584825.6455318</v>
      </c>
      <c r="C49" s="1">
        <v>48291.2727366585</v>
      </c>
      <c r="D49" s="1">
        <v>3.64546680391455</v>
      </c>
      <c r="E49" s="1">
        <v>1.45818672156582</v>
      </c>
      <c r="F49" s="1">
        <v>72904.2324247656</v>
      </c>
      <c r="G49" s="1">
        <v>28524258.7044175</v>
      </c>
      <c r="H49" s="1">
        <v>6035193.03013106</v>
      </c>
      <c r="I49" s="1">
        <v>16876123.6240868</v>
      </c>
      <c r="J49" s="1">
        <v>1939013636.13332</v>
      </c>
      <c r="K49" s="1">
        <v>33400497.3332584</v>
      </c>
      <c r="L49" s="1">
        <v>1989335.85138466</v>
      </c>
      <c r="M49" s="1">
        <v>19798210.1781593</v>
      </c>
      <c r="N49" s="1">
        <v>8727137.42166018</v>
      </c>
      <c r="O49" s="1">
        <v>1615362.47984562</v>
      </c>
      <c r="P49" s="1">
        <v>92208.3402779446</v>
      </c>
      <c r="Q49" s="1">
        <v>296278722.084172</v>
      </c>
      <c r="R49" s="1">
        <v>17301978.493034</v>
      </c>
      <c r="S49" s="1">
        <f t="shared" si="0"/>
        <v>51435575.3586354</v>
      </c>
      <c r="W49" s="1">
        <v>47102637.0580137</v>
      </c>
      <c r="X49" s="1">
        <v>51435575.3586354</v>
      </c>
      <c r="Y49" s="1">
        <v>55595502.2763913</v>
      </c>
      <c r="Z49" s="1">
        <v>46648215.0965205</v>
      </c>
      <c r="AA49" s="7">
        <f t="shared" si="3"/>
        <v>4332938.3006217</v>
      </c>
      <c r="AB49" s="7">
        <f t="shared" si="4"/>
        <v>4159926.91775589</v>
      </c>
    </row>
    <row r="50" s="1" customFormat="1" spans="1:28">
      <c r="A50" s="1">
        <v>2038</v>
      </c>
      <c r="B50" s="1">
        <v>70626371.2112823</v>
      </c>
      <c r="C50" s="1">
        <v>47011.1082007841</v>
      </c>
      <c r="D50" s="1">
        <v>3.55388111873499</v>
      </c>
      <c r="E50" s="1">
        <v>1.421552447494</v>
      </c>
      <c r="F50" s="1">
        <v>71072.6469411336</v>
      </c>
      <c r="G50" s="1">
        <v>27680996.2225224</v>
      </c>
      <c r="H50" s="1">
        <v>5806586.3515631</v>
      </c>
      <c r="I50" s="1">
        <v>16753446.8675965</v>
      </c>
      <c r="J50" s="1">
        <v>1963760470.79001</v>
      </c>
      <c r="K50" s="1">
        <v>32360015.087901</v>
      </c>
      <c r="L50" s="1">
        <v>1927535.91698238</v>
      </c>
      <c r="M50" s="1">
        <v>20433002.0948298</v>
      </c>
      <c r="N50" s="1">
        <v>8411764.76497153</v>
      </c>
      <c r="O50" s="1">
        <v>1627823.09606197</v>
      </c>
      <c r="P50" s="1">
        <v>89446.6513141372</v>
      </c>
      <c r="Q50" s="1">
        <v>300880525.054269</v>
      </c>
      <c r="R50" s="1">
        <v>16965381.1142406</v>
      </c>
      <c r="S50" s="1">
        <f t="shared" si="0"/>
        <v>50241029.441682</v>
      </c>
      <c r="W50" s="1">
        <v>45982303.891009</v>
      </c>
      <c r="X50" s="1">
        <v>50241029.441682</v>
      </c>
      <c r="Y50" s="1">
        <v>54335538.7393058</v>
      </c>
      <c r="Z50" s="1">
        <v>45535960.10698</v>
      </c>
      <c r="AA50" s="7">
        <f t="shared" si="3"/>
        <v>4258725.55067296</v>
      </c>
      <c r="AB50" s="7">
        <f t="shared" si="4"/>
        <v>4094509.2976238</v>
      </c>
    </row>
    <row r="51" s="1" customFormat="1" spans="1:28">
      <c r="A51" s="1">
        <v>2039</v>
      </c>
      <c r="B51" s="1">
        <v>71671702.9393917</v>
      </c>
      <c r="C51" s="1">
        <v>45804.2516554204</v>
      </c>
      <c r="D51" s="1">
        <v>3.45734126082434</v>
      </c>
      <c r="E51" s="1">
        <v>1.38293650432974</v>
      </c>
      <c r="F51" s="1">
        <v>69141.9849387216</v>
      </c>
      <c r="G51" s="1">
        <v>26864659.4001941</v>
      </c>
      <c r="H51" s="1">
        <v>5588174.02232071</v>
      </c>
      <c r="I51" s="1">
        <v>16620476.9288681</v>
      </c>
      <c r="J51" s="1">
        <v>1988794731.09837</v>
      </c>
      <c r="K51" s="1">
        <v>31350795.9663385</v>
      </c>
      <c r="L51" s="1">
        <v>1867622.01436508</v>
      </c>
      <c r="M51" s="1">
        <v>21062965.9148804</v>
      </c>
      <c r="N51" s="1">
        <v>8107956.76481307</v>
      </c>
      <c r="O51" s="1">
        <v>1639895.32079196</v>
      </c>
      <c r="P51" s="1">
        <v>86777.6208693907</v>
      </c>
      <c r="Q51" s="1">
        <v>305490197.359986</v>
      </c>
      <c r="R51" s="1">
        <v>16628238.9498931</v>
      </c>
      <c r="S51" s="1">
        <f t="shared" si="0"/>
        <v>49073310.3513829</v>
      </c>
      <c r="W51" s="1">
        <v>44887993.0035467</v>
      </c>
      <c r="X51" s="1">
        <v>49073310.3513829</v>
      </c>
      <c r="Y51" s="1">
        <v>53103010.4835493</v>
      </c>
      <c r="Z51" s="1">
        <v>44449634.5484227</v>
      </c>
      <c r="AA51" s="7">
        <f t="shared" si="3"/>
        <v>4185317.34783618</v>
      </c>
      <c r="AB51" s="7">
        <f t="shared" si="4"/>
        <v>4029700.1321664</v>
      </c>
    </row>
    <row r="52" s="1" customFormat="1" spans="1:28">
      <c r="A52" s="1">
        <v>2040</v>
      </c>
      <c r="B52" s="1">
        <v>72720439.2007787</v>
      </c>
      <c r="C52" s="1">
        <v>44593.2883135297</v>
      </c>
      <c r="D52" s="1">
        <v>3.36743377651776</v>
      </c>
      <c r="E52" s="1">
        <v>1.3469735106071</v>
      </c>
      <c r="F52" s="1">
        <v>67343.9611230681</v>
      </c>
      <c r="G52" s="1">
        <v>26074304.8301902</v>
      </c>
      <c r="H52" s="1">
        <v>5379432.45260126</v>
      </c>
      <c r="I52" s="1">
        <v>16478068.1665141</v>
      </c>
      <c r="J52" s="1">
        <v>2014118938.98289</v>
      </c>
      <c r="K52" s="1">
        <v>30371995.2961419</v>
      </c>
      <c r="L52" s="1">
        <v>1809540.41390806</v>
      </c>
      <c r="M52" s="1">
        <v>21687729.3512688</v>
      </c>
      <c r="N52" s="1">
        <v>7815287.21247588</v>
      </c>
      <c r="O52" s="1">
        <v>1651590.84220241</v>
      </c>
      <c r="P52" s="1">
        <v>84196.9805066676</v>
      </c>
      <c r="Q52" s="1">
        <v>310110230.925152</v>
      </c>
      <c r="R52" s="1">
        <v>16291241.4320416</v>
      </c>
      <c r="S52" s="1">
        <f t="shared" si="0"/>
        <v>47931805.4493056</v>
      </c>
      <c r="W52" s="1">
        <v>43819089.4366744</v>
      </c>
      <c r="X52" s="1">
        <v>47931805.4493056</v>
      </c>
      <c r="Y52" s="1">
        <v>51897294.7397085</v>
      </c>
      <c r="Z52" s="1">
        <v>43388621.764998</v>
      </c>
      <c r="AA52" s="7">
        <f t="shared" si="3"/>
        <v>4112716.01263119</v>
      </c>
      <c r="AB52" s="7">
        <f t="shared" si="4"/>
        <v>3965489.2904029</v>
      </c>
    </row>
    <row r="53" s="1" customFormat="1" spans="1:28">
      <c r="A53" s="1">
        <v>2041</v>
      </c>
      <c r="B53" s="1">
        <v>73772414.8435392</v>
      </c>
      <c r="C53" s="1">
        <v>43416.8414792449</v>
      </c>
      <c r="D53" s="1">
        <v>3.27823641247299</v>
      </c>
      <c r="E53" s="1">
        <v>1.3112945649892</v>
      </c>
      <c r="F53" s="1">
        <v>65560.1387184824</v>
      </c>
      <c r="G53" s="1">
        <v>25309041.2371392</v>
      </c>
      <c r="H53" s="1">
        <v>5179867.83079175</v>
      </c>
      <c r="I53" s="1">
        <v>16327026.883629</v>
      </c>
      <c r="J53" s="1">
        <v>2039735774.96954</v>
      </c>
      <c r="K53" s="1">
        <v>29422784.1520097</v>
      </c>
      <c r="L53" s="1">
        <v>1753238.56055998</v>
      </c>
      <c r="M53" s="1">
        <v>22306951.4546001</v>
      </c>
      <c r="N53" s="1">
        <v>7533345.52596094</v>
      </c>
      <c r="O53" s="1">
        <v>1662921.03130257</v>
      </c>
      <c r="P53" s="1">
        <v>81700.9177950636</v>
      </c>
      <c r="Q53" s="1">
        <v>314743015.633343</v>
      </c>
      <c r="R53" s="1">
        <v>15955014.1650905</v>
      </c>
      <c r="S53" s="1">
        <f t="shared" si="0"/>
        <v>46815935.9515599</v>
      </c>
      <c r="W53" s="1">
        <v>42774995.5037761</v>
      </c>
      <c r="X53" s="1">
        <v>46815935.9515599</v>
      </c>
      <c r="Y53" s="1">
        <v>50717837.4533902</v>
      </c>
      <c r="Z53" s="1">
        <v>42352323.0229563</v>
      </c>
      <c r="AA53" s="7">
        <f t="shared" si="3"/>
        <v>4040940.44778381</v>
      </c>
      <c r="AB53" s="7">
        <f t="shared" si="4"/>
        <v>3901901.5018303</v>
      </c>
    </row>
    <row r="54" s="1" customFormat="1" spans="1:28">
      <c r="A54" s="1">
        <v>2042</v>
      </c>
      <c r="B54" s="1">
        <v>74827631.2206066</v>
      </c>
      <c r="C54" s="1">
        <v>42263.2954186234</v>
      </c>
      <c r="D54" s="1">
        <v>3.19147208681862</v>
      </c>
      <c r="E54" s="1">
        <v>1.27658883472745</v>
      </c>
      <c r="F54" s="1">
        <v>63824.9736754508</v>
      </c>
      <c r="G54" s="1">
        <v>24568002.7758007</v>
      </c>
      <c r="H54" s="1">
        <v>4989014.3372224</v>
      </c>
      <c r="I54" s="1">
        <v>16168113.7891839</v>
      </c>
      <c r="J54" s="1">
        <v>2065647808.72587</v>
      </c>
      <c r="K54" s="1">
        <v>28502349.6333646</v>
      </c>
      <c r="L54" s="1">
        <v>1698665.11523374</v>
      </c>
      <c r="M54" s="1">
        <v>22920320.8455456</v>
      </c>
      <c r="N54" s="1">
        <v>7261736.19089686</v>
      </c>
      <c r="O54" s="1">
        <v>1673896.94796812</v>
      </c>
      <c r="P54" s="1">
        <v>79285.9646093881</v>
      </c>
      <c r="Q54" s="1">
        <v>319390845.636286</v>
      </c>
      <c r="R54" s="1">
        <v>15620123.656464</v>
      </c>
      <c r="S54" s="1">
        <f t="shared" si="0"/>
        <v>45725130.902207</v>
      </c>
      <c r="W54" s="1">
        <v>41755131.0909908</v>
      </c>
      <c r="X54" s="1">
        <v>45725130.902207</v>
      </c>
      <c r="Y54" s="1">
        <v>49564064.8146489</v>
      </c>
      <c r="Z54" s="1">
        <v>41340156.9122545</v>
      </c>
      <c r="AA54" s="7">
        <f t="shared" si="3"/>
        <v>3969999.81121625</v>
      </c>
      <c r="AB54" s="7">
        <f t="shared" si="4"/>
        <v>3838933.91244189</v>
      </c>
    </row>
    <row r="55" s="1" customFormat="1" spans="1:28">
      <c r="A55" s="1">
        <v>2043</v>
      </c>
      <c r="B55" s="1">
        <v>75886216.6777625</v>
      </c>
      <c r="C55" s="1">
        <v>41135.9022456156</v>
      </c>
      <c r="D55" s="1">
        <v>3.10664655946736</v>
      </c>
      <c r="E55" s="1">
        <v>1.24265862378695</v>
      </c>
      <c r="F55" s="1">
        <v>62128.581884164</v>
      </c>
      <c r="G55" s="1">
        <v>23850357.7644988</v>
      </c>
      <c r="H55" s="1">
        <v>4806432.43329862</v>
      </c>
      <c r="I55" s="1">
        <v>16002046.2395134</v>
      </c>
      <c r="J55" s="1">
        <v>2091857653.9162</v>
      </c>
      <c r="K55" s="1">
        <v>27609895.0802664</v>
      </c>
      <c r="L55" s="1">
        <v>1645769.95049521</v>
      </c>
      <c r="M55" s="1">
        <v>23527554.0360358</v>
      </c>
      <c r="N55" s="1">
        <v>7000078.21529052</v>
      </c>
      <c r="O55" s="1">
        <v>1684529.34705784</v>
      </c>
      <c r="P55" s="1">
        <v>76948.9310512378</v>
      </c>
      <c r="Q55" s="1">
        <v>324055925.398405</v>
      </c>
      <c r="R55" s="1">
        <v>15287081.6242144</v>
      </c>
      <c r="S55" s="1">
        <f t="shared" si="0"/>
        <v>44658836.4373108</v>
      </c>
      <c r="W55" s="1">
        <v>40758932.1951059</v>
      </c>
      <c r="X55" s="1">
        <v>44658836.4373108</v>
      </c>
      <c r="Y55" s="1">
        <v>48435436.4557827</v>
      </c>
      <c r="Z55" s="1">
        <v>40351558.3998416</v>
      </c>
      <c r="AA55" s="7">
        <f t="shared" si="3"/>
        <v>3899904.2422049</v>
      </c>
      <c r="AB55" s="7">
        <f t="shared" si="4"/>
        <v>3776600.0184719</v>
      </c>
    </row>
    <row r="56" s="1" customFormat="1" spans="1:28">
      <c r="A56" s="1">
        <v>2044</v>
      </c>
      <c r="B56" s="1">
        <v>76948395.408698</v>
      </c>
      <c r="C56" s="1">
        <v>40042.147615669</v>
      </c>
      <c r="D56" s="1">
        <v>3.02251836465983</v>
      </c>
      <c r="E56" s="1">
        <v>1.20900734586393</v>
      </c>
      <c r="F56" s="1">
        <v>60446.135767486</v>
      </c>
      <c r="G56" s="1">
        <v>23155306.0584159</v>
      </c>
      <c r="H56" s="1">
        <v>4631707.27242679</v>
      </c>
      <c r="I56" s="1">
        <v>15829500.4076675</v>
      </c>
      <c r="J56" s="1">
        <v>2118367975.45585</v>
      </c>
      <c r="K56" s="1">
        <v>26744640.2329014</v>
      </c>
      <c r="L56" s="1">
        <v>1594504.14919661</v>
      </c>
      <c r="M56" s="1">
        <v>24128393.8346494</v>
      </c>
      <c r="N56" s="1">
        <v>6748004.60527996</v>
      </c>
      <c r="O56" s="1">
        <v>1694828.68459889</v>
      </c>
      <c r="P56" s="1">
        <v>74686.8524197755</v>
      </c>
      <c r="Q56" s="1">
        <v>328740375.350672</v>
      </c>
      <c r="R56" s="1">
        <v>14956349.0475917</v>
      </c>
      <c r="S56" s="1">
        <f t="shared" si="0"/>
        <v>43616513.7385102</v>
      </c>
      <c r="W56" s="1">
        <v>39785850.6100858</v>
      </c>
      <c r="X56" s="1">
        <v>43616513.7385102</v>
      </c>
      <c r="Y56" s="1">
        <v>47331432.0552969</v>
      </c>
      <c r="Z56" s="1">
        <v>39385978.1761849</v>
      </c>
      <c r="AA56" s="7">
        <f t="shared" si="3"/>
        <v>3830663.12842442</v>
      </c>
      <c r="AB56" s="7">
        <f t="shared" si="4"/>
        <v>3714918.3167867</v>
      </c>
    </row>
    <row r="57" s="1" customFormat="1" spans="1:28">
      <c r="A57" s="1">
        <v>2045</v>
      </c>
      <c r="B57" s="1">
        <v>78014462.9086002</v>
      </c>
      <c r="C57" s="1">
        <v>38962.3919670377</v>
      </c>
      <c r="D57" s="1">
        <v>2.94213546329607</v>
      </c>
      <c r="E57" s="1">
        <v>1.17685418531843</v>
      </c>
      <c r="F57" s="1">
        <v>58838.5902762728</v>
      </c>
      <c r="G57" s="1">
        <v>22482072.6351091</v>
      </c>
      <c r="H57" s="1">
        <v>4464447.2155366</v>
      </c>
      <c r="I57" s="1">
        <v>15651113.3654914</v>
      </c>
      <c r="J57" s="1">
        <v>2145181443.75789</v>
      </c>
      <c r="K57" s="1">
        <v>25905821.3400386</v>
      </c>
      <c r="L57" s="1">
        <v>1544820.00213818</v>
      </c>
      <c r="M57" s="1">
        <v>24722607.8306504</v>
      </c>
      <c r="N57" s="1">
        <v>6505161.85951762</v>
      </c>
      <c r="O57" s="1">
        <v>1704805.12402672</v>
      </c>
      <c r="P57" s="1">
        <v>72496.9479028199</v>
      </c>
      <c r="Q57" s="1">
        <v>333446237.204404</v>
      </c>
      <c r="R57" s="1">
        <v>14628339.9610623</v>
      </c>
      <c r="S57" s="1">
        <f t="shared" si="0"/>
        <v>42597633.2161371</v>
      </c>
      <c r="W57" s="1">
        <v>38835352.2808118</v>
      </c>
      <c r="X57" s="1">
        <v>42597633.2161371</v>
      </c>
      <c r="Y57" s="1">
        <v>46251519.1937193</v>
      </c>
      <c r="Z57" s="1">
        <v>38442881.7688197</v>
      </c>
      <c r="AA57" s="7">
        <f t="shared" si="3"/>
        <v>3762280.93532534</v>
      </c>
      <c r="AB57" s="7">
        <f t="shared" si="4"/>
        <v>3653885.9775822</v>
      </c>
    </row>
    <row r="58" s="1" customFormat="1" spans="1:28">
      <c r="A58" s="1">
        <v>2046</v>
      </c>
      <c r="B58" s="1">
        <v>79084766.7025031</v>
      </c>
      <c r="C58" s="1">
        <v>37915.646873964</v>
      </c>
      <c r="D58" s="1">
        <v>2.86249869027791</v>
      </c>
      <c r="E58" s="1">
        <v>1.14499947611117</v>
      </c>
      <c r="F58" s="1">
        <v>57245.9663073919</v>
      </c>
      <c r="G58" s="1">
        <v>21829917.1027153</v>
      </c>
      <c r="H58" s="1">
        <v>4304282.42304561</v>
      </c>
      <c r="I58" s="1">
        <v>15467485.0168155</v>
      </c>
      <c r="J58" s="1">
        <v>2172300878.91384</v>
      </c>
      <c r="K58" s="1">
        <v>25092691.2210463</v>
      </c>
      <c r="L58" s="1">
        <v>1496670.98705371</v>
      </c>
      <c r="M58" s="1">
        <v>25309986.9554528</v>
      </c>
      <c r="N58" s="1">
        <v>6271209.47889492</v>
      </c>
      <c r="O58" s="1">
        <v>1714468.54245332</v>
      </c>
      <c r="P58" s="1">
        <v>70376.5976500827</v>
      </c>
      <c r="Q58" s="1">
        <v>338175479.00284</v>
      </c>
      <c r="R58" s="1">
        <v>14303424.938996</v>
      </c>
      <c r="S58" s="1">
        <f t="shared" si="0"/>
        <v>41601684.5425764</v>
      </c>
      <c r="W58" s="1">
        <v>37906917.8438709</v>
      </c>
      <c r="X58" s="1">
        <v>41601684.5425764</v>
      </c>
      <c r="Y58" s="1">
        <v>45195197.2488479</v>
      </c>
      <c r="Z58" s="1">
        <v>37521749.1135833</v>
      </c>
      <c r="AA58" s="7">
        <f t="shared" si="3"/>
        <v>3694766.69870552</v>
      </c>
      <c r="AB58" s="7">
        <f t="shared" si="4"/>
        <v>3593512.7062715</v>
      </c>
    </row>
    <row r="59" s="1" customFormat="1" spans="1:28">
      <c r="A59" s="1">
        <v>2047</v>
      </c>
      <c r="B59" s="1">
        <v>80159691.2674512</v>
      </c>
      <c r="C59" s="1">
        <v>36882.4933740376</v>
      </c>
      <c r="D59" s="1">
        <v>2.78651864434471</v>
      </c>
      <c r="E59" s="1">
        <v>1.11460745773788</v>
      </c>
      <c r="F59" s="1">
        <v>55726.4717607921</v>
      </c>
      <c r="G59" s="1">
        <v>21198120.365295</v>
      </c>
      <c r="H59" s="1">
        <v>4150863.56124858</v>
      </c>
      <c r="I59" s="1">
        <v>15279180.0105594</v>
      </c>
      <c r="J59" s="1">
        <v>2199729110.48996</v>
      </c>
      <c r="K59" s="1">
        <v>24304519.2857919</v>
      </c>
      <c r="L59" s="1">
        <v>1450011.76720392</v>
      </c>
      <c r="M59" s="1">
        <v>25890344.1155482</v>
      </c>
      <c r="N59" s="1">
        <v>6045819.49704389</v>
      </c>
      <c r="O59" s="1">
        <v>1723828.53695303</v>
      </c>
      <c r="P59" s="1">
        <v>68323.3147965706</v>
      </c>
      <c r="Q59" s="1">
        <v>342929999.808714</v>
      </c>
      <c r="R59" s="1">
        <v>13981934.4169664</v>
      </c>
      <c r="S59" s="1">
        <f t="shared" si="0"/>
        <v>40628163.937103</v>
      </c>
      <c r="W59" s="1">
        <v>37000040.9617907</v>
      </c>
      <c r="X59" s="1">
        <v>40628163.937103</v>
      </c>
      <c r="Y59" s="1">
        <v>44161967.7968735</v>
      </c>
      <c r="Z59" s="1">
        <v>36622073.7108072</v>
      </c>
      <c r="AA59" s="7">
        <f t="shared" si="3"/>
        <v>3628122.97531231</v>
      </c>
      <c r="AB59" s="7">
        <f t="shared" si="4"/>
        <v>3533803.8597705</v>
      </c>
    </row>
    <row r="60" s="1" customFormat="1" spans="1:28">
      <c r="A60" s="1">
        <v>2048</v>
      </c>
      <c r="B60" s="1">
        <v>81239646.2508912</v>
      </c>
      <c r="C60" s="1">
        <v>35887.0032329346</v>
      </c>
      <c r="D60" s="1">
        <v>2.71053489116538</v>
      </c>
      <c r="E60" s="1">
        <v>1.08421395646615</v>
      </c>
      <c r="F60" s="1">
        <v>54206.90307446</v>
      </c>
      <c r="G60" s="1">
        <v>20585996.2272108</v>
      </c>
      <c r="H60" s="1">
        <v>4003860.56208622</v>
      </c>
      <c r="I60" s="1">
        <v>15086729.4876088</v>
      </c>
      <c r="J60" s="1">
        <v>2227469139.75855</v>
      </c>
      <c r="K60" s="1">
        <v>23540591.5166603</v>
      </c>
      <c r="L60" s="1">
        <v>1404798.16460528</v>
      </c>
      <c r="M60" s="1">
        <v>26463512.8950375</v>
      </c>
      <c r="N60" s="1">
        <v>5828676.02326509</v>
      </c>
      <c r="O60" s="1">
        <v>1732894.43084865</v>
      </c>
      <c r="P60" s="1">
        <v>66334.7359427698</v>
      </c>
      <c r="Q60" s="1">
        <v>347711634.197682</v>
      </c>
      <c r="R60" s="1">
        <v>13664161.7102362</v>
      </c>
      <c r="S60" s="1">
        <f t="shared" si="0"/>
        <v>39676586.2769058</v>
      </c>
      <c r="W60" s="1">
        <v>36114229.0142709</v>
      </c>
      <c r="X60" s="1">
        <v>39676586.2769058</v>
      </c>
      <c r="Y60" s="1">
        <v>43151346.9869315</v>
      </c>
      <c r="Z60" s="1">
        <v>35743362.3686449</v>
      </c>
      <c r="AA60" s="7">
        <f t="shared" si="3"/>
        <v>3562357.26263489</v>
      </c>
      <c r="AB60" s="7">
        <f t="shared" si="4"/>
        <v>3474760.71002571</v>
      </c>
    </row>
    <row r="61" s="1" customFormat="1" spans="1:28">
      <c r="A61" s="1">
        <v>2049</v>
      </c>
      <c r="B61" s="1">
        <v>82325057.3605021</v>
      </c>
      <c r="C61" s="1">
        <v>34908.0905419346</v>
      </c>
      <c r="D61" s="1">
        <v>2.6376375021101</v>
      </c>
      <c r="E61" s="1">
        <v>1.05505500084404</v>
      </c>
      <c r="F61" s="1">
        <v>52749.057349699</v>
      </c>
      <c r="G61" s="1">
        <v>19992876.9520252</v>
      </c>
      <c r="H61" s="1">
        <v>3862961.49017214</v>
      </c>
      <c r="I61" s="1">
        <v>14890632.8228179</v>
      </c>
      <c r="J61" s="1">
        <v>2255523979.70418</v>
      </c>
      <c r="K61" s="1">
        <v>22800210.416132</v>
      </c>
      <c r="L61" s="1">
        <v>1360987.15630827</v>
      </c>
      <c r="M61" s="1">
        <v>27029346.3237677</v>
      </c>
      <c r="N61" s="1">
        <v>5619474.80585617</v>
      </c>
      <c r="O61" s="1">
        <v>1741675.27998266</v>
      </c>
      <c r="P61" s="1">
        <v>64408.6014121552</v>
      </c>
      <c r="Q61" s="1">
        <v>352522156.410383</v>
      </c>
      <c r="R61" s="1">
        <v>13350365.9049827</v>
      </c>
      <c r="S61" s="1">
        <f t="shared" si="0"/>
        <v>38746471.2650152</v>
      </c>
      <c r="W61" s="1">
        <v>35249001.5003542</v>
      </c>
      <c r="X61" s="1">
        <v>38746471.2650152</v>
      </c>
      <c r="Y61" s="1">
        <v>42162876.7567919</v>
      </c>
      <c r="Z61" s="1">
        <v>34885134.4493895</v>
      </c>
      <c r="AA61" s="7">
        <f t="shared" si="3"/>
        <v>3497469.76466098</v>
      </c>
      <c r="AB61" s="7">
        <f t="shared" si="4"/>
        <v>3416405.4917767</v>
      </c>
    </row>
    <row r="62" s="1" customFormat="1" spans="1:28">
      <c r="A62" s="1">
        <v>2050</v>
      </c>
      <c r="B62" s="1">
        <v>83416359.3064844</v>
      </c>
      <c r="C62" s="1">
        <v>33976.9413784757</v>
      </c>
      <c r="D62" s="1">
        <v>2.56309211488438</v>
      </c>
      <c r="E62" s="1">
        <v>1.02523684595375</v>
      </c>
      <c r="F62" s="1">
        <v>51258.2539687267</v>
      </c>
      <c r="G62" s="1">
        <v>19418126.9355326</v>
      </c>
      <c r="H62" s="1">
        <v>3727871.44943727</v>
      </c>
      <c r="I62" s="1">
        <v>14691359.2006709</v>
      </c>
      <c r="J62" s="1">
        <v>2283896837.63957</v>
      </c>
      <c r="K62" s="1">
        <v>22082694.9236983</v>
      </c>
      <c r="L62" s="1">
        <v>1318536.84351016</v>
      </c>
      <c r="M62" s="1">
        <v>27587715.7084342</v>
      </c>
      <c r="N62" s="1">
        <v>5417922.80625725</v>
      </c>
      <c r="O62" s="1">
        <v>1750179.8789637</v>
      </c>
      <c r="P62" s="1">
        <v>62542.7532790193</v>
      </c>
      <c r="Q62" s="1">
        <v>357363284.352173</v>
      </c>
      <c r="R62" s="1">
        <v>13040774.4669376</v>
      </c>
      <c r="S62" s="1">
        <f t="shared" si="0"/>
        <v>37837357.5856408</v>
      </c>
      <c r="W62" s="1">
        <v>34403890.2636861</v>
      </c>
      <c r="X62" s="1">
        <v>37837357.5856408</v>
      </c>
      <c r="Y62" s="1">
        <v>41196076.7661951</v>
      </c>
      <c r="Z62" s="1">
        <v>34046921.4738436</v>
      </c>
      <c r="AA62" s="7">
        <f t="shared" si="3"/>
        <v>3433467.3219547</v>
      </c>
      <c r="AB62" s="7">
        <f t="shared" si="4"/>
        <v>3358719.1805543</v>
      </c>
    </row>
    <row r="63" s="1" customFormat="1" spans="1:28">
      <c r="A63" s="1">
        <v>2051</v>
      </c>
      <c r="B63" s="1">
        <v>84513990.4430044</v>
      </c>
      <c r="C63" s="1">
        <v>33040.4997469981</v>
      </c>
      <c r="D63" s="1">
        <v>2.49480116142689</v>
      </c>
      <c r="E63" s="1">
        <v>0.997920464570755</v>
      </c>
      <c r="F63" s="1">
        <v>49892.5305069118</v>
      </c>
      <c r="G63" s="1">
        <v>18861121.1742709</v>
      </c>
      <c r="H63" s="1">
        <v>3598311.59724789</v>
      </c>
      <c r="I63" s="1">
        <v>14489349.2214521</v>
      </c>
      <c r="J63" s="1">
        <v>2312590864.20231</v>
      </c>
      <c r="K63" s="1">
        <v>21387380.3048686</v>
      </c>
      <c r="L63" s="1">
        <v>1277406.45246157</v>
      </c>
      <c r="M63" s="1">
        <v>28138509.5226454</v>
      </c>
      <c r="N63" s="1">
        <v>5223737.79387844</v>
      </c>
      <c r="O63" s="1">
        <v>1758416.7673768</v>
      </c>
      <c r="P63" s="1">
        <v>60735.1164711018</v>
      </c>
      <c r="Q63" s="1">
        <v>362236683.254682</v>
      </c>
      <c r="R63" s="1">
        <v>12735585.7779165</v>
      </c>
      <c r="S63" s="1">
        <f t="shared" si="0"/>
        <v>36948781.9929709</v>
      </c>
      <c r="W63" s="1">
        <v>33578438.0843361</v>
      </c>
      <c r="X63" s="1">
        <v>36948781.9929709</v>
      </c>
      <c r="Y63" s="1">
        <v>40250505.3472006</v>
      </c>
      <c r="Z63" s="1">
        <v>33228266.5429724</v>
      </c>
      <c r="AA63" s="7">
        <f t="shared" si="3"/>
        <v>3370343.90863479</v>
      </c>
      <c r="AB63" s="7">
        <f t="shared" si="4"/>
        <v>3301723.3542297</v>
      </c>
    </row>
    <row r="64" s="1" customFormat="1" spans="1:28">
      <c r="A64" s="1">
        <v>2052</v>
      </c>
      <c r="B64" s="1">
        <v>85618388.6663491</v>
      </c>
      <c r="C64" s="1">
        <v>32130.8587860444</v>
      </c>
      <c r="D64" s="1">
        <v>2.42787258514188</v>
      </c>
      <c r="E64" s="1">
        <v>0.971149034056751</v>
      </c>
      <c r="F64" s="1">
        <v>48554.0526812184</v>
      </c>
      <c r="G64" s="1">
        <v>18321269.9743638</v>
      </c>
      <c r="H64" s="1">
        <v>3474018.16886596</v>
      </c>
      <c r="I64" s="1">
        <v>14285016.2921127</v>
      </c>
      <c r="J64" s="1">
        <v>2341609468.04294</v>
      </c>
      <c r="K64" s="1">
        <v>20713618.0157234</v>
      </c>
      <c r="L64" s="1">
        <v>1237556.29173591</v>
      </c>
      <c r="M64" s="1">
        <v>28681632.354981</v>
      </c>
      <c r="N64" s="1">
        <v>5036647.947951</v>
      </c>
      <c r="O64" s="1">
        <v>1766394.23594526</v>
      </c>
      <c r="P64" s="1">
        <v>58983.7061067843</v>
      </c>
      <c r="Q64" s="1">
        <v>367143969.268919</v>
      </c>
      <c r="R64" s="1">
        <v>12434971.356321</v>
      </c>
      <c r="S64" s="1">
        <f t="shared" si="0"/>
        <v>36080304.4353425</v>
      </c>
      <c r="W64" s="1">
        <v>32772199.4263021</v>
      </c>
      <c r="X64" s="1">
        <v>36080304.4353425</v>
      </c>
      <c r="Y64" s="1">
        <v>39325720.3089556</v>
      </c>
      <c r="Z64" s="1">
        <v>32428724.0584552</v>
      </c>
      <c r="AA64" s="7">
        <f t="shared" si="3"/>
        <v>3308105.00904041</v>
      </c>
      <c r="AB64" s="7">
        <f t="shared" si="4"/>
        <v>3245415.8736131</v>
      </c>
    </row>
    <row r="65" s="1" customFormat="1" spans="1:28">
      <c r="A65" s="1">
        <v>2053</v>
      </c>
      <c r="B65" s="1">
        <v>86729988.3968468</v>
      </c>
      <c r="C65" s="1">
        <v>31256.7433881338</v>
      </c>
      <c r="D65" s="1">
        <v>2.36087906442722</v>
      </c>
      <c r="E65" s="1">
        <v>0.944351625770887</v>
      </c>
      <c r="F65" s="1">
        <v>47214.2760578541</v>
      </c>
      <c r="G65" s="1">
        <v>17798001.7246793</v>
      </c>
      <c r="H65" s="1">
        <v>3354741.60878526</v>
      </c>
      <c r="I65" s="1">
        <v>14078748.0751154</v>
      </c>
      <c r="J65" s="1">
        <v>2370956114.94566</v>
      </c>
      <c r="K65" s="1">
        <v>20060775.5451975</v>
      </c>
      <c r="L65" s="1">
        <v>1198947.74788693</v>
      </c>
      <c r="M65" s="1">
        <v>29217003.9104195</v>
      </c>
      <c r="N65" s="1">
        <v>4856391.48023175</v>
      </c>
      <c r="O65" s="1">
        <v>1774120.33263645</v>
      </c>
      <c r="P65" s="1">
        <v>57286.6133947436</v>
      </c>
      <c r="Q65" s="1">
        <v>372086712.725143</v>
      </c>
      <c r="R65" s="1">
        <v>12139078.0496936</v>
      </c>
      <c r="S65" s="1">
        <f t="shared" si="0"/>
        <v>35231491.40858</v>
      </c>
      <c r="W65" s="1">
        <v>31984739.2361477</v>
      </c>
      <c r="X65" s="1">
        <v>35231491.40858</v>
      </c>
      <c r="Y65" s="1">
        <v>38421287.854834</v>
      </c>
      <c r="Z65" s="1">
        <v>31647859.2032616</v>
      </c>
      <c r="AA65" s="7">
        <f t="shared" si="3"/>
        <v>3246752.1724323</v>
      </c>
      <c r="AB65" s="7">
        <f t="shared" si="4"/>
        <v>3189796.446254</v>
      </c>
    </row>
    <row r="66" s="1" customFormat="1" spans="1:28">
      <c r="A66" s="1">
        <v>2054</v>
      </c>
      <c r="B66" s="1">
        <v>87849218.3545018</v>
      </c>
      <c r="C66" s="1">
        <v>30395.5008361415</v>
      </c>
      <c r="D66" s="1">
        <v>2.29717608638938</v>
      </c>
      <c r="E66" s="1">
        <v>0.918870434555754</v>
      </c>
      <c r="F66" s="1">
        <v>45940.3056812667</v>
      </c>
      <c r="G66" s="1">
        <v>17290760.6766881</v>
      </c>
      <c r="H66" s="1">
        <v>3240245.73950574</v>
      </c>
      <c r="I66" s="1">
        <v>13870907.8257778</v>
      </c>
      <c r="J66" s="1">
        <v>2400634310.04708</v>
      </c>
      <c r="K66" s="1">
        <v>19428236.2377348</v>
      </c>
      <c r="L66" s="1">
        <v>1161543.26680572</v>
      </c>
      <c r="M66" s="1">
        <v>29744558.062863</v>
      </c>
      <c r="N66" s="1">
        <v>4682716.26851464</v>
      </c>
      <c r="O66" s="1">
        <v>1781602.86870876</v>
      </c>
      <c r="P66" s="1">
        <v>55642.0003748061</v>
      </c>
      <c r="Q66" s="1">
        <v>377066441.253579</v>
      </c>
      <c r="R66" s="1">
        <v>11848030.0331846</v>
      </c>
      <c r="S66" s="1">
        <f t="shared" ref="S66:S102" si="5">SUM(G66:I66)</f>
        <v>34401914.2419716</v>
      </c>
      <c r="W66" s="1">
        <v>31215633.097108</v>
      </c>
      <c r="X66" s="1">
        <v>34401914.2419716</v>
      </c>
      <c r="Y66" s="1">
        <v>37536788.1690293</v>
      </c>
      <c r="Z66" s="1">
        <v>30885247.6753723</v>
      </c>
      <c r="AA66" s="7">
        <f t="shared" si="3"/>
        <v>3186281.14486358</v>
      </c>
      <c r="AB66" s="7">
        <f t="shared" si="4"/>
        <v>3134873.92705771</v>
      </c>
    </row>
    <row r="67" s="1" customFormat="1" spans="1:28">
      <c r="A67" s="1">
        <v>2055</v>
      </c>
      <c r="B67" s="1">
        <v>88976499.9639546</v>
      </c>
      <c r="C67" s="1">
        <v>29583.5039528121</v>
      </c>
      <c r="D67" s="1">
        <v>2.23117542846367</v>
      </c>
      <c r="E67" s="1">
        <v>0.892470171385469</v>
      </c>
      <c r="F67" s="1">
        <v>44620.3849236736</v>
      </c>
      <c r="G67" s="1">
        <v>16799020.0476958</v>
      </c>
      <c r="H67" s="1">
        <v>3130306.96520814</v>
      </c>
      <c r="I67" s="1">
        <v>13661835.6165303</v>
      </c>
      <c r="J67" s="1">
        <v>2430647767.16882</v>
      </c>
      <c r="K67" s="1">
        <v>18815399.0989555</v>
      </c>
      <c r="L67" s="1">
        <v>1125306.32030261</v>
      </c>
      <c r="M67" s="1">
        <v>30264241.9582644</v>
      </c>
      <c r="N67" s="1">
        <v>4515379.50114583</v>
      </c>
      <c r="O67" s="1">
        <v>1788849.42468018</v>
      </c>
      <c r="P67" s="1">
        <v>54048.1034364608</v>
      </c>
      <c r="Q67" s="1">
        <v>382084642.772882</v>
      </c>
      <c r="R67" s="1">
        <v>11561930.6176115</v>
      </c>
      <c r="S67" s="1">
        <f t="shared" si="5"/>
        <v>33591162.6294342</v>
      </c>
      <c r="W67" s="1">
        <v>30464466.4213261</v>
      </c>
      <c r="X67" s="1">
        <v>33591162.6294342</v>
      </c>
      <c r="Y67" s="1">
        <v>36671801.1985721</v>
      </c>
      <c r="Z67" s="1">
        <v>30140475.2591801</v>
      </c>
      <c r="AA67" s="7">
        <f t="shared" ref="AA67:AA98" si="6">X67-W67</f>
        <v>3126696.2081081</v>
      </c>
      <c r="AB67" s="7">
        <f t="shared" ref="AB67:AB102" si="7">Y67-X67</f>
        <v>3080638.5691379</v>
      </c>
    </row>
    <row r="68" s="1" customFormat="1" spans="1:28">
      <c r="A68" s="1">
        <v>2056</v>
      </c>
      <c r="B68" s="1">
        <v>90112246.29908</v>
      </c>
      <c r="C68" s="1">
        <v>28762.0225220801</v>
      </c>
      <c r="D68" s="1">
        <v>2.17162989354621</v>
      </c>
      <c r="E68" s="1">
        <v>0.868651957418482</v>
      </c>
      <c r="F68" s="1">
        <v>43429.5575890731</v>
      </c>
      <c r="G68" s="1">
        <v>16322257.7279754</v>
      </c>
      <c r="H68" s="1">
        <v>3024713.56562008</v>
      </c>
      <c r="I68" s="1">
        <v>13451849.6171361</v>
      </c>
      <c r="J68" s="1">
        <v>2461000118.82411</v>
      </c>
      <c r="K68" s="1">
        <v>18221678.5856618</v>
      </c>
      <c r="L68" s="1">
        <v>1090201.4073813</v>
      </c>
      <c r="M68" s="1">
        <v>30776015.1624745</v>
      </c>
      <c r="N68" s="1">
        <v>4354147.33981466</v>
      </c>
      <c r="O68" s="1">
        <v>1795867.35622835</v>
      </c>
      <c r="P68" s="1">
        <v>52503.2172531289</v>
      </c>
      <c r="Q68" s="1">
        <v>387142768.197356</v>
      </c>
      <c r="R68" s="1">
        <v>11280864.0482216</v>
      </c>
      <c r="S68" s="1">
        <f t="shared" si="5"/>
        <v>32798820.9107316</v>
      </c>
      <c r="W68" s="1">
        <v>29730834.4379915</v>
      </c>
      <c r="X68" s="1">
        <v>32798820.9107316</v>
      </c>
      <c r="Y68" s="1">
        <v>35825926.9554992</v>
      </c>
      <c r="Z68" s="1">
        <v>29413137.4704152</v>
      </c>
      <c r="AA68" s="7">
        <f t="shared" si="6"/>
        <v>3067986.47274014</v>
      </c>
      <c r="AB68" s="7">
        <f t="shared" si="7"/>
        <v>3027106.0447676</v>
      </c>
    </row>
    <row r="69" s="1" customFormat="1" spans="1:28">
      <c r="A69" s="1">
        <v>2057</v>
      </c>
      <c r="B69" s="1">
        <v>91256861.3604861</v>
      </c>
      <c r="C69" s="1">
        <v>27970.5279985711</v>
      </c>
      <c r="D69" s="1">
        <v>2.11250043435351</v>
      </c>
      <c r="E69" s="1">
        <v>0.845000173741403</v>
      </c>
      <c r="F69" s="1">
        <v>42247.051186462</v>
      </c>
      <c r="G69" s="1">
        <v>15859984.9418226</v>
      </c>
      <c r="H69" s="1">
        <v>2923264.97509034</v>
      </c>
      <c r="I69" s="1">
        <v>13241247.1528968</v>
      </c>
      <c r="J69" s="1">
        <v>2491695275.15491</v>
      </c>
      <c r="K69" s="1">
        <v>17646504.3830778</v>
      </c>
      <c r="L69" s="1">
        <v>1056194.00592796</v>
      </c>
      <c r="M69" s="1">
        <v>31279848.8555229</v>
      </c>
      <c r="N69" s="1">
        <v>4198794.58623243</v>
      </c>
      <c r="O69" s="1">
        <v>1802663.80000236</v>
      </c>
      <c r="P69" s="1">
        <v>51005.7074275993</v>
      </c>
      <c r="Q69" s="1">
        <v>392242234.152444</v>
      </c>
      <c r="R69" s="1">
        <v>11004897.0134328</v>
      </c>
      <c r="S69" s="1">
        <f t="shared" si="5"/>
        <v>32024497.0698097</v>
      </c>
      <c r="W69" s="1">
        <v>29014341.3853794</v>
      </c>
      <c r="X69" s="1">
        <v>32024497.0698097</v>
      </c>
      <c r="Y69" s="1">
        <v>34998763.1957031</v>
      </c>
      <c r="Z69" s="1">
        <v>28702839.2674169</v>
      </c>
      <c r="AA69" s="7">
        <f t="shared" si="6"/>
        <v>3010155.6844303</v>
      </c>
      <c r="AB69" s="7">
        <f t="shared" si="7"/>
        <v>2974266.1258934</v>
      </c>
    </row>
    <row r="70" s="1" customFormat="1" spans="1:28">
      <c r="A70" s="1">
        <v>2058</v>
      </c>
      <c r="B70" s="1">
        <v>92410739.7164254</v>
      </c>
      <c r="C70" s="1">
        <v>27197.3677656545</v>
      </c>
      <c r="D70" s="1">
        <v>2.05542873401037</v>
      </c>
      <c r="E70" s="1">
        <v>0.822171493604147</v>
      </c>
      <c r="F70" s="1">
        <v>41105.6970799797</v>
      </c>
      <c r="G70" s="1">
        <v>15411722.8800928</v>
      </c>
      <c r="H70" s="1">
        <v>2825771.16323932</v>
      </c>
      <c r="I70" s="1">
        <v>13030305.8676191</v>
      </c>
      <c r="J70" s="1">
        <v>2522737144.25357</v>
      </c>
      <c r="K70" s="1">
        <v>17089321.1701987</v>
      </c>
      <c r="L70" s="1">
        <v>1023250.57275595</v>
      </c>
      <c r="M70" s="1">
        <v>31775725.0667865</v>
      </c>
      <c r="N70" s="1">
        <v>4049104.36894181</v>
      </c>
      <c r="O70" s="1">
        <v>1809245.67935042</v>
      </c>
      <c r="P70" s="1">
        <v>49553.9955187448</v>
      </c>
      <c r="Q70" s="1">
        <v>397384425.379753</v>
      </c>
      <c r="R70" s="1">
        <v>10734080.2047087</v>
      </c>
      <c r="S70" s="1">
        <f t="shared" si="5"/>
        <v>31267799.9109512</v>
      </c>
      <c r="W70" s="1">
        <v>28314600.9877343</v>
      </c>
      <c r="X70" s="1">
        <v>31267799.9109512</v>
      </c>
      <c r="Y70" s="1">
        <v>34189926.5663038</v>
      </c>
      <c r="Z70" s="1">
        <v>28009194.7613533</v>
      </c>
      <c r="AA70" s="7">
        <f t="shared" si="6"/>
        <v>2953198.92321692</v>
      </c>
      <c r="AB70" s="7">
        <f t="shared" si="7"/>
        <v>2922126.6553526</v>
      </c>
    </row>
    <row r="71" s="1" customFormat="1" spans="1:28">
      <c r="A71" s="1">
        <v>2059</v>
      </c>
      <c r="B71" s="1">
        <v>93574266.3368172</v>
      </c>
      <c r="C71" s="1">
        <v>26456.792415654</v>
      </c>
      <c r="D71" s="1">
        <v>1.99818831687369</v>
      </c>
      <c r="E71" s="1">
        <v>0.799275326749475</v>
      </c>
      <c r="F71" s="1">
        <v>39960.9688738301</v>
      </c>
      <c r="G71" s="1">
        <v>14977013.6451977</v>
      </c>
      <c r="H71" s="1">
        <v>2732052.01584003</v>
      </c>
      <c r="I71" s="1">
        <v>12819284.7288437</v>
      </c>
      <c r="J71" s="1">
        <v>2554129772.95083</v>
      </c>
      <c r="K71" s="1">
        <v>16549588.3754153</v>
      </c>
      <c r="L71" s="1">
        <v>991338.511662862</v>
      </c>
      <c r="M71" s="1">
        <v>32263635.950993</v>
      </c>
      <c r="N71" s="1">
        <v>3904867.83585201</v>
      </c>
      <c r="O71" s="1">
        <v>1815619.70995769</v>
      </c>
      <c r="P71" s="1">
        <v>48146.5626735219</v>
      </c>
      <c r="Q71" s="1">
        <v>402570697.112645</v>
      </c>
      <c r="R71" s="1">
        <v>10468449.6630736</v>
      </c>
      <c r="S71" s="1">
        <f t="shared" si="5"/>
        <v>30528350.3898814</v>
      </c>
      <c r="W71" s="1">
        <v>27631235.808973</v>
      </c>
      <c r="X71" s="1">
        <v>30528350.3898814</v>
      </c>
      <c r="Y71" s="1">
        <v>33399030.5840185</v>
      </c>
      <c r="Z71" s="1">
        <v>27331826.9826938</v>
      </c>
      <c r="AA71" s="7">
        <f t="shared" si="6"/>
        <v>2897114.58090843</v>
      </c>
      <c r="AB71" s="7">
        <f t="shared" si="7"/>
        <v>2870680.1941371</v>
      </c>
    </row>
    <row r="72" s="1" customFormat="1" spans="1:28">
      <c r="A72" s="1">
        <v>2060</v>
      </c>
      <c r="B72" s="1">
        <v>94747816.6316296</v>
      </c>
      <c r="C72" s="1">
        <v>25728.7953064695</v>
      </c>
      <c r="D72" s="1">
        <v>1.94366614713427</v>
      </c>
      <c r="E72" s="1">
        <v>0.777466458853707</v>
      </c>
      <c r="F72" s="1">
        <v>38870.6018100794</v>
      </c>
      <c r="G72" s="1">
        <v>14555410.5800574</v>
      </c>
      <c r="H72" s="1">
        <v>2641936.77653357</v>
      </c>
      <c r="I72" s="1">
        <v>12608425.0452369</v>
      </c>
      <c r="J72" s="1">
        <v>2585877234.39268</v>
      </c>
      <c r="K72" s="1">
        <v>16026779.9237018</v>
      </c>
      <c r="L72" s="1">
        <v>960426.160599476</v>
      </c>
      <c r="M72" s="1">
        <v>32743583.1024312</v>
      </c>
      <c r="N72" s="1">
        <v>3765883.86123326</v>
      </c>
      <c r="O72" s="1">
        <v>1821792.40538774</v>
      </c>
      <c r="P72" s="1">
        <v>46781.9423678664</v>
      </c>
      <c r="Q72" s="1">
        <v>407802377.256036</v>
      </c>
      <c r="R72" s="1">
        <v>10208028.090799</v>
      </c>
      <c r="S72" s="1">
        <f t="shared" si="5"/>
        <v>29805772.4018279</v>
      </c>
      <c r="W72" s="1">
        <v>26963876.7268395</v>
      </c>
      <c r="X72" s="1">
        <v>29805772.4018279</v>
      </c>
      <c r="Y72" s="1">
        <v>32625709.5293819</v>
      </c>
      <c r="Z72" s="1">
        <v>26670367.5039926</v>
      </c>
      <c r="AA72" s="7">
        <f t="shared" si="6"/>
        <v>2841895.67498842</v>
      </c>
      <c r="AB72" s="7">
        <f t="shared" si="7"/>
        <v>2819937.127554</v>
      </c>
    </row>
    <row r="73" s="1" customFormat="1" spans="1:28">
      <c r="A73" s="1">
        <v>2061</v>
      </c>
      <c r="B73" s="1">
        <v>95931756.6002298</v>
      </c>
      <c r="C73" s="1">
        <v>25028.5879389418</v>
      </c>
      <c r="D73" s="1">
        <v>1.88947345414649</v>
      </c>
      <c r="E73" s="1">
        <v>0.755789381658596</v>
      </c>
      <c r="F73" s="1">
        <v>37786.823820094</v>
      </c>
      <c r="G73" s="1">
        <v>14146488.0857991</v>
      </c>
      <c r="H73" s="1">
        <v>2555263.50095589</v>
      </c>
      <c r="I73" s="1">
        <v>12397951.3767012</v>
      </c>
      <c r="J73" s="1">
        <v>2617983754.37362</v>
      </c>
      <c r="K73" s="1">
        <v>15520383.9768711</v>
      </c>
      <c r="L73" s="1">
        <v>930482.760840428</v>
      </c>
      <c r="M73" s="1">
        <v>33215576.9058923</v>
      </c>
      <c r="N73" s="1">
        <v>3631958.76011155</v>
      </c>
      <c r="O73" s="1">
        <v>1827770.08252742</v>
      </c>
      <c r="P73" s="1">
        <v>45458.7237488728</v>
      </c>
      <c r="Q73" s="1">
        <v>413080768.505796</v>
      </c>
      <c r="R73" s="1">
        <v>9952826.01019925</v>
      </c>
      <c r="S73" s="1">
        <f t="shared" si="5"/>
        <v>29099702.9634562</v>
      </c>
      <c r="W73" s="1">
        <v>26312163.1228193</v>
      </c>
      <c r="X73" s="1">
        <v>29099702.9634562</v>
      </c>
      <c r="Y73" s="1">
        <v>31869583.3103204</v>
      </c>
      <c r="Z73" s="1">
        <v>26024456.3281312</v>
      </c>
      <c r="AA73" s="7">
        <f t="shared" si="6"/>
        <v>2787539.84063695</v>
      </c>
      <c r="AB73" s="7">
        <f t="shared" si="7"/>
        <v>2769880.3468642</v>
      </c>
    </row>
    <row r="74" s="1" customFormat="1" spans="1:28">
      <c r="A74" s="1">
        <v>2062</v>
      </c>
      <c r="B74" s="1">
        <v>97126443.105721</v>
      </c>
      <c r="C74" s="1">
        <v>24339.7595252927</v>
      </c>
      <c r="D74" s="1">
        <v>1.83797403227777</v>
      </c>
      <c r="E74" s="1">
        <v>0.735189612911108</v>
      </c>
      <c r="F74" s="1">
        <v>36756.9074819102</v>
      </c>
      <c r="G74" s="1">
        <v>13749830.9255153</v>
      </c>
      <c r="H74" s="1">
        <v>2471878.5666614</v>
      </c>
      <c r="I74" s="1">
        <v>12188072.4616099</v>
      </c>
      <c r="J74" s="1">
        <v>2650453585.80194</v>
      </c>
      <c r="K74" s="1">
        <v>15029902.6678392</v>
      </c>
      <c r="L74" s="1">
        <v>901478.445261486</v>
      </c>
      <c r="M74" s="1">
        <v>33679635.9217372</v>
      </c>
      <c r="N74" s="1">
        <v>3502906.01617113</v>
      </c>
      <c r="O74" s="1">
        <v>1833558.86693366</v>
      </c>
      <c r="P74" s="1">
        <v>44175.5440895711</v>
      </c>
      <c r="Q74" s="1">
        <v>418407150.289266</v>
      </c>
      <c r="R74" s="1">
        <v>9702842.90090555</v>
      </c>
      <c r="S74" s="1">
        <f t="shared" si="5"/>
        <v>28409781.9537866</v>
      </c>
      <c r="W74" s="1">
        <v>25675742.2083107</v>
      </c>
      <c r="X74" s="1">
        <v>28409781.9537866</v>
      </c>
      <c r="Y74" s="1">
        <v>31130301.3887537</v>
      </c>
      <c r="Z74" s="1">
        <v>25393741.4622993</v>
      </c>
      <c r="AA74" s="7">
        <f t="shared" si="6"/>
        <v>2734039.74547588</v>
      </c>
      <c r="AB74" s="7">
        <f t="shared" si="7"/>
        <v>2720519.4349671</v>
      </c>
    </row>
    <row r="75" s="1" customFormat="1" spans="1:28">
      <c r="A75" s="1">
        <v>2063</v>
      </c>
      <c r="B75" s="1">
        <v>98332224.2026716</v>
      </c>
      <c r="C75" s="1">
        <v>23658.9357859284</v>
      </c>
      <c r="D75" s="1">
        <v>1.78956436572607</v>
      </c>
      <c r="E75" s="1">
        <v>0.715825746290427</v>
      </c>
      <c r="F75" s="1">
        <v>35788.7819244093</v>
      </c>
      <c r="G75" s="1">
        <v>13365040.4245389</v>
      </c>
      <c r="H75" s="1">
        <v>2391636.19440755</v>
      </c>
      <c r="I75" s="1">
        <v>11978982.0482636</v>
      </c>
      <c r="J75" s="1">
        <v>2683291090.1861</v>
      </c>
      <c r="K75" s="1">
        <v>14554851.830459</v>
      </c>
      <c r="L75" s="1">
        <v>873384.211045648</v>
      </c>
      <c r="M75" s="1">
        <v>34135786.3045824</v>
      </c>
      <c r="N75" s="1">
        <v>3378546.0169159</v>
      </c>
      <c r="O75" s="1">
        <v>1839164.69807621</v>
      </c>
      <c r="P75" s="1">
        <v>42931.0904069167</v>
      </c>
      <c r="Q75" s="1">
        <v>423782780.650403</v>
      </c>
      <c r="R75" s="1">
        <v>9458068.20330049</v>
      </c>
      <c r="S75" s="1">
        <f t="shared" si="5"/>
        <v>27735658.66721</v>
      </c>
      <c r="W75" s="1">
        <v>25054269.12938</v>
      </c>
      <c r="X75" s="1">
        <v>27735658.66721</v>
      </c>
      <c r="Y75" s="1">
        <v>30407513.6937396</v>
      </c>
      <c r="Z75" s="1">
        <v>24777878.9002978</v>
      </c>
      <c r="AA75" s="7">
        <f t="shared" si="6"/>
        <v>2681389.53782999</v>
      </c>
      <c r="AB75" s="7">
        <f t="shared" si="7"/>
        <v>2671855.0265296</v>
      </c>
    </row>
    <row r="76" s="1" customFormat="1" spans="1:28">
      <c r="A76" s="1">
        <v>2064</v>
      </c>
      <c r="B76" s="1">
        <v>99549439.5193844</v>
      </c>
      <c r="C76" s="1">
        <v>23023.1409556311</v>
      </c>
      <c r="D76" s="1">
        <v>1.73858289806938</v>
      </c>
      <c r="E76" s="1">
        <v>0.695433159227751</v>
      </c>
      <c r="F76" s="1">
        <v>34769.2239453302</v>
      </c>
      <c r="G76" s="1">
        <v>12991738.0293424</v>
      </c>
      <c r="H76" s="1">
        <v>2314398.0008602</v>
      </c>
      <c r="I76" s="1">
        <v>11770859.6931754</v>
      </c>
      <c r="J76" s="1">
        <v>2716500786.5304</v>
      </c>
      <c r="K76" s="1">
        <v>14094760.7256527</v>
      </c>
      <c r="L76" s="1">
        <v>846171.895025097</v>
      </c>
      <c r="M76" s="1">
        <v>34584061.2531342</v>
      </c>
      <c r="N76" s="1">
        <v>3258705.79872983</v>
      </c>
      <c r="O76" s="1">
        <v>1844593.33447864</v>
      </c>
      <c r="P76" s="1">
        <v>41724.0997562782</v>
      </c>
      <c r="Q76" s="1">
        <v>429208898.025783</v>
      </c>
      <c r="R76" s="1">
        <v>9218482.25576428</v>
      </c>
      <c r="S76" s="1">
        <f t="shared" si="5"/>
        <v>27076995.723378</v>
      </c>
      <c r="W76" s="1">
        <v>24447406.7423387</v>
      </c>
      <c r="X76" s="1">
        <v>27076995.723378</v>
      </c>
      <c r="Y76" s="1">
        <v>29700869.3228746</v>
      </c>
      <c r="Z76" s="1">
        <v>24176532.2497496</v>
      </c>
      <c r="AA76" s="7">
        <f t="shared" si="6"/>
        <v>2629588.98103931</v>
      </c>
      <c r="AB76" s="7">
        <f t="shared" si="7"/>
        <v>2623873.5994966</v>
      </c>
    </row>
    <row r="77" s="1" customFormat="1" spans="1:28">
      <c r="A77" s="1">
        <v>2065</v>
      </c>
      <c r="B77" s="1">
        <v>100778420.70198</v>
      </c>
      <c r="C77" s="1">
        <v>22388.9653025698</v>
      </c>
      <c r="D77" s="1">
        <v>1.69144075101707</v>
      </c>
      <c r="E77" s="1">
        <v>0.676576300406826</v>
      </c>
      <c r="F77" s="1">
        <v>33826.4470032899</v>
      </c>
      <c r="G77" s="1">
        <v>12629546.5222096</v>
      </c>
      <c r="H77" s="1">
        <v>2240032.60348385</v>
      </c>
      <c r="I77" s="1">
        <v>11563871.5881496</v>
      </c>
      <c r="J77" s="1">
        <v>2750087125.99019</v>
      </c>
      <c r="K77" s="1">
        <v>13649171.7646729</v>
      </c>
      <c r="L77" s="1">
        <v>819814.169956068</v>
      </c>
      <c r="M77" s="1">
        <v>35024500.4893474</v>
      </c>
      <c r="N77" s="1">
        <v>3143218.80474329</v>
      </c>
      <c r="O77" s="1">
        <v>1849850.3587562</v>
      </c>
      <c r="P77" s="1">
        <v>40553.3476209114</v>
      </c>
      <c r="Q77" s="1">
        <v>434686722.855164</v>
      </c>
      <c r="R77" s="1">
        <v>8984057.23222478</v>
      </c>
      <c r="S77" s="1">
        <f t="shared" si="5"/>
        <v>26433450.713843</v>
      </c>
      <c r="W77" s="1">
        <v>23854825.6332227</v>
      </c>
      <c r="X77" s="1">
        <v>26433450.713843</v>
      </c>
      <c r="Y77" s="1">
        <v>29010039.8778905</v>
      </c>
      <c r="Z77" s="1">
        <v>23589372.6996846</v>
      </c>
      <c r="AA77" s="7">
        <f t="shared" si="6"/>
        <v>2578625.08062032</v>
      </c>
      <c r="AB77" s="7">
        <f t="shared" si="7"/>
        <v>2576589.1640475</v>
      </c>
    </row>
    <row r="78" s="1" customFormat="1" spans="1:28">
      <c r="A78" s="1">
        <v>2066</v>
      </c>
      <c r="B78" s="1">
        <v>102019491.831416</v>
      </c>
      <c r="C78" s="1">
        <v>21783.6433229315</v>
      </c>
      <c r="D78" s="1">
        <v>1.64394100616631</v>
      </c>
      <c r="E78" s="1">
        <v>0.657576402466523</v>
      </c>
      <c r="F78" s="1">
        <v>32876.5186059175</v>
      </c>
      <c r="G78" s="1">
        <v>12278112.3547112</v>
      </c>
      <c r="H78" s="1">
        <v>2168415.20373305</v>
      </c>
      <c r="I78" s="1">
        <v>11358171.223273</v>
      </c>
      <c r="J78" s="1">
        <v>2784054770.71077</v>
      </c>
      <c r="K78" s="1">
        <v>13217640.2309824</v>
      </c>
      <c r="L78" s="1">
        <v>794284.502825325</v>
      </c>
      <c r="M78" s="1">
        <v>35457149.7671139</v>
      </c>
      <c r="N78" s="1">
        <v>3031924.64504518</v>
      </c>
      <c r="O78" s="1">
        <v>1854941.18254494</v>
      </c>
      <c r="P78" s="1">
        <v>39417.6584262534</v>
      </c>
      <c r="Q78" s="1">
        <v>440217459.231327</v>
      </c>
      <c r="R78" s="1">
        <v>8754757.88502717</v>
      </c>
      <c r="S78" s="1">
        <f t="shared" si="5"/>
        <v>25804698.7817172</v>
      </c>
      <c r="W78" s="1">
        <v>23276202.98263</v>
      </c>
      <c r="X78" s="1">
        <v>25804698.7817172</v>
      </c>
      <c r="Y78" s="1">
        <v>28334677.3522575</v>
      </c>
      <c r="Z78" s="1">
        <v>23016078.5709921</v>
      </c>
      <c r="AA78" s="7">
        <f t="shared" si="6"/>
        <v>2528495.79908717</v>
      </c>
      <c r="AB78" s="7">
        <f t="shared" si="7"/>
        <v>2529978.5705403</v>
      </c>
    </row>
    <row r="79" s="1" customFormat="1" spans="1:28">
      <c r="A79" s="1">
        <v>2067</v>
      </c>
      <c r="B79" s="1">
        <v>103272969.901367</v>
      </c>
      <c r="C79" s="1">
        <v>21183.1008973262</v>
      </c>
      <c r="D79" s="1">
        <v>1.59960004740494</v>
      </c>
      <c r="E79" s="1">
        <v>0.639840018961977</v>
      </c>
      <c r="F79" s="1">
        <v>31989.7615080325</v>
      </c>
      <c r="G79" s="1">
        <v>11937086.7005014</v>
      </c>
      <c r="H79" s="1">
        <v>2099427.24060593</v>
      </c>
      <c r="I79" s="1">
        <v>11153900.1408213</v>
      </c>
      <c r="J79" s="1">
        <v>2818408366.19529</v>
      </c>
      <c r="K79" s="1">
        <v>12799734.0006302</v>
      </c>
      <c r="L79" s="1">
        <v>769557.15175823</v>
      </c>
      <c r="M79" s="1">
        <v>35882060.4067307</v>
      </c>
      <c r="N79" s="1">
        <v>2924668.87201614</v>
      </c>
      <c r="O79" s="1">
        <v>1859871.05132926</v>
      </c>
      <c r="P79" s="1">
        <v>38315.8939841687</v>
      </c>
      <c r="Q79" s="1">
        <v>445802296.336721</v>
      </c>
      <c r="R79" s="1">
        <v>8530542.35726404</v>
      </c>
      <c r="S79" s="1">
        <f t="shared" si="5"/>
        <v>25190414.0819286</v>
      </c>
      <c r="W79" s="1">
        <v>22711223.626276</v>
      </c>
      <c r="X79" s="1">
        <v>25190414.0819286</v>
      </c>
      <c r="Y79" s="1">
        <v>27674467.5703427</v>
      </c>
      <c r="Z79" s="1">
        <v>22456335.4201598</v>
      </c>
      <c r="AA79" s="7">
        <f t="shared" si="6"/>
        <v>2479190.45565257</v>
      </c>
      <c r="AB79" s="7">
        <f t="shared" si="7"/>
        <v>2484053.4884141</v>
      </c>
    </row>
    <row r="80" s="1" customFormat="1" spans="1:28">
      <c r="A80" s="1">
        <v>2068</v>
      </c>
      <c r="B80" s="1">
        <v>104539165.261757</v>
      </c>
      <c r="C80" s="1">
        <v>20602.4498799791</v>
      </c>
      <c r="D80" s="1">
        <v>1.55604544477105</v>
      </c>
      <c r="E80" s="1">
        <v>0.622418177908422</v>
      </c>
      <c r="F80" s="1">
        <v>31118.7304317984</v>
      </c>
      <c r="G80" s="1">
        <v>11606138.6936415</v>
      </c>
      <c r="H80" s="1">
        <v>2032956.02958427</v>
      </c>
      <c r="I80" s="1">
        <v>10951188.555874</v>
      </c>
      <c r="J80" s="1">
        <v>2853152708.30885</v>
      </c>
      <c r="K80" s="1">
        <v>12395033.262644</v>
      </c>
      <c r="L80" s="1">
        <v>745607.133271887</v>
      </c>
      <c r="M80" s="1">
        <v>36299288.8559375</v>
      </c>
      <c r="N80" s="1">
        <v>2821302.75881781</v>
      </c>
      <c r="O80" s="1">
        <v>1864645.04916062</v>
      </c>
      <c r="P80" s="1">
        <v>37246.9592558976</v>
      </c>
      <c r="Q80" s="1">
        <v>451442409.901921</v>
      </c>
      <c r="R80" s="1">
        <v>8311362.83698203</v>
      </c>
      <c r="S80" s="1">
        <f t="shared" si="5"/>
        <v>24590283.2790998</v>
      </c>
      <c r="W80" s="1">
        <v>22159578.7085723</v>
      </c>
      <c r="X80" s="1">
        <v>24590283.2790998</v>
      </c>
      <c r="Y80" s="1">
        <v>27029087.4610067</v>
      </c>
      <c r="Z80" s="1">
        <v>21909835.546942</v>
      </c>
      <c r="AA80" s="7">
        <f t="shared" si="6"/>
        <v>2430704.57052749</v>
      </c>
      <c r="AB80" s="7">
        <f t="shared" si="7"/>
        <v>2438804.1819069</v>
      </c>
    </row>
    <row r="81" s="1" customFormat="1" spans="1:28">
      <c r="A81" s="1">
        <v>2069</v>
      </c>
      <c r="B81" s="1">
        <v>105818382.086802</v>
      </c>
      <c r="C81" s="1">
        <v>20039.9728871447</v>
      </c>
      <c r="D81" s="1">
        <v>1.51343189886215</v>
      </c>
      <c r="E81" s="1">
        <v>0.605372759544861</v>
      </c>
      <c r="F81" s="1">
        <v>30266.5191725846</v>
      </c>
      <c r="G81" s="1">
        <v>11284946.4989573</v>
      </c>
      <c r="H81" s="1">
        <v>1968894.44751438</v>
      </c>
      <c r="I81" s="1">
        <v>10750156.0121796</v>
      </c>
      <c r="J81" s="1">
        <v>2888292638.25758</v>
      </c>
      <c r="K81" s="1">
        <v>12003130.2395722</v>
      </c>
      <c r="L81" s="1">
        <v>722410.210433507</v>
      </c>
      <c r="M81" s="1">
        <v>36708896.2748566</v>
      </c>
      <c r="N81" s="1">
        <v>2721683.08946024</v>
      </c>
      <c r="O81" s="1">
        <v>1869268.10327085</v>
      </c>
      <c r="P81" s="1">
        <v>36209.7962873633</v>
      </c>
      <c r="Q81" s="1">
        <v>457138963.519966</v>
      </c>
      <c r="R81" s="1">
        <v>8097166.2283177</v>
      </c>
      <c r="S81" s="1">
        <f t="shared" si="5"/>
        <v>24003996.9586513</v>
      </c>
      <c r="W81" s="1">
        <v>21620966.6284095</v>
      </c>
      <c r="X81" s="1">
        <v>24003996.9586513</v>
      </c>
      <c r="Y81" s="1">
        <v>26398229.0095825</v>
      </c>
      <c r="Z81" s="1">
        <v>21376278.1640469</v>
      </c>
      <c r="AA81" s="7">
        <f t="shared" si="6"/>
        <v>2383030.33024182</v>
      </c>
      <c r="AB81" s="7">
        <f t="shared" si="7"/>
        <v>2394232.0509312</v>
      </c>
    </row>
    <row r="82" s="1" customFormat="1" spans="1:28">
      <c r="A82" s="1">
        <v>2070</v>
      </c>
      <c r="B82" s="1">
        <v>107110918.823825</v>
      </c>
      <c r="C82" s="1">
        <v>19491.1618431318</v>
      </c>
      <c r="D82" s="1">
        <v>1.4723431638148</v>
      </c>
      <c r="E82" s="1">
        <v>0.588937265525919</v>
      </c>
      <c r="F82" s="1">
        <v>29444.8019958666</v>
      </c>
      <c r="G82" s="1">
        <v>10973198.9875816</v>
      </c>
      <c r="H82" s="1">
        <v>1907140.62459712</v>
      </c>
      <c r="I82" s="1">
        <v>10550911.9745811</v>
      </c>
      <c r="J82" s="1">
        <v>2923833067.53248</v>
      </c>
      <c r="K82" s="1">
        <v>11623628.9088932</v>
      </c>
      <c r="L82" s="1">
        <v>699942.871461352</v>
      </c>
      <c r="M82" s="1">
        <v>37110948.1442039</v>
      </c>
      <c r="N82" s="1">
        <v>2625671.95478192</v>
      </c>
      <c r="O82" s="1">
        <v>1873744.98858105</v>
      </c>
      <c r="P82" s="1">
        <v>35203.3838853053</v>
      </c>
      <c r="Q82" s="1">
        <v>462893109.924807</v>
      </c>
      <c r="R82" s="1">
        <v>7887894.7403896</v>
      </c>
      <c r="S82" s="1">
        <f t="shared" si="5"/>
        <v>23431251.5867598</v>
      </c>
      <c r="W82" s="1">
        <v>21095091.9935168</v>
      </c>
      <c r="X82" s="1">
        <v>23431251.5867598</v>
      </c>
      <c r="Y82" s="1">
        <v>25781579.2712414</v>
      </c>
      <c r="Z82" s="1">
        <v>20855368.9621483</v>
      </c>
      <c r="AA82" s="7">
        <f t="shared" si="6"/>
        <v>2336159.59324301</v>
      </c>
      <c r="AB82" s="7">
        <f t="shared" si="7"/>
        <v>2350327.6844816</v>
      </c>
    </row>
    <row r="83" s="1" customFormat="1" spans="1:28">
      <c r="A83" s="1">
        <v>2071</v>
      </c>
      <c r="B83" s="1">
        <v>108417068.631615</v>
      </c>
      <c r="C83" s="1">
        <v>18966.8763144276</v>
      </c>
      <c r="D83" s="1">
        <v>1.43104472357564</v>
      </c>
      <c r="E83" s="1">
        <v>0.572417889430255</v>
      </c>
      <c r="F83" s="1">
        <v>28618.8910088997</v>
      </c>
      <c r="G83" s="1">
        <v>10670598.0993176</v>
      </c>
      <c r="H83" s="1">
        <v>1847597.65384402</v>
      </c>
      <c r="I83" s="1">
        <v>10353556.3892606</v>
      </c>
      <c r="J83" s="1">
        <v>2959779011.16493</v>
      </c>
      <c r="K83" s="1">
        <v>11256144.7259644</v>
      </c>
      <c r="L83" s="1">
        <v>678182.307990426</v>
      </c>
      <c r="M83" s="1">
        <v>37505513.8957462</v>
      </c>
      <c r="N83" s="1">
        <v>2533136.55584557</v>
      </c>
      <c r="O83" s="1">
        <v>1878080.33210292</v>
      </c>
      <c r="P83" s="1">
        <v>34226.7377098682</v>
      </c>
      <c r="Q83" s="1">
        <v>468705992.205821</v>
      </c>
      <c r="R83" s="1">
        <v>7683486.42785342</v>
      </c>
      <c r="S83" s="1">
        <f t="shared" si="5"/>
        <v>22871752.1424222</v>
      </c>
      <c r="W83" s="1">
        <v>20581666.3691632</v>
      </c>
      <c r="X83" s="1">
        <v>22871752.1424222</v>
      </c>
      <c r="Y83" s="1">
        <v>25178841.9194563</v>
      </c>
      <c r="Z83" s="1">
        <v>20346820.1771124</v>
      </c>
      <c r="AA83" s="7">
        <f t="shared" si="6"/>
        <v>2290085.77325899</v>
      </c>
      <c r="AB83" s="7">
        <f t="shared" si="7"/>
        <v>2307089.7770341</v>
      </c>
    </row>
    <row r="84" s="1" customFormat="1" spans="1:28">
      <c r="A84" s="1">
        <v>2072</v>
      </c>
      <c r="B84" s="1">
        <v>109737119.818801</v>
      </c>
      <c r="C84" s="1">
        <v>18443.9519276397</v>
      </c>
      <c r="D84" s="1">
        <v>1.39292387749013</v>
      </c>
      <c r="E84" s="1">
        <v>0.55716955099605</v>
      </c>
      <c r="F84" s="1">
        <v>27856.527456374</v>
      </c>
      <c r="G84" s="1">
        <v>10376850.9377052</v>
      </c>
      <c r="H84" s="1">
        <v>1790173.32914584</v>
      </c>
      <c r="I84" s="1">
        <v>10158180.2475187</v>
      </c>
      <c r="J84" s="1">
        <v>2996135494.94979</v>
      </c>
      <c r="K84" s="1">
        <v>10900304.3486289</v>
      </c>
      <c r="L84" s="1">
        <v>657106.40323551</v>
      </c>
      <c r="M84" s="1">
        <v>37892666.5632837</v>
      </c>
      <c r="N84" s="1">
        <v>2443949.01607286</v>
      </c>
      <c r="O84" s="1">
        <v>1882278.61723797</v>
      </c>
      <c r="P84" s="1">
        <v>33278.9049139854</v>
      </c>
      <c r="Q84" s="1">
        <v>474578744.92888</v>
      </c>
      <c r="R84" s="1">
        <v>7483875.72143999</v>
      </c>
      <c r="S84" s="1">
        <f t="shared" si="5"/>
        <v>22325204.5143697</v>
      </c>
      <c r="W84" s="1">
        <v>20080406.6702961</v>
      </c>
      <c r="X84" s="1">
        <v>22325204.5143697</v>
      </c>
      <c r="Y84" s="1">
        <v>24589717.118772</v>
      </c>
      <c r="Z84" s="1">
        <v>19850350.1540558</v>
      </c>
      <c r="AA84" s="7">
        <f t="shared" si="6"/>
        <v>2244797.84407356</v>
      </c>
      <c r="AB84" s="7">
        <f t="shared" si="7"/>
        <v>2264512.6044023</v>
      </c>
    </row>
    <row r="85" s="1" customFormat="1" spans="1:28">
      <c r="A85" s="1">
        <v>2073</v>
      </c>
      <c r="B85" s="1">
        <v>111071356.245493</v>
      </c>
      <c r="C85" s="1">
        <v>17942.0790972662</v>
      </c>
      <c r="D85" s="1">
        <v>1.35492876097358</v>
      </c>
      <c r="E85" s="1">
        <v>0.541971504389431</v>
      </c>
      <c r="F85" s="1">
        <v>27096.6783192062</v>
      </c>
      <c r="G85" s="1">
        <v>10091681.0400377</v>
      </c>
      <c r="H85" s="1">
        <v>1734779.87746624</v>
      </c>
      <c r="I85" s="1">
        <v>9964866.06350656</v>
      </c>
      <c r="J85" s="1">
        <v>3032907697.75822</v>
      </c>
      <c r="K85" s="1">
        <v>10555745.3643678</v>
      </c>
      <c r="L85" s="1">
        <v>636693.702648233</v>
      </c>
      <c r="M85" s="1">
        <v>38272482.4540962</v>
      </c>
      <c r="N85" s="1">
        <v>2357986.19726224</v>
      </c>
      <c r="O85" s="1">
        <v>1886344.1879703</v>
      </c>
      <c r="P85" s="1">
        <v>32358.9691067486</v>
      </c>
      <c r="Q85" s="1">
        <v>480512495.2596</v>
      </c>
      <c r="R85" s="1">
        <v>7288993.85823072</v>
      </c>
      <c r="S85" s="1">
        <f t="shared" si="5"/>
        <v>21791326.9810105</v>
      </c>
      <c r="W85" s="1">
        <v>19591036.7597496</v>
      </c>
      <c r="X85" s="1">
        <v>21791326.9810105</v>
      </c>
      <c r="Y85" s="1">
        <v>24013914.6192513</v>
      </c>
      <c r="Z85" s="1">
        <v>19365683.5230013</v>
      </c>
      <c r="AA85" s="7">
        <f t="shared" si="6"/>
        <v>2200290.22126086</v>
      </c>
      <c r="AB85" s="7">
        <f t="shared" si="7"/>
        <v>2222587.6382408</v>
      </c>
    </row>
    <row r="86" s="1" customFormat="1" spans="1:28">
      <c r="A86" s="1">
        <v>2074</v>
      </c>
      <c r="B86" s="1">
        <v>112420057.738195</v>
      </c>
      <c r="C86" s="1">
        <v>17444.9344075992</v>
      </c>
      <c r="D86" s="1">
        <v>1.31941775867182</v>
      </c>
      <c r="E86" s="1">
        <v>0.527767103468729</v>
      </c>
      <c r="F86" s="1">
        <v>26386.5079885743</v>
      </c>
      <c r="G86" s="1">
        <v>9814816.07067294</v>
      </c>
      <c r="H86" s="1">
        <v>1681333.73285928</v>
      </c>
      <c r="I86" s="1">
        <v>9773688.39869427</v>
      </c>
      <c r="J86" s="1">
        <v>3070100804.57864</v>
      </c>
      <c r="K86" s="1">
        <v>10222116.0198504</v>
      </c>
      <c r="L86" s="1">
        <v>616923.406847784</v>
      </c>
      <c r="M86" s="1">
        <v>38645040.8386769</v>
      </c>
      <c r="N86" s="1">
        <v>2275129.5260432</v>
      </c>
      <c r="O86" s="1">
        <v>1890281.25295842</v>
      </c>
      <c r="P86" s="1">
        <v>31466.0427200242</v>
      </c>
      <c r="Q86" s="1">
        <v>486508363.958181</v>
      </c>
      <c r="R86" s="1">
        <v>7098769.34920628</v>
      </c>
      <c r="S86" s="1">
        <f t="shared" si="5"/>
        <v>21269838.2022265</v>
      </c>
      <c r="W86" s="1">
        <v>19113285.8334343</v>
      </c>
      <c r="X86" s="1">
        <v>21269838.2022265</v>
      </c>
      <c r="Y86" s="1">
        <v>23451160.3761514</v>
      </c>
      <c r="Z86" s="1">
        <v>18892550.7549981</v>
      </c>
      <c r="AA86" s="7">
        <f t="shared" si="6"/>
        <v>2156552.36879216</v>
      </c>
      <c r="AB86" s="7">
        <f t="shared" si="7"/>
        <v>2181322.1739249</v>
      </c>
    </row>
    <row r="87" s="1" customFormat="1" spans="1:28">
      <c r="A87" s="1">
        <v>2075</v>
      </c>
      <c r="B87" s="1">
        <v>113783500.459388</v>
      </c>
      <c r="C87" s="1">
        <v>16985.0648351638</v>
      </c>
      <c r="D87" s="1">
        <v>1.28141754614246</v>
      </c>
      <c r="E87" s="1">
        <v>0.512567018456985</v>
      </c>
      <c r="F87" s="1">
        <v>25626.5569382846</v>
      </c>
      <c r="G87" s="1">
        <v>9546000.29941631</v>
      </c>
      <c r="H87" s="1">
        <v>1629755.29627339</v>
      </c>
      <c r="I87" s="1">
        <v>9584714.28578158</v>
      </c>
      <c r="J87" s="1">
        <v>3107720163.46954</v>
      </c>
      <c r="K87" s="1">
        <v>9899074.95374352</v>
      </c>
      <c r="L87" s="1">
        <v>597775.341875242</v>
      </c>
      <c r="M87" s="1">
        <v>39010423.6590386</v>
      </c>
      <c r="N87" s="1">
        <v>2195264.82279618</v>
      </c>
      <c r="O87" s="1">
        <v>1894093.88952318</v>
      </c>
      <c r="P87" s="1">
        <v>30599.2727071984</v>
      </c>
      <c r="Q87" s="1">
        <v>492567466.401028</v>
      </c>
      <c r="R87" s="1">
        <v>6913128.33443551</v>
      </c>
      <c r="S87" s="1">
        <f t="shared" si="5"/>
        <v>20760469.8814713</v>
      </c>
      <c r="W87" s="1">
        <v>18646889.4971937</v>
      </c>
      <c r="X87" s="1">
        <v>20760469.8814713</v>
      </c>
      <c r="Y87" s="1">
        <v>22901164.9060632</v>
      </c>
      <c r="Z87" s="1">
        <v>18430688.3184878</v>
      </c>
      <c r="AA87" s="7">
        <f t="shared" si="6"/>
        <v>2113580.3842776</v>
      </c>
      <c r="AB87" s="7">
        <f t="shared" si="7"/>
        <v>2140695.0245919</v>
      </c>
    </row>
    <row r="88" s="1" customFormat="1" spans="1:28">
      <c r="A88" s="1">
        <v>2076</v>
      </c>
      <c r="B88" s="1">
        <v>115161957.299447</v>
      </c>
      <c r="C88" s="1">
        <v>16517.9901228548</v>
      </c>
      <c r="D88" s="1">
        <v>1.2475146973977</v>
      </c>
      <c r="E88" s="1">
        <v>0.499005878959079</v>
      </c>
      <c r="F88" s="1">
        <v>24948.5474273776</v>
      </c>
      <c r="G88" s="1">
        <v>9284975.23988987</v>
      </c>
      <c r="H88" s="1">
        <v>1579968.74474183</v>
      </c>
      <c r="I88" s="1">
        <v>9398003.72704995</v>
      </c>
      <c r="J88" s="1">
        <v>3145771051.89345</v>
      </c>
      <c r="K88" s="1">
        <v>9586290.93238807</v>
      </c>
      <c r="L88" s="1">
        <v>579229.95937436</v>
      </c>
      <c r="M88" s="1">
        <v>39368715.2532148</v>
      </c>
      <c r="N88" s="1">
        <v>2118282.14182915</v>
      </c>
      <c r="O88" s="1">
        <v>1897786.0475383</v>
      </c>
      <c r="P88" s="1">
        <v>29757.8292053658</v>
      </c>
      <c r="Q88" s="1">
        <v>498690913.454643</v>
      </c>
      <c r="R88" s="1">
        <v>6731995.00642128</v>
      </c>
      <c r="S88" s="1">
        <f t="shared" si="5"/>
        <v>20262947.7116816</v>
      </c>
      <c r="W88" s="1">
        <v>18191588.6206129</v>
      </c>
      <c r="X88" s="1">
        <v>20262947.7116816</v>
      </c>
      <c r="Y88" s="1">
        <v>22363662.595258</v>
      </c>
      <c r="Z88" s="1">
        <v>17979838.3248629</v>
      </c>
      <c r="AA88" s="7">
        <f t="shared" si="6"/>
        <v>2071359.09106874</v>
      </c>
      <c r="AB88" s="7">
        <f t="shared" si="7"/>
        <v>2100714.8835764</v>
      </c>
    </row>
    <row r="89" s="1" customFormat="1" spans="1:28">
      <c r="A89" s="1">
        <v>2077</v>
      </c>
      <c r="B89" s="1">
        <v>116555698.202282</v>
      </c>
      <c r="C89" s="1">
        <v>16073.0513310466</v>
      </c>
      <c r="D89" s="1">
        <v>1.21322094908637</v>
      </c>
      <c r="E89" s="1">
        <v>0.485288379634546</v>
      </c>
      <c r="F89" s="1">
        <v>24262.7204723986</v>
      </c>
      <c r="G89" s="1">
        <v>9031502.11324341</v>
      </c>
      <c r="H89" s="1">
        <v>1531901.80535685</v>
      </c>
      <c r="I89" s="1">
        <v>9213610.04207389</v>
      </c>
      <c r="J89" s="1">
        <v>3184258955.97711</v>
      </c>
      <c r="K89" s="1">
        <v>9283442.58955886</v>
      </c>
      <c r="L89" s="1">
        <v>561268.298305027</v>
      </c>
      <c r="M89" s="1">
        <v>39720002.0970728</v>
      </c>
      <c r="N89" s="1">
        <v>2044075.61089726</v>
      </c>
      <c r="O89" s="1">
        <v>1901361.55321693</v>
      </c>
      <c r="P89" s="1">
        <v>28940.9166676962</v>
      </c>
      <c r="Q89" s="1">
        <v>504879812.435458</v>
      </c>
      <c r="R89" s="1">
        <v>6555291.87211789</v>
      </c>
      <c r="S89" s="1">
        <f t="shared" si="5"/>
        <v>19777013.9606742</v>
      </c>
      <c r="W89" s="1">
        <v>17747130.2442617</v>
      </c>
      <c r="X89" s="1">
        <v>19777013.9606742</v>
      </c>
      <c r="Y89" s="1">
        <v>21838378.6706774</v>
      </c>
      <c r="Z89" s="1">
        <v>17539748.569373</v>
      </c>
      <c r="AA89" s="7">
        <f t="shared" si="6"/>
        <v>2029883.71641251</v>
      </c>
      <c r="AB89" s="7">
        <f t="shared" si="7"/>
        <v>2061364.7100032</v>
      </c>
    </row>
    <row r="90" s="1" customFormat="1" spans="1:28">
      <c r="A90" s="1">
        <v>2078</v>
      </c>
      <c r="B90" s="1">
        <v>117964990.523896</v>
      </c>
      <c r="C90" s="1">
        <v>15635.6155154316</v>
      </c>
      <c r="D90" s="1">
        <v>1.18064905365494</v>
      </c>
      <c r="E90" s="1">
        <v>0.472259621461975</v>
      </c>
      <c r="F90" s="1">
        <v>23611.3281644236</v>
      </c>
      <c r="G90" s="1">
        <v>8785343.73674601</v>
      </c>
      <c r="H90" s="1">
        <v>1485485.58702034</v>
      </c>
      <c r="I90" s="1">
        <v>9031580.31878627</v>
      </c>
      <c r="J90" s="1">
        <v>3223189352.01803</v>
      </c>
      <c r="K90" s="1">
        <v>8990218.1694909</v>
      </c>
      <c r="L90" s="1">
        <v>543871.984697989</v>
      </c>
      <c r="M90" s="1">
        <v>40064372.5604421</v>
      </c>
      <c r="N90" s="1">
        <v>1972543.28294934</v>
      </c>
      <c r="O90" s="1">
        <v>1904824.11280397</v>
      </c>
      <c r="P90" s="1">
        <v>28147.7632704607</v>
      </c>
      <c r="Q90" s="1">
        <v>511135267.900138</v>
      </c>
      <c r="R90" s="1">
        <v>6382940.11485578</v>
      </c>
      <c r="S90" s="1">
        <f t="shared" si="5"/>
        <v>19302409.6425526</v>
      </c>
      <c r="W90" s="1">
        <v>17313265.9730309</v>
      </c>
      <c r="X90" s="1">
        <v>19302409.6425526</v>
      </c>
      <c r="Y90" s="1">
        <v>21325055.3783507</v>
      </c>
      <c r="Z90" s="1">
        <v>17110172.2024968</v>
      </c>
      <c r="AA90" s="7">
        <f t="shared" si="6"/>
        <v>1989143.66952166</v>
      </c>
      <c r="AB90" s="7">
        <f t="shared" si="7"/>
        <v>2022645.7357981</v>
      </c>
    </row>
    <row r="91" s="1" customFormat="1" spans="1:28">
      <c r="A91" s="1">
        <v>2079</v>
      </c>
      <c r="B91" s="1">
        <v>119390099.343113</v>
      </c>
      <c r="C91" s="1">
        <v>15207.0827567173</v>
      </c>
      <c r="D91" s="1">
        <v>1.14950746230151</v>
      </c>
      <c r="E91" s="1">
        <v>0.459802984920605</v>
      </c>
      <c r="F91" s="1">
        <v>22988.539935583</v>
      </c>
      <c r="G91" s="1">
        <v>8546273.2899926</v>
      </c>
      <c r="H91" s="1">
        <v>1440654.39242058</v>
      </c>
      <c r="I91" s="1">
        <v>8851955.76204222</v>
      </c>
      <c r="J91" s="1">
        <v>3262567817.58351</v>
      </c>
      <c r="K91" s="1">
        <v>8706315.27409498</v>
      </c>
      <c r="L91" s="1">
        <v>527023.206815422</v>
      </c>
      <c r="M91" s="1">
        <v>40401916.678437</v>
      </c>
      <c r="N91" s="1">
        <v>1903586.98909799</v>
      </c>
      <c r="O91" s="1">
        <v>1908177.31617048</v>
      </c>
      <c r="P91" s="1">
        <v>27377.6247694709</v>
      </c>
      <c r="Q91" s="1">
        <v>517458382.480723</v>
      </c>
      <c r="R91" s="1">
        <v>6214859.84614771</v>
      </c>
      <c r="S91" s="1">
        <f t="shared" si="5"/>
        <v>18838883.4444554</v>
      </c>
      <c r="W91" s="1">
        <v>16889753.6315303</v>
      </c>
      <c r="X91" s="1">
        <v>18838883.4444554</v>
      </c>
      <c r="Y91" s="1">
        <v>20823434.6555782</v>
      </c>
      <c r="Z91" s="1">
        <v>16690867.8462407</v>
      </c>
      <c r="AA91" s="7">
        <f t="shared" si="6"/>
        <v>1949129.81292512</v>
      </c>
      <c r="AB91" s="7">
        <f t="shared" si="7"/>
        <v>1984551.2111228</v>
      </c>
    </row>
    <row r="92" s="1" customFormat="1" spans="1:28">
      <c r="A92" s="1">
        <v>2080</v>
      </c>
      <c r="B92" s="1">
        <v>120831287.767754</v>
      </c>
      <c r="C92" s="1">
        <v>14806.0249904877</v>
      </c>
      <c r="D92" s="1">
        <v>1.11692910861058</v>
      </c>
      <c r="E92" s="1">
        <v>0.446771643444232</v>
      </c>
      <c r="F92" s="1">
        <v>22337.0184714596</v>
      </c>
      <c r="G92" s="1">
        <v>8314074.19777034</v>
      </c>
      <c r="H92" s="1">
        <v>1397345.5504607</v>
      </c>
      <c r="I92" s="1">
        <v>8674772.04999978</v>
      </c>
      <c r="J92" s="1">
        <v>3302400033.57482</v>
      </c>
      <c r="K92" s="1">
        <v>8431440.61435427</v>
      </c>
      <c r="L92" s="1">
        <v>510704.698942188</v>
      </c>
      <c r="M92" s="1">
        <v>40732725.9365439</v>
      </c>
      <c r="N92" s="1">
        <v>1837112.19846008</v>
      </c>
      <c r="O92" s="1">
        <v>1911424.64031151</v>
      </c>
      <c r="P92" s="1">
        <v>26629.7836260707</v>
      </c>
      <c r="Q92" s="1">
        <v>523850257.654067</v>
      </c>
      <c r="R92" s="1">
        <v>6050970.36135108</v>
      </c>
      <c r="S92" s="1">
        <f t="shared" si="5"/>
        <v>18386191.7982308</v>
      </c>
      <c r="W92" s="1">
        <v>16476355.7728503</v>
      </c>
      <c r="X92" s="1">
        <v>18386191.7982308</v>
      </c>
      <c r="Y92" s="1">
        <v>20333263.4377388</v>
      </c>
      <c r="Z92" s="1">
        <v>16281599.2957859</v>
      </c>
      <c r="AA92" s="7">
        <f t="shared" si="6"/>
        <v>1909836.02538053</v>
      </c>
      <c r="AB92" s="7">
        <f t="shared" si="7"/>
        <v>1947071.639508</v>
      </c>
    </row>
    <row r="93" s="1" customFormat="1" spans="1:28">
      <c r="A93" s="1">
        <v>2081</v>
      </c>
      <c r="B93" s="1">
        <v>122288817.238634</v>
      </c>
      <c r="C93" s="1">
        <v>14401.1745442719</v>
      </c>
      <c r="D93" s="1">
        <v>1.08752902761228</v>
      </c>
      <c r="E93" s="1">
        <v>0.435011611044913</v>
      </c>
      <c r="F93" s="1">
        <v>21749.058011607</v>
      </c>
      <c r="G93" s="1">
        <v>8088529.72334139</v>
      </c>
      <c r="H93" s="1">
        <v>1355499.26985593</v>
      </c>
      <c r="I93" s="1">
        <v>8500059.70411101</v>
      </c>
      <c r="J93" s="1">
        <v>3342691660.01656</v>
      </c>
      <c r="K93" s="1">
        <v>8165309.76563106</v>
      </c>
      <c r="L93" s="1">
        <v>494899.73508772</v>
      </c>
      <c r="M93" s="1">
        <v>41056893.0683924</v>
      </c>
      <c r="N93" s="1">
        <v>1773027.88467739</v>
      </c>
      <c r="O93" s="1">
        <v>1914569.45275444</v>
      </c>
      <c r="P93" s="1">
        <v>25903.5426459043</v>
      </c>
      <c r="Q93" s="1">
        <v>530311994.444642</v>
      </c>
      <c r="R93" s="1">
        <v>5891190.40570977</v>
      </c>
      <c r="S93" s="1">
        <f t="shared" si="5"/>
        <v>17944088.6973083</v>
      </c>
      <c r="W93" s="1">
        <v>16072840.3858677</v>
      </c>
      <c r="X93" s="1">
        <v>17944088.6973083</v>
      </c>
      <c r="Y93" s="1">
        <v>19854296.9334073</v>
      </c>
      <c r="Z93" s="1">
        <v>15882135.5282962</v>
      </c>
      <c r="AA93" s="7">
        <f t="shared" si="6"/>
        <v>1871248.31144057</v>
      </c>
      <c r="AB93" s="7">
        <f t="shared" si="7"/>
        <v>1910208.236099</v>
      </c>
    </row>
    <row r="94" s="1" customFormat="1" spans="1:28">
      <c r="A94" s="1">
        <v>2082</v>
      </c>
      <c r="B94" s="1">
        <v>123762947.788229</v>
      </c>
      <c r="C94" s="1">
        <v>14015.3990234263</v>
      </c>
      <c r="D94" s="1">
        <v>1.05780053215636</v>
      </c>
      <c r="E94" s="1">
        <v>0.423120212862545</v>
      </c>
      <c r="F94" s="1">
        <v>21154.5297223822</v>
      </c>
      <c r="G94" s="1">
        <v>7869438.41300623</v>
      </c>
      <c r="H94" s="1">
        <v>1315058.4724213</v>
      </c>
      <c r="I94" s="1">
        <v>8327844.36213929</v>
      </c>
      <c r="J94" s="1">
        <v>3383448528.85337</v>
      </c>
      <c r="K94" s="1">
        <v>7907646.9278551</v>
      </c>
      <c r="L94" s="1">
        <v>479592.099062931</v>
      </c>
      <c r="M94" s="1">
        <v>41374511.8667841</v>
      </c>
      <c r="N94" s="1">
        <v>1711246.39339433</v>
      </c>
      <c r="O94" s="1">
        <v>1917615.01487058</v>
      </c>
      <c r="P94" s="1">
        <v>25198.2325130444</v>
      </c>
      <c r="Q94" s="1">
        <v>536844694.175035</v>
      </c>
      <c r="R94" s="1">
        <v>5735438.33838015</v>
      </c>
      <c r="S94" s="1">
        <f t="shared" si="5"/>
        <v>17512341.2475668</v>
      </c>
      <c r="W94" s="1">
        <v>15678980.2315159</v>
      </c>
      <c r="X94" s="1">
        <v>17512341.2475668</v>
      </c>
      <c r="Y94" s="1">
        <v>19386286.7235198</v>
      </c>
      <c r="Z94" s="1">
        <v>15492250.5308969</v>
      </c>
      <c r="AA94" s="7">
        <f t="shared" si="6"/>
        <v>1833361.01605091</v>
      </c>
      <c r="AB94" s="7">
        <f t="shared" si="7"/>
        <v>1873945.475953</v>
      </c>
    </row>
    <row r="95" s="1" customFormat="1" spans="1:28">
      <c r="A95" s="1">
        <v>2083</v>
      </c>
      <c r="B95" s="1">
        <v>125253938.321938</v>
      </c>
      <c r="C95" s="1">
        <v>13630.9768194741</v>
      </c>
      <c r="D95" s="1">
        <v>1.03032945757602</v>
      </c>
      <c r="E95" s="1">
        <v>0.412131783030407</v>
      </c>
      <c r="F95" s="1">
        <v>20605.1466902798</v>
      </c>
      <c r="G95" s="1">
        <v>7656599.52634005</v>
      </c>
      <c r="H95" s="1">
        <v>1275968.66895789</v>
      </c>
      <c r="I95" s="1">
        <v>8158147.12680223</v>
      </c>
      <c r="J95" s="1">
        <v>3424676468.54052</v>
      </c>
      <c r="K95" s="1">
        <v>7658184.68973033</v>
      </c>
      <c r="L95" s="1">
        <v>464766.082789106</v>
      </c>
      <c r="M95" s="1">
        <v>41685677.0057189</v>
      </c>
      <c r="N95" s="1">
        <v>1651683.31927315</v>
      </c>
      <c r="O95" s="1">
        <v>1920564.48510052</v>
      </c>
      <c r="P95" s="1">
        <v>24513.2032559042</v>
      </c>
      <c r="Q95" s="1">
        <v>543449459.091654</v>
      </c>
      <c r="R95" s="1">
        <v>5583632.37174228</v>
      </c>
      <c r="S95" s="1">
        <f t="shared" si="5"/>
        <v>17090715.3221002</v>
      </c>
      <c r="W95" s="1">
        <v>15294553.34294</v>
      </c>
      <c r="X95" s="1">
        <v>17090715.3221002</v>
      </c>
      <c r="Y95" s="1">
        <v>18928999.897627</v>
      </c>
      <c r="Z95" s="1">
        <v>15111723.2260686</v>
      </c>
      <c r="AA95" s="7">
        <f t="shared" si="6"/>
        <v>1796161.97916024</v>
      </c>
      <c r="AB95" s="7">
        <f t="shared" si="7"/>
        <v>1838284.5755268</v>
      </c>
    </row>
    <row r="96" s="1" customFormat="1" spans="1:28">
      <c r="A96" s="1">
        <v>2084</v>
      </c>
      <c r="B96" s="1">
        <v>126762046.854844</v>
      </c>
      <c r="C96" s="1">
        <v>13268.373113263</v>
      </c>
      <c r="D96" s="1">
        <v>1.00197483463475</v>
      </c>
      <c r="E96" s="1">
        <v>0.400789933853899</v>
      </c>
      <c r="F96" s="1">
        <v>20038.0939279265</v>
      </c>
      <c r="G96" s="1">
        <v>7449824.68871471</v>
      </c>
      <c r="H96" s="1">
        <v>1238177.81322032</v>
      </c>
      <c r="I96" s="1">
        <v>7990984.81822431</v>
      </c>
      <c r="J96" s="1">
        <v>3466381450.2</v>
      </c>
      <c r="K96" s="1">
        <v>7416663.79781244</v>
      </c>
      <c r="L96" s="1">
        <v>450406.460624408</v>
      </c>
      <c r="M96" s="1">
        <v>41990483.8742644</v>
      </c>
      <c r="N96" s="1">
        <v>1594257.38344457</v>
      </c>
      <c r="O96" s="1">
        <v>1923420.92208876</v>
      </c>
      <c r="P96" s="1">
        <v>23847.8298049093</v>
      </c>
      <c r="Q96" s="1">
        <v>550127393.043803</v>
      </c>
      <c r="R96" s="1">
        <v>5435690.71061834</v>
      </c>
      <c r="S96" s="1">
        <f t="shared" si="5"/>
        <v>16678987.3201593</v>
      </c>
      <c r="W96" s="1">
        <v>14919341.9483925</v>
      </c>
      <c r="X96" s="1">
        <v>16678987.3201593</v>
      </c>
      <c r="Y96" s="1">
        <v>18482199.4652732</v>
      </c>
      <c r="Z96" s="1">
        <v>14740337.3125757</v>
      </c>
      <c r="AA96" s="7">
        <f t="shared" si="6"/>
        <v>1759645.37176678</v>
      </c>
      <c r="AB96" s="7">
        <f t="shared" si="7"/>
        <v>1803212.1451139</v>
      </c>
    </row>
    <row r="97" s="1" customFormat="1" spans="1:28">
      <c r="A97" s="1">
        <v>2085</v>
      </c>
      <c r="B97" s="1">
        <v>128287530.76474</v>
      </c>
      <c r="C97" s="1">
        <v>12907.4436529023</v>
      </c>
      <c r="D97" s="1">
        <v>0.975688443264052</v>
      </c>
      <c r="E97" s="1">
        <v>0.390275377305621</v>
      </c>
      <c r="F97" s="1">
        <v>19512.4029014605</v>
      </c>
      <c r="G97" s="1">
        <v>7248925.75455176</v>
      </c>
      <c r="H97" s="1">
        <v>1201636.19048275</v>
      </c>
      <c r="I97" s="1">
        <v>7826370.28426926</v>
      </c>
      <c r="J97" s="1">
        <v>3508569441.92615</v>
      </c>
      <c r="K97" s="1">
        <v>7182832.92994166</v>
      </c>
      <c r="L97" s="1">
        <v>436498.486139223</v>
      </c>
      <c r="M97" s="1">
        <v>42289028.4204975</v>
      </c>
      <c r="N97" s="1">
        <v>1538890.31923144</v>
      </c>
      <c r="O97" s="1">
        <v>1926187.28773331</v>
      </c>
      <c r="P97" s="1">
        <v>23201.5048178148</v>
      </c>
      <c r="Q97" s="1">
        <v>556879602.060818</v>
      </c>
      <c r="R97" s="1">
        <v>5291531.74973418</v>
      </c>
      <c r="S97" s="1">
        <f t="shared" si="5"/>
        <v>16276932.2293038</v>
      </c>
      <c r="W97" s="1">
        <v>14553133.6430358</v>
      </c>
      <c r="X97" s="1">
        <v>16276932.2293038</v>
      </c>
      <c r="Y97" s="1">
        <v>18045665.3140561</v>
      </c>
      <c r="Z97" s="1">
        <v>14377881.2495734</v>
      </c>
      <c r="AA97" s="7">
        <f t="shared" si="6"/>
        <v>1723798.58626804</v>
      </c>
      <c r="AB97" s="7">
        <f t="shared" si="7"/>
        <v>1768733.0847523</v>
      </c>
    </row>
    <row r="98" s="1" customFormat="1" spans="1:28">
      <c r="A98" s="1">
        <v>2086</v>
      </c>
      <c r="B98" s="1">
        <v>129830647.004798</v>
      </c>
      <c r="C98" s="1">
        <v>12565.8087682659</v>
      </c>
      <c r="D98" s="1">
        <v>0.948759552666678</v>
      </c>
      <c r="E98" s="1">
        <v>0.379503821066671</v>
      </c>
      <c r="F98" s="1">
        <v>18973.8627899598</v>
      </c>
      <c r="G98" s="1">
        <v>7053726.41216082</v>
      </c>
      <c r="H98" s="1">
        <v>1166296.28608492</v>
      </c>
      <c r="I98" s="1">
        <v>7664312.62379932</v>
      </c>
      <c r="J98" s="1">
        <v>3551246554.23401</v>
      </c>
      <c r="K98" s="1">
        <v>6956448.47363821</v>
      </c>
      <c r="L98" s="1">
        <v>423027.867213829</v>
      </c>
      <c r="M98" s="1">
        <v>42581407.0060817</v>
      </c>
      <c r="N98" s="1">
        <v>1485506.75837742</v>
      </c>
      <c r="O98" s="1">
        <v>1928866.4501481</v>
      </c>
      <c r="P98" s="1">
        <v>22573.6442650086</v>
      </c>
      <c r="Q98" s="1">
        <v>563707194.97824</v>
      </c>
      <c r="R98" s="1">
        <v>5151074.18142716</v>
      </c>
      <c r="S98" s="1">
        <f t="shared" si="5"/>
        <v>15884335.3220451</v>
      </c>
      <c r="W98" s="1">
        <v>14195720.3962255</v>
      </c>
      <c r="X98" s="1">
        <v>15884335.3220451</v>
      </c>
      <c r="Y98" s="1">
        <v>17619162.3570872</v>
      </c>
      <c r="Z98" s="1">
        <v>14024148.12457</v>
      </c>
      <c r="AA98" s="7">
        <f t="shared" si="6"/>
        <v>1688614.92581961</v>
      </c>
      <c r="AB98" s="7">
        <f t="shared" si="7"/>
        <v>1734827.0350421</v>
      </c>
    </row>
    <row r="99" s="1" customFormat="1" spans="1:28">
      <c r="A99" s="1">
        <v>2087</v>
      </c>
      <c r="B99" s="1">
        <v>131391652.332121</v>
      </c>
      <c r="C99" s="1">
        <v>12229.0614477399</v>
      </c>
      <c r="D99" s="1">
        <v>0.923284438658507</v>
      </c>
      <c r="E99" s="1">
        <v>0.369313775463403</v>
      </c>
      <c r="F99" s="1">
        <v>18464.396174956</v>
      </c>
      <c r="G99" s="1">
        <v>6864051.42359902</v>
      </c>
      <c r="H99" s="1">
        <v>1132112.68601156</v>
      </c>
      <c r="I99" s="1">
        <v>7504817.46500681</v>
      </c>
      <c r="J99" s="1">
        <v>3594418911.13301</v>
      </c>
      <c r="K99" s="1">
        <v>6737274.30880434</v>
      </c>
      <c r="L99" s="1">
        <v>409980.762243871</v>
      </c>
      <c r="M99" s="1">
        <v>42867716.2697872</v>
      </c>
      <c r="N99" s="1">
        <v>1434034.12493418</v>
      </c>
      <c r="O99" s="1">
        <v>1931461.18654563</v>
      </c>
      <c r="P99" s="1">
        <v>21963.681043483</v>
      </c>
      <c r="Q99" s="1">
        <v>570611283.970152</v>
      </c>
      <c r="R99" s="1">
        <v>5014237.15952334</v>
      </c>
      <c r="S99" s="1">
        <f t="shared" si="5"/>
        <v>15500981.5746174</v>
      </c>
      <c r="W99" s="1">
        <v>13846898.5646163</v>
      </c>
      <c r="X99" s="1">
        <v>15500981.5746174</v>
      </c>
      <c r="Y99" s="1">
        <v>17202478.4985601</v>
      </c>
      <c r="Z99" s="1">
        <v>13678935.5041729</v>
      </c>
      <c r="AA99" s="7">
        <f>X99-W99</f>
        <v>1654083.01000112</v>
      </c>
      <c r="AB99" s="7">
        <f t="shared" si="7"/>
        <v>1701496.9239427</v>
      </c>
    </row>
    <row r="100" s="1" customFormat="1" spans="1:28">
      <c r="A100" s="1">
        <v>2088</v>
      </c>
      <c r="B100" s="1">
        <v>132970803.504417</v>
      </c>
      <c r="C100" s="1">
        <v>11897.4601699392</v>
      </c>
      <c r="D100" s="1">
        <v>0.899160477029068</v>
      </c>
      <c r="E100" s="1">
        <v>0.359664190811627</v>
      </c>
      <c r="F100" s="1">
        <v>17981.9507159135</v>
      </c>
      <c r="G100" s="1">
        <v>6679733.46703004</v>
      </c>
      <c r="H100" s="1">
        <v>1099041.9637074</v>
      </c>
      <c r="I100" s="1">
        <v>7347887.17665491</v>
      </c>
      <c r="J100" s="1">
        <v>3638092737.04578</v>
      </c>
      <c r="K100" s="1">
        <v>6525081.59551655</v>
      </c>
      <c r="L100" s="1">
        <v>397343.760365863</v>
      </c>
      <c r="M100" s="1">
        <v>43148053.0005678</v>
      </c>
      <c r="N100" s="1">
        <v>1384402.53040414</v>
      </c>
      <c r="O100" s="1">
        <v>1933974.1860345</v>
      </c>
      <c r="P100" s="1">
        <v>21371.0680560344</v>
      </c>
      <c r="Q100" s="1">
        <v>577592985.113963</v>
      </c>
      <c r="R100" s="1">
        <v>4880940.39480532</v>
      </c>
      <c r="S100" s="1">
        <f t="shared" si="5"/>
        <v>15126662.6073923</v>
      </c>
      <c r="W100" s="1">
        <v>13506469.2759004</v>
      </c>
      <c r="X100" s="1">
        <v>15126662.6073923</v>
      </c>
      <c r="Y100" s="1">
        <v>16795394.6339847</v>
      </c>
      <c r="Z100" s="1">
        <v>13342045.4423426</v>
      </c>
      <c r="AA100" s="7">
        <f>X100-W100</f>
        <v>1620193.33149191</v>
      </c>
      <c r="AB100" s="7">
        <f t="shared" si="7"/>
        <v>1668732.0265924</v>
      </c>
    </row>
    <row r="101" s="1" customFormat="1" spans="1:28">
      <c r="A101" s="1">
        <v>2089</v>
      </c>
      <c r="B101" s="1">
        <v>134568357.475891</v>
      </c>
      <c r="C101" s="1">
        <v>11582.4727747139</v>
      </c>
      <c r="D101" s="1">
        <v>0.874606085446602</v>
      </c>
      <c r="E101" s="1">
        <v>0.349842434178641</v>
      </c>
      <c r="F101" s="1">
        <v>17490.8972604124</v>
      </c>
      <c r="G101" s="1">
        <v>6500612.40899172</v>
      </c>
      <c r="H101" s="1">
        <v>1067042.58129856</v>
      </c>
      <c r="I101" s="1">
        <v>7193521.0903505</v>
      </c>
      <c r="J101" s="1">
        <v>3682274350.82344</v>
      </c>
      <c r="K101" s="1">
        <v>6319648.56632157</v>
      </c>
      <c r="L101" s="1">
        <v>385103.869050886</v>
      </c>
      <c r="M101" s="1">
        <v>43422514.0189416</v>
      </c>
      <c r="N101" s="1">
        <v>1336544.67387636</v>
      </c>
      <c r="O101" s="1">
        <v>1936408.05233954</v>
      </c>
      <c r="P101" s="1">
        <v>20795.2772529559</v>
      </c>
      <c r="Q101" s="1">
        <v>584653418.910733</v>
      </c>
      <c r="R101" s="1">
        <v>4751104.26225638</v>
      </c>
      <c r="S101" s="1">
        <f t="shared" si="5"/>
        <v>14761176.0806408</v>
      </c>
      <c r="W101" s="1">
        <v>13174237.6161585</v>
      </c>
      <c r="X101" s="1">
        <v>14761176.0806408</v>
      </c>
      <c r="Y101" s="1">
        <v>16397700.6938101</v>
      </c>
      <c r="Z101" s="1">
        <v>13013284.2693411</v>
      </c>
      <c r="AA101" s="7">
        <f>X101-W101</f>
        <v>1586938.46448233</v>
      </c>
      <c r="AB101" s="7">
        <f t="shared" si="7"/>
        <v>1636524.6131693</v>
      </c>
    </row>
    <row r="102" s="1" customFormat="1" spans="1:28">
      <c r="A102" s="1">
        <v>2090</v>
      </c>
      <c r="B102" s="1">
        <v>136184571.589185</v>
      </c>
      <c r="C102" s="1">
        <v>11273.086333776</v>
      </c>
      <c r="D102" s="1">
        <v>0.851212720870047</v>
      </c>
      <c r="E102" s="1">
        <v>0.340485088348019</v>
      </c>
      <c r="F102" s="1">
        <v>17023.0627195917</v>
      </c>
      <c r="G102" s="1">
        <v>6326530.02357598</v>
      </c>
      <c r="H102" s="1">
        <v>1036074.80150968</v>
      </c>
      <c r="I102" s="1">
        <v>7041715.72501094</v>
      </c>
      <c r="J102" s="1">
        <v>3726970103.86212</v>
      </c>
      <c r="K102" s="1">
        <v>6120760.32320799</v>
      </c>
      <c r="L102" s="1">
        <v>373248.506264934</v>
      </c>
      <c r="M102" s="1">
        <v>43691196.0663913</v>
      </c>
      <c r="N102" s="1">
        <v>1290395.74660492</v>
      </c>
      <c r="O102" s="1">
        <v>1938765.30644424</v>
      </c>
      <c r="P102" s="1">
        <v>20235.7962532101</v>
      </c>
      <c r="Q102" s="1">
        <v>591793710.77146</v>
      </c>
      <c r="R102" s="1">
        <v>4624649.91140155</v>
      </c>
      <c r="S102" s="1">
        <f t="shared" si="5"/>
        <v>14404320.5500966</v>
      </c>
      <c r="W102" s="1">
        <v>12850013.1717114</v>
      </c>
      <c r="X102" s="1">
        <v>14404320.5500966</v>
      </c>
      <c r="Y102" s="1">
        <v>16009193.602848</v>
      </c>
      <c r="Z102" s="1">
        <v>12692462.6433543</v>
      </c>
      <c r="AA102" s="7">
        <f>X102-W102</f>
        <v>1554307.37838519</v>
      </c>
      <c r="AB102" s="7">
        <f t="shared" si="7"/>
        <v>1604873.0527514</v>
      </c>
    </row>
  </sheetData>
  <pageMargins left="0.75" right="0.75" top="1" bottom="1" header="0.511805555555556" footer="0.511805555555556"/>
  <headerFooter/>
  <ignoredErrors>
    <ignoredError sqref="S2:S102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02"/>
  <sheetViews>
    <sheetView workbookViewId="0">
      <selection activeCell="B2" sqref="B2"/>
    </sheetView>
  </sheetViews>
  <sheetFormatPr defaultColWidth="9.14285714285714" defaultRowHeight="17.6"/>
  <cols>
    <col min="1" max="16" width="9.14285714285714" style="1"/>
    <col min="17" max="19" width="12.7857142857143" style="1"/>
    <col min="20" max="16384" width="9.14285714285714" style="1"/>
  </cols>
  <sheetData>
    <row r="1" s="1" customFormat="1" spans="1:2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5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/>
      <c r="U1" s="1" t="s">
        <v>20</v>
      </c>
    </row>
    <row r="2" s="1" customFormat="1" spans="1:21">
      <c r="A2" s="1">
        <v>1990</v>
      </c>
      <c r="B2" s="1">
        <v>431240686</v>
      </c>
      <c r="C2" s="1">
        <v>0</v>
      </c>
      <c r="D2" s="1">
        <v>51187</v>
      </c>
      <c r="E2" s="1">
        <v>200821</v>
      </c>
      <c r="F2" s="1">
        <v>3573602</v>
      </c>
      <c r="G2" s="1">
        <v>83176687</v>
      </c>
      <c r="H2" s="1">
        <v>18487682</v>
      </c>
      <c r="I2" s="1">
        <v>243724</v>
      </c>
      <c r="J2" s="1">
        <v>666823529</v>
      </c>
      <c r="K2" s="1">
        <v>140930686</v>
      </c>
      <c r="L2" s="1">
        <v>184195</v>
      </c>
      <c r="M2" s="1">
        <v>0</v>
      </c>
      <c r="N2" s="1">
        <v>3000000</v>
      </c>
      <c r="O2" s="1">
        <v>64630</v>
      </c>
      <c r="P2" s="1">
        <v>11110952</v>
      </c>
      <c r="Q2" s="1">
        <v>0</v>
      </c>
      <c r="R2" s="1">
        <v>0</v>
      </c>
      <c r="S2" s="1">
        <f>SUM(G2:I2)</f>
        <v>101908093</v>
      </c>
      <c r="U2" s="1">
        <v>243724</v>
      </c>
    </row>
    <row r="3" s="1" customFormat="1" spans="1:21">
      <c r="A3" s="1">
        <v>1991</v>
      </c>
      <c r="B3" s="1">
        <v>433481513.693443</v>
      </c>
      <c r="C3" s="1">
        <v>2726637.46399969</v>
      </c>
      <c r="D3" s="1">
        <v>20343.5407315687</v>
      </c>
      <c r="E3" s="1">
        <v>81302.3160778026</v>
      </c>
      <c r="F3" s="1">
        <v>3849754.69985152</v>
      </c>
      <c r="G3" s="1">
        <v>85274207.5816632</v>
      </c>
      <c r="H3" s="1">
        <v>19806895.7307051</v>
      </c>
      <c r="I3" s="1">
        <v>527591.432614912</v>
      </c>
      <c r="J3" s="1">
        <v>677391772.188118</v>
      </c>
      <c r="K3" s="1">
        <v>136358004.855294</v>
      </c>
      <c r="L3" s="1">
        <v>3231441.62424875</v>
      </c>
      <c r="M3" s="1">
        <v>14569.362139398</v>
      </c>
      <c r="N3" s="1">
        <v>7569163.11145299</v>
      </c>
      <c r="O3" s="1">
        <v>128211.244829476</v>
      </c>
      <c r="P3" s="1">
        <v>10538809.2550379</v>
      </c>
      <c r="Q3" s="1">
        <v>0</v>
      </c>
      <c r="R3" s="1">
        <v>0</v>
      </c>
      <c r="S3" s="1">
        <f t="shared" ref="S2:S65" si="0">SUM(G3:I3)</f>
        <v>105608694.744983</v>
      </c>
      <c r="U3" s="1">
        <v>288285</v>
      </c>
    </row>
    <row r="4" s="1" customFormat="1" spans="1:21">
      <c r="A4" s="1">
        <v>1992</v>
      </c>
      <c r="B4" s="1">
        <v>429640801.831763</v>
      </c>
      <c r="C4" s="1">
        <v>2752284.04590666</v>
      </c>
      <c r="D4" s="1">
        <v>20619.2039318109</v>
      </c>
      <c r="E4" s="1">
        <v>82475.431679629</v>
      </c>
      <c r="F4" s="1">
        <v>4018486.35379271</v>
      </c>
      <c r="G4" s="1">
        <v>87327968.6255213</v>
      </c>
      <c r="H4" s="1">
        <v>21076337.8690171</v>
      </c>
      <c r="I4" s="1">
        <v>808194.144535273</v>
      </c>
      <c r="J4" s="1">
        <v>695065545.56244</v>
      </c>
      <c r="K4" s="1">
        <v>131985693.012348</v>
      </c>
      <c r="L4" s="1">
        <v>4501414.37791987</v>
      </c>
      <c r="M4" s="1">
        <v>39812.766436788</v>
      </c>
      <c r="N4" s="1">
        <v>11796948.9280241</v>
      </c>
      <c r="O4" s="1">
        <v>190270.167415992</v>
      </c>
      <c r="P4" s="1">
        <v>10014550.2396806</v>
      </c>
      <c r="Q4" s="6">
        <v>5.41256373742922e-5</v>
      </c>
      <c r="R4" s="6">
        <v>8.5609831650272e-6</v>
      </c>
      <c r="S4" s="1">
        <f t="shared" si="0"/>
        <v>109212500.639074</v>
      </c>
      <c r="U4" s="1">
        <v>318996</v>
      </c>
    </row>
    <row r="5" s="1" customFormat="1" spans="1:21">
      <c r="A5" s="1">
        <v>1993</v>
      </c>
      <c r="B5" s="1">
        <v>414456901.185287</v>
      </c>
      <c r="C5" s="1">
        <v>2679853.13941211</v>
      </c>
      <c r="D5" s="1">
        <v>20496.1337279274</v>
      </c>
      <c r="E5" s="1">
        <v>82078.145170671</v>
      </c>
      <c r="F5" s="1">
        <v>3949791.76685224</v>
      </c>
      <c r="G5" s="1">
        <v>88360438.5864502</v>
      </c>
      <c r="H5" s="1">
        <v>22088967.7662018</v>
      </c>
      <c r="I5" s="1">
        <v>1083829.60009883</v>
      </c>
      <c r="J5" s="1">
        <v>724057628.864517</v>
      </c>
      <c r="K5" s="1">
        <v>127814429.866735</v>
      </c>
      <c r="L5" s="1">
        <v>5001644.56638762</v>
      </c>
      <c r="M5" s="1">
        <v>75517.5056617525</v>
      </c>
      <c r="N5" s="1">
        <v>14685109.3048358</v>
      </c>
      <c r="O5" s="1">
        <v>250085.804387501</v>
      </c>
      <c r="P5" s="1">
        <v>8871982.6433009</v>
      </c>
      <c r="Q5" s="1">
        <v>5893860.94370908</v>
      </c>
      <c r="R5" s="1">
        <v>938153.224182061</v>
      </c>
      <c r="S5" s="1">
        <f t="shared" si="0"/>
        <v>111533235.952751</v>
      </c>
      <c r="U5" s="1">
        <v>307365</v>
      </c>
    </row>
    <row r="6" s="1" customFormat="1" spans="1:21">
      <c r="A6" s="1">
        <v>1994</v>
      </c>
      <c r="B6" s="1">
        <v>395685431.188493</v>
      </c>
      <c r="C6" s="1">
        <v>2565962.52040968</v>
      </c>
      <c r="D6" s="1">
        <v>2311.92534311652</v>
      </c>
      <c r="E6" s="1">
        <v>2384.45210415208</v>
      </c>
      <c r="F6" s="1">
        <v>3889312.306543</v>
      </c>
      <c r="G6" s="1">
        <v>89191492.040587</v>
      </c>
      <c r="H6" s="1">
        <v>23047895.2455254</v>
      </c>
      <c r="I6" s="1">
        <v>1367471.01087786</v>
      </c>
      <c r="J6" s="1">
        <v>757240288.32385</v>
      </c>
      <c r="K6" s="1">
        <v>123824580.113537</v>
      </c>
      <c r="L6" s="1">
        <v>5144083.76196173</v>
      </c>
      <c r="M6" s="1">
        <v>121636.357991503</v>
      </c>
      <c r="N6" s="1">
        <v>17426273.2962158</v>
      </c>
      <c r="O6" s="1">
        <v>307708.774035982</v>
      </c>
      <c r="P6" s="1">
        <v>7996122.51148618</v>
      </c>
      <c r="Q6" s="1">
        <v>12289641.6010688</v>
      </c>
      <c r="R6" s="1">
        <v>1896376.68807437</v>
      </c>
      <c r="S6" s="1">
        <f t="shared" si="0"/>
        <v>113606858.29699</v>
      </c>
      <c r="U6" s="1">
        <v>323350</v>
      </c>
    </row>
    <row r="7" s="1" customFormat="1" spans="1:21">
      <c r="A7" s="1">
        <v>1995</v>
      </c>
      <c r="B7" s="1">
        <v>374008891.112412</v>
      </c>
      <c r="C7" s="1">
        <v>2428729.30554889</v>
      </c>
      <c r="D7" s="1">
        <v>1854.68871376243</v>
      </c>
      <c r="E7" s="1">
        <v>768.578898849053</v>
      </c>
      <c r="F7" s="1">
        <v>3693402.43460247</v>
      </c>
      <c r="G7" s="1">
        <v>89934285.8478923</v>
      </c>
      <c r="H7" s="1">
        <v>23935537.6850446</v>
      </c>
      <c r="I7" s="1">
        <v>1691488.77415978</v>
      </c>
      <c r="J7" s="1">
        <v>793608615.824459</v>
      </c>
      <c r="K7" s="1">
        <v>120025804.37209</v>
      </c>
      <c r="L7" s="1">
        <v>5115433.33761371</v>
      </c>
      <c r="M7" s="1">
        <v>178971.780955216</v>
      </c>
      <c r="N7" s="1">
        <v>20090353.3715573</v>
      </c>
      <c r="O7" s="1">
        <v>362768.355919107</v>
      </c>
      <c r="P7" s="1">
        <v>7404267.7883708</v>
      </c>
      <c r="Q7" s="1">
        <v>18983879.2770207</v>
      </c>
      <c r="R7" s="1">
        <v>2745555.92003164</v>
      </c>
      <c r="S7" s="1">
        <f t="shared" si="0"/>
        <v>115561312.307097</v>
      </c>
      <c r="U7" s="1">
        <v>358757</v>
      </c>
    </row>
    <row r="8" s="1" customFormat="1" spans="1:21">
      <c r="A8" s="1">
        <v>1996</v>
      </c>
      <c r="B8" s="1">
        <v>350306882.612863</v>
      </c>
      <c r="C8" s="1">
        <v>2272393.15385835</v>
      </c>
      <c r="D8" s="1">
        <v>1733.37834894999</v>
      </c>
      <c r="E8" s="1">
        <v>693.863595361121</v>
      </c>
      <c r="F8" s="1">
        <v>3464073.32770758</v>
      </c>
      <c r="G8" s="1">
        <v>90366505.9155315</v>
      </c>
      <c r="H8" s="1">
        <v>24684194.2220518</v>
      </c>
      <c r="I8" s="1">
        <v>2055198.69715967</v>
      </c>
      <c r="J8" s="1">
        <v>831996558.86808</v>
      </c>
      <c r="K8" s="1">
        <v>116380589.591871</v>
      </c>
      <c r="L8" s="1">
        <v>5013160.90614401</v>
      </c>
      <c r="M8" s="1">
        <v>249377.25562072</v>
      </c>
      <c r="N8" s="1">
        <v>22387410.2752483</v>
      </c>
      <c r="O8" s="1">
        <v>415614.710696683</v>
      </c>
      <c r="P8" s="1">
        <v>6834379.16837073</v>
      </c>
      <c r="Q8" s="1">
        <v>25485451.6138996</v>
      </c>
      <c r="R8" s="1">
        <v>3717239.48232991</v>
      </c>
      <c r="S8" s="1">
        <f t="shared" si="0"/>
        <v>117105898.834743</v>
      </c>
      <c r="U8" s="1">
        <v>376042</v>
      </c>
    </row>
    <row r="9" s="1" customFormat="1" spans="1:21">
      <c r="A9" s="1">
        <v>1997</v>
      </c>
      <c r="B9" s="1">
        <v>324904237.96747</v>
      </c>
      <c r="C9" s="1">
        <v>2099833.28713853</v>
      </c>
      <c r="D9" s="1">
        <v>1607.45644707447</v>
      </c>
      <c r="E9" s="1">
        <v>642.99170451753</v>
      </c>
      <c r="F9" s="1">
        <v>3212657.88314711</v>
      </c>
      <c r="G9" s="1">
        <v>90648658.9974963</v>
      </c>
      <c r="H9" s="1">
        <v>25336550.0974732</v>
      </c>
      <c r="I9" s="1">
        <v>2456714.78352615</v>
      </c>
      <c r="J9" s="1">
        <v>872571733.794548</v>
      </c>
      <c r="K9" s="1">
        <v>112890280.306833</v>
      </c>
      <c r="L9" s="1">
        <v>4886752.23222462</v>
      </c>
      <c r="M9" s="1">
        <v>334169.415083273</v>
      </c>
      <c r="N9" s="1">
        <v>24520159.9170512</v>
      </c>
      <c r="O9" s="1">
        <v>466166.694915284</v>
      </c>
      <c r="P9" s="1">
        <v>6403864.65884287</v>
      </c>
      <c r="Q9" s="1">
        <v>32710385.6619849</v>
      </c>
      <c r="R9" s="1">
        <v>4705628.10292566</v>
      </c>
      <c r="S9" s="1">
        <f t="shared" si="0"/>
        <v>118441923.878496</v>
      </c>
      <c r="U9" s="1">
        <v>431787</v>
      </c>
    </row>
    <row r="10" s="1" customFormat="1" spans="1:21">
      <c r="A10" s="1">
        <v>1998</v>
      </c>
      <c r="B10" s="1">
        <v>297699616.401859</v>
      </c>
      <c r="C10" s="1">
        <v>1908843.54552508</v>
      </c>
      <c r="D10" s="1">
        <v>1466.00284530775</v>
      </c>
      <c r="E10" s="1">
        <v>586.401601215283</v>
      </c>
      <c r="F10" s="1">
        <v>2929953.05462257</v>
      </c>
      <c r="G10" s="1">
        <v>90455599.7874409</v>
      </c>
      <c r="H10" s="1">
        <v>25801055.7296986</v>
      </c>
      <c r="I10" s="1">
        <v>2893212.36620245</v>
      </c>
      <c r="J10" s="1">
        <v>915675296.920217</v>
      </c>
      <c r="K10" s="1">
        <v>109549119.574813</v>
      </c>
      <c r="L10" s="1">
        <v>4761710.79245182</v>
      </c>
      <c r="M10" s="1">
        <v>434618.117648871</v>
      </c>
      <c r="N10" s="1">
        <v>26076238.7078338</v>
      </c>
      <c r="O10" s="1">
        <v>514378.152102753</v>
      </c>
      <c r="P10" s="1">
        <v>5799145.47865711</v>
      </c>
      <c r="Q10" s="1">
        <v>41314916.0624174</v>
      </c>
      <c r="R10" s="1">
        <v>6054725.70725217</v>
      </c>
      <c r="S10" s="1">
        <f t="shared" si="0"/>
        <v>119149867.883342</v>
      </c>
      <c r="U10" s="1">
        <v>496310</v>
      </c>
    </row>
    <row r="11" s="1" customFormat="1" spans="1:21">
      <c r="A11" s="1">
        <v>1999</v>
      </c>
      <c r="B11" s="1">
        <v>271071341.914202</v>
      </c>
      <c r="C11" s="1">
        <v>1718770.49337242</v>
      </c>
      <c r="D11" s="1">
        <v>1324.28831011304</v>
      </c>
      <c r="E11" s="1">
        <v>529.715338274094</v>
      </c>
      <c r="F11" s="1">
        <v>2646722.60946325</v>
      </c>
      <c r="G11" s="1">
        <v>90129561.0247222</v>
      </c>
      <c r="H11" s="1">
        <v>26173700.0923373</v>
      </c>
      <c r="I11" s="1">
        <v>3361536.07008758</v>
      </c>
      <c r="J11" s="1">
        <v>958198665.155087</v>
      </c>
      <c r="K11" s="1">
        <v>106342933.177293</v>
      </c>
      <c r="L11" s="1">
        <v>4627409.6661566</v>
      </c>
      <c r="M11" s="1">
        <v>552048.505684539</v>
      </c>
      <c r="N11" s="1">
        <v>27503173.0236844</v>
      </c>
      <c r="O11" s="1">
        <v>560772.207465119</v>
      </c>
      <c r="P11" s="1">
        <v>5354166.38781294</v>
      </c>
      <c r="Q11" s="1">
        <v>49374849.7694087</v>
      </c>
      <c r="R11" s="1">
        <v>7269318.32940798</v>
      </c>
      <c r="S11" s="1">
        <f t="shared" si="0"/>
        <v>119664797.187147</v>
      </c>
      <c r="U11" s="1">
        <v>545927</v>
      </c>
    </row>
    <row r="12" s="1" customFormat="1" spans="1:21">
      <c r="A12" s="1">
        <v>2000</v>
      </c>
      <c r="B12" s="1">
        <v>244497091.813643</v>
      </c>
      <c r="C12" s="1">
        <v>1529160.466588</v>
      </c>
      <c r="D12" s="1">
        <v>1182.87016252791</v>
      </c>
      <c r="E12" s="1">
        <v>473.148066538479</v>
      </c>
      <c r="F12" s="1">
        <v>2364084.3060631</v>
      </c>
      <c r="G12" s="1">
        <v>89441514.6432664</v>
      </c>
      <c r="H12" s="1">
        <v>26387768.6592532</v>
      </c>
      <c r="I12" s="1">
        <v>3858568.02343301</v>
      </c>
      <c r="J12" s="1">
        <v>999720660.241389</v>
      </c>
      <c r="K12" s="1">
        <v>103265482.720455</v>
      </c>
      <c r="L12" s="1">
        <v>4498076.17222973</v>
      </c>
      <c r="M12" s="1">
        <v>687488.953448511</v>
      </c>
      <c r="N12" s="1">
        <v>28499901.1720922</v>
      </c>
      <c r="O12" s="1">
        <v>605979.64899051</v>
      </c>
      <c r="P12" s="1">
        <v>4819476.11948104</v>
      </c>
      <c r="Q12" s="1">
        <v>56912075.6985936</v>
      </c>
      <c r="R12" s="1">
        <v>8440015.35957656</v>
      </c>
      <c r="S12" s="1">
        <f t="shared" si="0"/>
        <v>119687851.325953</v>
      </c>
      <c r="U12" s="1">
        <v>565463</v>
      </c>
    </row>
    <row r="13" s="1" customFormat="1" spans="1:21">
      <c r="A13" s="1">
        <v>2001</v>
      </c>
      <c r="B13" s="1">
        <v>217079217.007032</v>
      </c>
      <c r="C13" s="1">
        <v>1336163.97202071</v>
      </c>
      <c r="D13" s="1">
        <v>1038.62335015064</v>
      </c>
      <c r="E13" s="1">
        <v>415.449340091877</v>
      </c>
      <c r="F13" s="1">
        <v>2075792.62759523</v>
      </c>
      <c r="G13" s="1">
        <v>88337572.377169</v>
      </c>
      <c r="H13" s="1">
        <v>26425527.6059124</v>
      </c>
      <c r="I13" s="1">
        <v>4379796.57756953</v>
      </c>
      <c r="J13" s="1">
        <v>1042302884.09015</v>
      </c>
      <c r="K13" s="1">
        <v>100303646.644917</v>
      </c>
      <c r="L13" s="1">
        <v>4466912.26235045</v>
      </c>
      <c r="M13" s="1">
        <v>842013.765964715</v>
      </c>
      <c r="N13" s="1">
        <v>28997183.9494251</v>
      </c>
      <c r="O13" s="1">
        <v>650582.232794106</v>
      </c>
      <c r="P13" s="1">
        <v>4149973.88220975</v>
      </c>
      <c r="Q13" s="1">
        <v>66160635.9383813</v>
      </c>
      <c r="R13" s="1">
        <v>9825309.31849368</v>
      </c>
      <c r="S13" s="1">
        <f t="shared" si="0"/>
        <v>119142896.560651</v>
      </c>
      <c r="U13" s="1">
        <v>604801</v>
      </c>
    </row>
    <row r="14" s="1" customFormat="1" spans="1:21">
      <c r="A14" s="1">
        <v>2002</v>
      </c>
      <c r="B14" s="1">
        <v>190785073.617691</v>
      </c>
      <c r="C14" s="1">
        <v>1148937.00975475</v>
      </c>
      <c r="D14" s="1">
        <v>896.039061171357</v>
      </c>
      <c r="E14" s="1">
        <v>358.415624469096</v>
      </c>
      <c r="F14" s="1">
        <v>1790823.6676568</v>
      </c>
      <c r="G14" s="1">
        <v>86845028.3136251</v>
      </c>
      <c r="H14" s="1">
        <v>26283186.1876677</v>
      </c>
      <c r="I14" s="1">
        <v>4931194.51706347</v>
      </c>
      <c r="J14" s="1">
        <v>1083878226.30026</v>
      </c>
      <c r="K14" s="1">
        <v>97448482.2705885</v>
      </c>
      <c r="L14" s="1">
        <v>4530145.83409504</v>
      </c>
      <c r="M14" s="1">
        <v>1016432.2536516</v>
      </c>
      <c r="N14" s="1">
        <v>29029252.581829</v>
      </c>
      <c r="O14" s="1">
        <v>695116.941736122</v>
      </c>
      <c r="P14" s="1">
        <v>2892749.40016408</v>
      </c>
      <c r="Q14" s="1">
        <v>75507622.1479896</v>
      </c>
      <c r="R14" s="1">
        <v>11364117.8167111</v>
      </c>
      <c r="S14" s="1">
        <f t="shared" si="0"/>
        <v>118059409.018356</v>
      </c>
      <c r="U14" s="1">
        <v>668326</v>
      </c>
    </row>
    <row r="15" s="1" customFormat="1" spans="1:21">
      <c r="A15" s="1">
        <v>2003</v>
      </c>
      <c r="B15" s="1">
        <v>166924515.615747</v>
      </c>
      <c r="C15" s="1">
        <v>980421.193275679</v>
      </c>
      <c r="D15" s="1">
        <v>760.311002076673</v>
      </c>
      <c r="E15" s="1">
        <v>304.124400830696</v>
      </c>
      <c r="F15" s="1">
        <v>1530456.96529596</v>
      </c>
      <c r="G15" s="1">
        <v>85244204.6792877</v>
      </c>
      <c r="H15" s="1">
        <v>25963963.3147066</v>
      </c>
      <c r="I15" s="1">
        <v>5591479.71372865</v>
      </c>
      <c r="J15" s="1">
        <v>1123055799.49183</v>
      </c>
      <c r="K15" s="1">
        <v>94689969.9857124</v>
      </c>
      <c r="L15" s="1">
        <v>4597809.96932636</v>
      </c>
      <c r="M15" s="1">
        <v>1213300.61234331</v>
      </c>
      <c r="N15" s="1">
        <v>28953461.1036447</v>
      </c>
      <c r="O15" s="1">
        <v>740169.291904016</v>
      </c>
      <c r="P15" s="1">
        <v>2163569.03007804</v>
      </c>
      <c r="Q15" s="1">
        <v>84209086.4617211</v>
      </c>
      <c r="R15" s="1">
        <v>12759925.486862</v>
      </c>
      <c r="S15" s="1">
        <f t="shared" si="0"/>
        <v>116799647.707723</v>
      </c>
      <c r="U15" s="1">
        <v>719011</v>
      </c>
    </row>
    <row r="16" s="1" customFormat="1" spans="1:21">
      <c r="A16" s="1">
        <v>2004</v>
      </c>
      <c r="B16" s="1">
        <v>145785744.119578</v>
      </c>
      <c r="C16" s="1">
        <v>832972.819881715</v>
      </c>
      <c r="D16" s="1">
        <v>77.6617639901483</v>
      </c>
      <c r="E16" s="1">
        <v>31.0647055960598</v>
      </c>
      <c r="F16" s="1">
        <v>1302203.56925758</v>
      </c>
      <c r="G16" s="1">
        <v>83523033.6077551</v>
      </c>
      <c r="H16" s="1">
        <v>25458965.9569268</v>
      </c>
      <c r="I16" s="1">
        <v>6366940.91092357</v>
      </c>
      <c r="J16" s="1">
        <v>1159559812.46723</v>
      </c>
      <c r="K16" s="1">
        <v>92017889.7123951</v>
      </c>
      <c r="L16" s="1">
        <v>4561741.0577688</v>
      </c>
      <c r="M16" s="1">
        <v>1437060.29539591</v>
      </c>
      <c r="N16" s="1">
        <v>28743902.3488887</v>
      </c>
      <c r="O16" s="1">
        <v>786138.810520696</v>
      </c>
      <c r="P16" s="1">
        <v>1693934.93996644</v>
      </c>
      <c r="Q16" s="1">
        <v>92645369.9286153</v>
      </c>
      <c r="R16" s="1">
        <v>14053810.8910637</v>
      </c>
      <c r="S16" s="1">
        <f t="shared" si="0"/>
        <v>115348940.475605</v>
      </c>
      <c r="U16" s="1">
        <v>916426</v>
      </c>
    </row>
    <row r="17" s="1" customFormat="1" spans="1:21">
      <c r="A17" s="1">
        <v>2005</v>
      </c>
      <c r="B17" s="1">
        <v>127909741.634938</v>
      </c>
      <c r="C17" s="1">
        <v>708262.448648994</v>
      </c>
      <c r="D17" s="1">
        <v>55.5778363851671</v>
      </c>
      <c r="E17" s="1">
        <v>22.2311345540668</v>
      </c>
      <c r="F17" s="1">
        <v>1106839.30739458</v>
      </c>
      <c r="G17" s="1">
        <v>81572336.5306494</v>
      </c>
      <c r="H17" s="1">
        <v>24746794.9729468</v>
      </c>
      <c r="I17" s="1">
        <v>7244668.90817708</v>
      </c>
      <c r="J17" s="1">
        <v>1193433505.03848</v>
      </c>
      <c r="K17" s="1">
        <v>89420414.0929118</v>
      </c>
      <c r="L17" s="1">
        <v>4391967.03750364</v>
      </c>
      <c r="M17" s="1">
        <v>1691993.00166262</v>
      </c>
      <c r="N17" s="1">
        <v>28245501.6783916</v>
      </c>
      <c r="O17" s="1">
        <v>833134.487097267</v>
      </c>
      <c r="P17" s="1">
        <v>1270392.67316923</v>
      </c>
      <c r="Q17" s="1">
        <v>101199941.475101</v>
      </c>
      <c r="R17" s="1">
        <v>15225278.8859874</v>
      </c>
      <c r="S17" s="1">
        <f t="shared" si="0"/>
        <v>113563800.411773</v>
      </c>
      <c r="U17" s="1">
        <v>982297</v>
      </c>
    </row>
    <row r="18" s="1" customFormat="1" spans="1:21">
      <c r="A18" s="1">
        <v>2006</v>
      </c>
      <c r="B18" s="1">
        <v>114118546.428967</v>
      </c>
      <c r="C18" s="1">
        <v>608804.707359599</v>
      </c>
      <c r="D18" s="1">
        <v>47.3935402263429</v>
      </c>
      <c r="E18" s="1">
        <v>18.9574160905372</v>
      </c>
      <c r="F18" s="1">
        <v>947702.985504052</v>
      </c>
      <c r="G18" s="1">
        <v>79438809.160684</v>
      </c>
      <c r="H18" s="1">
        <v>23854761.5751945</v>
      </c>
      <c r="I18" s="1">
        <v>8210526.40841055</v>
      </c>
      <c r="J18" s="1">
        <v>1224116920.13442</v>
      </c>
      <c r="K18" s="1">
        <v>86887767.8038252</v>
      </c>
      <c r="L18" s="1">
        <v>4181388.2814291</v>
      </c>
      <c r="M18" s="1">
        <v>1981948.1173969</v>
      </c>
      <c r="N18" s="1">
        <v>27508797.0229283</v>
      </c>
      <c r="O18" s="1">
        <v>879567.948075892</v>
      </c>
      <c r="P18" s="1">
        <v>899745.666424813</v>
      </c>
      <c r="Q18" s="1">
        <v>108591687.112202</v>
      </c>
      <c r="R18" s="1">
        <v>16542325.170369</v>
      </c>
      <c r="S18" s="1">
        <f t="shared" si="0"/>
        <v>111504097.144289</v>
      </c>
      <c r="U18" s="1">
        <v>1109130</v>
      </c>
    </row>
    <row r="19" s="1" customFormat="1" spans="1:21">
      <c r="A19" s="1">
        <v>2007</v>
      </c>
      <c r="B19" s="1">
        <v>101685193.256526</v>
      </c>
      <c r="C19" s="1">
        <v>524055.150207056</v>
      </c>
      <c r="D19" s="1">
        <v>40.8505891592359</v>
      </c>
      <c r="E19" s="1">
        <v>16.3402356636944</v>
      </c>
      <c r="F19" s="1">
        <v>816951.116666452</v>
      </c>
      <c r="G19" s="1">
        <v>77266121.7027108</v>
      </c>
      <c r="H19" s="1">
        <v>22840367.4186636</v>
      </c>
      <c r="I19" s="1">
        <v>9249479.67793675</v>
      </c>
      <c r="J19" s="1">
        <v>1253108232.76028</v>
      </c>
      <c r="K19" s="1">
        <v>84394085.352619</v>
      </c>
      <c r="L19" s="1">
        <v>4075888.18360804</v>
      </c>
      <c r="M19" s="1">
        <v>2312246.74061718</v>
      </c>
      <c r="N19" s="1">
        <v>26726583.7217503</v>
      </c>
      <c r="O19" s="1">
        <v>924524.247938574</v>
      </c>
      <c r="P19" s="1">
        <v>662116.571228545</v>
      </c>
      <c r="Q19" s="1">
        <v>116469369.42891</v>
      </c>
      <c r="R19" s="1">
        <v>17712142.8748908</v>
      </c>
      <c r="S19" s="1">
        <f t="shared" si="0"/>
        <v>109355968.799311</v>
      </c>
      <c r="U19" s="1">
        <v>1169946</v>
      </c>
    </row>
    <row r="20" s="1" customFormat="1" spans="1:21">
      <c r="A20" s="1">
        <v>2008</v>
      </c>
      <c r="B20" s="1">
        <v>91282842.0330486</v>
      </c>
      <c r="C20" s="1">
        <v>453584.452105548</v>
      </c>
      <c r="D20" s="1">
        <v>35.2460707797842</v>
      </c>
      <c r="E20" s="1">
        <v>14.0984283119137</v>
      </c>
      <c r="F20" s="1">
        <v>704871.983023973</v>
      </c>
      <c r="G20" s="1">
        <v>75143469.7264077</v>
      </c>
      <c r="H20" s="1">
        <v>21827397.6337492</v>
      </c>
      <c r="I20" s="1">
        <v>10267062.5866127</v>
      </c>
      <c r="J20" s="1">
        <v>1280278115.27365</v>
      </c>
      <c r="K20" s="1">
        <v>81948726.8869197</v>
      </c>
      <c r="L20" s="1">
        <v>3999118.2664178</v>
      </c>
      <c r="M20" s="1">
        <v>2683439.64035665</v>
      </c>
      <c r="N20" s="1">
        <v>25995008.8781121</v>
      </c>
      <c r="O20" s="1">
        <v>968183.814819324</v>
      </c>
      <c r="P20" s="1">
        <v>550039.368378263</v>
      </c>
      <c r="Q20" s="1">
        <v>124357891.747479</v>
      </c>
      <c r="R20" s="1">
        <v>18702150.7314561</v>
      </c>
      <c r="S20" s="1">
        <f t="shared" si="0"/>
        <v>107237929.94677</v>
      </c>
      <c r="U20" s="1">
        <v>1169569</v>
      </c>
    </row>
    <row r="21" s="1" customFormat="1" spans="1:21">
      <c r="A21" s="1">
        <v>2009</v>
      </c>
      <c r="B21" s="1">
        <v>82420848.6512676</v>
      </c>
      <c r="C21" s="1">
        <v>394029.434189104</v>
      </c>
      <c r="D21" s="1">
        <v>30.6132757674645</v>
      </c>
      <c r="E21" s="1">
        <v>12.2453103069858</v>
      </c>
      <c r="F21" s="1">
        <v>612222.655292972</v>
      </c>
      <c r="G21" s="1">
        <v>72948047.3482903</v>
      </c>
      <c r="H21" s="1">
        <v>20835546.4744991</v>
      </c>
      <c r="I21" s="1">
        <v>11206680.7575631</v>
      </c>
      <c r="J21" s="1">
        <v>1306388316.8661</v>
      </c>
      <c r="K21" s="1">
        <v>79553175.7437284</v>
      </c>
      <c r="L21" s="1">
        <v>3899292.79705647</v>
      </c>
      <c r="M21" s="1">
        <v>3093215.52093925</v>
      </c>
      <c r="N21" s="1">
        <v>25146605.5547836</v>
      </c>
      <c r="O21" s="1">
        <v>1010880.78958795</v>
      </c>
      <c r="P21" s="1">
        <v>407711.434251849</v>
      </c>
      <c r="Q21" s="1">
        <v>132732577.010841</v>
      </c>
      <c r="R21" s="1">
        <v>19489811.1041774</v>
      </c>
      <c r="S21" s="1">
        <f t="shared" si="0"/>
        <v>104990274.580352</v>
      </c>
      <c r="U21" s="1">
        <v>1179607</v>
      </c>
    </row>
    <row r="22" s="1" customFormat="1" spans="1:21">
      <c r="A22" s="1">
        <v>2010</v>
      </c>
      <c r="B22" s="1">
        <v>74779449.970354</v>
      </c>
      <c r="C22" s="1">
        <v>343541.254289782</v>
      </c>
      <c r="D22" s="1">
        <v>26.6738906891312</v>
      </c>
      <c r="E22" s="1">
        <v>10.6695562756525</v>
      </c>
      <c r="F22" s="1">
        <v>533440.470250236</v>
      </c>
      <c r="G22" s="1">
        <v>70772360.9285427</v>
      </c>
      <c r="H22" s="1">
        <v>19888124.5684213</v>
      </c>
      <c r="I22" s="1">
        <v>12071817.8141009</v>
      </c>
      <c r="J22" s="1">
        <v>1331507568.78484</v>
      </c>
      <c r="K22" s="1">
        <v>77216118.0086916</v>
      </c>
      <c r="L22" s="1">
        <v>3857702.98275705</v>
      </c>
      <c r="M22" s="1">
        <v>3537611.27212644</v>
      </c>
      <c r="N22" s="1">
        <v>24288632.5201288</v>
      </c>
      <c r="O22" s="1">
        <v>1052271.7044387</v>
      </c>
      <c r="P22" s="1">
        <v>309831.243562706</v>
      </c>
      <c r="Q22" s="1">
        <v>141215986.3558</v>
      </c>
      <c r="R22" s="1">
        <v>20182710.7704941</v>
      </c>
      <c r="S22" s="1">
        <f t="shared" si="0"/>
        <v>102732303.311065</v>
      </c>
      <c r="U22" s="1">
        <v>1060582</v>
      </c>
    </row>
    <row r="23" s="1" customFormat="1" spans="1:21">
      <c r="A23" s="1">
        <v>2011</v>
      </c>
      <c r="B23" s="1">
        <v>68679127.3882497</v>
      </c>
      <c r="C23" s="1">
        <v>302961.143142661</v>
      </c>
      <c r="D23" s="1">
        <v>23.4419867455721</v>
      </c>
      <c r="E23" s="1">
        <v>9.37679469822886</v>
      </c>
      <c r="F23" s="1">
        <v>468806.916127688</v>
      </c>
      <c r="G23" s="1">
        <v>68659043.4129524</v>
      </c>
      <c r="H23" s="1">
        <v>18993442.7344485</v>
      </c>
      <c r="I23" s="1">
        <v>12865866.6707881</v>
      </c>
      <c r="J23" s="1">
        <v>1355435734.88614</v>
      </c>
      <c r="K23" s="1">
        <v>74936410.8034314</v>
      </c>
      <c r="L23" s="1">
        <v>3859117.78897226</v>
      </c>
      <c r="M23" s="1">
        <v>4014043.53946002</v>
      </c>
      <c r="N23" s="1">
        <v>23472826.1727734</v>
      </c>
      <c r="O23" s="1">
        <v>1091925.2863369</v>
      </c>
      <c r="P23" s="1">
        <v>331901.766179346</v>
      </c>
      <c r="Q23" s="1">
        <v>149428209.053488</v>
      </c>
      <c r="R23" s="1">
        <v>20757340.1547395</v>
      </c>
      <c r="S23" s="1">
        <f t="shared" si="0"/>
        <v>100518352.818189</v>
      </c>
      <c r="U23" s="1">
        <v>1093335</v>
      </c>
    </row>
    <row r="24" s="1" customFormat="1" spans="1:21">
      <c r="A24" s="1">
        <v>2012</v>
      </c>
      <c r="B24" s="1">
        <v>63896497.5708594</v>
      </c>
      <c r="C24" s="1">
        <v>270299.324779766</v>
      </c>
      <c r="D24" s="1">
        <v>20.8519871956194</v>
      </c>
      <c r="E24" s="1">
        <v>8.34079487824776</v>
      </c>
      <c r="F24" s="1">
        <v>417010.55113025</v>
      </c>
      <c r="G24" s="1">
        <v>66559171.8006111</v>
      </c>
      <c r="H24" s="1">
        <v>18134413.1582008</v>
      </c>
      <c r="I24" s="1">
        <v>13592091.9384921</v>
      </c>
      <c r="J24" s="1">
        <v>1378587713.298</v>
      </c>
      <c r="K24" s="1">
        <v>72714566.5422221</v>
      </c>
      <c r="L24" s="1">
        <v>3885065.50014492</v>
      </c>
      <c r="M24" s="1">
        <v>4519878.82983592</v>
      </c>
      <c r="N24" s="1">
        <v>22632883.398431</v>
      </c>
      <c r="O24" s="1">
        <v>1128803.77401898</v>
      </c>
      <c r="P24" s="1">
        <v>310366.011339538</v>
      </c>
      <c r="Q24" s="1">
        <v>157463589.57212</v>
      </c>
      <c r="R24" s="1">
        <v>21299319.3777832</v>
      </c>
      <c r="S24" s="1">
        <f t="shared" si="0"/>
        <v>98285676.897304</v>
      </c>
      <c r="U24" s="1">
        <v>1087086</v>
      </c>
    </row>
    <row r="25" s="1" customFormat="1" spans="1:21">
      <c r="A25" s="1">
        <v>2013</v>
      </c>
      <c r="B25" s="1">
        <v>60219610.2848938</v>
      </c>
      <c r="C25" s="1">
        <v>244133.660064483</v>
      </c>
      <c r="D25" s="1">
        <v>18.7724713850503</v>
      </c>
      <c r="E25" s="1">
        <v>7.50898855402011</v>
      </c>
      <c r="F25" s="1">
        <v>375423.146241065</v>
      </c>
      <c r="G25" s="1">
        <v>64502954.1538573</v>
      </c>
      <c r="H25" s="1">
        <v>17316443.8198259</v>
      </c>
      <c r="I25" s="1">
        <v>14253814.1064294</v>
      </c>
      <c r="J25" s="1">
        <v>1401355229.82906</v>
      </c>
      <c r="K25" s="1">
        <v>70551930.9197201</v>
      </c>
      <c r="L25" s="1">
        <v>3896305.63153405</v>
      </c>
      <c r="M25" s="1">
        <v>5052366.83246853</v>
      </c>
      <c r="N25" s="1">
        <v>21803781.1791079</v>
      </c>
      <c r="O25" s="1">
        <v>1162041.83406727</v>
      </c>
      <c r="P25" s="1">
        <v>279225.647975214</v>
      </c>
      <c r="Q25" s="1">
        <v>165492910.074344</v>
      </c>
      <c r="R25" s="1">
        <v>21795504.7940408</v>
      </c>
      <c r="S25" s="1">
        <f t="shared" si="0"/>
        <v>96073212.0801126</v>
      </c>
      <c r="U25" s="1">
        <v>962974</v>
      </c>
    </row>
    <row r="26" s="1" customFormat="1" spans="1:21">
      <c r="A26" s="1">
        <v>2014</v>
      </c>
      <c r="B26" s="1">
        <v>57461129.1351021</v>
      </c>
      <c r="C26" s="1">
        <v>223066.722796234</v>
      </c>
      <c r="D26" s="1">
        <v>17.1023153826994</v>
      </c>
      <c r="E26" s="1">
        <v>6.84092615307975</v>
      </c>
      <c r="F26" s="1">
        <v>342022.364412451</v>
      </c>
      <c r="G26" s="1">
        <v>62476267.3587526</v>
      </c>
      <c r="H26" s="1">
        <v>16533110.1933003</v>
      </c>
      <c r="I26" s="1">
        <v>14853996.8160087</v>
      </c>
      <c r="J26" s="1">
        <v>1423698924.04628</v>
      </c>
      <c r="K26" s="1">
        <v>68447704.1422056</v>
      </c>
      <c r="L26" s="1">
        <v>3863543.24116552</v>
      </c>
      <c r="M26" s="1">
        <v>5609100.43925664</v>
      </c>
      <c r="N26" s="1">
        <v>20966104.8586253</v>
      </c>
      <c r="O26" s="1">
        <v>1191438.16494051</v>
      </c>
      <c r="P26" s="1">
        <v>229628.88230863</v>
      </c>
      <c r="Q26" s="1">
        <v>173298242.918431</v>
      </c>
      <c r="R26" s="1">
        <v>22245955.7693536</v>
      </c>
      <c r="S26" s="1">
        <f t="shared" si="0"/>
        <v>93863374.3680616</v>
      </c>
      <c r="U26" s="1">
        <v>935702</v>
      </c>
    </row>
    <row r="27" s="1" customFormat="1" spans="1:21">
      <c r="A27" s="1">
        <v>2015</v>
      </c>
      <c r="B27" s="1">
        <v>55477804.8139757</v>
      </c>
      <c r="C27" s="1">
        <v>206368.91492603</v>
      </c>
      <c r="D27" s="1">
        <v>15.7735469821844</v>
      </c>
      <c r="E27" s="1">
        <v>6.30941879287376</v>
      </c>
      <c r="F27" s="1">
        <v>315448.856677913</v>
      </c>
      <c r="G27" s="1">
        <v>60572540.1349763</v>
      </c>
      <c r="H27" s="1">
        <v>15806632.254378</v>
      </c>
      <c r="I27" s="1">
        <v>15396677.5762733</v>
      </c>
      <c r="J27" s="1">
        <v>1446051490.03393</v>
      </c>
      <c r="K27" s="1">
        <v>66401479.4282686</v>
      </c>
      <c r="L27" s="1">
        <v>3780494.20718503</v>
      </c>
      <c r="M27" s="1">
        <v>6187604.31313524</v>
      </c>
      <c r="N27" s="1">
        <v>20236102.9953669</v>
      </c>
      <c r="O27" s="1">
        <v>1217629.56316328</v>
      </c>
      <c r="P27" s="1">
        <v>243731.224990958</v>
      </c>
      <c r="Q27" s="1">
        <v>181214933.519329</v>
      </c>
      <c r="R27" s="1">
        <v>22573627.0654056</v>
      </c>
      <c r="S27" s="1">
        <f t="shared" si="0"/>
        <v>91775849.9656276</v>
      </c>
      <c r="U27" s="1">
        <v>934215</v>
      </c>
    </row>
    <row r="28" s="1" customFormat="1" spans="1:21">
      <c r="A28" s="3">
        <v>2016</v>
      </c>
      <c r="B28" s="1">
        <v>54035085.2216411</v>
      </c>
      <c r="C28" s="1">
        <v>192602.135674061</v>
      </c>
      <c r="D28" s="1">
        <v>14.6923721335303</v>
      </c>
      <c r="E28" s="1">
        <v>5.87694885341212</v>
      </c>
      <c r="F28" s="1">
        <v>293826.873349619</v>
      </c>
      <c r="G28" s="1">
        <v>58704431.8505978</v>
      </c>
      <c r="H28" s="1">
        <v>15111607.979104</v>
      </c>
      <c r="I28" s="1">
        <v>15885982.7415635</v>
      </c>
      <c r="J28" s="1">
        <v>1468046749.5238</v>
      </c>
      <c r="K28" s="1">
        <v>64414092.5262322</v>
      </c>
      <c r="L28" s="1">
        <v>3680245.81757011</v>
      </c>
      <c r="M28" s="1">
        <v>6785086.55018786</v>
      </c>
      <c r="N28" s="1">
        <v>19500462.1325878</v>
      </c>
      <c r="O28" s="1">
        <v>1241694.27064501</v>
      </c>
      <c r="P28" s="1">
        <v>229663.545550316</v>
      </c>
      <c r="Q28" s="1">
        <v>188657041.480984</v>
      </c>
      <c r="R28" s="1">
        <v>22834765.1976922</v>
      </c>
      <c r="S28" s="1">
        <f t="shared" si="0"/>
        <v>89702022.5712653</v>
      </c>
      <c r="U28" s="1">
        <v>942268</v>
      </c>
    </row>
    <row r="29" s="1" customFormat="1" spans="1:21">
      <c r="A29" s="1">
        <v>2017</v>
      </c>
      <c r="B29" s="1">
        <v>53142993.9882894</v>
      </c>
      <c r="C29" s="1">
        <v>181321.946086712</v>
      </c>
      <c r="D29" s="1">
        <v>13.805562512198</v>
      </c>
      <c r="E29" s="1">
        <v>5.5222250048792</v>
      </c>
      <c r="F29" s="1">
        <v>276091.922456443</v>
      </c>
      <c r="G29" s="1">
        <v>56900729.8820392</v>
      </c>
      <c r="H29" s="1">
        <v>14453635.9503594</v>
      </c>
      <c r="I29" s="1">
        <v>16324420.2765035</v>
      </c>
      <c r="J29" s="1">
        <v>1491362290.09081</v>
      </c>
      <c r="K29" s="1">
        <v>62481012.0037268</v>
      </c>
      <c r="L29" s="1">
        <v>3585848.79334968</v>
      </c>
      <c r="M29" s="1">
        <v>7399985.77242432</v>
      </c>
      <c r="N29" s="1">
        <v>18797581.980694</v>
      </c>
      <c r="O29" s="1">
        <v>1265038.64442461</v>
      </c>
      <c r="P29" s="1">
        <v>221587.490439612</v>
      </c>
      <c r="Q29" s="1">
        <v>197110220.549936</v>
      </c>
      <c r="R29" s="1">
        <v>23129422.3148751</v>
      </c>
      <c r="S29" s="1">
        <f t="shared" si="0"/>
        <v>87678786.1089021</v>
      </c>
      <c r="U29" s="1">
        <v>1001952</v>
      </c>
    </row>
    <row r="30" s="1" customFormat="1" spans="1:21">
      <c r="A30" s="1">
        <v>2018</v>
      </c>
      <c r="B30" s="1">
        <v>52591582.9097102</v>
      </c>
      <c r="C30" s="1">
        <v>171909.592154174</v>
      </c>
      <c r="D30" s="1">
        <v>13.0672249849082</v>
      </c>
      <c r="E30" s="1">
        <v>5.22688999396327</v>
      </c>
      <c r="F30" s="1">
        <v>261326.205583185</v>
      </c>
      <c r="G30" s="1">
        <v>55150901.470309</v>
      </c>
      <c r="H30" s="1">
        <v>13828241.4339048</v>
      </c>
      <c r="I30" s="1">
        <v>16714352.5847763</v>
      </c>
      <c r="J30" s="1">
        <v>1513897957.04954</v>
      </c>
      <c r="K30" s="1">
        <v>60598542.4761181</v>
      </c>
      <c r="L30" s="1">
        <v>3516186.93113061</v>
      </c>
      <c r="M30" s="1">
        <v>8031011.43188067</v>
      </c>
      <c r="N30" s="1">
        <v>18116679.3079673</v>
      </c>
      <c r="O30" s="1">
        <v>1288069.86129194</v>
      </c>
      <c r="P30" s="1">
        <v>211801.387251187</v>
      </c>
      <c r="Q30" s="1">
        <v>204597051.910862</v>
      </c>
      <c r="R30" s="1">
        <v>23293941.9516973</v>
      </c>
      <c r="S30" s="1">
        <f t="shared" si="0"/>
        <v>85693495.4889901</v>
      </c>
      <c r="U30" s="1">
        <v>999985</v>
      </c>
    </row>
    <row r="31" s="1" customFormat="1" spans="1:19">
      <c r="A31" s="1">
        <v>2019</v>
      </c>
      <c r="B31" s="1">
        <v>52309880.9000127</v>
      </c>
      <c r="C31" s="1">
        <v>163973.199395072</v>
      </c>
      <c r="D31" s="1">
        <v>12.4466243179346</v>
      </c>
      <c r="E31" s="1">
        <v>4.97864972717386</v>
      </c>
      <c r="F31" s="1">
        <v>248915.061084648</v>
      </c>
      <c r="G31" s="1">
        <v>53449141.2645242</v>
      </c>
      <c r="H31" s="1">
        <v>13232429.4618792</v>
      </c>
      <c r="I31" s="1">
        <v>17058370.6466921</v>
      </c>
      <c r="J31" s="1">
        <v>1534003770.44856</v>
      </c>
      <c r="K31" s="1">
        <v>58765797.8824305</v>
      </c>
      <c r="L31" s="1">
        <v>3466749.75843044</v>
      </c>
      <c r="M31" s="1">
        <v>8676503.54625041</v>
      </c>
      <c r="N31" s="1">
        <v>17451585.063452</v>
      </c>
      <c r="O31" s="1">
        <v>1310385.53887409</v>
      </c>
      <c r="P31" s="1">
        <v>197165.801410538</v>
      </c>
      <c r="Q31" s="1">
        <v>209720931.309558</v>
      </c>
      <c r="R31" s="1">
        <v>23236836.1824208</v>
      </c>
      <c r="S31" s="1">
        <f t="shared" si="0"/>
        <v>83739941.3730955</v>
      </c>
    </row>
    <row r="32" s="1" customFormat="1" spans="1:19">
      <c r="A32" s="1">
        <v>2020</v>
      </c>
      <c r="B32" s="1">
        <v>52369239.4336232</v>
      </c>
      <c r="C32" s="1">
        <v>157485.499190139</v>
      </c>
      <c r="D32" s="1">
        <v>11.9274916559043</v>
      </c>
      <c r="E32" s="1">
        <v>4.77099666236173</v>
      </c>
      <c r="F32" s="1">
        <v>238533.134629768</v>
      </c>
      <c r="G32" s="1">
        <v>51824931.6948414</v>
      </c>
      <c r="H32" s="1">
        <v>12672021.71021</v>
      </c>
      <c r="I32" s="1">
        <v>17367036.4395327</v>
      </c>
      <c r="J32" s="1">
        <v>1554626897.41004</v>
      </c>
      <c r="K32" s="1">
        <v>57007701.0248614</v>
      </c>
      <c r="L32" s="1">
        <v>3393634.70397281</v>
      </c>
      <c r="M32" s="1">
        <v>9327025.12827116</v>
      </c>
      <c r="N32" s="1">
        <v>16818006.1938789</v>
      </c>
      <c r="O32" s="1">
        <v>1332299.4207261</v>
      </c>
      <c r="P32" s="1">
        <v>185112.08637526</v>
      </c>
      <c r="Q32" s="1">
        <v>214763515.187412</v>
      </c>
      <c r="R32" s="1">
        <v>23144854.6101233</v>
      </c>
      <c r="S32" s="1">
        <f t="shared" si="0"/>
        <v>81863989.8445841</v>
      </c>
    </row>
    <row r="33" s="1" customFormat="1" spans="1:19">
      <c r="A33" s="1">
        <v>2021</v>
      </c>
      <c r="B33" s="1">
        <v>52677253.5569942</v>
      </c>
      <c r="C33" s="1">
        <v>151983.025858836</v>
      </c>
      <c r="D33" s="1">
        <v>11.4963282317973</v>
      </c>
      <c r="E33" s="1">
        <v>4.59853129271892</v>
      </c>
      <c r="F33" s="1">
        <v>229910.469776421</v>
      </c>
      <c r="G33" s="1">
        <v>50255244.8306823</v>
      </c>
      <c r="H33" s="1">
        <v>12139917.7781523</v>
      </c>
      <c r="I33" s="1">
        <v>17636328.0125162</v>
      </c>
      <c r="J33" s="1">
        <v>1575342990.90666</v>
      </c>
      <c r="K33" s="1">
        <v>55299523.4847437</v>
      </c>
      <c r="L33" s="1">
        <v>3308080.613475</v>
      </c>
      <c r="M33" s="1">
        <v>9987835.5981998</v>
      </c>
      <c r="N33" s="1">
        <v>16208231.0366315</v>
      </c>
      <c r="O33" s="1">
        <v>1353580.14514155</v>
      </c>
      <c r="P33" s="1">
        <v>175132.852921453</v>
      </c>
      <c r="Q33" s="1">
        <v>219746108.174576</v>
      </c>
      <c r="R33" s="1">
        <v>23019580.2289782</v>
      </c>
      <c r="S33" s="1">
        <f t="shared" si="0"/>
        <v>80031490.6213508</v>
      </c>
    </row>
    <row r="34" s="1" customFormat="1" spans="1:19">
      <c r="A34" s="1">
        <v>2022</v>
      </c>
      <c r="B34" s="1">
        <v>53175480.5606207</v>
      </c>
      <c r="C34" s="1">
        <v>147232.60266574</v>
      </c>
      <c r="D34" s="1">
        <v>11.122510839773</v>
      </c>
      <c r="E34" s="1">
        <v>4.44900433590919</v>
      </c>
      <c r="F34" s="1">
        <v>222434.645280284</v>
      </c>
      <c r="G34" s="1">
        <v>48736648.7175458</v>
      </c>
      <c r="H34" s="1">
        <v>11634074.7732219</v>
      </c>
      <c r="I34" s="1">
        <v>17868031.7496764</v>
      </c>
      <c r="J34" s="1">
        <v>1596155614.65278</v>
      </c>
      <c r="K34" s="1">
        <v>53638195.9908587</v>
      </c>
      <c r="L34" s="1">
        <v>3217097.94756457</v>
      </c>
      <c r="M34" s="1">
        <v>10658094.9623591</v>
      </c>
      <c r="N34" s="1">
        <v>15620790.9482715</v>
      </c>
      <c r="O34" s="1">
        <v>1374222.37829324</v>
      </c>
      <c r="P34" s="1">
        <v>166691.52651202</v>
      </c>
      <c r="Q34" s="1">
        <v>224671840.13032</v>
      </c>
      <c r="R34" s="1">
        <v>22863818.0856844</v>
      </c>
      <c r="S34" s="1">
        <f t="shared" si="0"/>
        <v>78238755.2404441</v>
      </c>
    </row>
    <row r="35" s="1" customFormat="1" spans="1:19">
      <c r="A35" s="1">
        <v>2023</v>
      </c>
      <c r="B35" s="1">
        <v>53819888.3122069</v>
      </c>
      <c r="C35" s="1">
        <v>142972.728279442</v>
      </c>
      <c r="D35" s="1">
        <v>10.800417071652</v>
      </c>
      <c r="E35" s="1">
        <v>4.32016682866081</v>
      </c>
      <c r="F35" s="1">
        <v>215993.22084914</v>
      </c>
      <c r="G35" s="1">
        <v>47267579.8435727</v>
      </c>
      <c r="H35" s="1">
        <v>11153027.3522248</v>
      </c>
      <c r="I35" s="1">
        <v>18064439.9515518</v>
      </c>
      <c r="J35" s="1">
        <v>1617106502.84402</v>
      </c>
      <c r="K35" s="1">
        <v>52022766.0285709</v>
      </c>
      <c r="L35" s="1">
        <v>3124491.62628059</v>
      </c>
      <c r="M35" s="1">
        <v>11336427.9078463</v>
      </c>
      <c r="N35" s="1">
        <v>15054868.0955521</v>
      </c>
      <c r="O35" s="1">
        <v>1394243.6961208</v>
      </c>
      <c r="P35" s="1">
        <v>159395.799131108</v>
      </c>
      <c r="Q35" s="1">
        <v>229546228.847336</v>
      </c>
      <c r="R35" s="1">
        <v>22680622.4123645</v>
      </c>
      <c r="S35" s="1">
        <f t="shared" si="0"/>
        <v>76485047.1473493</v>
      </c>
    </row>
    <row r="36" s="1" customFormat="1" spans="1:19">
      <c r="A36" s="1">
        <v>2024</v>
      </c>
      <c r="B36" s="1">
        <v>54576269.1674439</v>
      </c>
      <c r="C36" s="1">
        <v>139133.864580845</v>
      </c>
      <c r="D36" s="1">
        <v>10.5076997361618</v>
      </c>
      <c r="E36" s="1">
        <v>4.20307989446471</v>
      </c>
      <c r="F36" s="1">
        <v>210139.283943605</v>
      </c>
      <c r="G36" s="1">
        <v>45846475.2777504</v>
      </c>
      <c r="H36" s="1">
        <v>10695400.0339726</v>
      </c>
      <c r="I36" s="1">
        <v>18227731.9312526</v>
      </c>
      <c r="J36" s="1">
        <v>1638228207.11695</v>
      </c>
      <c r="K36" s="1">
        <v>50452273.9187193</v>
      </c>
      <c r="L36" s="1">
        <v>3032278.87212717</v>
      </c>
      <c r="M36" s="1">
        <v>12021543.5118049</v>
      </c>
      <c r="N36" s="1">
        <v>14509674.3890217</v>
      </c>
      <c r="O36" s="1">
        <v>1413661.31210975</v>
      </c>
      <c r="P36" s="1">
        <v>152962.769615569</v>
      </c>
      <c r="Q36" s="1">
        <v>234374529.744965</v>
      </c>
      <c r="R36" s="1">
        <v>22472824.9892997</v>
      </c>
      <c r="S36" s="1">
        <f t="shared" si="0"/>
        <v>74769607.2429756</v>
      </c>
    </row>
    <row r="37" s="1" customFormat="1" spans="1:19">
      <c r="A37" s="1">
        <v>2025</v>
      </c>
      <c r="B37" s="1">
        <v>55418073.773127</v>
      </c>
      <c r="C37" s="1">
        <v>135584.810249741</v>
      </c>
      <c r="D37" s="1">
        <v>10.2398904853383</v>
      </c>
      <c r="E37" s="1">
        <v>4.09595619413533</v>
      </c>
      <c r="F37" s="1">
        <v>204783.473860087</v>
      </c>
      <c r="G37" s="1">
        <v>44471758.6060511</v>
      </c>
      <c r="H37" s="1">
        <v>10259901.0402812</v>
      </c>
      <c r="I37" s="1">
        <v>18359978.1490933</v>
      </c>
      <c r="J37" s="1">
        <v>1659545801.2137</v>
      </c>
      <c r="K37" s="1">
        <v>48925755.6321368</v>
      </c>
      <c r="L37" s="1">
        <v>2941514.5323637</v>
      </c>
      <c r="M37" s="1">
        <v>12712231.0528187</v>
      </c>
      <c r="N37" s="1">
        <v>13984450.377494</v>
      </c>
      <c r="O37" s="1">
        <v>1432492.07511839</v>
      </c>
      <c r="P37" s="1">
        <v>147188.047697429</v>
      </c>
      <c r="Q37" s="1">
        <v>239161739.798425</v>
      </c>
      <c r="R37" s="1">
        <v>22243048.9220859</v>
      </c>
      <c r="S37" s="1">
        <f t="shared" si="0"/>
        <v>73091637.7954256</v>
      </c>
    </row>
    <row r="38" s="1" customFormat="1" spans="1:19">
      <c r="A38" s="1">
        <v>2026</v>
      </c>
      <c r="B38" s="1">
        <v>56324727.1982445</v>
      </c>
      <c r="C38" s="1">
        <v>132320.183943069</v>
      </c>
      <c r="D38" s="1">
        <v>9.97994376196002</v>
      </c>
      <c r="E38" s="1">
        <v>3.99197750478401</v>
      </c>
      <c r="F38" s="1">
        <v>199584.903317934</v>
      </c>
      <c r="G38" s="1">
        <v>43141885.2881772</v>
      </c>
      <c r="H38" s="1">
        <v>9845316.60682574</v>
      </c>
      <c r="I38" s="1">
        <v>18463144.3260713</v>
      </c>
      <c r="J38" s="1">
        <v>1681078912.08358</v>
      </c>
      <c r="K38" s="1">
        <v>47442245.3274278</v>
      </c>
      <c r="L38" s="1">
        <v>2852735.41903866</v>
      </c>
      <c r="M38" s="1">
        <v>13407355.9799533</v>
      </c>
      <c r="N38" s="1">
        <v>13478464.1881823</v>
      </c>
      <c r="O38" s="1">
        <v>1450752.46821853</v>
      </c>
      <c r="P38" s="1">
        <v>141923.625155672</v>
      </c>
      <c r="Q38" s="1">
        <v>243912607.171274</v>
      </c>
      <c r="R38" s="1">
        <v>21993721.6843963</v>
      </c>
      <c r="S38" s="1">
        <f t="shared" si="0"/>
        <v>71450346.2210742</v>
      </c>
    </row>
    <row r="39" s="1" customFormat="1" spans="1:19">
      <c r="A39" s="1">
        <v>2027</v>
      </c>
      <c r="B39" s="1">
        <v>57280317.8743493</v>
      </c>
      <c r="C39" s="1">
        <v>129163.79612303</v>
      </c>
      <c r="D39" s="1">
        <v>9.74189704794631</v>
      </c>
      <c r="E39" s="1">
        <v>3.89675881917852</v>
      </c>
      <c r="F39" s="1">
        <v>194824.302303059</v>
      </c>
      <c r="G39" s="1">
        <v>41855308.5707891</v>
      </c>
      <c r="H39" s="1">
        <v>9450505.85050919</v>
      </c>
      <c r="I39" s="1">
        <v>18539095.8669868</v>
      </c>
      <c r="J39" s="1">
        <v>1702842462.03425</v>
      </c>
      <c r="K39" s="1">
        <v>46000777.6372526</v>
      </c>
      <c r="L39" s="1">
        <v>2766199.77332464</v>
      </c>
      <c r="M39" s="1">
        <v>14105856.0397007</v>
      </c>
      <c r="N39" s="1">
        <v>12991010.5281921</v>
      </c>
      <c r="O39" s="1">
        <v>1468458.60844947</v>
      </c>
      <c r="P39" s="1">
        <v>137061.961994139</v>
      </c>
      <c r="Q39" s="1">
        <v>248631643.05835</v>
      </c>
      <c r="R39" s="1">
        <v>21727087.8155231</v>
      </c>
      <c r="S39" s="1">
        <f t="shared" si="0"/>
        <v>69844910.2882851</v>
      </c>
    </row>
    <row r="40" s="1" customFormat="1" spans="1:19">
      <c r="A40" s="1">
        <v>2028</v>
      </c>
      <c r="B40" s="1">
        <v>58272576.482901</v>
      </c>
      <c r="C40" s="1">
        <v>126123.704327374</v>
      </c>
      <c r="D40" s="1">
        <v>9.51523328355456</v>
      </c>
      <c r="E40" s="1">
        <v>3.80609331342182</v>
      </c>
      <c r="F40" s="1">
        <v>190291.344344494</v>
      </c>
      <c r="G40" s="1">
        <v>40610543.1102961</v>
      </c>
      <c r="H40" s="1">
        <v>9074395.93527413</v>
      </c>
      <c r="I40" s="1">
        <v>18589601.9720312</v>
      </c>
      <c r="J40" s="1">
        <v>1724848362.23303</v>
      </c>
      <c r="K40" s="1">
        <v>44600389.7247181</v>
      </c>
      <c r="L40" s="1">
        <v>2682016.13181828</v>
      </c>
      <c r="M40" s="1">
        <v>14806737.5684671</v>
      </c>
      <c r="N40" s="1">
        <v>12521409.7136961</v>
      </c>
      <c r="O40" s="1">
        <v>1485626.24739432</v>
      </c>
      <c r="P40" s="1">
        <v>132524.623017335</v>
      </c>
      <c r="Q40" s="1">
        <v>253323134.700732</v>
      </c>
      <c r="R40" s="1">
        <v>21445220.6741921</v>
      </c>
      <c r="S40" s="1">
        <f t="shared" si="0"/>
        <v>68274541.0176014</v>
      </c>
    </row>
    <row r="41" s="1" customFormat="1" spans="1:19">
      <c r="A41" s="1">
        <v>2029</v>
      </c>
      <c r="B41" s="1">
        <v>59292079.0748732</v>
      </c>
      <c r="C41" s="1">
        <v>123166.374984567</v>
      </c>
      <c r="D41" s="1">
        <v>9.29831598885038</v>
      </c>
      <c r="E41" s="1">
        <v>3.71932639554015</v>
      </c>
      <c r="F41" s="1">
        <v>185953.302134623</v>
      </c>
      <c r="G41" s="1">
        <v>39406135.7223832</v>
      </c>
      <c r="H41" s="1">
        <v>8715977.70738448</v>
      </c>
      <c r="I41" s="1">
        <v>18616339.9810425</v>
      </c>
      <c r="J41" s="1">
        <v>1747105874.40085</v>
      </c>
      <c r="K41" s="1">
        <v>43240123.1301425</v>
      </c>
      <c r="L41" s="1">
        <v>2600212.87976146</v>
      </c>
      <c r="M41" s="1">
        <v>15509071.9432428</v>
      </c>
      <c r="N41" s="1">
        <v>12069006.7536158</v>
      </c>
      <c r="O41" s="1">
        <v>1502270.77249522</v>
      </c>
      <c r="P41" s="1">
        <v>128254.081854732</v>
      </c>
      <c r="Q41" s="1">
        <v>257991158.153017</v>
      </c>
      <c r="R41" s="1">
        <v>21150033.8540966</v>
      </c>
      <c r="S41" s="1">
        <f t="shared" si="0"/>
        <v>66738453.4108102</v>
      </c>
    </row>
    <row r="42" s="1" customFormat="1" spans="1:19">
      <c r="A42" s="1">
        <v>2030</v>
      </c>
      <c r="B42" s="1">
        <v>60331624.9235369</v>
      </c>
      <c r="C42" s="1">
        <v>120336.723241472</v>
      </c>
      <c r="D42" s="1">
        <v>9.07978683979692</v>
      </c>
      <c r="E42" s="1">
        <v>3.63191473591877</v>
      </c>
      <c r="F42" s="1">
        <v>181583.025094363</v>
      </c>
      <c r="G42" s="1">
        <v>38240686.9443775</v>
      </c>
      <c r="H42" s="1">
        <v>8374301.5972681</v>
      </c>
      <c r="I42" s="1">
        <v>18620899.47064</v>
      </c>
      <c r="J42" s="1">
        <v>1769622444.38373</v>
      </c>
      <c r="K42" s="1">
        <v>41919025.4261785</v>
      </c>
      <c r="L42" s="1">
        <v>2520775.69178607</v>
      </c>
      <c r="M42" s="1">
        <v>16211992.1917242</v>
      </c>
      <c r="N42" s="1">
        <v>11633170.4611725</v>
      </c>
      <c r="O42" s="1">
        <v>1518407.2090318</v>
      </c>
      <c r="P42" s="1">
        <v>124207.864535105</v>
      </c>
      <c r="Q42" s="7">
        <v>262639590.853725</v>
      </c>
      <c r="R42" s="7">
        <v>20843291.8064816</v>
      </c>
      <c r="S42" s="1">
        <f t="shared" si="0"/>
        <v>65235888.0122856</v>
      </c>
    </row>
    <row r="43" s="1" customFormat="1" spans="1:19">
      <c r="A43" s="1">
        <v>2031</v>
      </c>
      <c r="B43" s="1">
        <v>61385750.3892198</v>
      </c>
      <c r="C43" s="1">
        <v>117557.233325641</v>
      </c>
      <c r="D43" s="1">
        <v>8.86806679138531</v>
      </c>
      <c r="E43" s="1">
        <v>3.54722671655413</v>
      </c>
      <c r="F43" s="1">
        <v>177348.920534198</v>
      </c>
      <c r="G43" s="1">
        <v>37112822.9902626</v>
      </c>
      <c r="H43" s="1">
        <v>8048473.87124092</v>
      </c>
      <c r="I43" s="1">
        <v>18604786.3871884</v>
      </c>
      <c r="J43" s="1">
        <v>1792403808.48754</v>
      </c>
      <c r="K43" s="1">
        <v>40636151.6965807</v>
      </c>
      <c r="L43" s="1">
        <v>2443667.75392136</v>
      </c>
      <c r="M43" s="1">
        <v>16914689.7567055</v>
      </c>
      <c r="N43" s="1">
        <v>11213292.6072419</v>
      </c>
      <c r="O43" s="1">
        <v>1534050.22269307</v>
      </c>
      <c r="P43" s="1">
        <v>120354.325417452</v>
      </c>
      <c r="Q43" s="1">
        <v>267272123.491918</v>
      </c>
      <c r="R43" s="1">
        <v>20526619.9961965</v>
      </c>
      <c r="S43" s="1">
        <f t="shared" si="0"/>
        <v>63766083.2486919</v>
      </c>
    </row>
    <row r="44" s="1" customFormat="1" spans="1:19">
      <c r="A44" s="1">
        <v>2032</v>
      </c>
      <c r="B44" s="1">
        <v>62450348.6520754</v>
      </c>
      <c r="C44" s="1">
        <v>114827.092772917</v>
      </c>
      <c r="D44" s="1">
        <v>8.66128563373376</v>
      </c>
      <c r="E44" s="1">
        <v>3.4645142534935</v>
      </c>
      <c r="F44" s="1">
        <v>173213.586874788</v>
      </c>
      <c r="G44" s="1">
        <v>36021226.5722893</v>
      </c>
      <c r="H44" s="1">
        <v>7737653.081499</v>
      </c>
      <c r="I44" s="1">
        <v>18569426.8703201</v>
      </c>
      <c r="J44" s="1">
        <v>1815454728.79353</v>
      </c>
      <c r="K44" s="1">
        <v>39390565.8542491</v>
      </c>
      <c r="L44" s="1">
        <v>2368840.6403119</v>
      </c>
      <c r="M44" s="1">
        <v>17616411.4116892</v>
      </c>
      <c r="N44" s="1">
        <v>10808787.0955975</v>
      </c>
      <c r="O44" s="1">
        <v>1549214.12267873</v>
      </c>
      <c r="P44" s="1">
        <v>116669.642888969</v>
      </c>
      <c r="Q44" s="1">
        <v>271892271.439699</v>
      </c>
      <c r="R44" s="1">
        <v>20201514.2735836</v>
      </c>
      <c r="S44" s="1">
        <f t="shared" si="0"/>
        <v>62328306.5241084</v>
      </c>
    </row>
    <row r="45" s="1" customFormat="1" spans="1:19">
      <c r="A45" s="1">
        <v>2033</v>
      </c>
      <c r="B45" s="1">
        <v>63522372.0579241</v>
      </c>
      <c r="C45" s="1">
        <v>112131.256156025</v>
      </c>
      <c r="D45" s="1">
        <v>8.46020775686935</v>
      </c>
      <c r="E45" s="1">
        <v>3.38408310274774</v>
      </c>
      <c r="F45" s="1">
        <v>169192.310846527</v>
      </c>
      <c r="G45" s="1">
        <v>34964624.0723368</v>
      </c>
      <c r="H45" s="1">
        <v>7441046.80766113</v>
      </c>
      <c r="I45" s="1">
        <v>18516171.0682856</v>
      </c>
      <c r="J45" s="1">
        <v>1838779119.84684</v>
      </c>
      <c r="K45" s="1">
        <v>38181341.8111467</v>
      </c>
      <c r="L45" s="1">
        <v>2296240.2135791</v>
      </c>
      <c r="M45" s="1">
        <v>18316456.3210375</v>
      </c>
      <c r="N45" s="1">
        <v>10419089.1749449</v>
      </c>
      <c r="O45" s="1">
        <v>1563912.86527137</v>
      </c>
      <c r="P45" s="1">
        <v>113135.644691618</v>
      </c>
      <c r="Q45" s="1">
        <v>276503385.412463</v>
      </c>
      <c r="R45" s="1">
        <v>19869349.8033531</v>
      </c>
      <c r="S45" s="1">
        <f t="shared" si="0"/>
        <v>60921841.9482835</v>
      </c>
    </row>
    <row r="46" s="1" customFormat="1" spans="1:19">
      <c r="A46" s="1">
        <v>2034</v>
      </c>
      <c r="B46" s="1">
        <v>64599598.9278998</v>
      </c>
      <c r="C46" s="1">
        <v>109474.560900209</v>
      </c>
      <c r="D46" s="1">
        <v>8.26334854271697</v>
      </c>
      <c r="E46" s="1">
        <v>3.30533941708679</v>
      </c>
      <c r="F46" s="1">
        <v>165255.40216638</v>
      </c>
      <c r="G46" s="1">
        <v>33941789.7071806</v>
      </c>
      <c r="H46" s="1">
        <v>7157908.6007677</v>
      </c>
      <c r="I46" s="1">
        <v>18446296.7588809</v>
      </c>
      <c r="J46" s="1">
        <v>1862380326.31012</v>
      </c>
      <c r="K46" s="1">
        <v>37007564.5129038</v>
      </c>
      <c r="L46" s="1">
        <v>2225809.8065607</v>
      </c>
      <c r="M46" s="1">
        <v>19014173.2397924</v>
      </c>
      <c r="N46" s="1">
        <v>10043654.6763399</v>
      </c>
      <c r="O46" s="1">
        <v>1578160.05782681</v>
      </c>
      <c r="P46" s="1">
        <v>109738.253847287</v>
      </c>
      <c r="Q46" s="1">
        <v>281108661.560069</v>
      </c>
      <c r="R46" s="1">
        <v>19531389.3914525</v>
      </c>
      <c r="S46" s="1">
        <f t="shared" si="0"/>
        <v>59545995.0668292</v>
      </c>
    </row>
    <row r="47" s="1" customFormat="1" spans="1:19">
      <c r="A47" s="1">
        <v>2035</v>
      </c>
      <c r="B47" s="1">
        <v>65680450.9000414</v>
      </c>
      <c r="C47" s="1">
        <v>106912.225681704</v>
      </c>
      <c r="D47" s="1">
        <v>8.06136918093683</v>
      </c>
      <c r="E47" s="1">
        <v>3.22454767237473</v>
      </c>
      <c r="F47" s="1">
        <v>161216.097701883</v>
      </c>
      <c r="G47" s="1">
        <v>32951550.7470579</v>
      </c>
      <c r="H47" s="1">
        <v>6887535.13001279</v>
      </c>
      <c r="I47" s="1">
        <v>18361012.8154466</v>
      </c>
      <c r="J47" s="1">
        <v>1886261368.03575</v>
      </c>
      <c r="K47" s="1">
        <v>35868330.8486279</v>
      </c>
      <c r="L47" s="1">
        <v>2157491.94084136</v>
      </c>
      <c r="M47" s="1">
        <v>19708957.8491139</v>
      </c>
      <c r="N47" s="1">
        <v>9681959.27746696</v>
      </c>
      <c r="O47" s="1">
        <v>1591968.96313085</v>
      </c>
      <c r="P47" s="1">
        <v>106466.374349363</v>
      </c>
      <c r="Q47" s="1">
        <v>285711150.964071</v>
      </c>
      <c r="R47" s="1">
        <v>19188791.2765114</v>
      </c>
      <c r="S47" s="1">
        <f t="shared" si="0"/>
        <v>58200098.6925173</v>
      </c>
    </row>
    <row r="48" s="1" customFormat="1" spans="1:19">
      <c r="A48" s="1">
        <v>2036</v>
      </c>
      <c r="B48" s="1">
        <v>66763849.5481971</v>
      </c>
      <c r="C48" s="1">
        <v>104348.965797363</v>
      </c>
      <c r="D48" s="1">
        <v>7.86918106245628</v>
      </c>
      <c r="E48" s="1">
        <v>3.14767242498251</v>
      </c>
      <c r="F48" s="1">
        <v>157372.604395638</v>
      </c>
      <c r="G48" s="1">
        <v>31992753.038096</v>
      </c>
      <c r="H48" s="1">
        <v>6629263.56339703</v>
      </c>
      <c r="I48" s="1">
        <v>18261462.6566998</v>
      </c>
      <c r="J48" s="1">
        <v>1910424662.76743</v>
      </c>
      <c r="K48" s="1">
        <v>34762750.447012</v>
      </c>
      <c r="L48" s="1">
        <v>2091229.29629972</v>
      </c>
      <c r="M48" s="1">
        <v>20400250.2178441</v>
      </c>
      <c r="N48" s="1">
        <v>9333497.7989503</v>
      </c>
      <c r="O48" s="1">
        <v>1605352.50408209</v>
      </c>
      <c r="P48" s="1">
        <v>103311.069791605</v>
      </c>
      <c r="Q48" s="1">
        <v>290313768.444849</v>
      </c>
      <c r="R48" s="1">
        <v>18842616.5600255</v>
      </c>
      <c r="S48" s="1">
        <f t="shared" si="0"/>
        <v>56883479.2581928</v>
      </c>
    </row>
    <row r="49" s="1" customFormat="1" spans="1:19">
      <c r="A49" s="1">
        <v>2037</v>
      </c>
      <c r="B49" s="1">
        <v>67849104.1301363</v>
      </c>
      <c r="C49" s="1">
        <v>101816.329908863</v>
      </c>
      <c r="D49" s="1">
        <v>7.68145469402097</v>
      </c>
      <c r="E49" s="1">
        <v>3.07258187760839</v>
      </c>
      <c r="F49" s="1">
        <v>153618.339843848</v>
      </c>
      <c r="G49" s="1">
        <v>31064305.9521041</v>
      </c>
      <c r="H49" s="1">
        <v>6382469.02964357</v>
      </c>
      <c r="I49" s="1">
        <v>18148727.2946436</v>
      </c>
      <c r="J49" s="1">
        <v>1934872694.43544</v>
      </c>
      <c r="K49" s="1">
        <v>33689946.3675738</v>
      </c>
      <c r="L49" s="1">
        <v>2026965.17409459</v>
      </c>
      <c r="M49" s="1">
        <v>21087532.3914064</v>
      </c>
      <c r="N49" s="1">
        <v>8997783.51241025</v>
      </c>
      <c r="O49" s="1">
        <v>1618323.2686526</v>
      </c>
      <c r="P49" s="1">
        <v>100265.01067265</v>
      </c>
      <c r="Q49" s="1">
        <v>294919301.091509</v>
      </c>
      <c r="R49" s="1">
        <v>18493835.89834</v>
      </c>
      <c r="S49" s="1">
        <f t="shared" si="0"/>
        <v>55595502.2763913</v>
      </c>
    </row>
    <row r="50" s="1" customFormat="1" spans="1:19">
      <c r="A50" s="1">
        <v>2038</v>
      </c>
      <c r="B50" s="1">
        <v>68935823.3786242</v>
      </c>
      <c r="C50" s="1">
        <v>99275.5560942531</v>
      </c>
      <c r="D50" s="1">
        <v>7.50438893977451</v>
      </c>
      <c r="E50" s="1">
        <v>3.0017555759098</v>
      </c>
      <c r="F50" s="1">
        <v>150077.272650974</v>
      </c>
      <c r="G50" s="1">
        <v>30165147.907066</v>
      </c>
      <c r="H50" s="1">
        <v>6146562.33470573</v>
      </c>
      <c r="I50" s="1">
        <v>18023828.4975341</v>
      </c>
      <c r="J50" s="1">
        <v>1959607685.22563</v>
      </c>
      <c r="K50" s="1">
        <v>32649055.6960695</v>
      </c>
      <c r="L50" s="1">
        <v>1964643.80574194</v>
      </c>
      <c r="M50" s="1">
        <v>21770326.0953025</v>
      </c>
      <c r="N50" s="1">
        <v>8674347.48536923</v>
      </c>
      <c r="O50" s="1">
        <v>1630893.51509502</v>
      </c>
      <c r="P50" s="1">
        <v>97322.040963606</v>
      </c>
      <c r="Q50" s="1">
        <v>299530416.036042</v>
      </c>
      <c r="R50" s="1">
        <v>18143336.0162553</v>
      </c>
      <c r="S50" s="1">
        <f t="shared" si="0"/>
        <v>54335538.7393058</v>
      </c>
    </row>
    <row r="51" s="1" customFormat="1" spans="1:19">
      <c r="A51" s="1">
        <v>2039</v>
      </c>
      <c r="B51" s="1">
        <v>70023846.4266156</v>
      </c>
      <c r="C51" s="1">
        <v>96905.409656657</v>
      </c>
      <c r="D51" s="1">
        <v>7.3106921900945</v>
      </c>
      <c r="E51" s="1">
        <v>2.9242768760378</v>
      </c>
      <c r="F51" s="1">
        <v>146203.608832824</v>
      </c>
      <c r="G51" s="1">
        <v>29294291.1868835</v>
      </c>
      <c r="H51" s="1">
        <v>5920987.73515654</v>
      </c>
      <c r="I51" s="1">
        <v>17887731.5615093</v>
      </c>
      <c r="J51" s="1">
        <v>1984632222.35063</v>
      </c>
      <c r="K51" s="1">
        <v>31639230.0522358</v>
      </c>
      <c r="L51" s="1">
        <v>1904210.45784505</v>
      </c>
      <c r="M51" s="1">
        <v>22448190.5543207</v>
      </c>
      <c r="N51" s="1">
        <v>8362737.93597008</v>
      </c>
      <c r="O51" s="1">
        <v>1643075.17735572</v>
      </c>
      <c r="P51" s="1">
        <v>94476.9032498005</v>
      </c>
      <c r="Q51" s="1">
        <v>304149668.014836</v>
      </c>
      <c r="R51" s="1">
        <v>17791925.5403701</v>
      </c>
      <c r="S51" s="1">
        <f t="shared" si="0"/>
        <v>53103010.4835493</v>
      </c>
    </row>
    <row r="52" s="1" customFormat="1" spans="1:19">
      <c r="A52" s="1">
        <v>2040</v>
      </c>
      <c r="B52" s="1">
        <v>71113188.4901025</v>
      </c>
      <c r="C52" s="1">
        <v>94493.2902266821</v>
      </c>
      <c r="D52" s="1">
        <v>7.13304866184638</v>
      </c>
      <c r="E52" s="1">
        <v>2.85321946473855</v>
      </c>
      <c r="F52" s="1">
        <v>142650.986968801</v>
      </c>
      <c r="G52" s="1">
        <v>28450725.3328241</v>
      </c>
      <c r="H52" s="1">
        <v>5705221.01397425</v>
      </c>
      <c r="I52" s="1">
        <v>17741348.3929101</v>
      </c>
      <c r="J52" s="1">
        <v>2009948136.34298</v>
      </c>
      <c r="K52" s="1">
        <v>30659636.0167299</v>
      </c>
      <c r="L52" s="1">
        <v>1845611.60140067</v>
      </c>
      <c r="M52" s="1">
        <v>23120720.4145839</v>
      </c>
      <c r="N52" s="1">
        <v>8062519.63274655</v>
      </c>
      <c r="O52" s="1">
        <v>1654879.8706698</v>
      </c>
      <c r="P52" s="1">
        <v>91724.9715761678</v>
      </c>
      <c r="Q52" s="1">
        <v>308779506.042164</v>
      </c>
      <c r="R52" s="1">
        <v>17440340.8968968</v>
      </c>
      <c r="S52" s="1">
        <f t="shared" si="0"/>
        <v>51897294.7397085</v>
      </c>
    </row>
    <row r="53" s="1" customFormat="1" spans="1:19">
      <c r="A53" s="1">
        <v>2041</v>
      </c>
      <c r="B53" s="1">
        <v>72203998.5072769</v>
      </c>
      <c r="C53" s="1">
        <v>92169.299919832</v>
      </c>
      <c r="D53" s="1">
        <v>6.95158835870117</v>
      </c>
      <c r="E53" s="1">
        <v>2.78063534348047</v>
      </c>
      <c r="F53" s="1">
        <v>139022.034950321</v>
      </c>
      <c r="G53" s="1">
        <v>27633530.2012937</v>
      </c>
      <c r="H53" s="1">
        <v>5498767.4450984</v>
      </c>
      <c r="I53" s="1">
        <v>17585539.8069981</v>
      </c>
      <c r="J53" s="1">
        <v>2035557939.55687</v>
      </c>
      <c r="K53" s="1">
        <v>29709455.485263</v>
      </c>
      <c r="L53" s="1">
        <v>1788794.84368345</v>
      </c>
      <c r="M53" s="1">
        <v>23787543.7751653</v>
      </c>
      <c r="N53" s="1">
        <v>7773273.28173997</v>
      </c>
      <c r="O53" s="1">
        <v>1666318.89729676</v>
      </c>
      <c r="P53" s="1">
        <v>89062.1563564371</v>
      </c>
      <c r="Q53" s="1">
        <v>313422280.335665</v>
      </c>
      <c r="R53" s="1">
        <v>17089251.1648332</v>
      </c>
      <c r="S53" s="1">
        <f t="shared" si="0"/>
        <v>50717837.4533902</v>
      </c>
    </row>
    <row r="54" s="1" customFormat="1" spans="1:19">
      <c r="A54" s="1">
        <v>2042</v>
      </c>
      <c r="B54" s="1">
        <v>73296525.7804954</v>
      </c>
      <c r="C54" s="1">
        <v>89843.7676988863</v>
      </c>
      <c r="D54" s="1">
        <v>6.78040670765102</v>
      </c>
      <c r="E54" s="1">
        <v>2.71216268306041</v>
      </c>
      <c r="F54" s="1">
        <v>135598.64158363</v>
      </c>
      <c r="G54" s="1">
        <v>26841786.3663629</v>
      </c>
      <c r="H54" s="1">
        <v>5301160.11198434</v>
      </c>
      <c r="I54" s="1">
        <v>17421118.3363017</v>
      </c>
      <c r="J54" s="1">
        <v>2061463770.40123</v>
      </c>
      <c r="K54" s="1">
        <v>28787885.9548992</v>
      </c>
      <c r="L54" s="1">
        <v>1733709.02981579</v>
      </c>
      <c r="M54" s="1">
        <v>24448320.3111138</v>
      </c>
      <c r="N54" s="1">
        <v>7494594.9670864</v>
      </c>
      <c r="O54" s="1">
        <v>1677403.2523839</v>
      </c>
      <c r="P54" s="1">
        <v>86484.7437745232</v>
      </c>
      <c r="Q54" s="1">
        <v>318080248.213833</v>
      </c>
      <c r="R54" s="1">
        <v>16739263.2350091</v>
      </c>
      <c r="S54" s="1">
        <f t="shared" si="0"/>
        <v>49564064.8146489</v>
      </c>
    </row>
    <row r="55" s="1" customFormat="1" spans="1:19">
      <c r="A55" s="1">
        <v>2043</v>
      </c>
      <c r="B55" s="1">
        <v>74391094.005626</v>
      </c>
      <c r="C55" s="1">
        <v>87548.7627676057</v>
      </c>
      <c r="D55" s="1">
        <v>6.61467908974339</v>
      </c>
      <c r="E55" s="1">
        <v>2.64587163589736</v>
      </c>
      <c r="F55" s="1">
        <v>132284.321244142</v>
      </c>
      <c r="G55" s="1">
        <v>26074627.806659</v>
      </c>
      <c r="H55" s="1">
        <v>5111958.17421564</v>
      </c>
      <c r="I55" s="1">
        <v>17248850.4749081</v>
      </c>
      <c r="J55" s="1">
        <v>2087668075.46028</v>
      </c>
      <c r="K55" s="1">
        <v>27894140.7496997</v>
      </c>
      <c r="L55" s="1">
        <v>1680304.19619236</v>
      </c>
      <c r="M55" s="1">
        <v>25102739.4939275</v>
      </c>
      <c r="N55" s="1">
        <v>7226095.58818757</v>
      </c>
      <c r="O55" s="1">
        <v>1688143.62992332</v>
      </c>
      <c r="P55" s="1">
        <v>83989.3420477217</v>
      </c>
      <c r="Q55" s="1">
        <v>322755580.085472</v>
      </c>
      <c r="R55" s="1">
        <v>16390926.1857814</v>
      </c>
      <c r="S55" s="1">
        <f t="shared" si="0"/>
        <v>48435436.4557827</v>
      </c>
    </row>
    <row r="56" s="1" customFormat="1" spans="1:19">
      <c r="A56" s="1">
        <v>2044</v>
      </c>
      <c r="B56" s="1">
        <v>75488080.9708047</v>
      </c>
      <c r="C56" s="1">
        <v>85356.8619230602</v>
      </c>
      <c r="D56" s="1">
        <v>6.44322354554547</v>
      </c>
      <c r="E56" s="1">
        <v>2.57728941821819</v>
      </c>
      <c r="F56" s="1">
        <v>128855.450397946</v>
      </c>
      <c r="G56" s="1">
        <v>25331227.7196822</v>
      </c>
      <c r="H56" s="1">
        <v>4930745.31801056</v>
      </c>
      <c r="I56" s="1">
        <v>17069459.0176041</v>
      </c>
      <c r="J56" s="1">
        <v>2114173465.79312</v>
      </c>
      <c r="K56" s="1">
        <v>27027449.1901431</v>
      </c>
      <c r="L56" s="1">
        <v>1628531.57991097</v>
      </c>
      <c r="M56" s="1">
        <v>25750518.9000869</v>
      </c>
      <c r="N56" s="1">
        <v>6967400.32743996</v>
      </c>
      <c r="O56" s="1">
        <v>1698550.42878158</v>
      </c>
      <c r="P56" s="1">
        <v>81572.8141948417</v>
      </c>
      <c r="Q56" s="1">
        <v>327450364.882019</v>
      </c>
      <c r="R56" s="1">
        <v>16044735.5675469</v>
      </c>
      <c r="S56" s="1">
        <f t="shared" si="0"/>
        <v>47331432.0552969</v>
      </c>
    </row>
    <row r="57" s="1" customFormat="1" spans="1:19">
      <c r="A57" s="1">
        <v>2045</v>
      </c>
      <c r="B57" s="1">
        <v>76587902.6906264</v>
      </c>
      <c r="C57" s="1">
        <v>83182.8044047941</v>
      </c>
      <c r="D57" s="1">
        <v>6.27940936109027</v>
      </c>
      <c r="E57" s="1">
        <v>2.51176374443611</v>
      </c>
      <c r="F57" s="1">
        <v>125579.3960487</v>
      </c>
      <c r="G57" s="1">
        <v>24610765.516035</v>
      </c>
      <c r="H57" s="1">
        <v>4757128.32527999</v>
      </c>
      <c r="I57" s="1">
        <v>16883625.3524043</v>
      </c>
      <c r="J57" s="1">
        <v>2140982337.93076</v>
      </c>
      <c r="K57" s="1">
        <v>26187056.7118359</v>
      </c>
      <c r="L57" s="1">
        <v>1578343.64127924</v>
      </c>
      <c r="M57" s="1">
        <v>26391402.6018511</v>
      </c>
      <c r="N57" s="1">
        <v>6718148.139063</v>
      </c>
      <c r="O57" s="1">
        <v>1708633.75879144</v>
      </c>
      <c r="P57" s="1">
        <v>79232.2166521215</v>
      </c>
      <c r="Q57" s="1">
        <v>332166615.116568</v>
      </c>
      <c r="R57" s="1">
        <v>15701137.468075</v>
      </c>
      <c r="S57" s="1">
        <f t="shared" si="0"/>
        <v>46251519.1937193</v>
      </c>
    </row>
    <row r="58" s="1" customFormat="1" spans="1:19">
      <c r="A58" s="1">
        <v>2046</v>
      </c>
      <c r="B58" s="1">
        <v>77691001.1869273</v>
      </c>
      <c r="C58" s="1">
        <v>81063.4844313335</v>
      </c>
      <c r="D58" s="1">
        <v>6.11759862301037</v>
      </c>
      <c r="E58" s="1">
        <v>2.44703944920415</v>
      </c>
      <c r="F58" s="1">
        <v>122343.407822135</v>
      </c>
      <c r="G58" s="1">
        <v>23912470.1956795</v>
      </c>
      <c r="H58" s="1">
        <v>4590735.64748202</v>
      </c>
      <c r="I58" s="1">
        <v>16691991.4056864</v>
      </c>
      <c r="J58" s="1">
        <v>2168097427.88927</v>
      </c>
      <c r="K58" s="1">
        <v>25372224.9382887</v>
      </c>
      <c r="L58" s="1">
        <v>1529694.01004614</v>
      </c>
      <c r="M58" s="1">
        <v>27025159.6430796</v>
      </c>
      <c r="N58" s="1">
        <v>6477991.24400322</v>
      </c>
      <c r="O58" s="1">
        <v>1718403.44686982</v>
      </c>
      <c r="P58" s="1">
        <v>76964.7901145281</v>
      </c>
      <c r="Q58" s="1">
        <v>336906271.882025</v>
      </c>
      <c r="R58" s="1">
        <v>15360532.0582292</v>
      </c>
      <c r="S58" s="1">
        <f t="shared" si="0"/>
        <v>45195197.2488479</v>
      </c>
    </row>
    <row r="59" s="1" customFormat="1" spans="1:19">
      <c r="A59" s="1">
        <v>2047</v>
      </c>
      <c r="B59" s="1">
        <v>78797834.9642339</v>
      </c>
      <c r="C59" s="1">
        <v>78973.401467876</v>
      </c>
      <c r="D59" s="1">
        <v>5.96171693402566</v>
      </c>
      <c r="E59" s="1">
        <v>2.38468677361026</v>
      </c>
      <c r="F59" s="1">
        <v>119225.992276805</v>
      </c>
      <c r="G59" s="1">
        <v>23235589.9248512</v>
      </c>
      <c r="H59" s="1">
        <v>4431216.14995429</v>
      </c>
      <c r="I59" s="1">
        <v>16495161.722068</v>
      </c>
      <c r="J59" s="1">
        <v>2195521457.19731</v>
      </c>
      <c r="K59" s="1">
        <v>24582231.7115745</v>
      </c>
      <c r="L59" s="1">
        <v>1482537.49977222</v>
      </c>
      <c r="M59" s="1">
        <v>27651582.5883832</v>
      </c>
      <c r="N59" s="1">
        <v>6246594.65392738</v>
      </c>
      <c r="O59" s="1">
        <v>1727869.04316281</v>
      </c>
      <c r="P59" s="1">
        <v>74767.9192543188</v>
      </c>
      <c r="Q59" s="1">
        <v>341671209.335948</v>
      </c>
      <c r="R59" s="1">
        <v>15023277.1300539</v>
      </c>
      <c r="S59" s="1">
        <f t="shared" si="0"/>
        <v>44161967.7968735</v>
      </c>
    </row>
    <row r="60" s="1" customFormat="1" spans="1:19">
      <c r="A60" s="1">
        <v>2048</v>
      </c>
      <c r="B60" s="1">
        <v>79908871.7263278</v>
      </c>
      <c r="C60" s="1">
        <v>76906.5887479685</v>
      </c>
      <c r="D60" s="1">
        <v>5.81260602688499</v>
      </c>
      <c r="E60" s="1">
        <v>2.325042410754</v>
      </c>
      <c r="F60" s="1">
        <v>116243.982889262</v>
      </c>
      <c r="G60" s="1">
        <v>22579403.782314</v>
      </c>
      <c r="H60" s="1">
        <v>4278237.88828352</v>
      </c>
      <c r="I60" s="1">
        <v>16293705.316334</v>
      </c>
      <c r="J60" s="1">
        <v>2223257293.67963</v>
      </c>
      <c r="K60" s="1">
        <v>23816371.0852811</v>
      </c>
      <c r="L60" s="1">
        <v>1436830.08040351</v>
      </c>
      <c r="M60" s="1">
        <v>28270486.1473871</v>
      </c>
      <c r="N60" s="1">
        <v>6023635.70535539</v>
      </c>
      <c r="O60" s="1">
        <v>1737039.82719113</v>
      </c>
      <c r="P60" s="1">
        <v>72639.12091071</v>
      </c>
      <c r="Q60" s="1">
        <v>346463239.05383</v>
      </c>
      <c r="R60" s="1">
        <v>14689691.2634857</v>
      </c>
      <c r="S60" s="1">
        <f t="shared" si="0"/>
        <v>43151346.9869315</v>
      </c>
    </row>
    <row r="61" s="1" customFormat="1" spans="1:19">
      <c r="A61" s="1">
        <v>2049</v>
      </c>
      <c r="B61" s="1">
        <v>81024582.8093151</v>
      </c>
      <c r="C61" s="1">
        <v>74956.1688822819</v>
      </c>
      <c r="D61" s="1">
        <v>5.65628635749957</v>
      </c>
      <c r="E61" s="1">
        <v>2.26251454299983</v>
      </c>
      <c r="F61" s="1">
        <v>113117.808349091</v>
      </c>
      <c r="G61" s="1">
        <v>21943232.3552256</v>
      </c>
      <c r="H61" s="1">
        <v>4131486.96129001</v>
      </c>
      <c r="I61" s="1">
        <v>16088157.4402763</v>
      </c>
      <c r="J61" s="1">
        <v>2251308096.21721</v>
      </c>
      <c r="K61" s="1">
        <v>23073953.2832656</v>
      </c>
      <c r="L61" s="1">
        <v>1392528.85106257</v>
      </c>
      <c r="M61" s="1">
        <v>28881705.8682848</v>
      </c>
      <c r="N61" s="1">
        <v>5808803.61021006</v>
      </c>
      <c r="O61" s="1">
        <v>1745924.81398771</v>
      </c>
      <c r="P61" s="1">
        <v>70576.0360233824</v>
      </c>
      <c r="Q61" s="1">
        <v>351284114.130449</v>
      </c>
      <c r="R61" s="1">
        <v>14360056.7803733</v>
      </c>
      <c r="S61" s="1">
        <f t="shared" si="0"/>
        <v>42162876.7567919</v>
      </c>
    </row>
    <row r="62" s="1" customFormat="1" spans="1:19">
      <c r="A62" s="1">
        <v>2050</v>
      </c>
      <c r="B62" s="1">
        <v>82145438.9396483</v>
      </c>
      <c r="C62" s="1">
        <v>72997.4163927948</v>
      </c>
      <c r="D62" s="1">
        <v>5.5114940795324</v>
      </c>
      <c r="E62" s="1">
        <v>2.20459763181296</v>
      </c>
      <c r="F62" s="1">
        <v>110222.165498937</v>
      </c>
      <c r="G62" s="1">
        <v>21326388.8192036</v>
      </c>
      <c r="H62" s="1">
        <v>3990666.50211795</v>
      </c>
      <c r="I62" s="1">
        <v>15879021.4448735</v>
      </c>
      <c r="J62" s="1">
        <v>2279676727.91012</v>
      </c>
      <c r="K62" s="1">
        <v>22354304.6271952</v>
      </c>
      <c r="L62" s="1">
        <v>1349592.06692565</v>
      </c>
      <c r="M62" s="1">
        <v>29485096.8965432</v>
      </c>
      <c r="N62" s="1">
        <v>5601799.03175906</v>
      </c>
      <c r="O62" s="1">
        <v>1754532.76021448</v>
      </c>
      <c r="P62" s="1">
        <v>68576.3927481303</v>
      </c>
      <c r="Q62" s="1">
        <v>356135532.860813</v>
      </c>
      <c r="R62" s="1">
        <v>14034622.6803054</v>
      </c>
      <c r="S62" s="1">
        <f t="shared" si="0"/>
        <v>41196076.7661951</v>
      </c>
    </row>
    <row r="63" s="1" customFormat="1" spans="1:19">
      <c r="A63" s="1">
        <v>2051</v>
      </c>
      <c r="B63" s="1">
        <v>83271907.1278413</v>
      </c>
      <c r="C63" s="1">
        <v>71094.0008783268</v>
      </c>
      <c r="D63" s="1">
        <v>5.36856939504387</v>
      </c>
      <c r="E63" s="1">
        <v>2.14742775801755</v>
      </c>
      <c r="F63" s="1">
        <v>107363.871903724</v>
      </c>
      <c r="G63" s="1">
        <v>20728239.5123904</v>
      </c>
      <c r="H63" s="1">
        <v>3855495.6103446</v>
      </c>
      <c r="I63" s="1">
        <v>15666770.2244656</v>
      </c>
      <c r="J63" s="1">
        <v>2308366510.92559</v>
      </c>
      <c r="K63" s="1">
        <v>21656767.4370617</v>
      </c>
      <c r="L63" s="1">
        <v>1307979.06352812</v>
      </c>
      <c r="M63" s="1">
        <v>30080532.7994402</v>
      </c>
      <c r="N63" s="1">
        <v>5402333.65809517</v>
      </c>
      <c r="O63" s="1">
        <v>1762872.1702437</v>
      </c>
      <c r="P63" s="1">
        <v>66638.030563032</v>
      </c>
      <c r="Q63" s="1">
        <v>361019142.546244</v>
      </c>
      <c r="R63" s="1">
        <v>13713607.04073</v>
      </c>
      <c r="S63" s="1">
        <f t="shared" si="0"/>
        <v>40250505.3472006</v>
      </c>
    </row>
    <row r="64" s="1" customFormat="1" spans="1:19">
      <c r="A64" s="1">
        <v>2052</v>
      </c>
      <c r="B64" s="1">
        <v>84404448.3350476</v>
      </c>
      <c r="C64" s="1">
        <v>69241.3338938198</v>
      </c>
      <c r="D64" s="1">
        <v>5.22811541804192</v>
      </c>
      <c r="E64" s="1">
        <v>2.09124616721677</v>
      </c>
      <c r="F64" s="1">
        <v>104554.988999253</v>
      </c>
      <c r="G64" s="1">
        <v>20148163.9571416</v>
      </c>
      <c r="H64" s="1">
        <v>3725708.46048101</v>
      </c>
      <c r="I64" s="1">
        <v>15451847.891333</v>
      </c>
      <c r="J64" s="1">
        <v>2337380746.9554</v>
      </c>
      <c r="K64" s="1">
        <v>20980699.9062561</v>
      </c>
      <c r="L64" s="1">
        <v>1267650.27402881</v>
      </c>
      <c r="M64" s="1">
        <v>30667904.4483238</v>
      </c>
      <c r="N64" s="1">
        <v>5210129.80661112</v>
      </c>
      <c r="O64" s="1">
        <v>1770951.3021991</v>
      </c>
      <c r="P64" s="1">
        <v>64758.8721358349</v>
      </c>
      <c r="Q64" s="1">
        <v>365936542.777805</v>
      </c>
      <c r="R64" s="1">
        <v>13397199.5555068</v>
      </c>
      <c r="S64" s="1">
        <f t="shared" si="0"/>
        <v>39325720.3089556</v>
      </c>
    </row>
    <row r="65" s="1" customFormat="1" spans="1:19">
      <c r="A65" s="1">
        <v>2053</v>
      </c>
      <c r="B65" s="1">
        <v>85543515.8234984</v>
      </c>
      <c r="C65" s="1">
        <v>67428.4317007037</v>
      </c>
      <c r="D65" s="1">
        <v>5.09174772159699</v>
      </c>
      <c r="E65" s="1">
        <v>2.0366990886388</v>
      </c>
      <c r="F65" s="1">
        <v>101827.82598513</v>
      </c>
      <c r="G65" s="1">
        <v>19585563.2144548</v>
      </c>
      <c r="H65" s="1">
        <v>3601053.41280439</v>
      </c>
      <c r="I65" s="1">
        <v>15234671.2275748</v>
      </c>
      <c r="J65" s="1">
        <v>2366722829.59965</v>
      </c>
      <c r="K65" s="1">
        <v>20325475.9547296</v>
      </c>
      <c r="L65" s="1">
        <v>1228567.20097532</v>
      </c>
      <c r="M65" s="1">
        <v>31247118.9590371</v>
      </c>
      <c r="N65" s="1">
        <v>5024920.03479463</v>
      </c>
      <c r="O65" s="1">
        <v>1778778.17394588</v>
      </c>
      <c r="P65" s="1">
        <v>62936.9223254757</v>
      </c>
      <c r="Q65" s="1">
        <v>370889288.679014</v>
      </c>
      <c r="R65" s="1">
        <v>13085563.7548615</v>
      </c>
      <c r="S65" s="1">
        <f t="shared" si="0"/>
        <v>38421287.854834</v>
      </c>
    </row>
    <row r="66" s="1" customFormat="1" spans="1:19">
      <c r="A66" s="1">
        <v>2054</v>
      </c>
      <c r="B66" s="1">
        <v>86689554.0249878</v>
      </c>
      <c r="C66" s="1">
        <v>65674.802558589</v>
      </c>
      <c r="D66" s="1">
        <v>4.95632355089622</v>
      </c>
      <c r="E66" s="1">
        <v>1.98252942035849</v>
      </c>
      <c r="F66" s="1">
        <v>99119.5321649532</v>
      </c>
      <c r="G66" s="1">
        <v>19039864.9122384</v>
      </c>
      <c r="H66" s="1">
        <v>3481292.18229871</v>
      </c>
      <c r="I66" s="1">
        <v>15015631.0744922</v>
      </c>
      <c r="J66" s="1">
        <v>2396396315.17952</v>
      </c>
      <c r="K66" s="1">
        <v>19690485.0624994</v>
      </c>
      <c r="L66" s="1">
        <v>1190692.39056935</v>
      </c>
      <c r="M66" s="1">
        <v>31818098.6874035</v>
      </c>
      <c r="N66" s="1">
        <v>4846446.76551833</v>
      </c>
      <c r="O66" s="1">
        <v>1786360.56901782</v>
      </c>
      <c r="P66" s="1">
        <v>61170.2662816396</v>
      </c>
      <c r="Q66" s="1">
        <v>375878893.954815</v>
      </c>
      <c r="R66" s="1">
        <v>12778839.0779395</v>
      </c>
      <c r="S66" s="1">
        <f t="shared" ref="S66:S102" si="1">SUM(G66:I66)</f>
        <v>37536788.1690293</v>
      </c>
    </row>
    <row r="67" s="1" customFormat="1" spans="1:19">
      <c r="A67" s="1">
        <v>2055</v>
      </c>
      <c r="B67" s="1">
        <v>87842997.7867089</v>
      </c>
      <c r="C67" s="1">
        <v>63942.1550635353</v>
      </c>
      <c r="D67" s="1">
        <v>4.8276159467054</v>
      </c>
      <c r="E67" s="1">
        <v>1.93104637868216</v>
      </c>
      <c r="F67" s="1">
        <v>96545.5602717825</v>
      </c>
      <c r="G67" s="1">
        <v>18510508.4002409</v>
      </c>
      <c r="H67" s="1">
        <v>3366199.08080235</v>
      </c>
      <c r="I67" s="1">
        <v>14795093.7175288</v>
      </c>
      <c r="J67" s="1">
        <v>2426404749.20206</v>
      </c>
      <c r="K67" s="1">
        <v>19075132.0854585</v>
      </c>
      <c r="L67" s="1">
        <v>1153989.4255692</v>
      </c>
      <c r="M67" s="1">
        <v>32380780.2753725</v>
      </c>
      <c r="N67" s="1">
        <v>4674461.92865641</v>
      </c>
      <c r="O67" s="1">
        <v>1793706.0424825</v>
      </c>
      <c r="P67" s="1">
        <v>59457.0576311465</v>
      </c>
      <c r="Q67" s="1">
        <v>380906833.707621</v>
      </c>
      <c r="R67" s="1">
        <v>12477142.8652974</v>
      </c>
      <c r="S67" s="1">
        <f t="shared" si="1"/>
        <v>36671801.1985721</v>
      </c>
    </row>
    <row r="68" s="1" customFormat="1" spans="1:19">
      <c r="A68" s="1">
        <v>2056</v>
      </c>
      <c r="B68" s="1">
        <v>89004271.9568626</v>
      </c>
      <c r="C68" s="1">
        <v>62265.9193853718</v>
      </c>
      <c r="D68" s="1">
        <v>4.70005135755207</v>
      </c>
      <c r="E68" s="1">
        <v>1.88002054302083</v>
      </c>
      <c r="F68" s="1">
        <v>93994.4470791409</v>
      </c>
      <c r="G68" s="1">
        <v>17996964.5915299</v>
      </c>
      <c r="H68" s="1">
        <v>3255560.26664927</v>
      </c>
      <c r="I68" s="1">
        <v>14573402.09732</v>
      </c>
      <c r="J68" s="1">
        <v>2456751917.68237</v>
      </c>
      <c r="K68" s="1">
        <v>18478837.0561104</v>
      </c>
      <c r="L68" s="1">
        <v>1118422.88500856</v>
      </c>
      <c r="M68" s="1">
        <v>32935113.7479371</v>
      </c>
      <c r="N68" s="1">
        <v>4508726.61003636</v>
      </c>
      <c r="O68" s="1">
        <v>1800821.92672976</v>
      </c>
      <c r="P68" s="1">
        <v>57795.5256803647</v>
      </c>
      <c r="Q68" s="1">
        <v>385974547.202181</v>
      </c>
      <c r="R68" s="1">
        <v>12180572.1028845</v>
      </c>
      <c r="S68" s="1">
        <f t="shared" si="1"/>
        <v>35825926.9554992</v>
      </c>
    </row>
    <row r="69" s="1" customFormat="1" spans="1:19">
      <c r="A69" s="1">
        <v>2057</v>
      </c>
      <c r="B69" s="1">
        <v>90173791.1774462</v>
      </c>
      <c r="C69" s="1">
        <v>60612.9776238191</v>
      </c>
      <c r="D69" s="1">
        <v>4.57849751980335</v>
      </c>
      <c r="E69" s="1">
        <v>1.83139900792134</v>
      </c>
      <c r="F69" s="1">
        <v>91563.5404995392</v>
      </c>
      <c r="G69" s="1">
        <v>17498713.014839</v>
      </c>
      <c r="H69" s="1">
        <v>3149173.08813639</v>
      </c>
      <c r="I69" s="1">
        <v>14350877.0927277</v>
      </c>
      <c r="J69" s="1">
        <v>2487441573.22155</v>
      </c>
      <c r="K69" s="1">
        <v>17901034.9705104</v>
      </c>
      <c r="L69" s="1">
        <v>1083958.34426575</v>
      </c>
      <c r="M69" s="1">
        <v>33481061.6557956</v>
      </c>
      <c r="N69" s="1">
        <v>4349010.71976995</v>
      </c>
      <c r="O69" s="1">
        <v>1807715.3371842</v>
      </c>
      <c r="P69" s="1">
        <v>56183.9601671428</v>
      </c>
      <c r="Q69" s="1">
        <v>391083440.34304</v>
      </c>
      <c r="R69" s="1">
        <v>11889205.1762109</v>
      </c>
      <c r="S69" s="1">
        <f t="shared" si="1"/>
        <v>34998763.1957031</v>
      </c>
    </row>
    <row r="70" s="1" customFormat="1" spans="1:19">
      <c r="A70" s="1">
        <v>2058</v>
      </c>
      <c r="B70" s="1">
        <v>91351959.8884834</v>
      </c>
      <c r="C70" s="1">
        <v>59021.7454863587</v>
      </c>
      <c r="D70" s="1">
        <v>4.45703385544622</v>
      </c>
      <c r="E70" s="1">
        <v>1.78281354217849</v>
      </c>
      <c r="F70" s="1">
        <v>89134.4372615267</v>
      </c>
      <c r="G70" s="1">
        <v>17015262.5380839</v>
      </c>
      <c r="H70" s="1">
        <v>3046845.4181206</v>
      </c>
      <c r="I70" s="1">
        <v>14127818.6100993</v>
      </c>
      <c r="J70" s="1">
        <v>2518477696.30751</v>
      </c>
      <c r="K70" s="1">
        <v>17341175.5637332</v>
      </c>
      <c r="L70" s="1">
        <v>1050562.33395079</v>
      </c>
      <c r="M70" s="1">
        <v>34018598.2636165</v>
      </c>
      <c r="N70" s="1">
        <v>4195092.66538564</v>
      </c>
      <c r="O70" s="1">
        <v>1814393.17793471</v>
      </c>
      <c r="P70" s="1">
        <v>54620.7196698339</v>
      </c>
      <c r="Q70" s="1">
        <v>396234888.149221</v>
      </c>
      <c r="R70" s="1">
        <v>11603103.3673506</v>
      </c>
      <c r="S70" s="1">
        <f t="shared" si="1"/>
        <v>34189926.5663038</v>
      </c>
    </row>
    <row r="71" s="1" customFormat="1" spans="1:19">
      <c r="A71" s="1">
        <v>2059</v>
      </c>
      <c r="B71" s="1">
        <v>92539172.4463245</v>
      </c>
      <c r="C71" s="1">
        <v>57457.5974288647</v>
      </c>
      <c r="D71" s="1">
        <v>4.34067707613488</v>
      </c>
      <c r="E71" s="1">
        <v>1.73627083045395</v>
      </c>
      <c r="F71" s="1">
        <v>86807.4645747909</v>
      </c>
      <c r="G71" s="1">
        <v>16546128.7571758</v>
      </c>
      <c r="H71" s="1">
        <v>2948395.07748332</v>
      </c>
      <c r="I71" s="1">
        <v>13904506.7493594</v>
      </c>
      <c r="J71" s="1">
        <v>2549864224.75146</v>
      </c>
      <c r="K71" s="1">
        <v>16798723.0750235</v>
      </c>
      <c r="L71" s="1">
        <v>1018202.33921113</v>
      </c>
      <c r="M71" s="1">
        <v>34547708.7802021</v>
      </c>
      <c r="N71" s="1">
        <v>4046759.04373031</v>
      </c>
      <c r="O71" s="1">
        <v>1820862.14727552</v>
      </c>
      <c r="P71" s="1">
        <v>53104.217045536</v>
      </c>
      <c r="Q71" s="1">
        <v>401430236.957347</v>
      </c>
      <c r="R71" s="1">
        <v>11322312.3771961</v>
      </c>
      <c r="S71" s="1">
        <f t="shared" si="1"/>
        <v>33399030.5840185</v>
      </c>
    </row>
    <row r="72" s="1" customFormat="1" spans="1:19">
      <c r="A72" s="1">
        <v>2060</v>
      </c>
      <c r="B72" s="1">
        <v>93735813.3722816</v>
      </c>
      <c r="C72" s="1">
        <v>55973.4969425215</v>
      </c>
      <c r="D72" s="1">
        <v>4.22131655680814</v>
      </c>
      <c r="E72" s="1">
        <v>1.68852662272326</v>
      </c>
      <c r="F72" s="1">
        <v>84420.4212929833</v>
      </c>
      <c r="G72" s="1">
        <v>16090857.5111024</v>
      </c>
      <c r="H72" s="1">
        <v>2853649.24226032</v>
      </c>
      <c r="I72" s="1">
        <v>13681202.7760192</v>
      </c>
      <c r="J72" s="1">
        <v>2581605348.58606</v>
      </c>
      <c r="K72" s="1">
        <v>16273156.0045452</v>
      </c>
      <c r="L72" s="1">
        <v>986846.756213192</v>
      </c>
      <c r="M72" s="1">
        <v>35068388.6298591</v>
      </c>
      <c r="N72" s="1">
        <v>3903804.33648137</v>
      </c>
      <c r="O72" s="1">
        <v>1827128.74315765</v>
      </c>
      <c r="P72" s="1">
        <v>51632.929804364</v>
      </c>
      <c r="Q72" s="1">
        <v>406670806.645267</v>
      </c>
      <c r="R72" s="1">
        <v>11046863.600063</v>
      </c>
      <c r="S72" s="1">
        <f t="shared" si="1"/>
        <v>32625709.5293819</v>
      </c>
    </row>
    <row r="73" s="1" customFormat="1" spans="1:19">
      <c r="A73" s="1">
        <v>2061</v>
      </c>
      <c r="B73" s="1">
        <v>94942257.6430153</v>
      </c>
      <c r="C73" s="1">
        <v>54477.691613367</v>
      </c>
      <c r="D73" s="1">
        <v>4.11256717682607</v>
      </c>
      <c r="E73" s="1">
        <v>1.64502687073043</v>
      </c>
      <c r="F73" s="1">
        <v>82245.5859424738</v>
      </c>
      <c r="G73" s="1">
        <v>15648989.1341218</v>
      </c>
      <c r="H73" s="1">
        <v>2762443.95266023</v>
      </c>
      <c r="I73" s="1">
        <v>13458150.2235384</v>
      </c>
      <c r="J73" s="1">
        <v>2613705077.79761</v>
      </c>
      <c r="K73" s="1">
        <v>15763966.8624776</v>
      </c>
      <c r="L73" s="1">
        <v>956464.903682689</v>
      </c>
      <c r="M73" s="1">
        <v>35580642.7611045</v>
      </c>
      <c r="N73" s="1">
        <v>3766030.62611447</v>
      </c>
      <c r="O73" s="1">
        <v>1833199.26854716</v>
      </c>
      <c r="P73" s="1">
        <v>50205.3788554028</v>
      </c>
      <c r="Q73" s="1">
        <v>411957892.550767</v>
      </c>
      <c r="R73" s="1">
        <v>10776775.4874662</v>
      </c>
      <c r="S73" s="1">
        <f t="shared" si="1"/>
        <v>31869583.3103204</v>
      </c>
    </row>
    <row r="74" s="1" customFormat="1" spans="1:19">
      <c r="A74" s="1">
        <v>2062</v>
      </c>
      <c r="B74" s="1">
        <v>96158871.0847678</v>
      </c>
      <c r="C74" s="1">
        <v>53026.5663219064</v>
      </c>
      <c r="D74" s="1">
        <v>4.00578615351312</v>
      </c>
      <c r="E74" s="1">
        <v>1.60231446140525</v>
      </c>
      <c r="F74" s="1">
        <v>80110.1149696476</v>
      </c>
      <c r="G74" s="1">
        <v>15220102.1210738</v>
      </c>
      <c r="H74" s="1">
        <v>2674623.56348883</v>
      </c>
      <c r="I74" s="1">
        <v>13235575.7041911</v>
      </c>
      <c r="J74" s="1">
        <v>2646167783.85785</v>
      </c>
      <c r="K74" s="1">
        <v>15270661.9125916</v>
      </c>
      <c r="L74" s="1">
        <v>927026.96078511</v>
      </c>
      <c r="M74" s="1">
        <v>36084484.9937094</v>
      </c>
      <c r="N74" s="1">
        <v>3633247.30942472</v>
      </c>
      <c r="O74" s="1">
        <v>1839079.83668581</v>
      </c>
      <c r="P74" s="1">
        <v>48820.1499792922</v>
      </c>
      <c r="Q74" s="1">
        <v>417292767.529594</v>
      </c>
      <c r="R74" s="1">
        <v>10512054.5725151</v>
      </c>
      <c r="S74" s="1">
        <f t="shared" si="1"/>
        <v>31130301.3887537</v>
      </c>
    </row>
    <row r="75" s="1" customFormat="1" spans="1:19">
      <c r="A75" s="1">
        <v>2063</v>
      </c>
      <c r="B75" s="1">
        <v>97386010.7617046</v>
      </c>
      <c r="C75" s="1">
        <v>51632.3756821557</v>
      </c>
      <c r="D75" s="1">
        <v>3.89891532031094</v>
      </c>
      <c r="E75" s="1">
        <v>1.55956612812438</v>
      </c>
      <c r="F75" s="1">
        <v>77972.8479247703</v>
      </c>
      <c r="G75" s="1">
        <v>14803783.4872871</v>
      </c>
      <c r="H75" s="1">
        <v>2590040.30844361</v>
      </c>
      <c r="I75" s="1">
        <v>13013689.8980089</v>
      </c>
      <c r="J75" s="1">
        <v>2678997841.90599</v>
      </c>
      <c r="K75" s="1">
        <v>14792760.91051</v>
      </c>
      <c r="L75" s="1">
        <v>898503.973245008</v>
      </c>
      <c r="M75" s="1">
        <v>36579937.3991853</v>
      </c>
      <c r="N75" s="1">
        <v>3505270.83309656</v>
      </c>
      <c r="O75" s="1">
        <v>1844776.37625336</v>
      </c>
      <c r="P75" s="1">
        <v>47475.8761040024</v>
      </c>
      <c r="Q75" s="1">
        <v>422676683.677679</v>
      </c>
      <c r="R75" s="1">
        <v>10252696.6401127</v>
      </c>
      <c r="S75" s="1">
        <f t="shared" si="1"/>
        <v>30407513.6937396</v>
      </c>
    </row>
    <row r="76" s="1" customFormat="1" spans="1:19">
      <c r="A76" s="1">
        <v>2064</v>
      </c>
      <c r="B76" s="1">
        <v>98624025.4042616</v>
      </c>
      <c r="C76" s="1">
        <v>50256.9825275739</v>
      </c>
      <c r="D76" s="1">
        <v>3.79754707197794</v>
      </c>
      <c r="E76" s="1">
        <v>1.51901882879118</v>
      </c>
      <c r="F76" s="1">
        <v>75945.6248736581</v>
      </c>
      <c r="G76" s="1">
        <v>14399627.0490416</v>
      </c>
      <c r="H76" s="1">
        <v>2508553.86047657</v>
      </c>
      <c r="I76" s="1">
        <v>12792688.4133564</v>
      </c>
      <c r="J76" s="1">
        <v>2712199615.20365</v>
      </c>
      <c r="K76" s="1">
        <v>14329796.8380636</v>
      </c>
      <c r="L76" s="1">
        <v>870867.833798372</v>
      </c>
      <c r="M76" s="1">
        <v>37067029.7145369</v>
      </c>
      <c r="N76" s="1">
        <v>3381924.4342819</v>
      </c>
      <c r="O76" s="1">
        <v>1850294.6364335</v>
      </c>
      <c r="P76" s="1">
        <v>46171.2346712357</v>
      </c>
      <c r="Q76" s="1">
        <v>428110874.044373</v>
      </c>
      <c r="R76" s="1">
        <v>9998687.73224714</v>
      </c>
      <c r="S76" s="1">
        <f t="shared" si="1"/>
        <v>29700869.3228746</v>
      </c>
    </row>
    <row r="77" s="1" customFormat="1" spans="1:19">
      <c r="A77" s="1">
        <v>2065</v>
      </c>
      <c r="B77" s="1">
        <v>99873255.8714379</v>
      </c>
      <c r="C77" s="1">
        <v>48966.0631517992</v>
      </c>
      <c r="D77" s="1">
        <v>3.69158868395155</v>
      </c>
      <c r="E77" s="1">
        <v>1.47663547358062</v>
      </c>
      <c r="F77" s="1">
        <v>73826.6054548735</v>
      </c>
      <c r="G77" s="1">
        <v>14007256.4591749</v>
      </c>
      <c r="H77" s="1">
        <v>2430030.89056131</v>
      </c>
      <c r="I77" s="1">
        <v>12572752.5281543</v>
      </c>
      <c r="J77" s="1">
        <v>2745777743.01819</v>
      </c>
      <c r="K77" s="1">
        <v>13881315.6351925</v>
      </c>
      <c r="L77" s="1">
        <v>844091.239637771</v>
      </c>
      <c r="M77" s="1">
        <v>37545798.7887692</v>
      </c>
      <c r="N77" s="1">
        <v>3263037.88682069</v>
      </c>
      <c r="O77" s="1">
        <v>1855640.19187233</v>
      </c>
      <c r="P77" s="1">
        <v>44904.9583383481</v>
      </c>
      <c r="Q77" s="1">
        <v>433596554.330254</v>
      </c>
      <c r="R77" s="1">
        <v>9750005.00050584</v>
      </c>
      <c r="S77" s="1">
        <f t="shared" si="1"/>
        <v>29010039.8778905</v>
      </c>
    </row>
    <row r="78" s="1" customFormat="1" spans="1:19">
      <c r="A78" s="1">
        <v>2066</v>
      </c>
      <c r="B78" s="1">
        <v>101134035.576016</v>
      </c>
      <c r="C78" s="1">
        <v>47652.3387858103</v>
      </c>
      <c r="D78" s="1">
        <v>3.59701070220776</v>
      </c>
      <c r="E78" s="1">
        <v>1.4388042808831</v>
      </c>
      <c r="F78" s="1">
        <v>71935.178229172</v>
      </c>
      <c r="G78" s="1">
        <v>13626282.5319197</v>
      </c>
      <c r="H78" s="1">
        <v>2354344.7260962</v>
      </c>
      <c r="I78" s="1">
        <v>12354050.0942416</v>
      </c>
      <c r="J78" s="1">
        <v>2779736622.38697</v>
      </c>
      <c r="K78" s="1">
        <v>13446875.9290257</v>
      </c>
      <c r="L78" s="1">
        <v>818147.711400537</v>
      </c>
      <c r="M78" s="1">
        <v>38016288.0573084</v>
      </c>
      <c r="N78" s="1">
        <v>3148447.26694569</v>
      </c>
      <c r="O78" s="1">
        <v>1860818.4475415</v>
      </c>
      <c r="P78" s="1">
        <v>43675.8105608869</v>
      </c>
      <c r="Q78" s="1">
        <v>439134924.292234</v>
      </c>
      <c r="R78" s="1">
        <v>9506617.69866594</v>
      </c>
      <c r="S78" s="1">
        <f t="shared" si="1"/>
        <v>28334677.3522575</v>
      </c>
    </row>
    <row r="79" s="1" customFormat="1" spans="1:19">
      <c r="A79" s="1">
        <v>2067</v>
      </c>
      <c r="B79" s="1">
        <v>102406690.972333</v>
      </c>
      <c r="C79" s="1">
        <v>46389.7746551526</v>
      </c>
      <c r="D79" s="1">
        <v>3.50249954699507</v>
      </c>
      <c r="E79" s="1">
        <v>1.40099981879803</v>
      </c>
      <c r="F79" s="1">
        <v>70045.0874405357</v>
      </c>
      <c r="G79" s="1">
        <v>13256356.5389287</v>
      </c>
      <c r="H79" s="1">
        <v>2281374.92295578</v>
      </c>
      <c r="I79" s="1">
        <v>12136736.1084582</v>
      </c>
      <c r="J79" s="1">
        <v>2814081066.83785</v>
      </c>
      <c r="K79" s="1">
        <v>13026048.7625314</v>
      </c>
      <c r="L79" s="1">
        <v>793011.522983964</v>
      </c>
      <c r="M79" s="1">
        <v>38478547.0474242</v>
      </c>
      <c r="N79" s="1">
        <v>3037994.71231318</v>
      </c>
      <c r="O79" s="1">
        <v>1865834.64349301</v>
      </c>
      <c r="P79" s="1">
        <v>42482.6126799958</v>
      </c>
      <c r="Q79" s="1">
        <v>444727169.369352</v>
      </c>
      <c r="R79" s="1">
        <v>9268487.80880639</v>
      </c>
      <c r="S79" s="1">
        <f t="shared" si="1"/>
        <v>27674467.5703427</v>
      </c>
    </row>
    <row r="80" s="1" customFormat="1" spans="1:19">
      <c r="A80" s="1">
        <v>2068</v>
      </c>
      <c r="B80" s="1">
        <v>103691541.979637</v>
      </c>
      <c r="C80" s="1">
        <v>45151.6349170873</v>
      </c>
      <c r="D80" s="1">
        <v>3.41188263222149</v>
      </c>
      <c r="E80" s="1">
        <v>1.36475305288859</v>
      </c>
      <c r="F80" s="1">
        <v>68232.8760087446</v>
      </c>
      <c r="G80" s="1">
        <v>12897126.9473493</v>
      </c>
      <c r="H80" s="1">
        <v>2211006.96972785</v>
      </c>
      <c r="I80" s="1">
        <v>11920953.5439296</v>
      </c>
      <c r="J80" s="1">
        <v>2848815780.64456</v>
      </c>
      <c r="K80" s="1">
        <v>12618417.321877</v>
      </c>
      <c r="L80" s="1">
        <v>768657.721539053</v>
      </c>
      <c r="M80" s="1">
        <v>38932630.9085817</v>
      </c>
      <c r="N80" s="1">
        <v>2931528.20512849</v>
      </c>
      <c r="O80" s="1">
        <v>1870693.85951363</v>
      </c>
      <c r="P80" s="1">
        <v>41324.2193236281</v>
      </c>
      <c r="Q80" s="1">
        <v>450374461.927396</v>
      </c>
      <c r="R80" s="1">
        <v>9035570.91205007</v>
      </c>
      <c r="S80" s="1">
        <f t="shared" si="1"/>
        <v>27029087.4610067</v>
      </c>
    </row>
    <row r="81" s="1" customFormat="1" spans="1:19">
      <c r="A81" s="1">
        <v>2069</v>
      </c>
      <c r="B81" s="1">
        <v>104988902.439154</v>
      </c>
      <c r="C81" s="1">
        <v>43970.3989320704</v>
      </c>
      <c r="D81" s="1">
        <v>3.32011582997576</v>
      </c>
      <c r="E81" s="1">
        <v>1.3280463319903</v>
      </c>
      <c r="F81" s="1">
        <v>66397.6684373533</v>
      </c>
      <c r="G81" s="1">
        <v>12548263.1320473</v>
      </c>
      <c r="H81" s="1">
        <v>2143131.935708</v>
      </c>
      <c r="I81" s="1">
        <v>11706833.9418272</v>
      </c>
      <c r="J81" s="1">
        <v>2883945654.4141</v>
      </c>
      <c r="K81" s="1">
        <v>12223576.6642186</v>
      </c>
      <c r="L81" s="1">
        <v>745062.085449203</v>
      </c>
      <c r="M81" s="1">
        <v>39378599.9698465</v>
      </c>
      <c r="N81" s="1">
        <v>2828901.35246666</v>
      </c>
      <c r="O81" s="1">
        <v>1875401.01967633</v>
      </c>
      <c r="P81" s="1">
        <v>40199.5297778532</v>
      </c>
      <c r="Q81" s="1">
        <v>456077962.643396</v>
      </c>
      <c r="R81" s="1">
        <v>8807816.79378645</v>
      </c>
      <c r="S81" s="1">
        <f t="shared" si="1"/>
        <v>26398229.0095825</v>
      </c>
    </row>
    <row r="82" s="1" customFormat="1" spans="1:19">
      <c r="A82" s="1">
        <v>2070</v>
      </c>
      <c r="B82" s="1">
        <v>106299080.535034</v>
      </c>
      <c r="C82" s="1">
        <v>42805.4058240981</v>
      </c>
      <c r="D82" s="1">
        <v>3.23311247594208</v>
      </c>
      <c r="E82" s="1">
        <v>1.29324499037683</v>
      </c>
      <c r="F82" s="1">
        <v>64657.7231613753</v>
      </c>
      <c r="G82" s="1">
        <v>12209434.9777702</v>
      </c>
      <c r="H82" s="1">
        <v>2077646.18855898</v>
      </c>
      <c r="I82" s="1">
        <v>11494498.1049122</v>
      </c>
      <c r="J82" s="1">
        <v>2919475519.50771</v>
      </c>
      <c r="K82" s="1">
        <v>11841133.4459468</v>
      </c>
      <c r="L82" s="1">
        <v>722201.123571513</v>
      </c>
      <c r="M82" s="1">
        <v>39816519.3210723</v>
      </c>
      <c r="N82" s="1">
        <v>2729973.18170767</v>
      </c>
      <c r="O82" s="1">
        <v>1879960.8967873</v>
      </c>
      <c r="P82" s="1">
        <v>39107.4757581369</v>
      </c>
      <c r="Q82" s="1">
        <v>461838821.68294</v>
      </c>
      <c r="R82" s="1">
        <v>8585170.13539644</v>
      </c>
      <c r="S82" s="1">
        <f t="shared" si="1"/>
        <v>25781579.2712414</v>
      </c>
    </row>
    <row r="83" s="1" customFormat="1" spans="1:19">
      <c r="A83" s="1">
        <v>2071</v>
      </c>
      <c r="B83" s="1">
        <v>107622379.228447</v>
      </c>
      <c r="C83" s="1">
        <v>41687.086874092</v>
      </c>
      <c r="D83" s="1">
        <v>3.1461207264068</v>
      </c>
      <c r="E83" s="1">
        <v>1.25844829056272</v>
      </c>
      <c r="F83" s="1">
        <v>62918.0099591191</v>
      </c>
      <c r="G83" s="1">
        <v>11880334.204787</v>
      </c>
      <c r="H83" s="1">
        <v>2014451.08229093</v>
      </c>
      <c r="I83" s="1">
        <v>11284056.6323784</v>
      </c>
      <c r="J83" s="1">
        <v>2955410414.10376</v>
      </c>
      <c r="K83" s="1">
        <v>11470705.6523366</v>
      </c>
      <c r="L83" s="1">
        <v>700052.03609212</v>
      </c>
      <c r="M83" s="1">
        <v>40246458.4181565</v>
      </c>
      <c r="N83" s="1">
        <v>2634607.93674778</v>
      </c>
      <c r="O83" s="1">
        <v>1884378.11673038</v>
      </c>
      <c r="P83" s="1">
        <v>38047.03162047</v>
      </c>
      <c r="Q83" s="1">
        <v>467658179.945625</v>
      </c>
      <c r="R83" s="1">
        <v>8367571.02737261</v>
      </c>
      <c r="S83" s="1">
        <f t="shared" si="1"/>
        <v>25178841.9194563</v>
      </c>
    </row>
    <row r="84" s="1" customFormat="1" spans="1:19">
      <c r="A84" s="1">
        <v>2072</v>
      </c>
      <c r="B84" s="1">
        <v>108959096.652891</v>
      </c>
      <c r="C84" s="1">
        <v>40584.1286297543</v>
      </c>
      <c r="D84" s="1">
        <v>3.063676547854</v>
      </c>
      <c r="E84" s="1">
        <v>1.2254706191416</v>
      </c>
      <c r="F84" s="1">
        <v>61269.2418099129</v>
      </c>
      <c r="G84" s="1">
        <v>11560653.8559269</v>
      </c>
      <c r="H84" s="1">
        <v>1953452.70982786</v>
      </c>
      <c r="I84" s="1">
        <v>11075610.5530172</v>
      </c>
      <c r="J84" s="1">
        <v>2991755335.97275</v>
      </c>
      <c r="K84" s="1">
        <v>11111922.328482</v>
      </c>
      <c r="L84" s="1">
        <v>678592.714553533</v>
      </c>
      <c r="M84" s="1">
        <v>40668490.7094807</v>
      </c>
      <c r="N84" s="1">
        <v>2542674.888275</v>
      </c>
      <c r="O84" s="1">
        <v>1888657.16271089</v>
      </c>
      <c r="P84" s="1">
        <v>37017.2021843785</v>
      </c>
      <c r="Q84" s="1">
        <v>473537170.119185</v>
      </c>
      <c r="R84" s="1">
        <v>8154955.56907168</v>
      </c>
      <c r="S84" s="1">
        <f t="shared" si="1"/>
        <v>24589717.118772</v>
      </c>
    </row>
    <row r="85" s="1" customFormat="1" spans="1:19">
      <c r="A85" s="1">
        <v>2073</v>
      </c>
      <c r="B85" s="1">
        <v>110309526.516469</v>
      </c>
      <c r="C85" s="1">
        <v>39490.8654312277</v>
      </c>
      <c r="D85" s="1">
        <v>2.98645190211803</v>
      </c>
      <c r="E85" s="1">
        <v>1.19458076084721</v>
      </c>
      <c r="F85" s="1">
        <v>59724.8570096976</v>
      </c>
      <c r="G85" s="1">
        <v>11250101.1583959</v>
      </c>
      <c r="H85" s="1">
        <v>1894561.63336715</v>
      </c>
      <c r="I85" s="1">
        <v>10869251.8274883</v>
      </c>
      <c r="J85" s="1">
        <v>3028515404.4962</v>
      </c>
      <c r="K85" s="1">
        <v>10764423.3126304</v>
      </c>
      <c r="L85" s="1">
        <v>657801.711195265</v>
      </c>
      <c r="M85" s="1">
        <v>41082693.284245</v>
      </c>
      <c r="N85" s="1">
        <v>2454048.1457585</v>
      </c>
      <c r="O85" s="1">
        <v>1892802.37939544</v>
      </c>
      <c r="P85" s="1">
        <v>36017.0285006681</v>
      </c>
      <c r="Q85" s="1">
        <v>479476917.782378</v>
      </c>
      <c r="R85" s="1">
        <v>7947256.3217691</v>
      </c>
      <c r="S85" s="1">
        <f t="shared" si="1"/>
        <v>24013914.6192513</v>
      </c>
    </row>
    <row r="86" s="1" customFormat="1" spans="1:19">
      <c r="A86" s="1">
        <v>2074</v>
      </c>
      <c r="B86" s="1">
        <v>111673958.485256</v>
      </c>
      <c r="C86" s="1">
        <v>38472.1220267035</v>
      </c>
      <c r="D86" s="1">
        <v>2.90453939487185</v>
      </c>
      <c r="E86" s="1">
        <v>1.16181575794874</v>
      </c>
      <c r="F86" s="1">
        <v>58086.7215422843</v>
      </c>
      <c r="G86" s="1">
        <v>10948403.8954847</v>
      </c>
      <c r="H86" s="1">
        <v>1837692.63696411</v>
      </c>
      <c r="I86" s="1">
        <v>10665063.8437026</v>
      </c>
      <c r="J86" s="1">
        <v>3065695942.97966</v>
      </c>
      <c r="K86" s="1">
        <v>10427858.9718235</v>
      </c>
      <c r="L86" s="1">
        <v>637658.214701535</v>
      </c>
      <c r="M86" s="1">
        <v>41489146.5405281</v>
      </c>
      <c r="N86" s="1">
        <v>2368606.47724146</v>
      </c>
      <c r="O86" s="1">
        <v>1896817.97695258</v>
      </c>
      <c r="P86" s="1">
        <v>35045.5901905802</v>
      </c>
      <c r="Q86" s="1">
        <v>485478542.434966</v>
      </c>
      <c r="R86" s="1">
        <v>7744402.74361204</v>
      </c>
      <c r="S86" s="1">
        <f t="shared" si="1"/>
        <v>23451160.3761514</v>
      </c>
    </row>
    <row r="87" s="1" customFormat="1" spans="1:19">
      <c r="A87" s="1">
        <v>2075</v>
      </c>
      <c r="B87" s="1">
        <v>113052678.528323</v>
      </c>
      <c r="C87" s="1">
        <v>37453.7897212658</v>
      </c>
      <c r="D87" s="1">
        <v>2.82890220412445</v>
      </c>
      <c r="E87" s="1">
        <v>1.13156088164978</v>
      </c>
      <c r="F87" s="1">
        <v>56574.0836194032</v>
      </c>
      <c r="G87" s="1">
        <v>10655278.3651239</v>
      </c>
      <c r="H87" s="1">
        <v>1782764.53693169</v>
      </c>
      <c r="I87" s="1">
        <v>10463122.0040076</v>
      </c>
      <c r="J87" s="1">
        <v>3103302089.70761</v>
      </c>
      <c r="K87" s="1">
        <v>10101889.9400164</v>
      </c>
      <c r="L87" s="1">
        <v>618142.061977092</v>
      </c>
      <c r="M87" s="1">
        <v>41887933.8715313</v>
      </c>
      <c r="N87" s="1">
        <v>2286233.14192448</v>
      </c>
      <c r="O87" s="1">
        <v>1900708.03499464</v>
      </c>
      <c r="P87" s="1">
        <v>34101.9872278293</v>
      </c>
      <c r="Q87" s="1">
        <v>491543158.357096</v>
      </c>
      <c r="R87" s="1">
        <v>7546321.70899551</v>
      </c>
      <c r="S87" s="1">
        <f t="shared" si="1"/>
        <v>22901164.9060632</v>
      </c>
    </row>
    <row r="88" s="1" customFormat="1" spans="1:19">
      <c r="A88" s="1">
        <v>2076</v>
      </c>
      <c r="B88" s="1">
        <v>114445969.292165</v>
      </c>
      <c r="C88" s="1">
        <v>36484.3218118297</v>
      </c>
      <c r="D88" s="1">
        <v>2.75208892580377</v>
      </c>
      <c r="E88" s="1">
        <v>1.10083557032151</v>
      </c>
      <c r="F88" s="1">
        <v>55037.9255915793</v>
      </c>
      <c r="G88" s="1">
        <v>10370468.6018326</v>
      </c>
      <c r="H88" s="1">
        <v>1729699.92398745</v>
      </c>
      <c r="I88" s="1">
        <v>10263494.0694379</v>
      </c>
      <c r="J88" s="1">
        <v>3141339282.98046</v>
      </c>
      <c r="K88" s="1">
        <v>9786186.85986848</v>
      </c>
      <c r="L88" s="1">
        <v>599233.684063583</v>
      </c>
      <c r="M88" s="1">
        <v>42279141.3714612</v>
      </c>
      <c r="N88" s="1">
        <v>2206815.71757038</v>
      </c>
      <c r="O88" s="1">
        <v>1904476.50641797</v>
      </c>
      <c r="P88" s="1">
        <v>33185.3599784707</v>
      </c>
      <c r="Q88" s="1">
        <v>497671875.646607</v>
      </c>
      <c r="R88" s="1">
        <v>7352937.77052094</v>
      </c>
      <c r="S88" s="1">
        <f t="shared" si="1"/>
        <v>22363662.595258</v>
      </c>
    </row>
    <row r="89" s="1" customFormat="1" spans="1:19">
      <c r="A89" s="1">
        <v>2077</v>
      </c>
      <c r="B89" s="1">
        <v>115854110.415246</v>
      </c>
      <c r="C89" s="1">
        <v>35516.3996061878</v>
      </c>
      <c r="D89" s="1">
        <v>2.6810543537415</v>
      </c>
      <c r="E89" s="1">
        <v>1.0724217414966</v>
      </c>
      <c r="F89" s="1">
        <v>53617.3335987348</v>
      </c>
      <c r="G89" s="1">
        <v>10093712.9667555</v>
      </c>
      <c r="H89" s="1">
        <v>1678425.00059939</v>
      </c>
      <c r="I89" s="1">
        <v>10066240.7033225</v>
      </c>
      <c r="J89" s="1">
        <v>3179812855.19724</v>
      </c>
      <c r="K89" s="1">
        <v>9480430.12720095</v>
      </c>
      <c r="L89" s="1">
        <v>580914.119929817</v>
      </c>
      <c r="M89" s="1">
        <v>42662857.5568649</v>
      </c>
      <c r="N89" s="1">
        <v>2130245.94571726</v>
      </c>
      <c r="O89" s="1">
        <v>1908127.22114949</v>
      </c>
      <c r="P89" s="1">
        <v>32294.8703357604</v>
      </c>
      <c r="Q89" s="1">
        <v>503865800.983956</v>
      </c>
      <c r="R89" s="1">
        <v>7164173.6179961</v>
      </c>
      <c r="S89" s="1">
        <f t="shared" si="1"/>
        <v>21838378.6706774</v>
      </c>
    </row>
    <row r="90" s="1" customFormat="1" spans="1:19">
      <c r="A90" s="1">
        <v>2078</v>
      </c>
      <c r="B90" s="1">
        <v>117277378.865173</v>
      </c>
      <c r="C90" s="1">
        <v>34580.9929578505</v>
      </c>
      <c r="D90" s="1">
        <v>2.61098272336144</v>
      </c>
      <c r="E90" s="1">
        <v>1.04439308934458</v>
      </c>
      <c r="F90" s="1">
        <v>52215.9990914161</v>
      </c>
      <c r="G90" s="1">
        <v>9824770.20617207</v>
      </c>
      <c r="H90" s="1">
        <v>1628869.36195351</v>
      </c>
      <c r="I90" s="1">
        <v>9871415.81022516</v>
      </c>
      <c r="J90" s="1">
        <v>3218728356.25494</v>
      </c>
      <c r="K90" s="1">
        <v>9184309.63953152</v>
      </c>
      <c r="L90" s="1">
        <v>563164.975322619</v>
      </c>
      <c r="M90" s="1">
        <v>43039173.1055856</v>
      </c>
      <c r="N90" s="1">
        <v>2056419.57317361</v>
      </c>
      <c r="O90" s="1">
        <v>1911663.88979438</v>
      </c>
      <c r="P90" s="1">
        <v>31429.7147774939</v>
      </c>
      <c r="Q90" s="1">
        <v>510126038.543486</v>
      </c>
      <c r="R90" s="1">
        <v>6979950.32143887</v>
      </c>
      <c r="S90" s="1">
        <f t="shared" si="1"/>
        <v>21325055.3783507</v>
      </c>
    </row>
    <row r="91" s="1" customFormat="1" spans="1:19">
      <c r="A91" s="1">
        <v>2079</v>
      </c>
      <c r="B91" s="1">
        <v>118716049.234719</v>
      </c>
      <c r="C91" s="1">
        <v>33673.1100795809</v>
      </c>
      <c r="D91" s="1">
        <v>2.54246469234299</v>
      </c>
      <c r="E91" s="1">
        <v>1.01698587693719</v>
      </c>
      <c r="F91" s="1">
        <v>50845.7343962904</v>
      </c>
      <c r="G91" s="1">
        <v>9563401.83031342</v>
      </c>
      <c r="H91" s="1">
        <v>1580965.83771391</v>
      </c>
      <c r="I91" s="1">
        <v>9679066.98755091</v>
      </c>
      <c r="J91" s="1">
        <v>3258091341.11213</v>
      </c>
      <c r="K91" s="1">
        <v>8897524.54804836</v>
      </c>
      <c r="L91" s="1">
        <v>545968.42261445</v>
      </c>
      <c r="M91" s="1">
        <v>43408180.610248</v>
      </c>
      <c r="N91" s="1">
        <v>1985236.20628147</v>
      </c>
      <c r="O91" s="1">
        <v>1915090.10719006</v>
      </c>
      <c r="P91" s="1">
        <v>30589.1140426159</v>
      </c>
      <c r="Q91" s="1">
        <v>516453690.728276</v>
      </c>
      <c r="R91" s="1">
        <v>6800187.6843042</v>
      </c>
      <c r="S91" s="1">
        <f t="shared" si="1"/>
        <v>20823434.6555782</v>
      </c>
    </row>
    <row r="92" s="1" customFormat="1" spans="1:19">
      <c r="A92" s="1">
        <v>2080</v>
      </c>
      <c r="B92" s="1">
        <v>120170394.038038</v>
      </c>
      <c r="C92" s="1">
        <v>32787.7081560814</v>
      </c>
      <c r="D92" s="1">
        <v>2.47611318364449</v>
      </c>
      <c r="E92" s="1">
        <v>0.990445273457795</v>
      </c>
      <c r="F92" s="1">
        <v>49518.7971144327</v>
      </c>
      <c r="G92" s="1">
        <v>9309377.23237539</v>
      </c>
      <c r="H92" s="1">
        <v>1534650.317917</v>
      </c>
      <c r="I92" s="1">
        <v>9489235.88744636</v>
      </c>
      <c r="J92" s="1">
        <v>3297907436.1913</v>
      </c>
      <c r="K92" s="1">
        <v>8619783.01359377</v>
      </c>
      <c r="L92" s="1">
        <v>529307.179872618</v>
      </c>
      <c r="M92" s="1">
        <v>43769974.3467975</v>
      </c>
      <c r="N92" s="1">
        <v>1916599.16690491</v>
      </c>
      <c r="O92" s="1">
        <v>1918409.35586761</v>
      </c>
      <c r="P92" s="1">
        <v>29772.3150363545</v>
      </c>
      <c r="Q92" s="1">
        <v>522849858.9408</v>
      </c>
      <c r="R92" s="1">
        <v>6624804.5003216</v>
      </c>
      <c r="S92" s="1">
        <f t="shared" si="1"/>
        <v>20333263.4377388</v>
      </c>
    </row>
    <row r="93" s="1" customFormat="1" spans="1:19">
      <c r="A93" s="1">
        <v>2081</v>
      </c>
      <c r="B93" s="1">
        <v>121640683.992774</v>
      </c>
      <c r="C93" s="1">
        <v>31941.6985639716</v>
      </c>
      <c r="D93" s="1">
        <v>2.40922725106528</v>
      </c>
      <c r="E93" s="1">
        <v>0.963690900426112</v>
      </c>
      <c r="F93" s="1">
        <v>48181.1721031541</v>
      </c>
      <c r="G93" s="1">
        <v>9062476.77718588</v>
      </c>
      <c r="H93" s="1">
        <v>1489861.59079462</v>
      </c>
      <c r="I93" s="1">
        <v>9301958.5654268</v>
      </c>
      <c r="J93" s="1">
        <v>3338182380.79552</v>
      </c>
      <c r="K93" s="1">
        <v>8350801.96681315</v>
      </c>
      <c r="L93" s="1">
        <v>513164.492156972</v>
      </c>
      <c r="M93" s="1">
        <v>44124650.0570233</v>
      </c>
      <c r="N93" s="1">
        <v>1850415.35407719</v>
      </c>
      <c r="O93" s="1">
        <v>1921625.00942001</v>
      </c>
      <c r="P93" s="1">
        <v>28978.5916762769</v>
      </c>
      <c r="Q93" s="1">
        <v>529315644.312967</v>
      </c>
      <c r="R93" s="1">
        <v>6453718.79316454</v>
      </c>
      <c r="S93" s="1">
        <f t="shared" si="1"/>
        <v>19854296.9334073</v>
      </c>
    </row>
    <row r="94" s="1" customFormat="1" spans="1:19">
      <c r="A94" s="1">
        <v>2082</v>
      </c>
      <c r="B94" s="1">
        <v>123127188.279595</v>
      </c>
      <c r="C94" s="1">
        <v>31095.9241015715</v>
      </c>
      <c r="D94" s="1">
        <v>2.34755229081936</v>
      </c>
      <c r="E94" s="1">
        <v>0.939020916327746</v>
      </c>
      <c r="F94" s="1">
        <v>46947.7592431801</v>
      </c>
      <c r="G94" s="1">
        <v>8822479.65887653</v>
      </c>
      <c r="H94" s="1">
        <v>1446541.2069814</v>
      </c>
      <c r="I94" s="1">
        <v>9117265.85766185</v>
      </c>
      <c r="J94" s="1">
        <v>3378921881.6387</v>
      </c>
      <c r="K94" s="1">
        <v>8090306.87228386</v>
      </c>
      <c r="L94" s="1">
        <v>497524.127386533</v>
      </c>
      <c r="M94" s="1">
        <v>44472304.7438688</v>
      </c>
      <c r="N94" s="1">
        <v>1786595.11314731</v>
      </c>
      <c r="O94" s="1">
        <v>1924740.33578204</v>
      </c>
      <c r="P94" s="1">
        <v>28207.2376105435</v>
      </c>
      <c r="Q94" s="1">
        <v>535852148.35637</v>
      </c>
      <c r="R94" s="1">
        <v>6286848.08255845</v>
      </c>
      <c r="S94" s="1">
        <f t="shared" si="1"/>
        <v>19386286.7235198</v>
      </c>
    </row>
    <row r="95" s="1" customFormat="1" spans="1:19">
      <c r="A95" s="1">
        <v>2083</v>
      </c>
      <c r="B95" s="1">
        <v>124630174.809164</v>
      </c>
      <c r="C95" s="1">
        <v>30282.3618536236</v>
      </c>
      <c r="D95" s="1">
        <v>2.28613704740357</v>
      </c>
      <c r="E95" s="1">
        <v>0.914454818961427</v>
      </c>
      <c r="F95" s="1">
        <v>45719.540356205</v>
      </c>
      <c r="G95" s="1">
        <v>8589182.93603686</v>
      </c>
      <c r="H95" s="1">
        <v>1404633.31653144</v>
      </c>
      <c r="I95" s="1">
        <v>8935183.64505869</v>
      </c>
      <c r="J95" s="1">
        <v>3420131849.70491</v>
      </c>
      <c r="K95" s="1">
        <v>7838031.49726255</v>
      </c>
      <c r="L95" s="1">
        <v>482370.343539755</v>
      </c>
      <c r="M95" s="1">
        <v>44813036.4800025</v>
      </c>
      <c r="N95" s="1">
        <v>1725052.10480144</v>
      </c>
      <c r="O95" s="1">
        <v>1927758.50041977</v>
      </c>
      <c r="P95" s="1">
        <v>27457.5756775121</v>
      </c>
      <c r="Q95" s="1">
        <v>542460473.680867</v>
      </c>
      <c r="R95" s="1">
        <v>6124109.53216346</v>
      </c>
      <c r="S95" s="1">
        <f t="shared" si="1"/>
        <v>18928999.897627</v>
      </c>
    </row>
    <row r="96" s="1" customFormat="1" spans="1:19">
      <c r="A96" s="1">
        <v>2084</v>
      </c>
      <c r="B96" s="1">
        <v>126149910.45311</v>
      </c>
      <c r="C96" s="1">
        <v>29474.8569718459</v>
      </c>
      <c r="D96" s="1">
        <v>2.22877157255628</v>
      </c>
      <c r="E96" s="1">
        <v>0.891508629022512</v>
      </c>
      <c r="F96" s="1">
        <v>44572.311170924</v>
      </c>
      <c r="G96" s="1">
        <v>8362381.68694408</v>
      </c>
      <c r="H96" s="1">
        <v>1364084.55832411</v>
      </c>
      <c r="I96" s="1">
        <v>8755733.22000505</v>
      </c>
      <c r="J96" s="1">
        <v>3461818160.15974</v>
      </c>
      <c r="K96" s="1">
        <v>7593717.68447796</v>
      </c>
      <c r="L96" s="1">
        <v>467687.892389945</v>
      </c>
      <c r="M96" s="1">
        <v>45146944.2274251</v>
      </c>
      <c r="N96" s="1">
        <v>1665703.18509322</v>
      </c>
      <c r="O96" s="1">
        <v>1930682.56943475</v>
      </c>
      <c r="P96" s="1">
        <v>26728.9465518884</v>
      </c>
      <c r="Q96" s="1">
        <v>549141724.562437</v>
      </c>
      <c r="R96" s="1">
        <v>5965420.20101302</v>
      </c>
      <c r="S96" s="1">
        <f t="shared" si="1"/>
        <v>18482199.4652732</v>
      </c>
    </row>
    <row r="97" s="1" customFormat="1" spans="1:19">
      <c r="A97" s="1">
        <v>2085</v>
      </c>
      <c r="B97" s="1">
        <v>127686661.289141</v>
      </c>
      <c r="C97" s="1">
        <v>28728.704692617</v>
      </c>
      <c r="D97" s="1">
        <v>2.16701568377522</v>
      </c>
      <c r="E97" s="1">
        <v>0.866806273510089</v>
      </c>
      <c r="F97" s="1">
        <v>43337.2798535472</v>
      </c>
      <c r="G97" s="1">
        <v>8141889.8911726</v>
      </c>
      <c r="H97" s="1">
        <v>1324843.91039689</v>
      </c>
      <c r="I97" s="1">
        <v>8578931.51248658</v>
      </c>
      <c r="J97" s="1">
        <v>3503986911.72067</v>
      </c>
      <c r="K97" s="1">
        <v>7357115.12973113</v>
      </c>
      <c r="L97" s="1">
        <v>453461.985733401</v>
      </c>
      <c r="M97" s="1">
        <v>45474127.6692323</v>
      </c>
      <c r="N97" s="1">
        <v>1608468.28343397</v>
      </c>
      <c r="O97" s="1">
        <v>1933515.51258138</v>
      </c>
      <c r="P97" s="1">
        <v>26020.7192556108</v>
      </c>
      <c r="Q97" s="1">
        <v>555897007.61307</v>
      </c>
      <c r="R97" s="1">
        <v>5810697.14973778</v>
      </c>
      <c r="S97" s="1">
        <f t="shared" si="1"/>
        <v>18045665.3140561</v>
      </c>
    </row>
    <row r="98" s="1" customFormat="1" spans="1:19">
      <c r="A98" s="1">
        <v>2086</v>
      </c>
      <c r="B98" s="1">
        <v>129240692.80261</v>
      </c>
      <c r="C98" s="1">
        <v>27969.7067943098</v>
      </c>
      <c r="D98" s="1">
        <v>2.11187969250913</v>
      </c>
      <c r="E98" s="1">
        <v>0.844751877003651</v>
      </c>
      <c r="F98" s="1">
        <v>42234.637218613</v>
      </c>
      <c r="G98" s="1">
        <v>7927508.28559518</v>
      </c>
      <c r="H98" s="1">
        <v>1286862.60784023</v>
      </c>
      <c r="I98" s="1">
        <v>8404791.46365176</v>
      </c>
      <c r="J98" s="1">
        <v>3546644035.57941</v>
      </c>
      <c r="K98" s="1">
        <v>7127981.16349612</v>
      </c>
      <c r="L98" s="1">
        <v>439678.311241696</v>
      </c>
      <c r="M98" s="1">
        <v>45794687.0509037</v>
      </c>
      <c r="N98" s="1">
        <v>1553270.29351921</v>
      </c>
      <c r="O98" s="1">
        <v>1936260.2062034</v>
      </c>
      <c r="P98" s="1">
        <v>25332.2732607356</v>
      </c>
      <c r="Q98" s="1">
        <v>562727432.258929</v>
      </c>
      <c r="R98" s="1">
        <v>5659857.69722761</v>
      </c>
      <c r="S98" s="1">
        <f t="shared" si="1"/>
        <v>17619162.3570872</v>
      </c>
    </row>
    <row r="99" s="1" customFormat="1" spans="1:19">
      <c r="A99" s="1">
        <v>2087</v>
      </c>
      <c r="B99" s="1">
        <v>130812270.121415</v>
      </c>
      <c r="C99" s="1">
        <v>27246.7432690855</v>
      </c>
      <c r="D99" s="1">
        <v>2.05589332390819</v>
      </c>
      <c r="E99" s="1">
        <v>0.822357329563276</v>
      </c>
      <c r="F99" s="1">
        <v>41114.9882275103</v>
      </c>
      <c r="G99" s="1">
        <v>7719062.34110707</v>
      </c>
      <c r="H99" s="1">
        <v>1250093.98724401</v>
      </c>
      <c r="I99" s="1">
        <v>8233322.17020904</v>
      </c>
      <c r="J99" s="1">
        <v>3589795764.32407</v>
      </c>
      <c r="K99" s="1">
        <v>6906080.53773279</v>
      </c>
      <c r="L99" s="1">
        <v>426322.983521826</v>
      </c>
      <c r="M99" s="1">
        <v>46108723.033276</v>
      </c>
      <c r="N99" s="1">
        <v>1500034.95717261</v>
      </c>
      <c r="O99" s="1">
        <v>1938919.436085</v>
      </c>
      <c r="P99" s="1">
        <v>24663.0182218851</v>
      </c>
      <c r="Q99" s="1">
        <v>569634111.416112</v>
      </c>
      <c r="R99" s="1">
        <v>5512819.44230598</v>
      </c>
      <c r="S99" s="1">
        <f t="shared" si="1"/>
        <v>17202478.4985601</v>
      </c>
    </row>
    <row r="100" s="1" customFormat="1" spans="1:19">
      <c r="A100" s="1">
        <v>2088</v>
      </c>
      <c r="B100" s="1">
        <v>132401658.198965</v>
      </c>
      <c r="C100" s="1">
        <v>26533.1181794129</v>
      </c>
      <c r="D100" s="1">
        <v>2.00294143529709</v>
      </c>
      <c r="E100" s="1">
        <v>0.801176574118837</v>
      </c>
      <c r="F100" s="1">
        <v>40056.0245879324</v>
      </c>
      <c r="G100" s="1">
        <v>7516371.99444792</v>
      </c>
      <c r="H100" s="1">
        <v>1214493.41527859</v>
      </c>
      <c r="I100" s="1">
        <v>8064529.22425817</v>
      </c>
      <c r="J100" s="1">
        <v>3633448263.74567</v>
      </c>
      <c r="K100" s="1">
        <v>6691185.21664307</v>
      </c>
      <c r="L100" s="1">
        <v>413382.558925909</v>
      </c>
      <c r="M100" s="1">
        <v>46416336.5536457</v>
      </c>
      <c r="N100" s="1">
        <v>1448690.76328176</v>
      </c>
      <c r="O100" s="1">
        <v>1941495.90022493</v>
      </c>
      <c r="P100" s="1">
        <v>24012.37713589</v>
      </c>
      <c r="Q100" s="1">
        <v>576618161.929693</v>
      </c>
      <c r="R100" s="1">
        <v>5369500.48584794</v>
      </c>
      <c r="S100" s="1">
        <f t="shared" si="1"/>
        <v>16795394.6339847</v>
      </c>
    </row>
    <row r="101" s="1" customFormat="1" spans="1:19">
      <c r="A101" s="1">
        <v>2089</v>
      </c>
      <c r="B101" s="1">
        <v>134009122.016626</v>
      </c>
      <c r="C101" s="1">
        <v>25833.5328966645</v>
      </c>
      <c r="D101" s="1">
        <v>1.95219508230848</v>
      </c>
      <c r="E101" s="1">
        <v>0.780878032923393</v>
      </c>
      <c r="F101" s="1">
        <v>39041.1685730544</v>
      </c>
      <c r="G101" s="1">
        <v>7319267.62498377</v>
      </c>
      <c r="H101" s="1">
        <v>1180018.17027192</v>
      </c>
      <c r="I101" s="1">
        <v>7898414.89855438</v>
      </c>
      <c r="J101" s="1">
        <v>3677607831.80316</v>
      </c>
      <c r="K101" s="1">
        <v>6483074.1723565</v>
      </c>
      <c r="L101" s="1">
        <v>400844.007730478</v>
      </c>
      <c r="M101" s="1">
        <v>46717628.6969371</v>
      </c>
      <c r="N101" s="1">
        <v>1399168.84315273</v>
      </c>
      <c r="O101" s="1">
        <v>1943992.21153097</v>
      </c>
      <c r="P101" s="1">
        <v>23379.7943241132</v>
      </c>
      <c r="Q101" s="1">
        <v>583680705.138234</v>
      </c>
      <c r="R101" s="1">
        <v>5229819.49502895</v>
      </c>
      <c r="S101" s="1">
        <f t="shared" si="1"/>
        <v>16397700.6938101</v>
      </c>
    </row>
    <row r="102" s="1" customFormat="1" spans="1:19">
      <c r="A102" s="1">
        <v>2090</v>
      </c>
      <c r="B102" s="1">
        <v>135634926.766326</v>
      </c>
      <c r="C102" s="1">
        <v>25171.0214486294</v>
      </c>
      <c r="D102" s="1">
        <v>1.90007331677438</v>
      </c>
      <c r="E102" s="1">
        <v>0.760029326709752</v>
      </c>
      <c r="F102" s="1">
        <v>37998.8062328441</v>
      </c>
      <c r="G102" s="1">
        <v>7127587.87787454</v>
      </c>
      <c r="H102" s="1">
        <v>1146627.35008063</v>
      </c>
      <c r="I102" s="1">
        <v>7734978.37489283</v>
      </c>
      <c r="J102" s="1">
        <v>3722280874.86804</v>
      </c>
      <c r="K102" s="1">
        <v>6281533.18516165</v>
      </c>
      <c r="L102" s="1">
        <v>388694.703530727</v>
      </c>
      <c r="M102" s="1">
        <v>47012700.575191</v>
      </c>
      <c r="N102" s="1">
        <v>1351402.8726437</v>
      </c>
      <c r="O102" s="1">
        <v>1946410.90043694</v>
      </c>
      <c r="P102" s="1">
        <v>22764.7337031066</v>
      </c>
      <c r="Q102" s="1">
        <v>590822867.361666</v>
      </c>
      <c r="R102" s="1">
        <v>5093695.81269531</v>
      </c>
      <c r="S102" s="1">
        <f t="shared" si="1"/>
        <v>16009193.602848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 tint="0.4"/>
  </sheetPr>
  <dimension ref="A1:AE102"/>
  <sheetViews>
    <sheetView zoomScale="92" zoomScaleNormal="92" topLeftCell="M1" workbookViewId="0">
      <selection activeCell="Y20" sqref="Y20"/>
    </sheetView>
  </sheetViews>
  <sheetFormatPr defaultColWidth="9.14285714285714" defaultRowHeight="17.6"/>
  <cols>
    <col min="1" max="16" width="9.14285714285714" style="1"/>
    <col min="17" max="19" width="12.7857142857143" style="1"/>
    <col min="20" max="23" width="9.14285714285714" style="1"/>
    <col min="24" max="25" width="10.5714285714286" style="1"/>
    <col min="26" max="26" width="9.14285714285714" style="1"/>
    <col min="27" max="31" width="12.7857142857143" style="1"/>
    <col min="32" max="16384" width="9.14285714285714" style="1"/>
  </cols>
  <sheetData>
    <row r="1" s="1" customFormat="1" ht="18" spans="1:2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5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/>
      <c r="U1" s="1" t="s">
        <v>20</v>
      </c>
      <c r="X1" s="10" t="s">
        <v>27</v>
      </c>
      <c r="Y1" s="11" t="s">
        <v>28</v>
      </c>
      <c r="Z1" s="1" t="s">
        <v>29</v>
      </c>
      <c r="AA1" s="10" t="s">
        <v>30</v>
      </c>
      <c r="AB1" s="9" t="s">
        <v>31</v>
      </c>
      <c r="AC1" s="1" t="s">
        <v>32</v>
      </c>
    </row>
    <row r="2" s="1" customFormat="1" spans="1:31">
      <c r="A2" s="1">
        <v>1990</v>
      </c>
      <c r="B2" s="1">
        <v>431240686</v>
      </c>
      <c r="C2" s="1">
        <v>0</v>
      </c>
      <c r="D2" s="1">
        <v>51187</v>
      </c>
      <c r="E2" s="1">
        <v>200821</v>
      </c>
      <c r="F2" s="1">
        <v>3573602</v>
      </c>
      <c r="G2" s="1">
        <v>83176687</v>
      </c>
      <c r="H2" s="1">
        <v>18487682</v>
      </c>
      <c r="I2" s="1">
        <v>243724</v>
      </c>
      <c r="J2" s="1">
        <v>666823529</v>
      </c>
      <c r="K2" s="1">
        <v>140930686</v>
      </c>
      <c r="L2" s="1">
        <v>184195</v>
      </c>
      <c r="M2" s="1">
        <v>0</v>
      </c>
      <c r="N2" s="1">
        <v>3000000</v>
      </c>
      <c r="O2" s="1">
        <v>64630</v>
      </c>
      <c r="P2" s="1">
        <v>11110952</v>
      </c>
      <c r="Q2" s="1">
        <v>0</v>
      </c>
      <c r="R2" s="1">
        <v>0</v>
      </c>
      <c r="S2" s="1">
        <f t="shared" ref="S2:S65" si="0">SUM(G2:I2)</f>
        <v>101908093</v>
      </c>
      <c r="U2" s="1">
        <v>243724</v>
      </c>
      <c r="X2" s="1">
        <v>101908093</v>
      </c>
      <c r="Y2" s="1">
        <v>101908093</v>
      </c>
      <c r="Z2" s="1">
        <v>101908093</v>
      </c>
      <c r="AA2" s="1">
        <f>Y2-X2</f>
        <v>0</v>
      </c>
      <c r="AB2" s="1">
        <f>Z2-Y2</f>
        <v>0</v>
      </c>
      <c r="AC2" s="8">
        <f>MAX(AA2:AA102)</f>
        <v>1360587.1813923</v>
      </c>
      <c r="AD2" s="8">
        <f>MAX(AB2:AB102)</f>
        <v>1375362.32244539</v>
      </c>
      <c r="AE2" s="1">
        <f>AVERAGE(AA3:AA102)</f>
        <v>776638.716806942</v>
      </c>
    </row>
    <row r="3" s="1" customFormat="1" spans="1:28">
      <c r="A3" s="1">
        <v>1991</v>
      </c>
      <c r="B3" s="1">
        <v>446368259.443476</v>
      </c>
      <c r="C3" s="1">
        <v>573136.780549895</v>
      </c>
      <c r="D3" s="1">
        <v>4969.97523999532</v>
      </c>
      <c r="E3" s="1">
        <v>19808.0030799099</v>
      </c>
      <c r="F3" s="1">
        <v>851826.158433183</v>
      </c>
      <c r="G3" s="1">
        <v>84634994.8961317</v>
      </c>
      <c r="H3" s="1">
        <v>19802968.5352722</v>
      </c>
      <c r="I3" s="1">
        <v>526790.145292353</v>
      </c>
      <c r="J3" s="1">
        <v>670383104.849625</v>
      </c>
      <c r="K3" s="1">
        <v>136358040.162267</v>
      </c>
      <c r="L3" s="1">
        <v>3229975.62126442</v>
      </c>
      <c r="M3" s="1">
        <v>14561.4655904296</v>
      </c>
      <c r="N3" s="1">
        <v>7563569.53901071</v>
      </c>
      <c r="O3" s="1">
        <v>128202.815077546</v>
      </c>
      <c r="P3" s="1">
        <v>10466800.1406681</v>
      </c>
      <c r="Q3" s="1">
        <v>0</v>
      </c>
      <c r="R3" s="1">
        <v>0</v>
      </c>
      <c r="S3" s="1">
        <f t="shared" si="0"/>
        <v>104964753.576696</v>
      </c>
      <c r="U3" s="1">
        <v>288285</v>
      </c>
      <c r="X3" s="1">
        <v>104828938.336789</v>
      </c>
      <c r="Y3" s="1">
        <v>104896908.05917</v>
      </c>
      <c r="Z3" s="1">
        <v>104964753.576696</v>
      </c>
      <c r="AA3" s="1">
        <f t="shared" ref="AA3:AA34" si="1">Y3-X3</f>
        <v>67969.7223809958</v>
      </c>
      <c r="AB3" s="1">
        <f t="shared" ref="AB3:AB34" si="2">Z3-Y3</f>
        <v>67845.5175260007</v>
      </c>
    </row>
    <row r="4" s="1" customFormat="1" spans="1:28">
      <c r="A4" s="1">
        <v>1992</v>
      </c>
      <c r="B4" s="1">
        <v>455056980.176028</v>
      </c>
      <c r="C4" s="1">
        <v>610684.301154347</v>
      </c>
      <c r="D4" s="1">
        <v>4528.97846039916</v>
      </c>
      <c r="E4" s="1">
        <v>18114.5873458766</v>
      </c>
      <c r="F4" s="1">
        <v>880986.29688916</v>
      </c>
      <c r="G4" s="1">
        <v>85623539.7830891</v>
      </c>
      <c r="H4" s="1">
        <v>21048652.3718507</v>
      </c>
      <c r="I4" s="1">
        <v>803354.661721896</v>
      </c>
      <c r="J4" s="1">
        <v>676750172.459509</v>
      </c>
      <c r="K4" s="1">
        <v>131985391.057834</v>
      </c>
      <c r="L4" s="1">
        <v>4496292.11120229</v>
      </c>
      <c r="M4" s="1">
        <v>39709.5626937396</v>
      </c>
      <c r="N4" s="1">
        <v>11745783.5174372</v>
      </c>
      <c r="O4" s="1">
        <v>190253.799484939</v>
      </c>
      <c r="P4" s="1">
        <v>9824074.59570573</v>
      </c>
      <c r="Q4" s="6">
        <v>8.70114496270351e-6</v>
      </c>
      <c r="R4" s="6">
        <v>1.34974371313236e-6</v>
      </c>
      <c r="S4" s="1">
        <f t="shared" si="0"/>
        <v>107475546.816662</v>
      </c>
      <c r="U4" s="1">
        <v>318996</v>
      </c>
      <c r="X4" s="1">
        <v>107117545.825247</v>
      </c>
      <c r="Y4" s="1">
        <v>107290612.304076</v>
      </c>
      <c r="Z4" s="1">
        <v>107475546.816662</v>
      </c>
      <c r="AA4" s="1">
        <f t="shared" si="1"/>
        <v>173066.478828996</v>
      </c>
      <c r="AB4" s="1">
        <f t="shared" si="2"/>
        <v>184934.512585998</v>
      </c>
    </row>
    <row r="5" s="1" customFormat="1" spans="1:28">
      <c r="A5" s="1">
        <v>1993</v>
      </c>
      <c r="B5" s="1">
        <v>451426214.213154</v>
      </c>
      <c r="C5" s="1">
        <v>625842.109703932</v>
      </c>
      <c r="D5" s="1">
        <v>4732.90447068132</v>
      </c>
      <c r="E5" s="1">
        <v>18955.6465152616</v>
      </c>
      <c r="F5" s="1">
        <v>910825.0630473</v>
      </c>
      <c r="G5" s="1">
        <v>85610653.2205772</v>
      </c>
      <c r="H5" s="1">
        <v>22015416.5102779</v>
      </c>
      <c r="I5" s="1">
        <v>1071400.0522859</v>
      </c>
      <c r="J5" s="1">
        <v>695078046.007174</v>
      </c>
      <c r="K5" s="1">
        <v>127812694.161935</v>
      </c>
      <c r="L5" s="1">
        <v>4991364.29886462</v>
      </c>
      <c r="M5" s="1">
        <v>75099.3609651025</v>
      </c>
      <c r="N5" s="1">
        <v>14565993.9452091</v>
      </c>
      <c r="O5" s="1">
        <v>250069.255422056</v>
      </c>
      <c r="P5" s="1">
        <v>8587482.03589463</v>
      </c>
      <c r="Q5" s="1">
        <v>5919097.35283462</v>
      </c>
      <c r="R5" s="1">
        <v>918530.053261002</v>
      </c>
      <c r="S5" s="1">
        <f t="shared" si="0"/>
        <v>108697469.783141</v>
      </c>
      <c r="U5" s="1">
        <v>307365</v>
      </c>
      <c r="X5" s="1">
        <v>108106589.516237</v>
      </c>
      <c r="Y5" s="1">
        <v>108393211.868067</v>
      </c>
      <c r="Z5" s="1">
        <v>108697469.783141</v>
      </c>
      <c r="AA5" s="1">
        <f t="shared" si="1"/>
        <v>286622.351829991</v>
      </c>
      <c r="AB5" s="1">
        <f t="shared" si="2"/>
        <v>304257.915074006</v>
      </c>
    </row>
    <row r="6" s="1" customFormat="1" spans="1:28">
      <c r="A6" s="1">
        <v>1994</v>
      </c>
      <c r="B6" s="1">
        <v>442744335.236606</v>
      </c>
      <c r="C6" s="1">
        <v>629216.689471195</v>
      </c>
      <c r="D6" s="1">
        <v>556.575025045831</v>
      </c>
      <c r="E6" s="1">
        <v>562.105020151889</v>
      </c>
      <c r="F6" s="1">
        <v>942292.894257914</v>
      </c>
      <c r="G6" s="1">
        <v>85518721.1284171</v>
      </c>
      <c r="H6" s="1">
        <v>22910107.6891804</v>
      </c>
      <c r="I6" s="1">
        <v>1343696.35056292</v>
      </c>
      <c r="J6" s="1">
        <v>718862118.503323</v>
      </c>
      <c r="K6" s="1">
        <v>123820348.25211</v>
      </c>
      <c r="L6" s="1">
        <v>5127292.18645125</v>
      </c>
      <c r="M6" s="1">
        <v>120544.098183654</v>
      </c>
      <c r="N6" s="1">
        <v>17212112.3971182</v>
      </c>
      <c r="O6" s="1">
        <v>307669.969345611</v>
      </c>
      <c r="P6" s="1">
        <v>7702752.37170176</v>
      </c>
      <c r="Q6" s="1">
        <v>12371046.3584237</v>
      </c>
      <c r="R6" s="1">
        <v>1845597.33974978</v>
      </c>
      <c r="S6" s="1">
        <f t="shared" si="0"/>
        <v>109772525.16816</v>
      </c>
      <c r="U6" s="1">
        <v>323350</v>
      </c>
      <c r="X6" s="1">
        <v>108953865.509009</v>
      </c>
      <c r="Y6" s="1">
        <v>109351257.760001</v>
      </c>
      <c r="Z6" s="1">
        <v>109772525.16816</v>
      </c>
      <c r="AA6" s="1">
        <f t="shared" si="1"/>
        <v>397392.250992</v>
      </c>
      <c r="AB6" s="1">
        <f t="shared" si="2"/>
        <v>421267.408159003</v>
      </c>
    </row>
    <row r="7" s="1" customFormat="1" spans="1:28">
      <c r="A7" s="1">
        <v>1995</v>
      </c>
      <c r="B7" s="1">
        <v>429486477.432149</v>
      </c>
      <c r="C7" s="1">
        <v>623125.967969502</v>
      </c>
      <c r="D7" s="1">
        <v>470.441198377105</v>
      </c>
      <c r="E7" s="1">
        <v>194.416237296815</v>
      </c>
      <c r="F7" s="1">
        <v>937097.64250309</v>
      </c>
      <c r="G7" s="1">
        <v>85421193.911633</v>
      </c>
      <c r="H7" s="1">
        <v>23719474.5321248</v>
      </c>
      <c r="I7" s="1">
        <v>1651414.95202065</v>
      </c>
      <c r="J7" s="1">
        <v>747408420.81891</v>
      </c>
      <c r="K7" s="1">
        <v>120016676.503517</v>
      </c>
      <c r="L7" s="1">
        <v>5092948.09812416</v>
      </c>
      <c r="M7" s="1">
        <v>176695.476305679</v>
      </c>
      <c r="N7" s="1">
        <v>19755050.6730063</v>
      </c>
      <c r="O7" s="1">
        <v>362713.396683892</v>
      </c>
      <c r="P7" s="1">
        <v>7105071.66855846</v>
      </c>
      <c r="Q7" s="1">
        <v>19127132.862211</v>
      </c>
      <c r="R7" s="1">
        <v>2662071.69330286</v>
      </c>
      <c r="S7" s="1">
        <f t="shared" si="0"/>
        <v>110792083.395778</v>
      </c>
      <c r="U7" s="1">
        <v>358757</v>
      </c>
      <c r="X7" s="1">
        <v>109750880.88612</v>
      </c>
      <c r="Y7" s="1">
        <v>110275185.253527</v>
      </c>
      <c r="Z7" s="1">
        <v>110792083.395778</v>
      </c>
      <c r="AA7" s="1">
        <f t="shared" si="1"/>
        <v>524304.367406994</v>
      </c>
      <c r="AB7" s="1">
        <f t="shared" si="2"/>
        <v>516898.142251</v>
      </c>
    </row>
    <row r="8" s="1" customFormat="1" spans="1:28">
      <c r="A8" s="1">
        <v>1996</v>
      </c>
      <c r="B8" s="1">
        <v>412323434.278802</v>
      </c>
      <c r="C8" s="1">
        <v>607461.896535089</v>
      </c>
      <c r="D8" s="1">
        <v>458.964120780764</v>
      </c>
      <c r="E8" s="1">
        <v>183.703133825431</v>
      </c>
      <c r="F8" s="1">
        <v>917226.831214412</v>
      </c>
      <c r="G8" s="1">
        <v>85088274.8609286</v>
      </c>
      <c r="H8" s="1">
        <v>24379039.6322764</v>
      </c>
      <c r="I8" s="1">
        <v>1993385.25723163</v>
      </c>
      <c r="J8" s="1">
        <v>779768114.161336</v>
      </c>
      <c r="K8" s="1">
        <v>116364063.071211</v>
      </c>
      <c r="L8" s="1">
        <v>4984610.19663339</v>
      </c>
      <c r="M8" s="1">
        <v>245201.745800833</v>
      </c>
      <c r="N8" s="1">
        <v>21918610.882733</v>
      </c>
      <c r="O8" s="1">
        <v>415518.744987608</v>
      </c>
      <c r="P8" s="1">
        <v>6520852.48017821</v>
      </c>
      <c r="Q8" s="1">
        <v>25734773.242248</v>
      </c>
      <c r="R8" s="1">
        <v>3591371.06735744</v>
      </c>
      <c r="S8" s="1">
        <f t="shared" si="0"/>
        <v>111460699.750437</v>
      </c>
      <c r="U8" s="1">
        <v>376042</v>
      </c>
      <c r="X8" s="1">
        <v>110212567.788053</v>
      </c>
      <c r="Y8" s="1">
        <v>110833333.326648</v>
      </c>
      <c r="Z8" s="1">
        <v>111460699.750437</v>
      </c>
      <c r="AA8" s="1">
        <f t="shared" si="1"/>
        <v>620765.538594991</v>
      </c>
      <c r="AB8" s="1">
        <f t="shared" si="2"/>
        <v>627366.423789009</v>
      </c>
    </row>
    <row r="9" s="1" customFormat="1" spans="1:28">
      <c r="A9" s="1">
        <v>1997</v>
      </c>
      <c r="B9" s="1">
        <v>391695868.712064</v>
      </c>
      <c r="C9" s="1">
        <v>583524.370326006</v>
      </c>
      <c r="D9" s="1">
        <v>442.069509561101</v>
      </c>
      <c r="E9" s="1">
        <v>176.831389809392</v>
      </c>
      <c r="F9" s="1">
        <v>883518.325220102</v>
      </c>
      <c r="G9" s="1">
        <v>84700519.914921</v>
      </c>
      <c r="H9" s="1">
        <v>24940848.7762853</v>
      </c>
      <c r="I9" s="1">
        <v>2367469.15389342</v>
      </c>
      <c r="J9" s="1">
        <v>816026656.512107</v>
      </c>
      <c r="K9" s="1">
        <v>112863759.565398</v>
      </c>
      <c r="L9" s="1">
        <v>4853786.06675938</v>
      </c>
      <c r="M9" s="1">
        <v>327173.421044314</v>
      </c>
      <c r="N9" s="1">
        <v>23931445.4329871</v>
      </c>
      <c r="O9" s="1">
        <v>466093.578188255</v>
      </c>
      <c r="P9" s="1">
        <v>6087394.19466561</v>
      </c>
      <c r="Q9" s="1">
        <v>32976290.8878101</v>
      </c>
      <c r="R9" s="1">
        <v>4510505.81722836</v>
      </c>
      <c r="S9" s="1">
        <f t="shared" si="0"/>
        <v>112008837.8451</v>
      </c>
      <c r="U9" s="1">
        <v>431787</v>
      </c>
      <c r="X9" s="1">
        <v>110550610.122822</v>
      </c>
      <c r="Y9" s="1">
        <v>111265749.905778</v>
      </c>
      <c r="Z9" s="1">
        <v>112008837.8451</v>
      </c>
      <c r="AA9" s="1">
        <f t="shared" si="1"/>
        <v>715139.782956004</v>
      </c>
      <c r="AB9" s="1">
        <f t="shared" si="2"/>
        <v>743087.939321995</v>
      </c>
    </row>
    <row r="10" s="1" customFormat="1" spans="1:28">
      <c r="A10" s="1">
        <v>1998</v>
      </c>
      <c r="B10" s="1">
        <v>367279770.819312</v>
      </c>
      <c r="C10" s="1">
        <v>549470.21512621</v>
      </c>
      <c r="D10" s="1">
        <v>418.706708519428</v>
      </c>
      <c r="E10" s="1">
        <v>167.482896083765</v>
      </c>
      <c r="F10" s="1">
        <v>836827.121095648</v>
      </c>
      <c r="G10" s="1">
        <v>83931938.2977154</v>
      </c>
      <c r="H10" s="1">
        <v>25310344.0079374</v>
      </c>
      <c r="I10" s="1">
        <v>2770908.54863705</v>
      </c>
      <c r="J10" s="1">
        <v>856673197.889126</v>
      </c>
      <c r="K10" s="1">
        <v>109510438.057771</v>
      </c>
      <c r="L10" s="1">
        <v>4723876.57749949</v>
      </c>
      <c r="M10" s="1">
        <v>423665.72013823</v>
      </c>
      <c r="N10" s="1">
        <v>25374382.0560714</v>
      </c>
      <c r="O10" s="1">
        <v>514302.301984246</v>
      </c>
      <c r="P10" s="1">
        <v>5481467.66440806</v>
      </c>
      <c r="Q10" s="1">
        <v>41654947.1349274</v>
      </c>
      <c r="R10" s="1">
        <v>5768662.70256129</v>
      </c>
      <c r="S10" s="1">
        <f t="shared" si="0"/>
        <v>112013190.85429</v>
      </c>
      <c r="U10" s="1">
        <v>496310</v>
      </c>
      <c r="X10" s="1">
        <v>110357457.460356</v>
      </c>
      <c r="Y10" s="1">
        <v>111162269.882309</v>
      </c>
      <c r="Z10" s="1">
        <v>112013190.85429</v>
      </c>
      <c r="AA10" s="1">
        <f t="shared" si="1"/>
        <v>804812.421953008</v>
      </c>
      <c r="AB10" s="1">
        <f t="shared" si="2"/>
        <v>850920.971980989</v>
      </c>
    </row>
    <row r="11" s="1" customFormat="1" spans="1:28">
      <c r="A11" s="1">
        <v>1999</v>
      </c>
      <c r="B11" s="1">
        <v>341588640.22133</v>
      </c>
      <c r="C11" s="1">
        <v>511019.637709746</v>
      </c>
      <c r="D11" s="1">
        <v>390.505949653259</v>
      </c>
      <c r="E11" s="1">
        <v>156.202383724634</v>
      </c>
      <c r="F11" s="1">
        <v>780465.189041464</v>
      </c>
      <c r="G11" s="1">
        <v>83105264.843899</v>
      </c>
      <c r="H11" s="1">
        <v>25584550.2009651</v>
      </c>
      <c r="I11" s="1">
        <v>3200521.76742381</v>
      </c>
      <c r="J11" s="1">
        <v>898539530.035488</v>
      </c>
      <c r="K11" s="1">
        <v>106289750.74267</v>
      </c>
      <c r="L11" s="1">
        <v>4585239.9337801</v>
      </c>
      <c r="M11" s="1">
        <v>535790.049751367</v>
      </c>
      <c r="N11" s="1">
        <v>26674543.8756027</v>
      </c>
      <c r="O11" s="1">
        <v>560660.822816152</v>
      </c>
      <c r="P11" s="1">
        <v>5026118.08933686</v>
      </c>
      <c r="Q11" s="1">
        <v>49829062.0344227</v>
      </c>
      <c r="R11" s="1">
        <v>6899315.70731764</v>
      </c>
      <c r="S11" s="1">
        <f t="shared" si="0"/>
        <v>111890336.812288</v>
      </c>
      <c r="U11" s="1">
        <v>545927</v>
      </c>
      <c r="X11" s="1">
        <v>110029731.571134</v>
      </c>
      <c r="Y11" s="1">
        <v>110941345.135951</v>
      </c>
      <c r="Z11" s="1">
        <v>111890336.812288</v>
      </c>
      <c r="AA11" s="1">
        <f t="shared" si="1"/>
        <v>911613.564816996</v>
      </c>
      <c r="AB11" s="1">
        <f t="shared" si="2"/>
        <v>948991.676337004</v>
      </c>
    </row>
    <row r="12" s="1" customFormat="1" spans="1:28">
      <c r="A12" s="1">
        <v>2000</v>
      </c>
      <c r="B12" s="1">
        <v>314218747.502037</v>
      </c>
      <c r="C12" s="1">
        <v>468186.211039827</v>
      </c>
      <c r="D12" s="1">
        <v>359.433128214875</v>
      </c>
      <c r="E12" s="1">
        <v>143.773252067875</v>
      </c>
      <c r="F12" s="1">
        <v>718363.049658504</v>
      </c>
      <c r="G12" s="1">
        <v>82003928.1668891</v>
      </c>
      <c r="H12" s="1">
        <v>25699760.9775952</v>
      </c>
      <c r="I12" s="1">
        <v>3653463.17935279</v>
      </c>
      <c r="J12" s="1">
        <v>941078436.657952</v>
      </c>
      <c r="K12" s="1">
        <v>103195438.396636</v>
      </c>
      <c r="L12" s="1">
        <v>4457048.23252241</v>
      </c>
      <c r="M12" s="1">
        <v>664374.725797384</v>
      </c>
      <c r="N12" s="1">
        <v>27550374.4533592</v>
      </c>
      <c r="O12" s="1">
        <v>605866.573308776</v>
      </c>
      <c r="P12" s="1">
        <v>4485409.79695873</v>
      </c>
      <c r="Q12" s="1">
        <v>57571996.1764395</v>
      </c>
      <c r="R12" s="1">
        <v>7994396.19728641</v>
      </c>
      <c r="S12" s="1">
        <f t="shared" si="0"/>
        <v>111357152.323837</v>
      </c>
      <c r="U12" s="1">
        <v>565463</v>
      </c>
      <c r="X12" s="1">
        <v>109295066.349619</v>
      </c>
      <c r="Y12" s="1">
        <v>110330085.667978</v>
      </c>
      <c r="Z12" s="1">
        <v>111357152.323837</v>
      </c>
      <c r="AA12" s="1">
        <f t="shared" si="1"/>
        <v>1035019.318359</v>
      </c>
      <c r="AB12" s="1">
        <f t="shared" si="2"/>
        <v>1027066.65585899</v>
      </c>
    </row>
    <row r="13" s="1" customFormat="1" spans="1:28">
      <c r="A13" s="1">
        <v>2001</v>
      </c>
      <c r="B13" s="1">
        <v>284528060.000858</v>
      </c>
      <c r="C13" s="1">
        <v>420092.701210289</v>
      </c>
      <c r="D13" s="1">
        <v>324.142891607495</v>
      </c>
      <c r="E13" s="1">
        <v>129.657156657626</v>
      </c>
      <c r="F13" s="1">
        <v>647831.983159412</v>
      </c>
      <c r="G13" s="1">
        <v>80592964.2400367</v>
      </c>
      <c r="H13" s="1">
        <v>25645828.7836746</v>
      </c>
      <c r="I13" s="1">
        <v>4125441.68804705</v>
      </c>
      <c r="J13" s="1">
        <v>986071833.793275</v>
      </c>
      <c r="K13" s="1">
        <v>100214380.66154</v>
      </c>
      <c r="L13" s="1">
        <v>4415442.5674584</v>
      </c>
      <c r="M13" s="1">
        <v>810293.682329994</v>
      </c>
      <c r="N13" s="1">
        <v>27961941.6234233</v>
      </c>
      <c r="O13" s="1">
        <v>650431.532486172</v>
      </c>
      <c r="P13" s="1">
        <v>3868115.12859686</v>
      </c>
      <c r="Q13" s="1">
        <v>67046754.1577658</v>
      </c>
      <c r="R13" s="1">
        <v>9274431.66373022</v>
      </c>
      <c r="S13" s="1">
        <f t="shared" si="0"/>
        <v>110364234.711758</v>
      </c>
      <c r="U13" s="1">
        <v>604801</v>
      </c>
      <c r="X13" s="1">
        <v>108138045.016146</v>
      </c>
      <c r="Y13" s="1">
        <v>109251462.333077</v>
      </c>
      <c r="Z13" s="1">
        <v>110364234.711758</v>
      </c>
      <c r="AA13" s="1">
        <f t="shared" si="1"/>
        <v>1113417.31693099</v>
      </c>
      <c r="AB13" s="1">
        <f t="shared" si="2"/>
        <v>1112772.378681</v>
      </c>
    </row>
    <row r="14" s="1" customFormat="1" spans="1:28">
      <c r="A14" s="1">
        <v>2002</v>
      </c>
      <c r="B14" s="1">
        <v>254855846.092849</v>
      </c>
      <c r="C14" s="1">
        <v>370542.875762926</v>
      </c>
      <c r="D14" s="1">
        <v>287.112156471756</v>
      </c>
      <c r="E14" s="1">
        <v>114.844862589063</v>
      </c>
      <c r="F14" s="1">
        <v>573822.35592427</v>
      </c>
      <c r="G14" s="1">
        <v>78925679.1844758</v>
      </c>
      <c r="H14" s="1">
        <v>25431097.8526113</v>
      </c>
      <c r="I14" s="1">
        <v>4622602.10947193</v>
      </c>
      <c r="J14" s="1">
        <v>1031248441.80572</v>
      </c>
      <c r="K14" s="1">
        <v>97338338.7671325</v>
      </c>
      <c r="L14" s="1">
        <v>4436741.73346707</v>
      </c>
      <c r="M14" s="1">
        <v>974204.231974502</v>
      </c>
      <c r="N14" s="1">
        <v>27982284.8167677</v>
      </c>
      <c r="O14" s="1">
        <v>694459.040105201</v>
      </c>
      <c r="P14" s="1">
        <v>2721279.99933686</v>
      </c>
      <c r="Q14" s="1">
        <v>76593316.7917761</v>
      </c>
      <c r="R14" s="1">
        <v>10680648.8720564</v>
      </c>
      <c r="S14" s="1">
        <f t="shared" si="0"/>
        <v>108979379.146559</v>
      </c>
      <c r="U14" s="1">
        <v>668326</v>
      </c>
      <c r="X14" s="1">
        <v>106597530.561292</v>
      </c>
      <c r="Y14" s="1">
        <v>107771765.603726</v>
      </c>
      <c r="Z14" s="1">
        <v>108979379.146559</v>
      </c>
      <c r="AA14" s="1">
        <f t="shared" si="1"/>
        <v>1174235.04243401</v>
      </c>
      <c r="AB14" s="1">
        <f t="shared" si="2"/>
        <v>1207613.542833</v>
      </c>
    </row>
    <row r="15" s="1" customFormat="1" spans="1:28">
      <c r="A15" s="1">
        <v>2003</v>
      </c>
      <c r="B15" s="1">
        <v>226529930.951335</v>
      </c>
      <c r="C15" s="1">
        <v>322303.264822788</v>
      </c>
      <c r="D15" s="1">
        <v>253.987226835487</v>
      </c>
      <c r="E15" s="1">
        <v>101.594890734204</v>
      </c>
      <c r="F15" s="1">
        <v>500964.293725003</v>
      </c>
      <c r="G15" s="1">
        <v>77196066.8857359</v>
      </c>
      <c r="H15" s="1">
        <v>25047851.3313401</v>
      </c>
      <c r="I15" s="1">
        <v>5216056.8014437</v>
      </c>
      <c r="J15" s="1">
        <v>1074969054.23005</v>
      </c>
      <c r="K15" s="1">
        <v>94557750.0793541</v>
      </c>
      <c r="L15" s="1">
        <v>4514941.93743587</v>
      </c>
      <c r="M15" s="1">
        <v>1158299.34113094</v>
      </c>
      <c r="N15" s="1">
        <v>27868770.5198428</v>
      </c>
      <c r="O15" s="1">
        <v>739329.799092948</v>
      </c>
      <c r="P15" s="1">
        <v>2015618.46043653</v>
      </c>
      <c r="Q15" s="1">
        <v>85453262.1303359</v>
      </c>
      <c r="R15" s="1">
        <v>11955472.5851701</v>
      </c>
      <c r="S15" s="1">
        <f t="shared" si="0"/>
        <v>107459975.01852</v>
      </c>
      <c r="U15" s="1">
        <v>719011</v>
      </c>
      <c r="X15" s="1">
        <v>104964565.904757</v>
      </c>
      <c r="Y15" s="1">
        <v>106194200.781525</v>
      </c>
      <c r="Z15" s="1">
        <v>107459975.01852</v>
      </c>
      <c r="AA15" s="1">
        <f t="shared" si="1"/>
        <v>1229634.87676801</v>
      </c>
      <c r="AB15" s="1">
        <f t="shared" si="2"/>
        <v>1265774.236995</v>
      </c>
    </row>
    <row r="16" s="1" customFormat="1" spans="1:28">
      <c r="A16" s="1">
        <v>2004</v>
      </c>
      <c r="B16" s="1">
        <v>200457191.54135</v>
      </c>
      <c r="C16" s="1">
        <v>277205.388457514</v>
      </c>
      <c r="D16" s="1">
        <v>26.3348143596827</v>
      </c>
      <c r="E16" s="1">
        <v>10.5339257438733</v>
      </c>
      <c r="F16" s="1">
        <v>432195.228358364</v>
      </c>
      <c r="G16" s="1">
        <v>75406025.3197941</v>
      </c>
      <c r="H16" s="1">
        <v>24495629.7993006</v>
      </c>
      <c r="I16" s="1">
        <v>5911285.43504738</v>
      </c>
      <c r="J16" s="1">
        <v>1116445056.62445</v>
      </c>
      <c r="K16" s="1">
        <v>91862745.6442281</v>
      </c>
      <c r="L16" s="1">
        <v>4486014.92408999</v>
      </c>
      <c r="M16" s="1">
        <v>1366528.40441681</v>
      </c>
      <c r="N16" s="1">
        <v>27625546.895374</v>
      </c>
      <c r="O16" s="1">
        <v>785186.278886462</v>
      </c>
      <c r="P16" s="1">
        <v>1561772.46177336</v>
      </c>
      <c r="Q16" s="1">
        <v>94032453.0022083</v>
      </c>
      <c r="R16" s="1">
        <v>13129540.0514666</v>
      </c>
      <c r="S16" s="1">
        <f t="shared" si="0"/>
        <v>105812940.554142</v>
      </c>
      <c r="U16" s="1">
        <v>916426</v>
      </c>
      <c r="X16" s="1">
        <v>103228151.956771</v>
      </c>
      <c r="Y16" s="1">
        <v>104506486.890582</v>
      </c>
      <c r="Z16" s="1">
        <v>105812940.554142</v>
      </c>
      <c r="AA16" s="1">
        <f t="shared" si="1"/>
        <v>1278334.93381099</v>
      </c>
      <c r="AB16" s="1">
        <f t="shared" si="2"/>
        <v>1306453.66356</v>
      </c>
    </row>
    <row r="17" s="1" customFormat="1" spans="1:28">
      <c r="A17" s="1">
        <v>2005</v>
      </c>
      <c r="B17" s="1">
        <v>177554107.420548</v>
      </c>
      <c r="C17" s="1">
        <v>236775.406883693</v>
      </c>
      <c r="D17" s="1">
        <v>18.5773997693203</v>
      </c>
      <c r="E17" s="1">
        <v>7.43095990772811</v>
      </c>
      <c r="F17" s="1">
        <v>369821.457934114</v>
      </c>
      <c r="G17" s="1">
        <v>73455328.8639976</v>
      </c>
      <c r="H17" s="1">
        <v>23756899.840374</v>
      </c>
      <c r="I17" s="1">
        <v>6696321.90993408</v>
      </c>
      <c r="J17" s="1">
        <v>1155334215.17525</v>
      </c>
      <c r="K17" s="1">
        <v>89242258.0313779</v>
      </c>
      <c r="L17" s="1">
        <v>4323616.47619393</v>
      </c>
      <c r="M17" s="1">
        <v>1602655.88260347</v>
      </c>
      <c r="N17" s="1">
        <v>27121247.9340372</v>
      </c>
      <c r="O17" s="1">
        <v>832100.423282102</v>
      </c>
      <c r="P17" s="1">
        <v>1167250.62295402</v>
      </c>
      <c r="Q17" s="1">
        <v>102733207.820905</v>
      </c>
      <c r="R17" s="1">
        <v>14180192.4145101</v>
      </c>
      <c r="S17" s="1">
        <f t="shared" si="0"/>
        <v>103908550.614306</v>
      </c>
      <c r="U17" s="1">
        <v>982297</v>
      </c>
      <c r="X17" s="1">
        <v>101260796.567277</v>
      </c>
      <c r="Y17" s="1">
        <v>102566503.63007</v>
      </c>
      <c r="Z17" s="1">
        <v>103908550.614306</v>
      </c>
      <c r="AA17" s="1">
        <f t="shared" si="1"/>
        <v>1305707.062793</v>
      </c>
      <c r="AB17" s="1">
        <f t="shared" si="2"/>
        <v>1342046.984236</v>
      </c>
    </row>
    <row r="18" s="1" customFormat="1" spans="1:28">
      <c r="A18" s="1">
        <v>2006</v>
      </c>
      <c r="B18" s="1">
        <v>158684649.356766</v>
      </c>
      <c r="C18" s="1">
        <v>202315.908771279</v>
      </c>
      <c r="D18" s="1">
        <v>15.8024902951332</v>
      </c>
      <c r="E18" s="1">
        <v>6.32099611805329</v>
      </c>
      <c r="F18" s="1">
        <v>315993.310726436</v>
      </c>
      <c r="G18" s="1">
        <v>71369576.0935592</v>
      </c>
      <c r="H18" s="1">
        <v>22855472.1932533</v>
      </c>
      <c r="I18" s="1">
        <v>7558179.23432831</v>
      </c>
      <c r="J18" s="1">
        <v>1190947890.1156</v>
      </c>
      <c r="K18" s="1">
        <v>86683328.6497032</v>
      </c>
      <c r="L18" s="1">
        <v>4127223.63231328</v>
      </c>
      <c r="M18" s="1">
        <v>1870419.23615862</v>
      </c>
      <c r="N18" s="1">
        <v>26395044.1503189</v>
      </c>
      <c r="O18" s="1">
        <v>878384.500156387</v>
      </c>
      <c r="P18" s="1">
        <v>819737.743762699</v>
      </c>
      <c r="Q18" s="1">
        <v>110360205.634406</v>
      </c>
      <c r="R18" s="1">
        <v>15357970.3253252</v>
      </c>
      <c r="S18" s="1">
        <f t="shared" si="0"/>
        <v>101783227.521141</v>
      </c>
      <c r="U18" s="1">
        <v>1109130</v>
      </c>
      <c r="X18" s="1">
        <v>99096587.9774756</v>
      </c>
      <c r="Y18" s="1">
        <v>100425801.924732</v>
      </c>
      <c r="Z18" s="1">
        <v>101783227.521141</v>
      </c>
      <c r="AA18" s="1">
        <f t="shared" si="1"/>
        <v>1329213.9472564</v>
      </c>
      <c r="AB18" s="1">
        <f t="shared" si="2"/>
        <v>1357425.59640899</v>
      </c>
    </row>
    <row r="19" s="1" customFormat="1" spans="1:28">
      <c r="A19" s="1">
        <v>2007</v>
      </c>
      <c r="B19" s="1">
        <v>141481835.805517</v>
      </c>
      <c r="C19" s="1">
        <v>171830.842018841</v>
      </c>
      <c r="D19" s="1">
        <v>13.4391399484943</v>
      </c>
      <c r="E19" s="1">
        <v>5.37565597939771</v>
      </c>
      <c r="F19" s="1">
        <v>268762.985873593</v>
      </c>
      <c r="G19" s="1">
        <v>69274309.2672068</v>
      </c>
      <c r="H19" s="1">
        <v>21848250.8526061</v>
      </c>
      <c r="I19" s="1">
        <v>8482420.06218968</v>
      </c>
      <c r="J19" s="1">
        <v>1224585875.42539</v>
      </c>
      <c r="K19" s="1">
        <v>84164197.6837924</v>
      </c>
      <c r="L19" s="1">
        <v>4022327.38500737</v>
      </c>
      <c r="M19" s="1">
        <v>2174215.07747092</v>
      </c>
      <c r="N19" s="1">
        <v>25625277.303837</v>
      </c>
      <c r="O19" s="1">
        <v>923208.982432103</v>
      </c>
      <c r="P19" s="1">
        <v>600289.981382394</v>
      </c>
      <c r="Q19" s="1">
        <v>118420307.721438</v>
      </c>
      <c r="R19" s="1">
        <v>16404069.8581271</v>
      </c>
      <c r="S19" s="1">
        <f t="shared" si="0"/>
        <v>99604980.1820026</v>
      </c>
      <c r="U19" s="1">
        <v>1169946</v>
      </c>
      <c r="X19" s="1">
        <v>96893279.2146235</v>
      </c>
      <c r="Y19" s="1">
        <v>98239162.9987018</v>
      </c>
      <c r="Z19" s="1">
        <v>99604980.1820026</v>
      </c>
      <c r="AA19" s="1">
        <f t="shared" si="1"/>
        <v>1345883.7840783</v>
      </c>
      <c r="AB19" s="1">
        <f t="shared" si="2"/>
        <v>1365817.18330081</v>
      </c>
    </row>
    <row r="20" s="1" customFormat="1" spans="1:28">
      <c r="A20" s="1">
        <v>2008</v>
      </c>
      <c r="B20" s="1">
        <v>126724812.893242</v>
      </c>
      <c r="C20" s="1">
        <v>146127.876253993</v>
      </c>
      <c r="D20" s="1">
        <v>11.4146191869503</v>
      </c>
      <c r="E20" s="1">
        <v>4.5658476747801</v>
      </c>
      <c r="F20" s="1">
        <v>228276.374644535</v>
      </c>
      <c r="G20" s="1">
        <v>67253942.1830317</v>
      </c>
      <c r="H20" s="1">
        <v>20849357.6097984</v>
      </c>
      <c r="I20" s="1">
        <v>9386601.83598559</v>
      </c>
      <c r="J20" s="1">
        <v>1256086553.59461</v>
      </c>
      <c r="K20" s="1">
        <v>81698096.5183236</v>
      </c>
      <c r="L20" s="1">
        <v>3938870.52303201</v>
      </c>
      <c r="M20" s="1">
        <v>2514093.06934133</v>
      </c>
      <c r="N20" s="1">
        <v>24909049.8436032</v>
      </c>
      <c r="O20" s="1">
        <v>966740.00947015</v>
      </c>
      <c r="P20" s="1">
        <v>497622.106885693</v>
      </c>
      <c r="Q20" s="1">
        <v>126390521.98519</v>
      </c>
      <c r="R20" s="1">
        <v>17287396.6181824</v>
      </c>
      <c r="S20" s="1">
        <f t="shared" si="0"/>
        <v>97489901.6288157</v>
      </c>
      <c r="U20" s="1">
        <v>1169569</v>
      </c>
      <c r="X20" s="1">
        <v>94758773.5161962</v>
      </c>
      <c r="Y20" s="1">
        <v>96114539.3063703</v>
      </c>
      <c r="Z20" s="1">
        <v>97489901.6288157</v>
      </c>
      <c r="AA20" s="1">
        <f t="shared" si="1"/>
        <v>1355765.7901741</v>
      </c>
      <c r="AB20" s="1">
        <f t="shared" si="2"/>
        <v>1375362.32244539</v>
      </c>
    </row>
    <row r="21" s="1" customFormat="1" spans="1:28">
      <c r="A21" s="1">
        <v>2009</v>
      </c>
      <c r="B21" s="1">
        <v>113845884.207311</v>
      </c>
      <c r="C21" s="1">
        <v>124495.480915694</v>
      </c>
      <c r="D21" s="1">
        <v>9.72037483009404</v>
      </c>
      <c r="E21" s="1">
        <v>3.88814993203761</v>
      </c>
      <c r="F21" s="1">
        <v>194393.887480311</v>
      </c>
      <c r="G21" s="1">
        <v>65188242.6645039</v>
      </c>
      <c r="H21" s="1">
        <v>19872991.2801776</v>
      </c>
      <c r="I21" s="1">
        <v>10219242.636939</v>
      </c>
      <c r="J21" s="1">
        <v>1286193679.68304</v>
      </c>
      <c r="K21" s="1">
        <v>79283313.6020911</v>
      </c>
      <c r="L21" s="1">
        <v>3830238.05746599</v>
      </c>
      <c r="M21" s="1">
        <v>2888212.5242658</v>
      </c>
      <c r="N21" s="1">
        <v>24088391.2707946</v>
      </c>
      <c r="O21" s="1">
        <v>1009301.44280996</v>
      </c>
      <c r="P21" s="1">
        <v>369172.144401681</v>
      </c>
      <c r="Q21" s="1">
        <v>134806090.229285</v>
      </c>
      <c r="R21" s="1">
        <v>17984745.7161305</v>
      </c>
      <c r="S21" s="1">
        <f t="shared" si="0"/>
        <v>95280476.5816205</v>
      </c>
      <c r="U21" s="1">
        <v>1179607</v>
      </c>
      <c r="X21" s="1">
        <v>92544840.0853705</v>
      </c>
      <c r="Y21" s="1">
        <v>93905427.2667628</v>
      </c>
      <c r="Z21" s="1">
        <v>95280476.5816205</v>
      </c>
      <c r="AA21" s="1">
        <f t="shared" si="1"/>
        <v>1360587.1813923</v>
      </c>
      <c r="AB21" s="1">
        <f t="shared" si="2"/>
        <v>1375049.31485771</v>
      </c>
    </row>
    <row r="22" s="1" customFormat="1" spans="1:28">
      <c r="A22" s="1">
        <v>2010</v>
      </c>
      <c r="B22" s="1">
        <v>102476982.482458</v>
      </c>
      <c r="C22" s="1">
        <v>106201.095082976</v>
      </c>
      <c r="D22" s="1">
        <v>8.29186609951965</v>
      </c>
      <c r="E22" s="1">
        <v>3.31674643980786</v>
      </c>
      <c r="F22" s="1">
        <v>165825.713365207</v>
      </c>
      <c r="G22" s="1">
        <v>63154808.6026975</v>
      </c>
      <c r="H22" s="1">
        <v>18940754.9870713</v>
      </c>
      <c r="I22" s="1">
        <v>10983882.1672485</v>
      </c>
      <c r="J22" s="1">
        <v>1315003605.29265</v>
      </c>
      <c r="K22" s="1">
        <v>76928186.2776715</v>
      </c>
      <c r="L22" s="1">
        <v>3784355.65802637</v>
      </c>
      <c r="M22" s="1">
        <v>3292974.90023958</v>
      </c>
      <c r="N22" s="1">
        <v>23258500.8281185</v>
      </c>
      <c r="O22" s="1">
        <v>1050559.55968434</v>
      </c>
      <c r="P22" s="1">
        <v>276405.366518418</v>
      </c>
      <c r="Q22" s="1">
        <v>143349384.716436</v>
      </c>
      <c r="R22" s="1">
        <v>18595533.9807537</v>
      </c>
      <c r="S22" s="1">
        <f t="shared" si="0"/>
        <v>93079445.7570173</v>
      </c>
      <c r="U22" s="1">
        <v>1060582</v>
      </c>
      <c r="X22" s="1">
        <v>90350976.317658</v>
      </c>
      <c r="Y22" s="1">
        <v>91708873.4021012</v>
      </c>
      <c r="Z22" s="1">
        <v>93079445.7570173</v>
      </c>
      <c r="AA22" s="1">
        <f t="shared" si="1"/>
        <v>1357897.0844432</v>
      </c>
      <c r="AB22" s="1">
        <f t="shared" si="2"/>
        <v>1370572.3549161</v>
      </c>
    </row>
    <row r="23" s="1" customFormat="1" spans="1:28">
      <c r="A23" s="1">
        <v>2011</v>
      </c>
      <c r="B23" s="1">
        <v>92984449.9682633</v>
      </c>
      <c r="C23" s="1">
        <v>91279.5356789709</v>
      </c>
      <c r="D23" s="1">
        <v>7.11142844368764</v>
      </c>
      <c r="E23" s="1">
        <v>2.84457137747506</v>
      </c>
      <c r="F23" s="1">
        <v>142218.612873707</v>
      </c>
      <c r="G23" s="1">
        <v>61189868.1392933</v>
      </c>
      <c r="H23" s="1">
        <v>18060779.1881231</v>
      </c>
      <c r="I23" s="1">
        <v>11683820.7546998</v>
      </c>
      <c r="J23" s="1">
        <v>1342286345.41335</v>
      </c>
      <c r="K23" s="1">
        <v>74631502.6106418</v>
      </c>
      <c r="L23" s="1">
        <v>3785777.04180383</v>
      </c>
      <c r="M23" s="1">
        <v>3726030.82480746</v>
      </c>
      <c r="N23" s="1">
        <v>22467426.567752</v>
      </c>
      <c r="O23" s="1">
        <v>1090055.26853553</v>
      </c>
      <c r="P23" s="1">
        <v>292655.701632696</v>
      </c>
      <c r="Q23" s="1">
        <v>151621615.478395</v>
      </c>
      <c r="R23" s="1">
        <v>19098606.8502647</v>
      </c>
      <c r="S23" s="1">
        <f t="shared" si="0"/>
        <v>90934468.0821162</v>
      </c>
      <c r="U23" s="1">
        <v>1093335</v>
      </c>
      <c r="X23" s="1">
        <v>88225209.0149967</v>
      </c>
      <c r="Y23" s="1">
        <v>89573441.7891034</v>
      </c>
      <c r="Z23" s="1">
        <v>90934468.0821162</v>
      </c>
      <c r="AA23" s="1">
        <f t="shared" si="1"/>
        <v>1348232.7741067</v>
      </c>
      <c r="AB23" s="1">
        <f t="shared" si="2"/>
        <v>1361026.2930128</v>
      </c>
    </row>
    <row r="24" s="1" customFormat="1" spans="1:28">
      <c r="A24" s="1">
        <v>2012</v>
      </c>
      <c r="B24" s="1">
        <v>85154919.2739426</v>
      </c>
      <c r="C24" s="1">
        <v>79131.08428005</v>
      </c>
      <c r="D24" s="1">
        <v>6.14944675727135</v>
      </c>
      <c r="E24" s="1">
        <v>2.45977870290854</v>
      </c>
      <c r="F24" s="1">
        <v>122980.325919957</v>
      </c>
      <c r="G24" s="1">
        <v>59248853.6143492</v>
      </c>
      <c r="H24" s="1">
        <v>17217232.6314871</v>
      </c>
      <c r="I24" s="1">
        <v>12322240.9661426</v>
      </c>
      <c r="J24" s="1">
        <v>1368441853.63242</v>
      </c>
      <c r="K24" s="1">
        <v>72393722.4735254</v>
      </c>
      <c r="L24" s="1">
        <v>3812537.56904154</v>
      </c>
      <c r="M24" s="1">
        <v>4184991.86636802</v>
      </c>
      <c r="N24" s="1">
        <v>21657424.6081767</v>
      </c>
      <c r="O24" s="1">
        <v>1126731.00417364</v>
      </c>
      <c r="P24" s="1">
        <v>274020.473561382</v>
      </c>
      <c r="Q24" s="1">
        <v>159715320.749341</v>
      </c>
      <c r="R24" s="1">
        <v>19569896.7588697</v>
      </c>
      <c r="S24" s="1">
        <f t="shared" si="0"/>
        <v>88788327.2119789</v>
      </c>
      <c r="U24" s="1">
        <v>1087086</v>
      </c>
      <c r="X24" s="1">
        <v>86105192.4875148</v>
      </c>
      <c r="Y24" s="1">
        <v>87438340.2977266</v>
      </c>
      <c r="Z24" s="1">
        <v>88788327.2119789</v>
      </c>
      <c r="AA24" s="1">
        <f t="shared" si="1"/>
        <v>1333147.81021181</v>
      </c>
      <c r="AB24" s="1">
        <f t="shared" si="2"/>
        <v>1349986.9142523</v>
      </c>
    </row>
    <row r="25" s="1" customFormat="1" spans="1:28">
      <c r="A25" s="1">
        <v>2013</v>
      </c>
      <c r="B25" s="1">
        <v>78770430.0903577</v>
      </c>
      <c r="C25" s="1">
        <v>69247.9883116267</v>
      </c>
      <c r="D25" s="1">
        <v>5.36884370893146</v>
      </c>
      <c r="E25" s="1">
        <v>2.14753748357258</v>
      </c>
      <c r="F25" s="1">
        <v>107369.357797436</v>
      </c>
      <c r="G25" s="1">
        <v>57357786.0110944</v>
      </c>
      <c r="H25" s="1">
        <v>16415522.761011</v>
      </c>
      <c r="I25" s="1">
        <v>12902354.1922275</v>
      </c>
      <c r="J25" s="1">
        <v>1393867325.58674</v>
      </c>
      <c r="K25" s="1">
        <v>70216060.3966028</v>
      </c>
      <c r="L25" s="1">
        <v>3820650.57318214</v>
      </c>
      <c r="M25" s="1">
        <v>4667346.7706007</v>
      </c>
      <c r="N25" s="1">
        <v>20861671.3936199</v>
      </c>
      <c r="O25" s="1">
        <v>1159948.93605644</v>
      </c>
      <c r="P25" s="1">
        <v>248526.491574981</v>
      </c>
      <c r="Q25" s="1">
        <v>167796683.353629</v>
      </c>
      <c r="R25" s="1">
        <v>19995930.9300643</v>
      </c>
      <c r="S25" s="1">
        <f t="shared" si="0"/>
        <v>86675662.9643329</v>
      </c>
      <c r="U25" s="1">
        <v>962974</v>
      </c>
      <c r="X25" s="1">
        <v>84020327.6998395</v>
      </c>
      <c r="Y25" s="1">
        <v>85338753.5339335</v>
      </c>
      <c r="Z25" s="1">
        <v>86675662.9643329</v>
      </c>
      <c r="AA25" s="1">
        <f t="shared" si="1"/>
        <v>1318425.834094</v>
      </c>
      <c r="AB25" s="1">
        <f t="shared" si="2"/>
        <v>1336909.43039939</v>
      </c>
    </row>
    <row r="26" s="1" customFormat="1" spans="1:28">
      <c r="A26" s="1">
        <v>2014</v>
      </c>
      <c r="B26" s="1">
        <v>73621703.7467542</v>
      </c>
      <c r="C26" s="1">
        <v>61169.6425415796</v>
      </c>
      <c r="D26" s="1">
        <v>4.73698830029061</v>
      </c>
      <c r="E26" s="1">
        <v>1.89479532011625</v>
      </c>
      <c r="F26" s="1">
        <v>94733.1342221919</v>
      </c>
      <c r="G26" s="1">
        <v>55492033.8194676</v>
      </c>
      <c r="H26" s="1">
        <v>15646512.1979085</v>
      </c>
      <c r="I26" s="1">
        <v>13426989.3039622</v>
      </c>
      <c r="J26" s="1">
        <v>1418504803.11361</v>
      </c>
      <c r="K26" s="1">
        <v>68097671.3848435</v>
      </c>
      <c r="L26" s="1">
        <v>3789131.87968598</v>
      </c>
      <c r="M26" s="1">
        <v>5170937.09763158</v>
      </c>
      <c r="N26" s="1">
        <v>20049407.908959</v>
      </c>
      <c r="O26" s="1">
        <v>1189463.81319039</v>
      </c>
      <c r="P26" s="1">
        <v>197814.994929083</v>
      </c>
      <c r="Q26" s="1">
        <v>175604801.876398</v>
      </c>
      <c r="R26" s="1">
        <v>20386472.9631091</v>
      </c>
      <c r="S26" s="1">
        <f t="shared" si="0"/>
        <v>84565535.3213383</v>
      </c>
      <c r="U26" s="1">
        <v>935702</v>
      </c>
      <c r="X26" s="1">
        <v>81944470.0674586</v>
      </c>
      <c r="Y26" s="1">
        <v>83244941.6053004</v>
      </c>
      <c r="Z26" s="1">
        <v>84565535.3213383</v>
      </c>
      <c r="AA26" s="1">
        <f t="shared" si="1"/>
        <v>1300471.5378418</v>
      </c>
      <c r="AB26" s="1">
        <f t="shared" si="2"/>
        <v>1320593.7160379</v>
      </c>
    </row>
    <row r="27" s="1" customFormat="1" spans="1:28">
      <c r="A27" s="1">
        <v>2015</v>
      </c>
      <c r="B27" s="1">
        <v>69554134.9850439</v>
      </c>
      <c r="C27" s="1">
        <v>54704.6409104948</v>
      </c>
      <c r="D27" s="1">
        <v>4.21811347200117</v>
      </c>
      <c r="E27" s="1">
        <v>1.68724538880047</v>
      </c>
      <c r="F27" s="1">
        <v>84356.3640811626</v>
      </c>
      <c r="G27" s="1">
        <v>53744739.4479945</v>
      </c>
      <c r="H27" s="1">
        <v>14934385.7141581</v>
      </c>
      <c r="I27" s="1">
        <v>13899595.0882948</v>
      </c>
      <c r="J27" s="1">
        <v>1442892177.79033</v>
      </c>
      <c r="K27" s="1">
        <v>66037724.0360235</v>
      </c>
      <c r="L27" s="1">
        <v>3707104.07479445</v>
      </c>
      <c r="M27" s="1">
        <v>5693590.1160708</v>
      </c>
      <c r="N27" s="1">
        <v>19340372.1959261</v>
      </c>
      <c r="O27" s="1">
        <v>1215901.11509214</v>
      </c>
      <c r="P27" s="1">
        <v>209983.875775415</v>
      </c>
      <c r="Q27" s="1">
        <v>183568382.496214</v>
      </c>
      <c r="R27" s="1">
        <v>20664941.5092701</v>
      </c>
      <c r="S27" s="1">
        <f t="shared" si="0"/>
        <v>82578720.2504474</v>
      </c>
      <c r="U27" s="1">
        <v>934215</v>
      </c>
      <c r="X27" s="1">
        <v>79991880.5748222</v>
      </c>
      <c r="Y27" s="1">
        <v>81277096.4010843</v>
      </c>
      <c r="Z27" s="1">
        <v>82578720.2504474</v>
      </c>
      <c r="AA27" s="1">
        <f t="shared" si="1"/>
        <v>1285215.8262621</v>
      </c>
      <c r="AB27" s="1">
        <f t="shared" si="2"/>
        <v>1301623.8493631</v>
      </c>
    </row>
    <row r="28" s="1" customFormat="1" spans="1:28">
      <c r="A28" s="3">
        <v>2016</v>
      </c>
      <c r="B28" s="1">
        <v>66304277.3066593</v>
      </c>
      <c r="C28" s="1">
        <v>49355.7102420762</v>
      </c>
      <c r="D28" s="1">
        <v>3.79940246227009</v>
      </c>
      <c r="E28" s="1">
        <v>1.51976098490803</v>
      </c>
      <c r="F28" s="1">
        <v>75982.7300819546</v>
      </c>
      <c r="G28" s="1">
        <v>52039337.5423348</v>
      </c>
      <c r="H28" s="1">
        <v>14255524.1466005</v>
      </c>
      <c r="I28" s="1">
        <v>14324314.7090193</v>
      </c>
      <c r="J28" s="1">
        <v>1466575972.69281</v>
      </c>
      <c r="K28" s="1">
        <v>64037798.7756805</v>
      </c>
      <c r="L28" s="1">
        <v>3605845.09996034</v>
      </c>
      <c r="M28" s="1">
        <v>6232729.19347642</v>
      </c>
      <c r="N28" s="1">
        <v>18634934.0165252</v>
      </c>
      <c r="O28" s="1">
        <v>1239957.69182728</v>
      </c>
      <c r="P28" s="1">
        <v>200508.477406895</v>
      </c>
      <c r="Q28" s="1">
        <v>190989663.524291</v>
      </c>
      <c r="R28" s="1">
        <v>20872041.5183405</v>
      </c>
      <c r="S28" s="1">
        <f t="shared" si="0"/>
        <v>80619176.3979546</v>
      </c>
      <c r="U28" s="1">
        <v>942268</v>
      </c>
      <c r="X28" s="1">
        <v>78062501.9467328</v>
      </c>
      <c r="Y28" s="1">
        <v>79332758.3132464</v>
      </c>
      <c r="Z28" s="1">
        <v>80619176.3979546</v>
      </c>
      <c r="AA28" s="1">
        <f t="shared" si="1"/>
        <v>1270256.36651359</v>
      </c>
      <c r="AB28" s="1">
        <f t="shared" si="2"/>
        <v>1286418.0847082</v>
      </c>
    </row>
    <row r="29" s="1" customFormat="1" spans="1:28">
      <c r="A29" s="1">
        <v>2017</v>
      </c>
      <c r="B29" s="1">
        <v>63848203.9782096</v>
      </c>
      <c r="C29" s="1">
        <v>44956.8536247018</v>
      </c>
      <c r="D29" s="1">
        <v>3.45200205226646</v>
      </c>
      <c r="E29" s="1">
        <v>1.38080082090658</v>
      </c>
      <c r="F29" s="1">
        <v>69035.2082424561</v>
      </c>
      <c r="G29" s="1">
        <v>50393666.2273627</v>
      </c>
      <c r="H29" s="1">
        <v>13613147.7497054</v>
      </c>
      <c r="I29" s="1">
        <v>14703481.7395017</v>
      </c>
      <c r="J29" s="1">
        <v>1491372472.71166</v>
      </c>
      <c r="K29" s="1">
        <v>62093582.9230637</v>
      </c>
      <c r="L29" s="1">
        <v>3509932.31443194</v>
      </c>
      <c r="M29" s="1">
        <v>6786872.04464836</v>
      </c>
      <c r="N29" s="1">
        <v>17958384.0798872</v>
      </c>
      <c r="O29" s="1">
        <v>1263148.17144809</v>
      </c>
      <c r="P29" s="1">
        <v>194126.775854544</v>
      </c>
      <c r="Q29" s="1">
        <v>199464825.698372</v>
      </c>
      <c r="R29" s="1">
        <v>21113846.9156923</v>
      </c>
      <c r="S29" s="1">
        <f t="shared" si="0"/>
        <v>78710295.7165698</v>
      </c>
      <c r="U29" s="1">
        <v>1001952</v>
      </c>
      <c r="X29" s="1">
        <v>76186882.7513901</v>
      </c>
      <c r="Y29" s="1">
        <v>77440682.3324956</v>
      </c>
      <c r="Z29" s="1">
        <v>78710295.7165698</v>
      </c>
      <c r="AA29" s="1">
        <f t="shared" si="1"/>
        <v>1253799.5811055</v>
      </c>
      <c r="AB29" s="1">
        <f t="shared" si="2"/>
        <v>1269613.3840742</v>
      </c>
    </row>
    <row r="30" s="1" customFormat="1" spans="1:28">
      <c r="A30" s="1">
        <v>2018</v>
      </c>
      <c r="B30" s="1">
        <v>61960513.2121772</v>
      </c>
      <c r="C30" s="1">
        <v>41299.5870837341</v>
      </c>
      <c r="D30" s="1">
        <v>3.16435436321726</v>
      </c>
      <c r="E30" s="1">
        <v>1.2657417452869</v>
      </c>
      <c r="F30" s="1">
        <v>63282.6571682367</v>
      </c>
      <c r="G30" s="1">
        <v>48799700.537824</v>
      </c>
      <c r="H30" s="1">
        <v>13003447.7367655</v>
      </c>
      <c r="I30" s="1">
        <v>15039223.0397421</v>
      </c>
      <c r="J30" s="1">
        <v>1515268211.10211</v>
      </c>
      <c r="K30" s="1">
        <v>60200942.543915</v>
      </c>
      <c r="L30" s="1">
        <v>3439206.08023191</v>
      </c>
      <c r="M30" s="1">
        <v>7354925.85808638</v>
      </c>
      <c r="N30" s="1">
        <v>17303657.4696828</v>
      </c>
      <c r="O30" s="1">
        <v>1286013.57645888</v>
      </c>
      <c r="P30" s="1">
        <v>186172.410975896</v>
      </c>
      <c r="Q30" s="1">
        <v>207050544.139062</v>
      </c>
      <c r="R30" s="1">
        <v>21244954.8211522</v>
      </c>
      <c r="S30" s="1">
        <f t="shared" si="0"/>
        <v>76842371.3143316</v>
      </c>
      <c r="U30" s="1">
        <v>999985</v>
      </c>
      <c r="X30" s="1">
        <v>74352947.1997045</v>
      </c>
      <c r="Y30" s="1">
        <v>75589594.7768946</v>
      </c>
      <c r="Z30" s="1">
        <v>76842371.3143316</v>
      </c>
      <c r="AA30" s="1">
        <f t="shared" si="1"/>
        <v>1236647.5771901</v>
      </c>
      <c r="AB30" s="1">
        <f t="shared" si="2"/>
        <v>1252776.53743701</v>
      </c>
    </row>
    <row r="31" s="1" customFormat="1" spans="1:28">
      <c r="A31" s="1">
        <v>2019</v>
      </c>
      <c r="B31" s="1">
        <v>60556310.598321</v>
      </c>
      <c r="C31" s="1">
        <v>38253.7402763862</v>
      </c>
      <c r="D31" s="1">
        <v>2.9250749742185</v>
      </c>
      <c r="E31" s="1">
        <v>1.1700299896874</v>
      </c>
      <c r="F31" s="1">
        <v>58497.4043794062</v>
      </c>
      <c r="G31" s="1">
        <v>47251405.9997653</v>
      </c>
      <c r="H31" s="1">
        <v>12423364.6046469</v>
      </c>
      <c r="I31" s="1">
        <v>15333894.6655338</v>
      </c>
      <c r="J31" s="1">
        <v>1536486568.06247</v>
      </c>
      <c r="K31" s="1">
        <v>58358859.9102583</v>
      </c>
      <c r="L31" s="1">
        <v>3390083.77623465</v>
      </c>
      <c r="M31" s="1">
        <v>7935420.58112405</v>
      </c>
      <c r="N31" s="1">
        <v>16664675.8990228</v>
      </c>
      <c r="O31" s="1">
        <v>1308179.73782343</v>
      </c>
      <c r="P31" s="1">
        <v>173600.650210174</v>
      </c>
      <c r="Q31" s="1">
        <v>212216442.326562</v>
      </c>
      <c r="R31" s="1">
        <v>21174749.0991919</v>
      </c>
      <c r="S31" s="1">
        <f t="shared" si="0"/>
        <v>75008665.269946</v>
      </c>
      <c r="X31" s="1">
        <v>72555762.6740144</v>
      </c>
      <c r="Y31" s="1">
        <v>73774398.0410028</v>
      </c>
      <c r="Z31" s="1">
        <v>75008665.269946</v>
      </c>
      <c r="AA31" s="1">
        <f t="shared" si="1"/>
        <v>1218635.36698839</v>
      </c>
      <c r="AB31" s="1">
        <f t="shared" si="2"/>
        <v>1234267.2289432</v>
      </c>
    </row>
    <row r="32" s="1" customFormat="1" spans="1:28">
      <c r="A32" s="1">
        <v>2020</v>
      </c>
      <c r="B32" s="1">
        <v>59691485.7551486</v>
      </c>
      <c r="C32" s="1">
        <v>35757.4149870259</v>
      </c>
      <c r="D32" s="1">
        <v>2.7272752381935</v>
      </c>
      <c r="E32" s="1">
        <v>1.0909100952774</v>
      </c>
      <c r="F32" s="1">
        <v>54541.6865785365</v>
      </c>
      <c r="G32" s="1">
        <v>45774613.9574653</v>
      </c>
      <c r="H32" s="1">
        <v>11878283.0516406</v>
      </c>
      <c r="I32" s="1">
        <v>15597080.6164569</v>
      </c>
      <c r="J32" s="1">
        <v>1557993964.83386</v>
      </c>
      <c r="K32" s="1">
        <v>56592293.3617656</v>
      </c>
      <c r="L32" s="1">
        <v>3317973.9974801</v>
      </c>
      <c r="M32" s="1">
        <v>8519823.79443858</v>
      </c>
      <c r="N32" s="1">
        <v>16055969.0856404</v>
      </c>
      <c r="O32" s="1">
        <v>1329941.54540227</v>
      </c>
      <c r="P32" s="1">
        <v>163096.9212281</v>
      </c>
      <c r="Q32" s="1">
        <v>217262053.849159</v>
      </c>
      <c r="R32" s="1">
        <v>21070955.1839322</v>
      </c>
      <c r="S32" s="1">
        <f t="shared" si="0"/>
        <v>73249977.6255628</v>
      </c>
      <c r="X32" s="1">
        <v>70834292.4641194</v>
      </c>
      <c r="Y32" s="1">
        <v>72035111.5337943</v>
      </c>
      <c r="Z32" s="1">
        <v>73249977.6255628</v>
      </c>
      <c r="AA32" s="1">
        <f t="shared" si="1"/>
        <v>1200819.06967489</v>
      </c>
      <c r="AB32" s="1">
        <f t="shared" si="2"/>
        <v>1214866.0917685</v>
      </c>
    </row>
    <row r="33" s="1" customFormat="1" spans="1:28">
      <c r="A33" s="1">
        <v>2021</v>
      </c>
      <c r="B33" s="1">
        <v>59236061.8019654</v>
      </c>
      <c r="C33" s="1">
        <v>33662.7870265293</v>
      </c>
      <c r="D33" s="1">
        <v>2.56313035387571</v>
      </c>
      <c r="E33" s="1">
        <v>1.02525214155028</v>
      </c>
      <c r="F33" s="1">
        <v>51259.0186950187</v>
      </c>
      <c r="G33" s="1">
        <v>44348245.46963</v>
      </c>
      <c r="H33" s="1">
        <v>11361314.9839011</v>
      </c>
      <c r="I33" s="1">
        <v>15825028.9656447</v>
      </c>
      <c r="J33" s="1">
        <v>1579425532.97214</v>
      </c>
      <c r="K33" s="1">
        <v>54876072.7055157</v>
      </c>
      <c r="L33" s="1">
        <v>3233348.59066023</v>
      </c>
      <c r="M33" s="1">
        <v>9113024.9524765</v>
      </c>
      <c r="N33" s="1">
        <v>15470113.8913761</v>
      </c>
      <c r="O33" s="1">
        <v>1351063.28239046</v>
      </c>
      <c r="P33" s="1">
        <v>154352.750677475</v>
      </c>
      <c r="Q33" s="1">
        <v>222244938.700248</v>
      </c>
      <c r="R33" s="1">
        <v>20937324.7936601</v>
      </c>
      <c r="S33" s="1">
        <f t="shared" si="0"/>
        <v>71534589.4191758</v>
      </c>
      <c r="X33" s="1">
        <v>69154745.4569008</v>
      </c>
      <c r="Y33" s="1">
        <v>70337659.3590502</v>
      </c>
      <c r="Z33" s="1">
        <v>71534589.4191758</v>
      </c>
      <c r="AA33" s="1">
        <f t="shared" si="1"/>
        <v>1182913.90214939</v>
      </c>
      <c r="AB33" s="1">
        <f t="shared" si="2"/>
        <v>1196930.0601256</v>
      </c>
    </row>
    <row r="34" s="1" customFormat="1" spans="1:28">
      <c r="A34" s="1">
        <v>2022</v>
      </c>
      <c r="B34" s="1">
        <v>59102833.0327814</v>
      </c>
      <c r="C34" s="1">
        <v>31881.8866818371</v>
      </c>
      <c r="D34" s="1">
        <v>2.42284496162055</v>
      </c>
      <c r="E34" s="1">
        <v>0.969137984648221</v>
      </c>
      <c r="F34" s="1">
        <v>48453.5072494648</v>
      </c>
      <c r="G34" s="1">
        <v>42969256.428274</v>
      </c>
      <c r="H34" s="1">
        <v>10870498.8504209</v>
      </c>
      <c r="I34" s="1">
        <v>16019451.0330828</v>
      </c>
      <c r="J34" s="1">
        <v>1600821228.16399</v>
      </c>
      <c r="K34" s="1">
        <v>53207438.8274378</v>
      </c>
      <c r="L34" s="1">
        <v>3143266.80257855</v>
      </c>
      <c r="M34" s="1">
        <v>9714191.65479425</v>
      </c>
      <c r="N34" s="1">
        <v>14905789.7380004</v>
      </c>
      <c r="O34" s="1">
        <v>1371543.62034999</v>
      </c>
      <c r="P34" s="1">
        <v>146915.790154756</v>
      </c>
      <c r="Q34" s="1">
        <v>227168785.803038</v>
      </c>
      <c r="R34" s="1">
        <v>20776504.7050819</v>
      </c>
      <c r="S34" s="1">
        <f t="shared" si="0"/>
        <v>69859206.3117777</v>
      </c>
      <c r="X34" s="1">
        <v>67515543.8992312</v>
      </c>
      <c r="Y34" s="1">
        <v>68680376.3486952</v>
      </c>
      <c r="Z34" s="1">
        <v>69859206.3117777</v>
      </c>
      <c r="AA34" s="1">
        <f t="shared" si="1"/>
        <v>1164832.44946401</v>
      </c>
      <c r="AB34" s="1">
        <f t="shared" si="2"/>
        <v>1178829.96308249</v>
      </c>
    </row>
    <row r="35" s="1" customFormat="1" spans="1:28">
      <c r="A35" s="1">
        <v>2023</v>
      </c>
      <c r="B35" s="1">
        <v>59223873.5536382</v>
      </c>
      <c r="C35" s="1">
        <v>30333.0097108354</v>
      </c>
      <c r="D35" s="1">
        <v>2.3020838805594</v>
      </c>
      <c r="E35" s="1">
        <v>0.920833552223758</v>
      </c>
      <c r="F35" s="1">
        <v>46038.4546937551</v>
      </c>
      <c r="G35" s="1">
        <v>41636069.663064</v>
      </c>
      <c r="H35" s="1">
        <v>10404352.372661</v>
      </c>
      <c r="I35" s="1">
        <v>16182421.9888807</v>
      </c>
      <c r="J35" s="1">
        <v>1622246793.66346</v>
      </c>
      <c r="K35" s="1">
        <v>51585408.9538818</v>
      </c>
      <c r="L35" s="1">
        <v>3051548.26945146</v>
      </c>
      <c r="M35" s="1">
        <v>10322097.7897691</v>
      </c>
      <c r="N35" s="1">
        <v>14362207.1692964</v>
      </c>
      <c r="O35" s="1">
        <v>1391400.40868841</v>
      </c>
      <c r="P35" s="1">
        <v>140455.668072135</v>
      </c>
      <c r="Q35" s="1">
        <v>232039298.04046</v>
      </c>
      <c r="R35" s="1">
        <v>20591297.7407781</v>
      </c>
      <c r="S35" s="1">
        <f t="shared" si="0"/>
        <v>68222844.0246057</v>
      </c>
      <c r="X35" s="1">
        <v>65915578.4359351</v>
      </c>
      <c r="Y35" s="1">
        <v>67062218.2791646</v>
      </c>
      <c r="Z35" s="1">
        <v>68222844.0246057</v>
      </c>
      <c r="AA35" s="1">
        <f t="shared" ref="AA35:AA66" si="3">Y35-X35</f>
        <v>1146639.84322949</v>
      </c>
      <c r="AB35" s="1">
        <f t="shared" ref="AB35:AB66" si="4">Z35-Y35</f>
        <v>1160625.74544111</v>
      </c>
    </row>
    <row r="36" s="1" customFormat="1" spans="1:28">
      <c r="A36" s="1">
        <v>2024</v>
      </c>
      <c r="B36" s="1">
        <v>59545216.886786</v>
      </c>
      <c r="C36" s="1">
        <v>28965.109580602</v>
      </c>
      <c r="D36" s="1">
        <v>2.19622331620518</v>
      </c>
      <c r="E36" s="1">
        <v>0.878489326482074</v>
      </c>
      <c r="F36" s="1">
        <v>43921.391611461</v>
      </c>
      <c r="G36" s="1">
        <v>40347138.9067752</v>
      </c>
      <c r="H36" s="1">
        <v>9961484.34006861</v>
      </c>
      <c r="I36" s="1">
        <v>16315912.1903648</v>
      </c>
      <c r="J36" s="1">
        <v>1643754447.07339</v>
      </c>
      <c r="K36" s="1">
        <v>50008993.7656</v>
      </c>
      <c r="L36" s="1">
        <v>2960217.43863409</v>
      </c>
      <c r="M36" s="1">
        <v>10935593.5910437</v>
      </c>
      <c r="N36" s="1">
        <v>13838605.3332745</v>
      </c>
      <c r="O36" s="1">
        <v>1410651.12300782</v>
      </c>
      <c r="P36" s="1">
        <v>134733.960739997</v>
      </c>
      <c r="Q36" s="1">
        <v>236861906.435161</v>
      </c>
      <c r="R36" s="1">
        <v>20384297.9605532</v>
      </c>
      <c r="S36" s="1">
        <f t="shared" si="0"/>
        <v>66624535.4372086</v>
      </c>
      <c r="X36" s="1">
        <v>64353780.3038788</v>
      </c>
      <c r="Y36" s="1">
        <v>65482168.5140189</v>
      </c>
      <c r="Z36" s="1">
        <v>66624535.4372086</v>
      </c>
      <c r="AA36" s="1">
        <f t="shared" si="3"/>
        <v>1128388.2101401</v>
      </c>
      <c r="AB36" s="1">
        <f t="shared" si="4"/>
        <v>1142366.9231897</v>
      </c>
    </row>
    <row r="37" s="1" customFormat="1" spans="1:28">
      <c r="A37" s="1">
        <v>2025</v>
      </c>
      <c r="B37" s="1">
        <v>60024028.379991</v>
      </c>
      <c r="C37" s="1">
        <v>27734.3554596264</v>
      </c>
      <c r="D37" s="1">
        <v>2.10255279583611</v>
      </c>
      <c r="E37" s="1">
        <v>0.841021118334443</v>
      </c>
      <c r="F37" s="1">
        <v>42048.1123428079</v>
      </c>
      <c r="G37" s="1">
        <v>39100952.5871419</v>
      </c>
      <c r="H37" s="1">
        <v>9540588.60303412</v>
      </c>
      <c r="I37" s="1">
        <v>16421791.6549103</v>
      </c>
      <c r="J37" s="1">
        <v>1665385645.81527</v>
      </c>
      <c r="K37" s="1">
        <v>48477200.2278053</v>
      </c>
      <c r="L37" s="1">
        <v>2870332.49420041</v>
      </c>
      <c r="M37" s="1">
        <v>11553601.7653437</v>
      </c>
      <c r="N37" s="1">
        <v>13334250.9575249</v>
      </c>
      <c r="O37" s="1">
        <v>1429312.86316934</v>
      </c>
      <c r="P37" s="1">
        <v>129578.266670644</v>
      </c>
      <c r="Q37" s="1">
        <v>241641773.856058</v>
      </c>
      <c r="R37" s="1">
        <v>20157904.3566584</v>
      </c>
      <c r="S37" s="1">
        <f t="shared" si="0"/>
        <v>65063332.8450863</v>
      </c>
      <c r="X37" s="1">
        <v>62829120.4253644</v>
      </c>
      <c r="Y37" s="1">
        <v>63939240.0555008</v>
      </c>
      <c r="Z37" s="1">
        <v>65063332.8450863</v>
      </c>
      <c r="AA37" s="1">
        <f t="shared" si="3"/>
        <v>1110119.6301364</v>
      </c>
      <c r="AB37" s="1">
        <f t="shared" si="4"/>
        <v>1124092.7895855</v>
      </c>
    </row>
    <row r="38" s="1" customFormat="1" spans="1:28">
      <c r="A38" s="1">
        <v>2026</v>
      </c>
      <c r="B38" s="1">
        <v>60626350.8402206</v>
      </c>
      <c r="C38" s="1">
        <v>26618.655648373</v>
      </c>
      <c r="D38" s="1">
        <v>2.01745048455028</v>
      </c>
      <c r="E38" s="1">
        <v>0.80698019382011</v>
      </c>
      <c r="F38" s="1">
        <v>40346.1852603271</v>
      </c>
      <c r="G38" s="1">
        <v>37896040.5094583</v>
      </c>
      <c r="H38" s="1">
        <v>9140438.50501707</v>
      </c>
      <c r="I38" s="1">
        <v>16501834.444813</v>
      </c>
      <c r="J38" s="1">
        <v>1687173346.50898</v>
      </c>
      <c r="K38" s="1">
        <v>46989034.1468958</v>
      </c>
      <c r="L38" s="1">
        <v>2782431.66233145</v>
      </c>
      <c r="M38" s="1">
        <v>12175113.7878591</v>
      </c>
      <c r="N38" s="1">
        <v>12848437.3640918</v>
      </c>
      <c r="O38" s="1">
        <v>1447402.35237762</v>
      </c>
      <c r="P38" s="1">
        <v>124863.606185306</v>
      </c>
      <c r="Q38" s="1">
        <v>246383804.519259</v>
      </c>
      <c r="R38" s="1">
        <v>19914333.7679745</v>
      </c>
      <c r="S38" s="1">
        <f t="shared" si="0"/>
        <v>63538313.4592884</v>
      </c>
      <c r="X38" s="1">
        <v>61340607.7285669</v>
      </c>
      <c r="Y38" s="1">
        <v>62432476.0787432</v>
      </c>
      <c r="Z38" s="1">
        <v>63538313.4592884</v>
      </c>
      <c r="AA38" s="1">
        <f t="shared" si="3"/>
        <v>1091868.3501763</v>
      </c>
      <c r="AB38" s="1">
        <f t="shared" si="4"/>
        <v>1105837.38054521</v>
      </c>
    </row>
    <row r="39" s="1" customFormat="1" spans="1:28">
      <c r="A39" s="1">
        <v>2027</v>
      </c>
      <c r="B39" s="1">
        <v>61325306.3780958</v>
      </c>
      <c r="C39" s="1">
        <v>25593.6491721363</v>
      </c>
      <c r="D39" s="1">
        <v>1.93932023219552</v>
      </c>
      <c r="E39" s="1">
        <v>0.775728092878208</v>
      </c>
      <c r="F39" s="1">
        <v>38783.6895955854</v>
      </c>
      <c r="G39" s="1">
        <v>36730973.3880198</v>
      </c>
      <c r="H39" s="1">
        <v>8759881.72285347</v>
      </c>
      <c r="I39" s="1">
        <v>16557722.9665993</v>
      </c>
      <c r="J39" s="1">
        <v>1709143743.00469</v>
      </c>
      <c r="K39" s="1">
        <v>45543502.4764563</v>
      </c>
      <c r="L39" s="1">
        <v>2696773.59607235</v>
      </c>
      <c r="M39" s="1">
        <v>12799186.3612592</v>
      </c>
      <c r="N39" s="1">
        <v>12380483.5225266</v>
      </c>
      <c r="O39" s="1">
        <v>1464935.93718624</v>
      </c>
      <c r="P39" s="1">
        <v>120499.069896507</v>
      </c>
      <c r="Q39" s="1">
        <v>251092656.108843</v>
      </c>
      <c r="R39" s="1">
        <v>19655633.0639659</v>
      </c>
      <c r="S39" s="1">
        <f t="shared" si="0"/>
        <v>62048578.0774726</v>
      </c>
      <c r="X39" s="1">
        <v>59887288.0675511</v>
      </c>
      <c r="Y39" s="1">
        <v>60960951.1733726</v>
      </c>
      <c r="Z39" s="1">
        <v>62048578.0774726</v>
      </c>
      <c r="AA39" s="1">
        <f t="shared" si="3"/>
        <v>1073663.1058215</v>
      </c>
      <c r="AB39" s="1">
        <f t="shared" si="4"/>
        <v>1087626.9041</v>
      </c>
    </row>
    <row r="40" s="1" customFormat="1" spans="1:28">
      <c r="A40" s="1">
        <v>2028</v>
      </c>
      <c r="B40" s="1">
        <v>62099661.9360873</v>
      </c>
      <c r="C40" s="1">
        <v>24648.1728413485</v>
      </c>
      <c r="D40" s="1">
        <v>1.86588724115413</v>
      </c>
      <c r="E40" s="1">
        <v>0.746354896461654</v>
      </c>
      <c r="F40" s="1">
        <v>37315.1325809451</v>
      </c>
      <c r="G40" s="1">
        <v>35604366.9093465</v>
      </c>
      <c r="H40" s="1">
        <v>8397835.46741135</v>
      </c>
      <c r="I40" s="1">
        <v>16591052.1306212</v>
      </c>
      <c r="J40" s="1">
        <v>1731317712.63917</v>
      </c>
      <c r="K40" s="1">
        <v>44139615.3926397</v>
      </c>
      <c r="L40" s="1">
        <v>2613466.82785079</v>
      </c>
      <c r="M40" s="1">
        <v>13424938.0348588</v>
      </c>
      <c r="N40" s="1">
        <v>11929733.1370976</v>
      </c>
      <c r="O40" s="1">
        <v>1481929.5883327</v>
      </c>
      <c r="P40" s="1">
        <v>116418.240860311</v>
      </c>
      <c r="Q40" s="1">
        <v>255772752.894422</v>
      </c>
      <c r="R40" s="1">
        <v>19383690.5861637</v>
      </c>
      <c r="S40" s="1">
        <f t="shared" si="0"/>
        <v>60593254.507379</v>
      </c>
      <c r="X40" s="1">
        <v>58468242.0987678</v>
      </c>
      <c r="Y40" s="1">
        <v>59523770.0706242</v>
      </c>
      <c r="Z40" s="1">
        <v>60593254.507379</v>
      </c>
      <c r="AA40" s="1">
        <f t="shared" si="3"/>
        <v>1055527.9718564</v>
      </c>
      <c r="AB40" s="1">
        <f t="shared" si="4"/>
        <v>1069484.4367548</v>
      </c>
    </row>
    <row r="41" s="1" customFormat="1" spans="1:28">
      <c r="A41" s="1">
        <v>2029</v>
      </c>
      <c r="B41" s="1">
        <v>62932684.3279106</v>
      </c>
      <c r="C41" s="1">
        <v>23759.5706137526</v>
      </c>
      <c r="D41" s="1">
        <v>1.79759541401143</v>
      </c>
      <c r="E41" s="1">
        <v>0.719038165604571</v>
      </c>
      <c r="F41" s="1">
        <v>35949.3916466489</v>
      </c>
      <c r="G41" s="1">
        <v>34514878.8722491</v>
      </c>
      <c r="H41" s="1">
        <v>8053282.02517065</v>
      </c>
      <c r="I41" s="1">
        <v>16603333.3948152</v>
      </c>
      <c r="J41" s="1">
        <v>1753711900.02411</v>
      </c>
      <c r="K41" s="1">
        <v>42776388.1581338</v>
      </c>
      <c r="L41" s="1">
        <v>2532539.52832552</v>
      </c>
      <c r="M41" s="1">
        <v>14051545.9778946</v>
      </c>
      <c r="N41" s="1">
        <v>11495553.7678141</v>
      </c>
      <c r="O41" s="1">
        <v>1498398.90231958</v>
      </c>
      <c r="P41" s="1">
        <v>112572.316525275</v>
      </c>
      <c r="Q41" s="1">
        <v>260428298.952056</v>
      </c>
      <c r="R41" s="1">
        <v>19100246.9154619</v>
      </c>
      <c r="S41" s="1">
        <f t="shared" si="0"/>
        <v>59171494.2922349</v>
      </c>
      <c r="X41" s="1">
        <v>57082583.639726</v>
      </c>
      <c r="Y41" s="1">
        <v>58120066.5287107</v>
      </c>
      <c r="Z41" s="1">
        <v>59171494.2922349</v>
      </c>
      <c r="AA41" s="1">
        <f t="shared" si="3"/>
        <v>1037482.8889847</v>
      </c>
      <c r="AB41" s="1">
        <f t="shared" si="4"/>
        <v>1051427.7635242</v>
      </c>
    </row>
    <row r="42" s="1" customFormat="1" spans="1:28">
      <c r="A42" s="1">
        <v>2030</v>
      </c>
      <c r="B42" s="1">
        <v>63811226.5286219</v>
      </c>
      <c r="C42" s="1">
        <v>22917.2587457888</v>
      </c>
      <c r="D42" s="1">
        <v>1.73380649244303</v>
      </c>
      <c r="E42" s="1">
        <v>0.693522596977212</v>
      </c>
      <c r="F42" s="1">
        <v>34673.7025197712</v>
      </c>
      <c r="G42" s="1">
        <v>33461213.0141042</v>
      </c>
      <c r="H42" s="1">
        <v>7725264.59967316</v>
      </c>
      <c r="I42" s="1">
        <v>16595998.6422317</v>
      </c>
      <c r="J42" s="1">
        <v>1776339660.39065</v>
      </c>
      <c r="K42" s="1">
        <v>41452842.7911621</v>
      </c>
      <c r="L42" s="1">
        <v>2453977.07733818</v>
      </c>
      <c r="M42" s="1">
        <v>14678242.9032088</v>
      </c>
      <c r="N42" s="1">
        <v>11077335.9817397</v>
      </c>
      <c r="O42" s="1">
        <v>1514359.10366437</v>
      </c>
      <c r="P42" s="1">
        <v>108925.176912068</v>
      </c>
      <c r="Q42" s="7">
        <v>265063291.090977</v>
      </c>
      <c r="R42" s="7">
        <v>18806904.9499809</v>
      </c>
      <c r="S42" s="1">
        <f t="shared" si="0"/>
        <v>57782476.2560091</v>
      </c>
      <c r="X42" s="1">
        <v>55729457.9124548</v>
      </c>
      <c r="Y42" s="1">
        <v>56749002.7634116</v>
      </c>
      <c r="Z42" s="1">
        <v>57782476.2560091</v>
      </c>
      <c r="AA42" s="1">
        <f t="shared" si="3"/>
        <v>1019544.8509568</v>
      </c>
      <c r="AB42" s="1">
        <f t="shared" si="4"/>
        <v>1033473.49259751</v>
      </c>
    </row>
    <row r="43" s="1" customFormat="1" spans="1:28">
      <c r="A43" s="1">
        <v>2031</v>
      </c>
      <c r="B43" s="1">
        <v>64724998.0593242</v>
      </c>
      <c r="C43" s="1">
        <v>22113.4015739779</v>
      </c>
      <c r="D43" s="1">
        <v>1.67401483961527</v>
      </c>
      <c r="E43" s="1">
        <v>0.669605935846107</v>
      </c>
      <c r="F43" s="1">
        <v>33477.9531715299</v>
      </c>
      <c r="G43" s="1">
        <v>32442117.3547044</v>
      </c>
      <c r="H43" s="1">
        <v>7412883.44097111</v>
      </c>
      <c r="I43" s="1">
        <v>16570403.9276221</v>
      </c>
      <c r="J43" s="1">
        <v>1799211758.14698</v>
      </c>
      <c r="K43" s="1">
        <v>40168009.5559057</v>
      </c>
      <c r="L43" s="1">
        <v>2377742.32832498</v>
      </c>
      <c r="M43" s="1">
        <v>15304314.1344591</v>
      </c>
      <c r="N43" s="1">
        <v>10674492.5348385</v>
      </c>
      <c r="O43" s="1">
        <v>1529825.04774763</v>
      </c>
      <c r="P43" s="1">
        <v>105449.841437488</v>
      </c>
      <c r="Q43" s="1">
        <v>269681531.24345</v>
      </c>
      <c r="R43" s="1">
        <v>18505139.3687299</v>
      </c>
      <c r="S43" s="1">
        <f t="shared" si="0"/>
        <v>56425404.7232976</v>
      </c>
      <c r="X43" s="1">
        <v>54408040.1358562</v>
      </c>
      <c r="Y43" s="1">
        <v>55409768.3306315</v>
      </c>
      <c r="Z43" s="1">
        <v>56425404.7232976</v>
      </c>
      <c r="AA43" s="1">
        <f t="shared" si="3"/>
        <v>1001728.19477531</v>
      </c>
      <c r="AB43" s="1">
        <f t="shared" si="4"/>
        <v>1015636.3926661</v>
      </c>
    </row>
    <row r="44" s="1" customFormat="1" spans="1:28">
      <c r="A44" s="1">
        <v>2032</v>
      </c>
      <c r="B44" s="1">
        <v>65665982.4418957</v>
      </c>
      <c r="C44" s="1">
        <v>21353.0249192915</v>
      </c>
      <c r="D44" s="1">
        <v>1.61616720283759</v>
      </c>
      <c r="E44" s="1">
        <v>0.646466881135035</v>
      </c>
      <c r="F44" s="1">
        <v>32321.0814226678</v>
      </c>
      <c r="G44" s="1">
        <v>31456385.1659171</v>
      </c>
      <c r="H44" s="1">
        <v>7115292.23285069</v>
      </c>
      <c r="I44" s="1">
        <v>16527833.0666162</v>
      </c>
      <c r="J44" s="1">
        <v>1822336955.43655</v>
      </c>
      <c r="K44" s="1">
        <v>38920928.2885719</v>
      </c>
      <c r="L44" s="1">
        <v>2303786.53267744</v>
      </c>
      <c r="M44" s="1">
        <v>15929094.8119481</v>
      </c>
      <c r="N44" s="1">
        <v>10286457.5818966</v>
      </c>
      <c r="O44" s="1">
        <v>1544811.22419443</v>
      </c>
      <c r="P44" s="1">
        <v>102125.926854884</v>
      </c>
      <c r="Q44" s="1">
        <v>274286638.252388</v>
      </c>
      <c r="R44" s="1">
        <v>18196305.4870402</v>
      </c>
      <c r="S44" s="1">
        <f t="shared" si="0"/>
        <v>55099510.465384</v>
      </c>
      <c r="X44" s="1">
        <v>53117534.3122422</v>
      </c>
      <c r="Y44" s="1">
        <v>54101580.4041236</v>
      </c>
      <c r="Z44" s="1">
        <v>55099510.465384</v>
      </c>
      <c r="AA44" s="1">
        <f t="shared" si="3"/>
        <v>984046.091881394</v>
      </c>
      <c r="AB44" s="1">
        <f t="shared" si="4"/>
        <v>997930.061260402</v>
      </c>
    </row>
    <row r="45" s="1" customFormat="1" spans="1:28">
      <c r="A45" s="1">
        <v>2033</v>
      </c>
      <c r="B45" s="1">
        <v>66627972.0252733</v>
      </c>
      <c r="C45" s="1">
        <v>20626.1833471218</v>
      </c>
      <c r="D45" s="1">
        <v>1.56078824225771</v>
      </c>
      <c r="E45" s="1">
        <v>0.624315296903084</v>
      </c>
      <c r="F45" s="1">
        <v>31213.5797416151</v>
      </c>
      <c r="G45" s="1">
        <v>30502849.8439874</v>
      </c>
      <c r="H45" s="1">
        <v>6831694.72811332</v>
      </c>
      <c r="I45" s="1">
        <v>16469501.0956914</v>
      </c>
      <c r="J45" s="1">
        <v>1845722412.19155</v>
      </c>
      <c r="K45" s="1">
        <v>37710649.5725347</v>
      </c>
      <c r="L45" s="1">
        <v>2232055.24100699</v>
      </c>
      <c r="M45" s="1">
        <v>16551967.2310778</v>
      </c>
      <c r="N45" s="1">
        <v>9912685.91474835</v>
      </c>
      <c r="O45" s="1">
        <v>1559331.76072966</v>
      </c>
      <c r="P45" s="1">
        <v>98937.8190183147</v>
      </c>
      <c r="Q45" s="1">
        <v>278882059.00338</v>
      </c>
      <c r="R45" s="1">
        <v>17881647.5650681</v>
      </c>
      <c r="S45" s="1">
        <f t="shared" si="0"/>
        <v>53804045.6677921</v>
      </c>
      <c r="X45" s="1">
        <v>51857171.5099115</v>
      </c>
      <c r="Y45" s="1">
        <v>52823681.2338352</v>
      </c>
      <c r="Z45" s="1">
        <v>53804045.6677921</v>
      </c>
      <c r="AA45" s="1">
        <f t="shared" si="3"/>
        <v>966509.723923698</v>
      </c>
      <c r="AB45" s="1">
        <f t="shared" si="4"/>
        <v>980364.433956899</v>
      </c>
    </row>
    <row r="46" s="1" customFormat="1" spans="1:28">
      <c r="A46" s="1">
        <v>2034</v>
      </c>
      <c r="B46" s="1">
        <v>67606196.5677491</v>
      </c>
      <c r="C46" s="1">
        <v>19934.2996062525</v>
      </c>
      <c r="D46" s="1">
        <v>1.5069060457758</v>
      </c>
      <c r="E46" s="1">
        <v>0.602762418310322</v>
      </c>
      <c r="F46" s="1">
        <v>30136.011247052</v>
      </c>
      <c r="G46" s="1">
        <v>29580387.9443038</v>
      </c>
      <c r="H46" s="1">
        <v>6561341.59845491</v>
      </c>
      <c r="I46" s="1">
        <v>16396557.5605754</v>
      </c>
      <c r="J46" s="1">
        <v>1869374095.23401</v>
      </c>
      <c r="K46" s="1">
        <v>36536235.7747522</v>
      </c>
      <c r="L46" s="1">
        <v>2162491.48552318</v>
      </c>
      <c r="M46" s="1">
        <v>17172358.308689</v>
      </c>
      <c r="N46" s="1">
        <v>9552652.22557294</v>
      </c>
      <c r="O46" s="1">
        <v>1573400.42745148</v>
      </c>
      <c r="P46" s="1">
        <v>95873.363780054</v>
      </c>
      <c r="Q46" s="1">
        <v>283471078.949986</v>
      </c>
      <c r="R46" s="1">
        <v>17562306.5548777</v>
      </c>
      <c r="S46" s="1">
        <f t="shared" si="0"/>
        <v>52538287.1033341</v>
      </c>
      <c r="X46" s="1">
        <v>50626208.3715235</v>
      </c>
      <c r="Y46" s="1">
        <v>51575337.7226466</v>
      </c>
      <c r="Z46" s="1">
        <v>52538287.1033341</v>
      </c>
      <c r="AA46" s="1">
        <f t="shared" si="3"/>
        <v>949129.351123102</v>
      </c>
      <c r="AB46" s="1">
        <f t="shared" si="4"/>
        <v>962949.380687498</v>
      </c>
    </row>
    <row r="47" s="1" customFormat="1" spans="1:28">
      <c r="A47" s="1">
        <v>2035</v>
      </c>
      <c r="B47" s="1">
        <v>68597026.6321968</v>
      </c>
      <c r="C47" s="1">
        <v>19260.4623612161</v>
      </c>
      <c r="D47" s="1">
        <v>1.45651030765308</v>
      </c>
      <c r="E47" s="1">
        <v>0.582604123061233</v>
      </c>
      <c r="F47" s="1">
        <v>29128.167038631</v>
      </c>
      <c r="G47" s="1">
        <v>28687913.4767672</v>
      </c>
      <c r="H47" s="1">
        <v>6303527.501401</v>
      </c>
      <c r="I47" s="1">
        <v>16310089.6895885</v>
      </c>
      <c r="J47" s="1">
        <v>1893297007.41912</v>
      </c>
      <c r="K47" s="1">
        <v>35396761.9550866</v>
      </c>
      <c r="L47" s="1">
        <v>2095037.50880333</v>
      </c>
      <c r="M47" s="1">
        <v>17789737.1707222</v>
      </c>
      <c r="N47" s="1">
        <v>9205850.39685751</v>
      </c>
      <c r="O47" s="1">
        <v>1587030.64147391</v>
      </c>
      <c r="P47" s="1">
        <v>92922.9221942786</v>
      </c>
      <c r="Q47" s="1">
        <v>288056832.003049</v>
      </c>
      <c r="R47" s="1">
        <v>17239327.3732632</v>
      </c>
      <c r="S47" s="1">
        <f t="shared" si="0"/>
        <v>51301530.6677567</v>
      </c>
      <c r="X47" s="1">
        <v>49423925.4892484</v>
      </c>
      <c r="Y47" s="1">
        <v>50355838.5039002</v>
      </c>
      <c r="Z47" s="1">
        <v>51301530.6677567</v>
      </c>
      <c r="AA47" s="1">
        <f t="shared" si="3"/>
        <v>931913.014651798</v>
      </c>
      <c r="AB47" s="1">
        <f t="shared" si="4"/>
        <v>945692.163856499</v>
      </c>
    </row>
    <row r="48" s="1" customFormat="1" spans="1:28">
      <c r="A48" s="1">
        <v>2036</v>
      </c>
      <c r="B48" s="1">
        <v>69597736.8215045</v>
      </c>
      <c r="C48" s="1">
        <v>18611.457869822</v>
      </c>
      <c r="D48" s="1">
        <v>1.40810339317132</v>
      </c>
      <c r="E48" s="1">
        <v>0.563241357268529</v>
      </c>
      <c r="F48" s="1">
        <v>28160.096518676</v>
      </c>
      <c r="G48" s="1">
        <v>27824383.208107</v>
      </c>
      <c r="H48" s="1">
        <v>6057588.32798784</v>
      </c>
      <c r="I48" s="1">
        <v>16211125.3936206</v>
      </c>
      <c r="J48" s="1">
        <v>1917495493.40803</v>
      </c>
      <c r="K48" s="1">
        <v>34291316.6587883</v>
      </c>
      <c r="L48" s="1">
        <v>2029635.69183868</v>
      </c>
      <c r="M48" s="1">
        <v>18403612.8572384</v>
      </c>
      <c r="N48" s="1">
        <v>8871792.81416021</v>
      </c>
      <c r="O48" s="1">
        <v>1600235.47189062</v>
      </c>
      <c r="P48" s="1">
        <v>90078.6967705348</v>
      </c>
      <c r="Q48" s="1">
        <v>292642309.871555</v>
      </c>
      <c r="R48" s="1">
        <v>16913665.664867</v>
      </c>
      <c r="S48" s="1">
        <f t="shared" si="0"/>
        <v>50093096.9297154</v>
      </c>
      <c r="X48" s="1">
        <v>48249626.5119966</v>
      </c>
      <c r="Y48" s="1">
        <v>49164495.0511869</v>
      </c>
      <c r="Z48" s="1">
        <v>50093096.9297154</v>
      </c>
      <c r="AA48" s="1">
        <f t="shared" si="3"/>
        <v>914868.5391903</v>
      </c>
      <c r="AB48" s="1">
        <f t="shared" si="4"/>
        <v>928601.878528506</v>
      </c>
    </row>
    <row r="49" s="1" customFormat="1" spans="1:28">
      <c r="A49" s="1">
        <v>2037</v>
      </c>
      <c r="B49" s="1">
        <v>70606316.7847876</v>
      </c>
      <c r="C49" s="1">
        <v>17986.5701217875</v>
      </c>
      <c r="D49" s="1">
        <v>1.36141668177979</v>
      </c>
      <c r="E49" s="1">
        <v>0.544566672711916</v>
      </c>
      <c r="F49" s="1">
        <v>27226.4276522413</v>
      </c>
      <c r="G49" s="1">
        <v>26988790.6074309</v>
      </c>
      <c r="H49" s="1">
        <v>5822898.64248359</v>
      </c>
      <c r="I49" s="1">
        <v>16100636.1674775</v>
      </c>
      <c r="J49" s="1">
        <v>1941973359.51728</v>
      </c>
      <c r="K49" s="1">
        <v>33219002.6020878</v>
      </c>
      <c r="L49" s="1">
        <v>1966229.06561797</v>
      </c>
      <c r="M49" s="1">
        <v>19013532.1383017</v>
      </c>
      <c r="N49" s="1">
        <v>8550009.7042585</v>
      </c>
      <c r="O49" s="1">
        <v>1613027.64501916</v>
      </c>
      <c r="P49" s="1">
        <v>87334.2416282549</v>
      </c>
      <c r="Q49" s="1">
        <v>297230370.818454</v>
      </c>
      <c r="R49" s="1">
        <v>16586194.1579323</v>
      </c>
      <c r="S49" s="1">
        <f t="shared" si="0"/>
        <v>48912325.417392</v>
      </c>
      <c r="X49" s="1">
        <v>47102637.0580137</v>
      </c>
      <c r="Y49" s="1">
        <v>48000639.6529005</v>
      </c>
      <c r="Z49" s="1">
        <v>48912325.417392</v>
      </c>
      <c r="AA49" s="1">
        <f t="shared" si="3"/>
        <v>898002.594886802</v>
      </c>
      <c r="AB49" s="1">
        <f t="shared" si="4"/>
        <v>911685.764491498</v>
      </c>
    </row>
    <row r="50" s="1" customFormat="1" spans="1:28">
      <c r="A50" s="1">
        <v>2038</v>
      </c>
      <c r="B50" s="1">
        <v>71621320.4150549</v>
      </c>
      <c r="C50" s="1">
        <v>17390.5527496554</v>
      </c>
      <c r="D50" s="1">
        <v>1.3154415887635</v>
      </c>
      <c r="E50" s="1">
        <v>0.526176635505398</v>
      </c>
      <c r="F50" s="1">
        <v>26306.9901570456</v>
      </c>
      <c r="G50" s="1">
        <v>26180166.5481946</v>
      </c>
      <c r="H50" s="1">
        <v>5598869.28138544</v>
      </c>
      <c r="I50" s="1">
        <v>15979539.8407378</v>
      </c>
      <c r="J50" s="1">
        <v>1966734039.03636</v>
      </c>
      <c r="K50" s="1">
        <v>32178937.2598092</v>
      </c>
      <c r="L50" s="1">
        <v>1904761.58425646</v>
      </c>
      <c r="M50" s="1">
        <v>19619077.4365284</v>
      </c>
      <c r="N50" s="1">
        <v>8240048.49502695</v>
      </c>
      <c r="O50" s="1">
        <v>1625419.54988625</v>
      </c>
      <c r="P50" s="1">
        <v>84684.112771946</v>
      </c>
      <c r="Q50" s="1">
        <v>301823747.918919</v>
      </c>
      <c r="R50" s="1">
        <v>16257708.5813065</v>
      </c>
      <c r="S50" s="1">
        <f t="shared" si="0"/>
        <v>47758575.6703178</v>
      </c>
      <c r="X50" s="1">
        <v>45982303.891009</v>
      </c>
      <c r="Y50" s="1">
        <v>46863625.8646953</v>
      </c>
      <c r="Z50" s="1">
        <v>47758575.6703178</v>
      </c>
      <c r="AA50" s="1">
        <f t="shared" si="3"/>
        <v>881321.9736863</v>
      </c>
      <c r="AB50" s="1">
        <f t="shared" si="4"/>
        <v>894949.805622496</v>
      </c>
    </row>
    <row r="51" s="1" customFormat="1" spans="1:28">
      <c r="A51" s="1">
        <v>2039</v>
      </c>
      <c r="B51" s="1">
        <v>72641745.6061139</v>
      </c>
      <c r="C51" s="1">
        <v>16813.3155998391</v>
      </c>
      <c r="D51" s="1">
        <v>1.2714480888831</v>
      </c>
      <c r="E51" s="1">
        <v>0.50857923555324</v>
      </c>
      <c r="F51" s="1">
        <v>25427.1817503376</v>
      </c>
      <c r="G51" s="1">
        <v>25397575.0005396</v>
      </c>
      <c r="H51" s="1">
        <v>5384945.11380769</v>
      </c>
      <c r="I51" s="1">
        <v>15848703.2189882</v>
      </c>
      <c r="J51" s="1">
        <v>1991780666.13576</v>
      </c>
      <c r="K51" s="1">
        <v>31170253.363238</v>
      </c>
      <c r="L51" s="1">
        <v>1845178.27623543</v>
      </c>
      <c r="M51" s="1">
        <v>20219864.8512949</v>
      </c>
      <c r="N51" s="1">
        <v>7941473.19822086</v>
      </c>
      <c r="O51" s="1">
        <v>1637423.24391856</v>
      </c>
      <c r="P51" s="1">
        <v>82123.6136437616</v>
      </c>
      <c r="Q51" s="1">
        <v>306425056.814276</v>
      </c>
      <c r="R51" s="1">
        <v>15928933.2055424</v>
      </c>
      <c r="S51" s="1">
        <f t="shared" si="0"/>
        <v>46631223.3333355</v>
      </c>
      <c r="X51" s="1">
        <v>44887993.0035467</v>
      </c>
      <c r="Y51" s="1">
        <v>45752824.476353</v>
      </c>
      <c r="Z51" s="1">
        <v>46631223.3333355</v>
      </c>
      <c r="AA51" s="1">
        <f t="shared" si="3"/>
        <v>864831.472806297</v>
      </c>
      <c r="AB51" s="1">
        <f t="shared" si="4"/>
        <v>878398.856982499</v>
      </c>
    </row>
    <row r="52" s="1" customFormat="1" spans="1:28">
      <c r="A52" s="1">
        <v>2040</v>
      </c>
      <c r="B52" s="1">
        <v>73666938.4018682</v>
      </c>
      <c r="C52" s="1">
        <v>16255.504767245</v>
      </c>
      <c r="D52" s="1">
        <v>1.22913003087297</v>
      </c>
      <c r="E52" s="1">
        <v>0.491652012349186</v>
      </c>
      <c r="F52" s="1">
        <v>24580.8798354161</v>
      </c>
      <c r="G52" s="1">
        <v>24640115.6572387</v>
      </c>
      <c r="H52" s="1">
        <v>5180602.93912399</v>
      </c>
      <c r="I52" s="1">
        <v>15708944.5836828</v>
      </c>
      <c r="J52" s="1">
        <v>2017116210.81946</v>
      </c>
      <c r="K52" s="1">
        <v>30192099.3160168</v>
      </c>
      <c r="L52" s="1">
        <v>1787425.31969875</v>
      </c>
      <c r="M52" s="1">
        <v>20815542.2802838</v>
      </c>
      <c r="N52" s="1">
        <v>7653863.81252172</v>
      </c>
      <c r="O52" s="1">
        <v>1649050.45880576</v>
      </c>
      <c r="P52" s="1">
        <v>79648.6146828523</v>
      </c>
      <c r="Q52" s="1">
        <v>311036803.028409</v>
      </c>
      <c r="R52" s="1">
        <v>15600525.9950468</v>
      </c>
      <c r="S52" s="1">
        <f t="shared" si="0"/>
        <v>45529663.1800455</v>
      </c>
      <c r="X52" s="1">
        <v>43819089.4366744</v>
      </c>
      <c r="Y52" s="1">
        <v>44667625.8321674</v>
      </c>
      <c r="Z52" s="1">
        <v>45529663.1800455</v>
      </c>
      <c r="AA52" s="1">
        <f t="shared" si="3"/>
        <v>848536.395493001</v>
      </c>
      <c r="AB52" s="1">
        <f t="shared" si="4"/>
        <v>862037.347878098</v>
      </c>
    </row>
    <row r="53" s="1" customFormat="1" spans="1:28">
      <c r="A53" s="1">
        <v>2041</v>
      </c>
      <c r="B53" s="1">
        <v>74696516.6713452</v>
      </c>
      <c r="C53" s="1">
        <v>15714.1736253057</v>
      </c>
      <c r="D53" s="1">
        <v>1.18873927731348</v>
      </c>
      <c r="E53" s="1">
        <v>0.47549571092539</v>
      </c>
      <c r="F53" s="1">
        <v>23773.1213112813</v>
      </c>
      <c r="G53" s="1">
        <v>23906920.5547027</v>
      </c>
      <c r="H53" s="1">
        <v>4985349.52662838</v>
      </c>
      <c r="I53" s="1">
        <v>15561036.0952969</v>
      </c>
      <c r="J53" s="1">
        <v>2042743520.99393</v>
      </c>
      <c r="K53" s="1">
        <v>29243639.5351455</v>
      </c>
      <c r="L53" s="1">
        <v>1731450.08464162</v>
      </c>
      <c r="M53" s="1">
        <v>21405787.6334527</v>
      </c>
      <c r="N53" s="1">
        <v>7376815.74818589</v>
      </c>
      <c r="O53" s="1">
        <v>1660312.60650719</v>
      </c>
      <c r="P53" s="1">
        <v>77255.420121024</v>
      </c>
      <c r="Q53" s="1">
        <v>315661388.834456</v>
      </c>
      <c r="R53" s="1">
        <v>15273083.4355693</v>
      </c>
      <c r="S53" s="1">
        <f t="shared" si="0"/>
        <v>44453306.176628</v>
      </c>
      <c r="X53" s="1">
        <v>42774995.5037761</v>
      </c>
      <c r="Y53" s="1">
        <v>43607435.4451011</v>
      </c>
      <c r="Z53" s="1">
        <v>44453306.176628</v>
      </c>
      <c r="AA53" s="1">
        <f t="shared" si="3"/>
        <v>832439.941324994</v>
      </c>
      <c r="AB53" s="1">
        <f t="shared" si="4"/>
        <v>845870.731526904</v>
      </c>
    </row>
    <row r="54" s="1" customFormat="1" spans="1:28">
      <c r="A54" s="1">
        <v>2042</v>
      </c>
      <c r="B54" s="1">
        <v>75730309.3714496</v>
      </c>
      <c r="C54" s="1">
        <v>15192.8280661131</v>
      </c>
      <c r="D54" s="1">
        <v>1.14958243930542</v>
      </c>
      <c r="E54" s="1">
        <v>0.459832975722167</v>
      </c>
      <c r="F54" s="1">
        <v>22990.0393706933</v>
      </c>
      <c r="G54" s="1">
        <v>23197154.3773113</v>
      </c>
      <c r="H54" s="1">
        <v>4798719.77701961</v>
      </c>
      <c r="I54" s="1">
        <v>15405706.0750357</v>
      </c>
      <c r="J54" s="1">
        <v>2068665394.29969</v>
      </c>
      <c r="K54" s="1">
        <v>28324054.7237074</v>
      </c>
      <c r="L54" s="1">
        <v>1677201.14976401</v>
      </c>
      <c r="M54" s="1">
        <v>21990307.1352765</v>
      </c>
      <c r="N54" s="1">
        <v>7109939.2710178</v>
      </c>
      <c r="O54" s="1">
        <v>1671220.78537517</v>
      </c>
      <c r="P54" s="1">
        <v>74940.6729932541</v>
      </c>
      <c r="Q54" s="1">
        <v>320301119.728786</v>
      </c>
      <c r="R54" s="1">
        <v>14947145.0286538</v>
      </c>
      <c r="S54" s="1">
        <f t="shared" si="0"/>
        <v>43401580.2293666</v>
      </c>
      <c r="X54" s="1">
        <v>41755131.0909908</v>
      </c>
      <c r="Y54" s="1">
        <v>42571677.5815338</v>
      </c>
      <c r="Z54" s="1">
        <v>43401580.2293666</v>
      </c>
      <c r="AA54" s="1">
        <f t="shared" si="3"/>
        <v>816546.490543</v>
      </c>
      <c r="AB54" s="1">
        <f t="shared" si="4"/>
        <v>829902.647832803</v>
      </c>
    </row>
    <row r="55" s="1" customFormat="1" spans="1:28">
      <c r="A55" s="1">
        <v>2043</v>
      </c>
      <c r="B55" s="1">
        <v>76768308.3044772</v>
      </c>
      <c r="C55" s="1">
        <v>14692.2387075708</v>
      </c>
      <c r="D55" s="1">
        <v>1.11137739612712</v>
      </c>
      <c r="E55" s="1">
        <v>0.444550958450847</v>
      </c>
      <c r="F55" s="1">
        <v>22225.9919941878</v>
      </c>
      <c r="G55" s="1">
        <v>22510011.9294804</v>
      </c>
      <c r="H55" s="1">
        <v>4620275.00528564</v>
      </c>
      <c r="I55" s="1">
        <v>15243641.188856</v>
      </c>
      <c r="J55" s="1">
        <v>2094884602.81765</v>
      </c>
      <c r="K55" s="1">
        <v>27432542.081274</v>
      </c>
      <c r="L55" s="1">
        <v>1624628.30916937</v>
      </c>
      <c r="M55" s="1">
        <v>22568833.711593</v>
      </c>
      <c r="N55" s="1">
        <v>6852858.96625248</v>
      </c>
      <c r="O55" s="1">
        <v>1681785.78636832</v>
      </c>
      <c r="P55" s="1">
        <v>72701.284680669</v>
      </c>
      <c r="Q55" s="1">
        <v>324958210.514386</v>
      </c>
      <c r="R55" s="1">
        <v>14623197.4924813</v>
      </c>
      <c r="S55" s="1">
        <f t="shared" si="0"/>
        <v>42373928.123622</v>
      </c>
      <c r="X55" s="1">
        <v>40758932.1951059</v>
      </c>
      <c r="Y55" s="1">
        <v>41559791.2297944</v>
      </c>
      <c r="Z55" s="1">
        <v>42373928.123622</v>
      </c>
      <c r="AA55" s="1">
        <f t="shared" si="3"/>
        <v>800859.034688495</v>
      </c>
      <c r="AB55" s="1">
        <f t="shared" si="4"/>
        <v>814136.893827602</v>
      </c>
    </row>
    <row r="56" s="1" customFormat="1" spans="1:28">
      <c r="A56" s="1">
        <v>2044</v>
      </c>
      <c r="B56" s="1">
        <v>77810629.8243741</v>
      </c>
      <c r="C56" s="1">
        <v>14210.6864048536</v>
      </c>
      <c r="D56" s="1">
        <v>1.07425916075995</v>
      </c>
      <c r="E56" s="1">
        <v>0.429703664303978</v>
      </c>
      <c r="F56" s="1">
        <v>21483.6792523738</v>
      </c>
      <c r="G56" s="1">
        <v>21844716.9704655</v>
      </c>
      <c r="H56" s="1">
        <v>4449601.33150054</v>
      </c>
      <c r="I56" s="1">
        <v>15075488.5268891</v>
      </c>
      <c r="J56" s="1">
        <v>2121403924.58901</v>
      </c>
      <c r="K56" s="1">
        <v>26568315.4577586</v>
      </c>
      <c r="L56" s="1">
        <v>1573682.57013322</v>
      </c>
      <c r="M56" s="1">
        <v>23141125.4563411</v>
      </c>
      <c r="N56" s="1">
        <v>6605213.22075556</v>
      </c>
      <c r="O56" s="1">
        <v>1692018.09933573</v>
      </c>
      <c r="P56" s="1">
        <v>70534.3838754389</v>
      </c>
      <c r="Q56" s="1">
        <v>329634791.033134</v>
      </c>
      <c r="R56" s="1">
        <v>14301678.6777624</v>
      </c>
      <c r="S56" s="1">
        <f t="shared" si="0"/>
        <v>41369806.8288551</v>
      </c>
      <c r="X56" s="1">
        <v>39785850.6100858</v>
      </c>
      <c r="Y56" s="1">
        <v>40571231.5315237</v>
      </c>
      <c r="Z56" s="1">
        <v>41369806.8288551</v>
      </c>
      <c r="AA56" s="1">
        <f t="shared" si="3"/>
        <v>785380.921437897</v>
      </c>
      <c r="AB56" s="1">
        <f t="shared" si="4"/>
        <v>798575.2973314</v>
      </c>
    </row>
    <row r="57" s="1" customFormat="1" spans="1:28">
      <c r="A57" s="1">
        <v>2045</v>
      </c>
      <c r="B57" s="1">
        <v>78857484.5262909</v>
      </c>
      <c r="C57" s="1">
        <v>13742.1867770007</v>
      </c>
      <c r="D57" s="1">
        <v>1.0389839941863</v>
      </c>
      <c r="E57" s="1">
        <v>0.41559359767452</v>
      </c>
      <c r="F57" s="1">
        <v>20778.2253061341</v>
      </c>
      <c r="G57" s="1">
        <v>21200520.940183</v>
      </c>
      <c r="H57" s="1">
        <v>4286308.1748631</v>
      </c>
      <c r="I57" s="1">
        <v>14901857.5854244</v>
      </c>
      <c r="J57" s="1">
        <v>2148226165.81016</v>
      </c>
      <c r="K57" s="1">
        <v>25730605.4557571</v>
      </c>
      <c r="L57" s="1">
        <v>1524316.14599637</v>
      </c>
      <c r="M57" s="1">
        <v>23706964.1754224</v>
      </c>
      <c r="N57" s="1">
        <v>6366653.72348027</v>
      </c>
      <c r="O57" s="1">
        <v>1701927.91934759</v>
      </c>
      <c r="P57" s="1">
        <v>68437.2789500503</v>
      </c>
      <c r="Q57" s="1">
        <v>334332911.560641</v>
      </c>
      <c r="R57" s="1">
        <v>13982981.2184053</v>
      </c>
      <c r="S57" s="1">
        <f t="shared" si="0"/>
        <v>40388686.7004705</v>
      </c>
      <c r="X57" s="1">
        <v>38835352.2808118</v>
      </c>
      <c r="Y57" s="1">
        <v>39605466.0057092</v>
      </c>
      <c r="Z57" s="1">
        <v>40388686.7004705</v>
      </c>
      <c r="AA57" s="1">
        <f t="shared" si="3"/>
        <v>770113.7248974</v>
      </c>
      <c r="AB57" s="1">
        <f t="shared" si="4"/>
        <v>783220.694761299</v>
      </c>
    </row>
    <row r="58" s="1" customFormat="1" spans="1:28">
      <c r="A58" s="1">
        <v>2046</v>
      </c>
      <c r="B58" s="1">
        <v>79909153.2860908</v>
      </c>
      <c r="C58" s="1">
        <v>13286.8577192225</v>
      </c>
      <c r="D58" s="1">
        <v>1.00541271860835</v>
      </c>
      <c r="E58" s="1">
        <v>0.402165087443341</v>
      </c>
      <c r="F58" s="1">
        <v>20106.846794361</v>
      </c>
      <c r="G58" s="1">
        <v>20576703.4036564</v>
      </c>
      <c r="H58" s="1">
        <v>4130026.84148339</v>
      </c>
      <c r="I58" s="1">
        <v>14723322.1516021</v>
      </c>
      <c r="J58" s="1">
        <v>2175354197.72602</v>
      </c>
      <c r="K58" s="1">
        <v>24918659.4862898</v>
      </c>
      <c r="L58" s="1">
        <v>1476482.44426512</v>
      </c>
      <c r="M58" s="1">
        <v>24266154.003383</v>
      </c>
      <c r="N58" s="1">
        <v>6136844.98307</v>
      </c>
      <c r="O58" s="1">
        <v>1711525.15305664</v>
      </c>
      <c r="P58" s="1">
        <v>66407.4309267623</v>
      </c>
      <c r="Q58" s="1">
        <v>339054547.892166</v>
      </c>
      <c r="R58" s="1">
        <v>13667455.9307094</v>
      </c>
      <c r="S58" s="1">
        <f t="shared" si="0"/>
        <v>39430052.3967419</v>
      </c>
      <c r="X58" s="1">
        <v>37906917.8438709</v>
      </c>
      <c r="Y58" s="1">
        <v>38661977.6630661</v>
      </c>
      <c r="Z58" s="1">
        <v>39430052.3967419</v>
      </c>
      <c r="AA58" s="1">
        <f t="shared" si="3"/>
        <v>755059.819195196</v>
      </c>
      <c r="AB58" s="1">
        <f t="shared" si="4"/>
        <v>768074.7336758</v>
      </c>
    </row>
    <row r="59" s="1" customFormat="1" spans="1:28">
      <c r="A59" s="1">
        <v>2047</v>
      </c>
      <c r="B59" s="1">
        <v>80965968.3891128</v>
      </c>
      <c r="C59" s="1">
        <v>12852.225154038</v>
      </c>
      <c r="D59" s="1">
        <v>0.972279971724005</v>
      </c>
      <c r="E59" s="1">
        <v>0.388911988689602</v>
      </c>
      <c r="F59" s="1">
        <v>19444.2382425197</v>
      </c>
      <c r="G59" s="1">
        <v>19972571.2754696</v>
      </c>
      <c r="H59" s="1">
        <v>3980409.20328415</v>
      </c>
      <c r="I59" s="1">
        <v>14540422.1028922</v>
      </c>
      <c r="J59" s="1">
        <v>2202790973.411</v>
      </c>
      <c r="K59" s="1">
        <v>24131741.7823051</v>
      </c>
      <c r="L59" s="1">
        <v>1430136.05346179</v>
      </c>
      <c r="M59" s="1">
        <v>24818520.0898845</v>
      </c>
      <c r="N59" s="1">
        <v>5915463.86263924</v>
      </c>
      <c r="O59" s="1">
        <v>1720819.42507175</v>
      </c>
      <c r="P59" s="1">
        <v>64442.4327633056</v>
      </c>
      <c r="Q59" s="1">
        <v>343801606.128169</v>
      </c>
      <c r="R59" s="1">
        <v>13355414.9847083</v>
      </c>
      <c r="S59" s="1">
        <f t="shared" si="0"/>
        <v>38493402.581646</v>
      </c>
      <c r="X59" s="1">
        <v>37000040.9617907</v>
      </c>
      <c r="Y59" s="1">
        <v>37740261.4011844</v>
      </c>
      <c r="Z59" s="1">
        <v>38493402.581646</v>
      </c>
      <c r="AA59" s="1">
        <f t="shared" si="3"/>
        <v>740220.439393699</v>
      </c>
      <c r="AB59" s="1">
        <f t="shared" si="4"/>
        <v>753141.1804616</v>
      </c>
    </row>
    <row r="60" s="1" customFormat="1" spans="1:28">
      <c r="A60" s="1">
        <v>2048</v>
      </c>
      <c r="B60" s="1">
        <v>82028298.7182503</v>
      </c>
      <c r="C60" s="1">
        <v>12431.4158307167</v>
      </c>
      <c r="D60" s="1">
        <v>0.940510417933712</v>
      </c>
      <c r="E60" s="1">
        <v>0.376204167173485</v>
      </c>
      <c r="F60" s="1">
        <v>18808.8916440891</v>
      </c>
      <c r="G60" s="1">
        <v>19387454.4690142</v>
      </c>
      <c r="H60" s="1">
        <v>3837126.46432156</v>
      </c>
      <c r="I60" s="1">
        <v>14353665.1337366</v>
      </c>
      <c r="J60" s="1">
        <v>2230539496.57628</v>
      </c>
      <c r="K60" s="1">
        <v>23369133.3740167</v>
      </c>
      <c r="L60" s="1">
        <v>1385232.73161874</v>
      </c>
      <c r="M60" s="1">
        <v>25363907.352002</v>
      </c>
      <c r="N60" s="1">
        <v>5702199.13135183</v>
      </c>
      <c r="O60" s="1">
        <v>1729820.0843315</v>
      </c>
      <c r="P60" s="1">
        <v>62539.9917549668</v>
      </c>
      <c r="Q60" s="1">
        <v>348575927.171991</v>
      </c>
      <c r="R60" s="1">
        <v>13047134.8719209</v>
      </c>
      <c r="S60" s="1">
        <f t="shared" si="0"/>
        <v>37578246.0670724</v>
      </c>
      <c r="X60" s="1">
        <v>36114229.0142709</v>
      </c>
      <c r="Y60" s="1">
        <v>36839826.2040346</v>
      </c>
      <c r="Z60" s="1">
        <v>37578246.0670724</v>
      </c>
      <c r="AA60" s="1">
        <f t="shared" si="3"/>
        <v>725597.189763695</v>
      </c>
      <c r="AB60" s="1">
        <f t="shared" si="4"/>
        <v>738419.863037802</v>
      </c>
    </row>
    <row r="61" s="1" customFormat="1" spans="1:28">
      <c r="A61" s="1">
        <v>2049</v>
      </c>
      <c r="B61" s="1">
        <v>83096538.1654315</v>
      </c>
      <c r="C61" s="1">
        <v>12029.8903790094</v>
      </c>
      <c r="D61" s="1">
        <v>0.909155837943131</v>
      </c>
      <c r="E61" s="1">
        <v>0.363662335177253</v>
      </c>
      <c r="F61" s="1">
        <v>18181.8439406895</v>
      </c>
      <c r="G61" s="1">
        <v>18820709.0617695</v>
      </c>
      <c r="H61" s="1">
        <v>3699867.99741241</v>
      </c>
      <c r="I61" s="1">
        <v>14163528.3771502</v>
      </c>
      <c r="J61" s="1">
        <v>2258602879.22014</v>
      </c>
      <c r="K61" s="1">
        <v>22630132.0299227</v>
      </c>
      <c r="L61" s="1">
        <v>1341729.3863725</v>
      </c>
      <c r="M61" s="1">
        <v>25902179.2906515</v>
      </c>
      <c r="N61" s="1">
        <v>5496751.03085737</v>
      </c>
      <c r="O61" s="1">
        <v>1738536.21045814</v>
      </c>
      <c r="P61" s="1">
        <v>60697.9196021883</v>
      </c>
      <c r="Q61" s="1">
        <v>353379290.987535</v>
      </c>
      <c r="R61" s="1">
        <v>12742859.1454703</v>
      </c>
      <c r="S61" s="1">
        <f t="shared" si="0"/>
        <v>36684105.4363321</v>
      </c>
      <c r="X61" s="1">
        <v>35249001.5003542</v>
      </c>
      <c r="Y61" s="1">
        <v>35960192.4429734</v>
      </c>
      <c r="Z61" s="1">
        <v>36684105.4363321</v>
      </c>
      <c r="AA61" s="1">
        <f t="shared" si="3"/>
        <v>711190.942619197</v>
      </c>
      <c r="AB61" s="1">
        <f t="shared" si="4"/>
        <v>723912.993358701</v>
      </c>
    </row>
    <row r="62" s="1" customFormat="1" spans="1:28">
      <c r="A62" s="1">
        <v>2050</v>
      </c>
      <c r="B62" s="1">
        <v>84171096.6329621</v>
      </c>
      <c r="C62" s="1">
        <v>11637.8352346599</v>
      </c>
      <c r="D62" s="1">
        <v>0.879594445989983</v>
      </c>
      <c r="E62" s="1">
        <v>0.351837778395993</v>
      </c>
      <c r="F62" s="1">
        <v>17590.6574875753</v>
      </c>
      <c r="G62" s="1">
        <v>18271712.1204181</v>
      </c>
      <c r="H62" s="1">
        <v>3568340.2627035</v>
      </c>
      <c r="I62" s="1">
        <v>13970459.9760522</v>
      </c>
      <c r="J62" s="1">
        <v>2286984294.3193</v>
      </c>
      <c r="K62" s="1">
        <v>21914052.1668592</v>
      </c>
      <c r="L62" s="1">
        <v>1299584.06180206</v>
      </c>
      <c r="M62" s="1">
        <v>26433216.8662736</v>
      </c>
      <c r="N62" s="1">
        <v>5298830.85810646</v>
      </c>
      <c r="O62" s="1">
        <v>1746976.62008745</v>
      </c>
      <c r="P62" s="1">
        <v>58914.1206422751</v>
      </c>
      <c r="Q62" s="1">
        <v>358213420.587913</v>
      </c>
      <c r="R62" s="1">
        <v>12442800.9996628</v>
      </c>
      <c r="S62" s="1">
        <f t="shared" si="0"/>
        <v>35810512.3591738</v>
      </c>
      <c r="X62" s="1">
        <v>34403890.2636861</v>
      </c>
      <c r="Y62" s="1">
        <v>35100892.8215281</v>
      </c>
      <c r="Z62" s="1">
        <v>35810512.3591738</v>
      </c>
      <c r="AA62" s="1">
        <f t="shared" si="3"/>
        <v>697002.557842001</v>
      </c>
      <c r="AB62" s="1">
        <f t="shared" si="4"/>
        <v>709619.537645698</v>
      </c>
    </row>
    <row r="63" s="1" customFormat="1" spans="1:28">
      <c r="A63" s="1">
        <v>2051</v>
      </c>
      <c r="B63" s="1">
        <v>85252393.0694675</v>
      </c>
      <c r="C63" s="1">
        <v>11258.4210288909</v>
      </c>
      <c r="D63" s="1">
        <v>0.85122948321227</v>
      </c>
      <c r="E63" s="1">
        <v>0.340491793284908</v>
      </c>
      <c r="F63" s="1">
        <v>17023.3979429689</v>
      </c>
      <c r="G63" s="1">
        <v>17739865.180976</v>
      </c>
      <c r="H63" s="1">
        <v>3442265.78532858</v>
      </c>
      <c r="I63" s="1">
        <v>13774880.553136</v>
      </c>
      <c r="J63" s="1">
        <v>2315687032.49794</v>
      </c>
      <c r="K63" s="1">
        <v>21220224.7324534</v>
      </c>
      <c r="L63" s="1">
        <v>1258755.91626267</v>
      </c>
      <c r="M63" s="1">
        <v>26956917.432829</v>
      </c>
      <c r="N63" s="1">
        <v>5108160.56180557</v>
      </c>
      <c r="O63" s="1">
        <v>1755149.87315511</v>
      </c>
      <c r="P63" s="1">
        <v>57186.5866316116</v>
      </c>
      <c r="Q63" s="1">
        <v>363079985.818444</v>
      </c>
      <c r="R63" s="1">
        <v>12147145.6438384</v>
      </c>
      <c r="S63" s="1">
        <f t="shared" si="0"/>
        <v>34957011.5194406</v>
      </c>
      <c r="X63" s="1">
        <v>33578438.0843361</v>
      </c>
      <c r="Y63" s="1">
        <v>34261469.9970668</v>
      </c>
      <c r="Z63" s="1">
        <v>34957011.5194406</v>
      </c>
      <c r="AA63" s="1">
        <f t="shared" si="3"/>
        <v>683031.912730701</v>
      </c>
      <c r="AB63" s="1">
        <f t="shared" si="4"/>
        <v>695541.522373796</v>
      </c>
    </row>
    <row r="64" s="1" customFormat="1" spans="1:28">
      <c r="A64" s="1">
        <v>2052</v>
      </c>
      <c r="B64" s="1">
        <v>86340850.1509126</v>
      </c>
      <c r="C64" s="1">
        <v>10888.8732611663</v>
      </c>
      <c r="D64" s="1">
        <v>0.824375945449456</v>
      </c>
      <c r="E64" s="1">
        <v>0.329750378179782</v>
      </c>
      <c r="F64" s="1">
        <v>16486.3647826655</v>
      </c>
      <c r="G64" s="1">
        <v>17224590.4689395</v>
      </c>
      <c r="H64" s="1">
        <v>3321382.20484537</v>
      </c>
      <c r="I64" s="1">
        <v>13577184.6335988</v>
      </c>
      <c r="J64" s="1">
        <v>2344714467.9125</v>
      </c>
      <c r="K64" s="1">
        <v>20547997.0627586</v>
      </c>
      <c r="L64" s="1">
        <v>1219205.20632441</v>
      </c>
      <c r="M64" s="1">
        <v>27473193.7257796</v>
      </c>
      <c r="N64" s="1">
        <v>4924472.35416862</v>
      </c>
      <c r="O64" s="1">
        <v>1763064.27913687</v>
      </c>
      <c r="P64" s="1">
        <v>55513.3890397313</v>
      </c>
      <c r="Q64" s="1">
        <v>367980606.901755</v>
      </c>
      <c r="R64" s="1">
        <v>11856052.5354592</v>
      </c>
      <c r="S64" s="1">
        <f t="shared" si="0"/>
        <v>34123157.3073837</v>
      </c>
      <c r="X64" s="1">
        <v>32772199.4263021</v>
      </c>
      <c r="Y64" s="1">
        <v>33441478.7698504</v>
      </c>
      <c r="Z64" s="1">
        <v>34123157.3073837</v>
      </c>
      <c r="AA64" s="1">
        <f t="shared" si="3"/>
        <v>669279.343548298</v>
      </c>
      <c r="AB64" s="1">
        <f t="shared" si="4"/>
        <v>681678.537533302</v>
      </c>
    </row>
    <row r="65" s="1" customFormat="1" spans="1:28">
      <c r="A65" s="1">
        <v>2053</v>
      </c>
      <c r="B65" s="1">
        <v>87436890.2404814</v>
      </c>
      <c r="C65" s="1">
        <v>10541.3214557861</v>
      </c>
      <c r="D65" s="1">
        <v>0.79710271309805</v>
      </c>
      <c r="E65" s="1">
        <v>0.31884108523922</v>
      </c>
      <c r="F65" s="1">
        <v>15940.9383181627</v>
      </c>
      <c r="G65" s="1">
        <v>16725333.2774462</v>
      </c>
      <c r="H65" s="1">
        <v>3205441.37772279</v>
      </c>
      <c r="I65" s="1">
        <v>13377741.9811157</v>
      </c>
      <c r="J65" s="1">
        <v>2374070098.24227</v>
      </c>
      <c r="K65" s="1">
        <v>19896732.7179635</v>
      </c>
      <c r="L65" s="1">
        <v>1180893.26434749</v>
      </c>
      <c r="M65" s="1">
        <v>27981972.9026862</v>
      </c>
      <c r="N65" s="1">
        <v>4747508.33563505</v>
      </c>
      <c r="O65" s="1">
        <v>1770727.90322787</v>
      </c>
      <c r="P65" s="1">
        <v>53892.6756660172</v>
      </c>
      <c r="Q65" s="1">
        <v>372916857.79748</v>
      </c>
      <c r="R65" s="1">
        <v>11569657.4385504</v>
      </c>
      <c r="S65" s="1">
        <f t="shared" si="0"/>
        <v>33308516.6362847</v>
      </c>
      <c r="X65" s="1">
        <v>31984739.2361477</v>
      </c>
      <c r="Y65" s="1">
        <v>32640484.2953639</v>
      </c>
      <c r="Z65" s="1">
        <v>33308516.6362847</v>
      </c>
      <c r="AA65" s="1">
        <f t="shared" si="3"/>
        <v>655745.059216198</v>
      </c>
      <c r="AB65" s="1">
        <f t="shared" si="4"/>
        <v>668032.340920802</v>
      </c>
    </row>
    <row r="66" s="1" customFormat="1" spans="1:28">
      <c r="A66" s="1">
        <v>2054</v>
      </c>
      <c r="B66" s="1">
        <v>88540932.3966763</v>
      </c>
      <c r="C66" s="1">
        <v>10200.8951938732</v>
      </c>
      <c r="D66" s="1">
        <v>0.771548319333462</v>
      </c>
      <c r="E66" s="1">
        <v>0.308619327733385</v>
      </c>
      <c r="F66" s="1">
        <v>15429.8862190222</v>
      </c>
      <c r="G66" s="1">
        <v>16241554.8071854</v>
      </c>
      <c r="H66" s="1">
        <v>3094208.54612686</v>
      </c>
      <c r="I66" s="1">
        <v>13176898.8998517</v>
      </c>
      <c r="J66" s="1">
        <v>2403757466.54556</v>
      </c>
      <c r="K66" s="1">
        <v>19265811.2984182</v>
      </c>
      <c r="L66" s="1">
        <v>1143782.4844789</v>
      </c>
      <c r="M66" s="1">
        <v>28483195.632627</v>
      </c>
      <c r="N66" s="1">
        <v>4577020.1342744</v>
      </c>
      <c r="O66" s="1">
        <v>1778148.57245982</v>
      </c>
      <c r="P66" s="1">
        <v>52322.6629034836</v>
      </c>
      <c r="Q66" s="1">
        <v>377890269.342469</v>
      </c>
      <c r="R66" s="1">
        <v>11288074.3693447</v>
      </c>
      <c r="S66" s="1">
        <f t="shared" ref="S66:S102" si="5">SUM(G66:I66)</f>
        <v>32512662.253164</v>
      </c>
      <c r="X66" s="1">
        <v>31215633.097108</v>
      </c>
      <c r="Y66" s="1">
        <v>31858061.4863017</v>
      </c>
      <c r="Z66" s="1">
        <v>32512662.253164</v>
      </c>
      <c r="AA66" s="1">
        <f t="shared" si="3"/>
        <v>642428.389193702</v>
      </c>
      <c r="AB66" s="1">
        <f t="shared" si="4"/>
        <v>654600.766862299</v>
      </c>
    </row>
    <row r="67" s="1" customFormat="1" spans="1:28">
      <c r="A67" s="1">
        <v>2055</v>
      </c>
      <c r="B67" s="1">
        <v>89653390.1535611</v>
      </c>
      <c r="C67" s="1">
        <v>9877.09861659191</v>
      </c>
      <c r="D67" s="1">
        <v>0.746180706879593</v>
      </c>
      <c r="E67" s="1">
        <v>0.298472282751837</v>
      </c>
      <c r="F67" s="1">
        <v>14922.5694846022</v>
      </c>
      <c r="G67" s="1">
        <v>15772739.2215921</v>
      </c>
      <c r="H67" s="1">
        <v>2987461.54341991</v>
      </c>
      <c r="I67" s="1">
        <v>12974979.430528</v>
      </c>
      <c r="J67" s="1">
        <v>2433780256.52561</v>
      </c>
      <c r="K67" s="1">
        <v>18654628.2436889</v>
      </c>
      <c r="L67" s="1">
        <v>1107836.29503464</v>
      </c>
      <c r="M67" s="1">
        <v>28976815.2339329</v>
      </c>
      <c r="N67" s="1">
        <v>4412768.55608972</v>
      </c>
      <c r="O67" s="1">
        <v>1785333.88173966</v>
      </c>
      <c r="P67" s="1">
        <v>50801.6361882971</v>
      </c>
      <c r="Q67" s="1">
        <v>382902332.253496</v>
      </c>
      <c r="R67" s="1">
        <v>11011397.360848</v>
      </c>
      <c r="S67" s="1">
        <f t="shared" si="5"/>
        <v>31735180.19554</v>
      </c>
      <c r="X67" s="1">
        <v>30464466.4213261</v>
      </c>
      <c r="Y67" s="1">
        <v>31093795.5059772</v>
      </c>
      <c r="Z67" s="1">
        <v>31735180.19554</v>
      </c>
      <c r="AA67" s="1">
        <f t="shared" ref="AA67:AA102" si="6">Y67-X67</f>
        <v>629329.084651098</v>
      </c>
      <c r="AB67" s="1">
        <f t="shared" ref="AB67:AB102" si="7">Z67-Y67</f>
        <v>641384.689562801</v>
      </c>
    </row>
    <row r="68" s="1" customFormat="1" spans="1:28">
      <c r="A68" s="1">
        <v>2056</v>
      </c>
      <c r="B68" s="1">
        <v>90774669.9761995</v>
      </c>
      <c r="C68" s="1">
        <v>9558.21392853941</v>
      </c>
      <c r="D68" s="1">
        <v>0.722670831853656</v>
      </c>
      <c r="E68" s="1">
        <v>0.289068332741463</v>
      </c>
      <c r="F68" s="1">
        <v>14452.4048979085</v>
      </c>
      <c r="G68" s="1">
        <v>15318385.9823723</v>
      </c>
      <c r="H68" s="1">
        <v>2884990.06471414</v>
      </c>
      <c r="I68" s="1">
        <v>12772286.5343948</v>
      </c>
      <c r="J68" s="1">
        <v>2464142206.49492</v>
      </c>
      <c r="K68" s="1">
        <v>18062594.6162609</v>
      </c>
      <c r="L68" s="1">
        <v>1073019.14430296</v>
      </c>
      <c r="M68" s="1">
        <v>29462796.8558146</v>
      </c>
      <c r="N68" s="1">
        <v>4254523.24988201</v>
      </c>
      <c r="O68" s="1">
        <v>1792291.19981456</v>
      </c>
      <c r="P68" s="1">
        <v>49327.9429858152</v>
      </c>
      <c r="Q68" s="1">
        <v>387954499.917198</v>
      </c>
      <c r="R68" s="1">
        <v>10739702.1496284</v>
      </c>
      <c r="S68" s="1">
        <f t="shared" si="5"/>
        <v>30975662.5814812</v>
      </c>
      <c r="X68" s="1">
        <v>29730834.4379915</v>
      </c>
      <c r="Y68" s="1">
        <v>30347280.472991</v>
      </c>
      <c r="Z68" s="1">
        <v>30975662.5814812</v>
      </c>
      <c r="AA68" s="1">
        <f t="shared" si="6"/>
        <v>616446.034999501</v>
      </c>
      <c r="AB68" s="1">
        <f t="shared" si="7"/>
        <v>628382.108490199</v>
      </c>
    </row>
    <row r="69" s="1" customFormat="1" spans="1:28">
      <c r="A69" s="1">
        <v>2057</v>
      </c>
      <c r="B69" s="1">
        <v>91905170.1800903</v>
      </c>
      <c r="C69" s="1">
        <v>9252.91141020215</v>
      </c>
      <c r="D69" s="1">
        <v>0.699619082967884</v>
      </c>
      <c r="E69" s="1">
        <v>0.279847633187154</v>
      </c>
      <c r="F69" s="1">
        <v>13991.4021926415</v>
      </c>
      <c r="G69" s="1">
        <v>14878015.483938</v>
      </c>
      <c r="H69" s="1">
        <v>2786594.96842198</v>
      </c>
      <c r="I69" s="1">
        <v>12569103.1798674</v>
      </c>
      <c r="J69" s="1">
        <v>2494847185.81986</v>
      </c>
      <c r="K69" s="1">
        <v>17489136.8722883</v>
      </c>
      <c r="L69" s="1">
        <v>1039296.47374259</v>
      </c>
      <c r="M69" s="1">
        <v>29941116.7036283</v>
      </c>
      <c r="N69" s="1">
        <v>4102062.38220682</v>
      </c>
      <c r="O69" s="1">
        <v>1799027.67514829</v>
      </c>
      <c r="P69" s="1">
        <v>47899.9932296403</v>
      </c>
      <c r="Q69" s="1">
        <v>393048191.061524</v>
      </c>
      <c r="R69" s="1">
        <v>10473047.7021127</v>
      </c>
      <c r="S69" s="1">
        <f t="shared" si="5"/>
        <v>30233713.6322274</v>
      </c>
      <c r="X69" s="1">
        <v>29014341.3853794</v>
      </c>
      <c r="Y69" s="1">
        <v>29618119.7419269</v>
      </c>
      <c r="Z69" s="1">
        <v>30233713.6322274</v>
      </c>
      <c r="AA69" s="1">
        <f t="shared" si="6"/>
        <v>603778.356547501</v>
      </c>
      <c r="AB69" s="1">
        <f t="shared" si="7"/>
        <v>615593.890300497</v>
      </c>
    </row>
    <row r="70" s="1" customFormat="1" spans="1:28">
      <c r="A70" s="1">
        <v>2058</v>
      </c>
      <c r="B70" s="1">
        <v>93045280.2728101</v>
      </c>
      <c r="C70" s="1">
        <v>8954.55741452659</v>
      </c>
      <c r="D70" s="1">
        <v>0.677931947361754</v>
      </c>
      <c r="E70" s="1">
        <v>0.271172778944702</v>
      </c>
      <c r="F70" s="1">
        <v>13557.6898425088</v>
      </c>
      <c r="G70" s="1">
        <v>14451162.9569561</v>
      </c>
      <c r="H70" s="1">
        <v>2692087.63375243</v>
      </c>
      <c r="I70" s="1">
        <v>12365693.4124993</v>
      </c>
      <c r="J70" s="1">
        <v>2525899126.96347</v>
      </c>
      <c r="K70" s="1">
        <v>16933696.6208065</v>
      </c>
      <c r="L70" s="1">
        <v>1006634.70197375</v>
      </c>
      <c r="M70" s="1">
        <v>30411761.3043253</v>
      </c>
      <c r="N70" s="1">
        <v>3955172.3257413</v>
      </c>
      <c r="O70" s="1">
        <v>1805550.24171111</v>
      </c>
      <c r="P70" s="1">
        <v>46516.2537272522</v>
      </c>
      <c r="Q70" s="1">
        <v>398184792.242091</v>
      </c>
      <c r="R70" s="1">
        <v>10211477.668815</v>
      </c>
      <c r="S70" s="1">
        <f t="shared" si="5"/>
        <v>29508944.0032078</v>
      </c>
      <c r="X70" s="1">
        <v>28314600.9877343</v>
      </c>
      <c r="Y70" s="1">
        <v>28905925.9172704</v>
      </c>
      <c r="Z70" s="1">
        <v>29508944.0032078</v>
      </c>
      <c r="AA70" s="1">
        <f t="shared" si="6"/>
        <v>591324.9295361</v>
      </c>
      <c r="AB70" s="1">
        <f t="shared" si="7"/>
        <v>603018.085937399</v>
      </c>
    </row>
    <row r="71" s="1" customFormat="1" spans="1:28">
      <c r="A71" s="1">
        <v>2059</v>
      </c>
      <c r="B71" s="1">
        <v>94195380.5683501</v>
      </c>
      <c r="C71" s="1">
        <v>8676.27173419806</v>
      </c>
      <c r="D71" s="1">
        <v>0.655552355747104</v>
      </c>
      <c r="E71" s="1">
        <v>0.262220942298842</v>
      </c>
      <c r="F71" s="1">
        <v>13110.129341644</v>
      </c>
      <c r="G71" s="1">
        <v>14037383.1341829</v>
      </c>
      <c r="H71" s="1">
        <v>2601289.34614784</v>
      </c>
      <c r="I71" s="1">
        <v>12162303.3408765</v>
      </c>
      <c r="J71" s="1">
        <v>2557302089.09781</v>
      </c>
      <c r="K71" s="1">
        <v>16395730.3733484</v>
      </c>
      <c r="L71" s="1">
        <v>975001.198673142</v>
      </c>
      <c r="M71" s="1">
        <v>30874726.811161</v>
      </c>
      <c r="N71" s="1">
        <v>3813647.35723347</v>
      </c>
      <c r="O71" s="1">
        <v>1811865.62467432</v>
      </c>
      <c r="P71" s="1">
        <v>45175.2485343944</v>
      </c>
      <c r="Q71" s="1">
        <v>403365660.221624</v>
      </c>
      <c r="R71" s="1">
        <v>9955021.70182374</v>
      </c>
      <c r="S71" s="1">
        <f t="shared" si="5"/>
        <v>28800975.8212072</v>
      </c>
      <c r="X71" s="1">
        <v>27631235.808973</v>
      </c>
      <c r="Y71" s="1">
        <v>28210321.0559637</v>
      </c>
      <c r="Z71" s="1">
        <v>28800975.8212072</v>
      </c>
      <c r="AA71" s="1">
        <f t="shared" si="6"/>
        <v>579085.246990699</v>
      </c>
      <c r="AB71" s="1">
        <f t="shared" si="7"/>
        <v>590654.7652435</v>
      </c>
    </row>
    <row r="72" s="1" customFormat="1" spans="1:28">
      <c r="A72" s="1">
        <v>2060</v>
      </c>
      <c r="B72" s="1">
        <v>95355842.0712572</v>
      </c>
      <c r="C72" s="1">
        <v>8399.89437037276</v>
      </c>
      <c r="D72" s="1">
        <v>0.635122021638112</v>
      </c>
      <c r="E72" s="1">
        <v>0.254048808655245</v>
      </c>
      <c r="F72" s="1">
        <v>12701.5512619319</v>
      </c>
      <c r="G72" s="1">
        <v>13636241.9113905</v>
      </c>
      <c r="H72" s="1">
        <v>2514030.73472336</v>
      </c>
      <c r="I72" s="1">
        <v>11959162.1145482</v>
      </c>
      <c r="J72" s="1">
        <v>2589060161.84457</v>
      </c>
      <c r="K72" s="1">
        <v>15874709.2850697</v>
      </c>
      <c r="L72" s="1">
        <v>944364.27052999</v>
      </c>
      <c r="M72" s="1">
        <v>31330018.3446583</v>
      </c>
      <c r="N72" s="1">
        <v>3677289.36823839</v>
      </c>
      <c r="O72" s="1">
        <v>1817980.34601181</v>
      </c>
      <c r="P72" s="1">
        <v>43875.5525168799</v>
      </c>
      <c r="Q72" s="1">
        <v>408592124.178034</v>
      </c>
      <c r="R72" s="1">
        <v>9703696.71828521</v>
      </c>
      <c r="S72" s="1">
        <f t="shared" si="5"/>
        <v>28109434.7606621</v>
      </c>
      <c r="X72" s="1">
        <v>26963876.7268395</v>
      </c>
      <c r="Y72" s="1">
        <v>27530933.7508078</v>
      </c>
      <c r="Z72" s="1">
        <v>28109434.7606621</v>
      </c>
      <c r="AA72" s="1">
        <f t="shared" si="6"/>
        <v>567057.023968298</v>
      </c>
      <c r="AB72" s="1">
        <f t="shared" si="7"/>
        <v>578501.009854302</v>
      </c>
    </row>
    <row r="73" s="1" customFormat="1" spans="1:28">
      <c r="A73" s="1">
        <v>2061</v>
      </c>
      <c r="B73" s="1">
        <v>96527026.49133</v>
      </c>
      <c r="C73" s="1">
        <v>8136.57806496727</v>
      </c>
      <c r="D73" s="1">
        <v>0.614884010738764</v>
      </c>
      <c r="E73" s="1">
        <v>0.245953604295506</v>
      </c>
      <c r="F73" s="1">
        <v>12296.8193771603</v>
      </c>
      <c r="G73" s="1">
        <v>13247324.9149151</v>
      </c>
      <c r="H73" s="1">
        <v>2430151.22594884</v>
      </c>
      <c r="I73" s="1">
        <v>11756482.8032175</v>
      </c>
      <c r="J73" s="1">
        <v>2621177576.0741</v>
      </c>
      <c r="K73" s="1">
        <v>15370118.8893183</v>
      </c>
      <c r="L73" s="1">
        <v>914693.131532899</v>
      </c>
      <c r="M73" s="1">
        <v>31777649.3696161</v>
      </c>
      <c r="N73" s="1">
        <v>3545907.58382312</v>
      </c>
      <c r="O73" s="1">
        <v>1823900.72999725</v>
      </c>
      <c r="P73" s="1">
        <v>42615.7941120391</v>
      </c>
      <c r="Q73" s="1">
        <v>413865487.840242</v>
      </c>
      <c r="R73" s="1">
        <v>9457508.02050334</v>
      </c>
      <c r="S73" s="1">
        <f t="shared" si="5"/>
        <v>27433958.9440814</v>
      </c>
      <c r="X73" s="1">
        <v>26312163.1228193</v>
      </c>
      <c r="Y73" s="1">
        <v>26867402.5067734</v>
      </c>
      <c r="Z73" s="1">
        <v>27433958.9440814</v>
      </c>
      <c r="AA73" s="1">
        <f t="shared" si="6"/>
        <v>555239.3839541</v>
      </c>
      <c r="AB73" s="1">
        <f t="shared" si="7"/>
        <v>566556.437307999</v>
      </c>
    </row>
    <row r="74" s="1" customFormat="1" spans="1:28">
      <c r="A74" s="1">
        <v>2062</v>
      </c>
      <c r="B74" s="1">
        <v>97709286.438578</v>
      </c>
      <c r="C74" s="1">
        <v>7879.01096277371</v>
      </c>
      <c r="D74" s="1">
        <v>0.595856997813489</v>
      </c>
      <c r="E74" s="1">
        <v>0.238342799125395</v>
      </c>
      <c r="F74" s="1">
        <v>11916.3057564728</v>
      </c>
      <c r="G74" s="1">
        <v>12870229.700986</v>
      </c>
      <c r="H74" s="1">
        <v>2349498.54845547</v>
      </c>
      <c r="I74" s="1">
        <v>11554463.2827411</v>
      </c>
      <c r="J74" s="1">
        <v>2653658613.68211</v>
      </c>
      <c r="K74" s="1">
        <v>14881458.8262737</v>
      </c>
      <c r="L74" s="1">
        <v>885957.888533827</v>
      </c>
      <c r="M74" s="1">
        <v>32217641.1047246</v>
      </c>
      <c r="N74" s="1">
        <v>3419318.29383029</v>
      </c>
      <c r="O74" s="1">
        <v>1829632.90860367</v>
      </c>
      <c r="P74" s="1">
        <v>41394.6494237005</v>
      </c>
      <c r="Q74" s="1">
        <v>419187031.457749</v>
      </c>
      <c r="R74" s="1">
        <v>9216450.38507561</v>
      </c>
      <c r="S74" s="1">
        <f t="shared" si="5"/>
        <v>26774191.5321826</v>
      </c>
      <c r="X74" s="1">
        <v>25675742.2083107</v>
      </c>
      <c r="Y74" s="1">
        <v>26219372.150886</v>
      </c>
      <c r="Z74" s="1">
        <v>26774191.5321826</v>
      </c>
      <c r="AA74" s="1">
        <f t="shared" si="6"/>
        <v>543629.942575298</v>
      </c>
      <c r="AB74" s="1">
        <f t="shared" si="7"/>
        <v>554819.381296601</v>
      </c>
    </row>
    <row r="75" s="1" customFormat="1" spans="1:28">
      <c r="A75" s="1">
        <v>2063</v>
      </c>
      <c r="B75" s="1">
        <v>98902965.6838845</v>
      </c>
      <c r="C75" s="1">
        <v>7632.88346029931</v>
      </c>
      <c r="D75" s="1">
        <v>0.57711074745698</v>
      </c>
      <c r="E75" s="1">
        <v>0.230844298982792</v>
      </c>
      <c r="F75" s="1">
        <v>11541.4069940932</v>
      </c>
      <c r="G75" s="1">
        <v>12504569.9634727</v>
      </c>
      <c r="H75" s="1">
        <v>2271928.25502323</v>
      </c>
      <c r="I75" s="1">
        <v>11353287.0420925</v>
      </c>
      <c r="J75" s="1">
        <v>2686507664.4304</v>
      </c>
      <c r="K75" s="1">
        <v>14408242.56724</v>
      </c>
      <c r="L75" s="1">
        <v>858129.515769642</v>
      </c>
      <c r="M75" s="1">
        <v>32650021.9644224</v>
      </c>
      <c r="N75" s="1">
        <v>3297344.59202859</v>
      </c>
      <c r="O75" s="1">
        <v>1835182.82679772</v>
      </c>
      <c r="P75" s="1">
        <v>40210.8428522669</v>
      </c>
      <c r="Q75" s="1">
        <v>424558013.698238</v>
      </c>
      <c r="R75" s="1">
        <v>8980509.03625338</v>
      </c>
      <c r="S75" s="1">
        <f t="shared" si="5"/>
        <v>26129785.2605884</v>
      </c>
      <c r="X75" s="1">
        <v>25054269.12938</v>
      </c>
      <c r="Y75" s="1">
        <v>25586496.6875219</v>
      </c>
      <c r="Z75" s="1">
        <v>26129785.2605884</v>
      </c>
      <c r="AA75" s="1">
        <f t="shared" si="6"/>
        <v>532227.558141902</v>
      </c>
      <c r="AB75" s="1">
        <f t="shared" si="7"/>
        <v>543288.573066499</v>
      </c>
    </row>
    <row r="76" s="1" customFormat="1" spans="1:28">
      <c r="A76" s="1">
        <v>2064</v>
      </c>
      <c r="B76" s="1">
        <v>100108399.515646</v>
      </c>
      <c r="C76" s="1">
        <v>7392.86992048673</v>
      </c>
      <c r="D76" s="1">
        <v>0.559368875859472</v>
      </c>
      <c r="E76" s="1">
        <v>0.223747550343789</v>
      </c>
      <c r="F76" s="1">
        <v>11186.5944007632</v>
      </c>
      <c r="G76" s="1">
        <v>12149971.3766408</v>
      </c>
      <c r="H76" s="1">
        <v>2197303.2829376</v>
      </c>
      <c r="I76" s="1">
        <v>11153123.9758474</v>
      </c>
      <c r="J76" s="1">
        <v>2719729179.99012</v>
      </c>
      <c r="K76" s="1">
        <v>13949997.1354422</v>
      </c>
      <c r="L76" s="1">
        <v>831179.837312737</v>
      </c>
      <c r="M76" s="1">
        <v>33074827.0308665</v>
      </c>
      <c r="N76" s="1">
        <v>3179816.12605675</v>
      </c>
      <c r="O76" s="1">
        <v>1840556.24772838</v>
      </c>
      <c r="P76" s="1">
        <v>39063.1433230688</v>
      </c>
      <c r="Q76" s="1">
        <v>429979673.416049</v>
      </c>
      <c r="R76" s="1">
        <v>8749660.57301885</v>
      </c>
      <c r="S76" s="1">
        <f t="shared" si="5"/>
        <v>25500398.6354258</v>
      </c>
      <c r="X76" s="1">
        <v>24447406.7423387</v>
      </c>
      <c r="Y76" s="1">
        <v>24968436.695271</v>
      </c>
      <c r="Z76" s="1">
        <v>25500398.6354258</v>
      </c>
      <c r="AA76" s="1">
        <f t="shared" si="6"/>
        <v>521029.952932302</v>
      </c>
      <c r="AB76" s="1">
        <f t="shared" si="7"/>
        <v>531961.940154798</v>
      </c>
    </row>
    <row r="77" s="1" customFormat="1" spans="1:28">
      <c r="A77" s="1">
        <v>2065</v>
      </c>
      <c r="B77" s="1">
        <v>101325915.125747</v>
      </c>
      <c r="C77" s="1">
        <v>7168.14282343042</v>
      </c>
      <c r="D77" s="1">
        <v>0.541185594727474</v>
      </c>
      <c r="E77" s="1">
        <v>0.21647423789099</v>
      </c>
      <c r="F77" s="1">
        <v>10822.9542347169</v>
      </c>
      <c r="G77" s="1">
        <v>11806074.9330354</v>
      </c>
      <c r="H77" s="1">
        <v>2125493.53269079</v>
      </c>
      <c r="I77" s="1">
        <v>10954131.1156423</v>
      </c>
      <c r="J77" s="1">
        <v>2753327719.74654</v>
      </c>
      <c r="K77" s="1">
        <v>13506262.824343</v>
      </c>
      <c r="L77" s="1">
        <v>805081.502746009</v>
      </c>
      <c r="M77" s="1">
        <v>33492097.5547722</v>
      </c>
      <c r="N77" s="1">
        <v>3066568.85521395</v>
      </c>
      <c r="O77" s="1">
        <v>1845758.75780985</v>
      </c>
      <c r="P77" s="1">
        <v>37950.364609253</v>
      </c>
      <c r="Q77" s="1">
        <v>435453231.348048</v>
      </c>
      <c r="R77" s="1">
        <v>8523873.80515891</v>
      </c>
      <c r="S77" s="1">
        <f t="shared" si="5"/>
        <v>24885699.5813685</v>
      </c>
      <c r="X77" s="1">
        <v>23854825.6332227</v>
      </c>
      <c r="Y77" s="1">
        <v>24364861.7021046</v>
      </c>
      <c r="Z77" s="1">
        <v>24885699.5813685</v>
      </c>
      <c r="AA77" s="1">
        <f t="shared" si="6"/>
        <v>510036.068881899</v>
      </c>
      <c r="AB77" s="1">
        <f t="shared" si="7"/>
        <v>520837.8792639</v>
      </c>
    </row>
    <row r="78" s="1" customFormat="1" spans="1:28">
      <c r="A78" s="1">
        <v>2066</v>
      </c>
      <c r="B78" s="1">
        <v>102555832.057178</v>
      </c>
      <c r="C78" s="1">
        <v>6943.21929596501</v>
      </c>
      <c r="D78" s="1">
        <v>0.524813071071784</v>
      </c>
      <c r="E78" s="1">
        <v>0.209925228428713</v>
      </c>
      <c r="F78" s="1">
        <v>10495.5266831362</v>
      </c>
      <c r="G78" s="1">
        <v>11472530.5491178</v>
      </c>
      <c r="H78" s="1">
        <v>2056375.48296725</v>
      </c>
      <c r="I78" s="1">
        <v>10756453.3551143</v>
      </c>
      <c r="J78" s="1">
        <v>2787307877.07925</v>
      </c>
      <c r="K78" s="1">
        <v>13076592.914178</v>
      </c>
      <c r="L78" s="1">
        <v>779807.972081204</v>
      </c>
      <c r="M78" s="1">
        <v>33901880.4833317</v>
      </c>
      <c r="N78" s="1">
        <v>2957444.81855642</v>
      </c>
      <c r="O78" s="1">
        <v>1850795.77169823</v>
      </c>
      <c r="P78" s="1">
        <v>36871.3605014612</v>
      </c>
      <c r="Q78" s="1">
        <v>440979891.688519</v>
      </c>
      <c r="R78" s="1">
        <v>8303110.55693512</v>
      </c>
      <c r="S78" s="1">
        <f t="shared" si="5"/>
        <v>24285359.3871993</v>
      </c>
      <c r="X78" s="1">
        <v>23276202.98263</v>
      </c>
      <c r="Y78" s="1">
        <v>23775445.7115309</v>
      </c>
      <c r="Z78" s="1">
        <v>24285359.3871993</v>
      </c>
      <c r="AA78" s="1">
        <f t="shared" si="6"/>
        <v>499242.728900902</v>
      </c>
      <c r="AB78" s="1">
        <f t="shared" si="7"/>
        <v>509913.6756684</v>
      </c>
    </row>
    <row r="79" s="1" customFormat="1" spans="1:28">
      <c r="A79" s="1">
        <v>2067</v>
      </c>
      <c r="B79" s="1">
        <v>103798462.633975</v>
      </c>
      <c r="C79" s="1">
        <v>6727.92901527875</v>
      </c>
      <c r="D79" s="1">
        <v>0.508711526273342</v>
      </c>
      <c r="E79" s="1">
        <v>0.203484610509337</v>
      </c>
      <c r="F79" s="1">
        <v>10173.5183293301</v>
      </c>
      <c r="G79" s="1">
        <v>11149004.1327964</v>
      </c>
      <c r="H79" s="1">
        <v>1989831.81407209</v>
      </c>
      <c r="I79" s="1">
        <v>10560224.0986583</v>
      </c>
      <c r="J79" s="1">
        <v>2821674370.62216</v>
      </c>
      <c r="K79" s="1">
        <v>12660553.3878273</v>
      </c>
      <c r="L79" s="1">
        <v>755333.488430752</v>
      </c>
      <c r="M79" s="1">
        <v>34304228.0146283</v>
      </c>
      <c r="N79" s="1">
        <v>2852291.90936872</v>
      </c>
      <c r="O79" s="1">
        <v>1855672.53715854</v>
      </c>
      <c r="P79" s="1">
        <v>35825.0272608314</v>
      </c>
      <c r="Q79" s="1">
        <v>446560843.620669</v>
      </c>
      <c r="R79" s="1">
        <v>8087326.36943598</v>
      </c>
      <c r="S79" s="1">
        <f t="shared" si="5"/>
        <v>23699060.0455268</v>
      </c>
      <c r="X79" s="1">
        <v>22711223.626276</v>
      </c>
      <c r="Y79" s="1">
        <v>23199872.1915308</v>
      </c>
      <c r="Z79" s="1">
        <v>23699060.0455268</v>
      </c>
      <c r="AA79" s="1">
        <f t="shared" si="6"/>
        <v>488648.5652548</v>
      </c>
      <c r="AB79" s="1">
        <f t="shared" si="7"/>
        <v>499187.853995997</v>
      </c>
    </row>
    <row r="80" s="1" customFormat="1" spans="1:28">
      <c r="A80" s="1">
        <v>2068</v>
      </c>
      <c r="B80" s="1">
        <v>105054112.438597</v>
      </c>
      <c r="C80" s="1">
        <v>6521.3191876072</v>
      </c>
      <c r="D80" s="1">
        <v>0.492959085716999</v>
      </c>
      <c r="E80" s="1">
        <v>0.1971836342868</v>
      </c>
      <c r="F80" s="1">
        <v>9858.49157161998</v>
      </c>
      <c r="G80" s="1">
        <v>10835171.6862566</v>
      </c>
      <c r="H80" s="1">
        <v>1925751.06822081</v>
      </c>
      <c r="I80" s="1">
        <v>10365565.9169009</v>
      </c>
      <c r="J80" s="1">
        <v>2856431976.37887</v>
      </c>
      <c r="K80" s="1">
        <v>12257722.6463767</v>
      </c>
      <c r="L80" s="1">
        <v>731633.06297383</v>
      </c>
      <c r="M80" s="1">
        <v>34699197.1764118</v>
      </c>
      <c r="N80" s="1">
        <v>2750963.65985455</v>
      </c>
      <c r="O80" s="1">
        <v>1860394.13982496</v>
      </c>
      <c r="P80" s="1">
        <v>34810.2991748808</v>
      </c>
      <c r="Q80" s="1">
        <v>452197262.727663</v>
      </c>
      <c r="R80" s="1">
        <v>7876471.18898576</v>
      </c>
      <c r="S80" s="1">
        <f t="shared" si="5"/>
        <v>23126488.6713783</v>
      </c>
      <c r="X80" s="1">
        <v>22159578.7085723</v>
      </c>
      <c r="Y80" s="1">
        <v>22637829.5857511</v>
      </c>
      <c r="Z80" s="1">
        <v>23126488.6713783</v>
      </c>
      <c r="AA80" s="1">
        <f t="shared" si="6"/>
        <v>478250.877178803</v>
      </c>
      <c r="AB80" s="1">
        <f t="shared" si="7"/>
        <v>488659.085627198</v>
      </c>
    </row>
    <row r="81" s="1" customFormat="1" spans="1:28">
      <c r="A81" s="1">
        <v>2069</v>
      </c>
      <c r="B81" s="1">
        <v>106323080.773479</v>
      </c>
      <c r="C81" s="1">
        <v>6319.19143079718</v>
      </c>
      <c r="D81" s="1">
        <v>0.478124841406183</v>
      </c>
      <c r="E81" s="1">
        <v>0.191249936562473</v>
      </c>
      <c r="F81" s="1">
        <v>9561.82745334569</v>
      </c>
      <c r="G81" s="1">
        <v>10530720.0033644</v>
      </c>
      <c r="H81" s="1">
        <v>1864027.32292054</v>
      </c>
      <c r="I81" s="1">
        <v>10172591.1507209</v>
      </c>
      <c r="J81" s="1">
        <v>2891585540.61235</v>
      </c>
      <c r="K81" s="1">
        <v>11867691.2250612</v>
      </c>
      <c r="L81" s="1">
        <v>708682.45407681</v>
      </c>
      <c r="M81" s="1">
        <v>35086849.4283548</v>
      </c>
      <c r="N81" s="1">
        <v>2653319.03254242</v>
      </c>
      <c r="O81" s="1">
        <v>1864965.50785545</v>
      </c>
      <c r="P81" s="1">
        <v>33826.1477038907</v>
      </c>
      <c r="Q81" s="1">
        <v>457890312.349863</v>
      </c>
      <c r="R81" s="1">
        <v>7670489.98408068</v>
      </c>
      <c r="S81" s="1">
        <f t="shared" si="5"/>
        <v>22567338.4770058</v>
      </c>
      <c r="X81" s="1">
        <v>21620966.6284095</v>
      </c>
      <c r="Y81" s="1">
        <v>22089014.5419301</v>
      </c>
      <c r="Z81" s="1">
        <v>22567338.4770058</v>
      </c>
      <c r="AA81" s="1">
        <f t="shared" si="6"/>
        <v>468047.913520601</v>
      </c>
      <c r="AB81" s="1">
        <f t="shared" si="7"/>
        <v>478323.935075697</v>
      </c>
    </row>
    <row r="82" s="1" customFormat="1" spans="1:28">
      <c r="A82" s="1">
        <v>2070</v>
      </c>
      <c r="B82" s="1">
        <v>107605661.116143</v>
      </c>
      <c r="C82" s="1">
        <v>6128.21081930475</v>
      </c>
      <c r="D82" s="1">
        <v>0.463148800001715</v>
      </c>
      <c r="E82" s="1">
        <v>0.185259520000686</v>
      </c>
      <c r="F82" s="1">
        <v>9262.3275917143</v>
      </c>
      <c r="G82" s="1">
        <v>10235348.387919</v>
      </c>
      <c r="H82" s="1">
        <v>1804559.88298389</v>
      </c>
      <c r="I82" s="1">
        <v>9981402.48139102</v>
      </c>
      <c r="J82" s="1">
        <v>2927140005.14451</v>
      </c>
      <c r="K82" s="1">
        <v>11490061.5105685</v>
      </c>
      <c r="L82" s="1">
        <v>686458.145782509</v>
      </c>
      <c r="M82" s="1">
        <v>35467250.2871151</v>
      </c>
      <c r="N82" s="1">
        <v>2559222.21935053</v>
      </c>
      <c r="O82" s="1">
        <v>1869391.41647379</v>
      </c>
      <c r="P82" s="1">
        <v>32871.5812256214</v>
      </c>
      <c r="Q82" s="1">
        <v>463641144.873226</v>
      </c>
      <c r="R82" s="1">
        <v>7469323.31086251</v>
      </c>
      <c r="S82" s="1">
        <f t="shared" si="5"/>
        <v>22021310.7522939</v>
      </c>
      <c r="X82" s="1">
        <v>21095091.9935168</v>
      </c>
      <c r="Y82" s="1">
        <v>21553128.945469</v>
      </c>
      <c r="Z82" s="1">
        <v>22021310.7522939</v>
      </c>
      <c r="AA82" s="1">
        <f t="shared" si="6"/>
        <v>458036.9519522</v>
      </c>
      <c r="AB82" s="1">
        <f t="shared" si="7"/>
        <v>468181.8068249</v>
      </c>
    </row>
    <row r="83" s="1" customFormat="1" spans="1:28">
      <c r="A83" s="1">
        <v>2071</v>
      </c>
      <c r="B83" s="1">
        <v>108902141.583705</v>
      </c>
      <c r="C83" s="1">
        <v>5941.55870573767</v>
      </c>
      <c r="D83" s="1">
        <v>0.448997484033326</v>
      </c>
      <c r="E83" s="1">
        <v>0.17959899361333</v>
      </c>
      <c r="F83" s="1">
        <v>8979.32108418888</v>
      </c>
      <c r="G83" s="1">
        <v>9948764.56871676</v>
      </c>
      <c r="H83" s="1">
        <v>1747252.99694387</v>
      </c>
      <c r="I83" s="1">
        <v>9792093.49069534</v>
      </c>
      <c r="J83" s="1">
        <v>2963100361.38339</v>
      </c>
      <c r="K83" s="1">
        <v>11124447.459443</v>
      </c>
      <c r="L83" s="1">
        <v>664937.331981098</v>
      </c>
      <c r="M83" s="1">
        <v>35840468.9719503</v>
      </c>
      <c r="N83" s="1">
        <v>2468542.44862415</v>
      </c>
      <c r="O83" s="1">
        <v>1873676.49241143</v>
      </c>
      <c r="P83" s="1">
        <v>31945.641714264</v>
      </c>
      <c r="Q83" s="1">
        <v>469450902.934991</v>
      </c>
      <c r="R83" s="1">
        <v>7272907.85337925</v>
      </c>
      <c r="S83" s="1">
        <f t="shared" si="5"/>
        <v>21488111.056356</v>
      </c>
      <c r="X83" s="1">
        <v>20581666.3691632</v>
      </c>
      <c r="Y83" s="1">
        <v>21029882.7160378</v>
      </c>
      <c r="Z83" s="1">
        <v>21488111.056356</v>
      </c>
      <c r="AA83" s="1">
        <f t="shared" si="6"/>
        <v>448216.346874598</v>
      </c>
      <c r="AB83" s="1">
        <f t="shared" si="7"/>
        <v>458228.340318203</v>
      </c>
    </row>
    <row r="84" s="1" customFormat="1" spans="1:28">
      <c r="A84" s="1">
        <v>2072</v>
      </c>
      <c r="B84" s="1">
        <v>110212805.366782</v>
      </c>
      <c r="C84" s="1">
        <v>5759.20363137076</v>
      </c>
      <c r="D84" s="1">
        <v>0.435620506426672</v>
      </c>
      <c r="E84" s="1">
        <v>0.174248202570669</v>
      </c>
      <c r="F84" s="1">
        <v>8711.80025982443</v>
      </c>
      <c r="G84" s="1">
        <v>9670687.37859578</v>
      </c>
      <c r="H84" s="1">
        <v>1692015.58324621</v>
      </c>
      <c r="I84" s="1">
        <v>9604749.17221522</v>
      </c>
      <c r="J84" s="1">
        <v>2999471687.21517</v>
      </c>
      <c r="K84" s="1">
        <v>10770474.3189479</v>
      </c>
      <c r="L84" s="1">
        <v>644097.8946486</v>
      </c>
      <c r="M84" s="1">
        <v>36206578.0711713</v>
      </c>
      <c r="N84" s="1">
        <v>2381153.79841876</v>
      </c>
      <c r="O84" s="1">
        <v>1877825.21823681</v>
      </c>
      <c r="P84" s="1">
        <v>31047.4050929615</v>
      </c>
      <c r="Q84" s="1">
        <v>475320720.586628</v>
      </c>
      <c r="R84" s="1">
        <v>7081176.90056263</v>
      </c>
      <c r="S84" s="1">
        <f t="shared" si="5"/>
        <v>20967452.1340572</v>
      </c>
      <c r="X84" s="1">
        <v>20080406.6702961</v>
      </c>
      <c r="Y84" s="1">
        <v>20518989.3412732</v>
      </c>
      <c r="Z84" s="1">
        <v>20967452.1340572</v>
      </c>
      <c r="AA84" s="1">
        <f t="shared" si="6"/>
        <v>438582.670977101</v>
      </c>
      <c r="AB84" s="1">
        <f t="shared" si="7"/>
        <v>448462.792784002</v>
      </c>
    </row>
    <row r="85" s="1" customFormat="1" spans="1:28">
      <c r="A85" s="1">
        <v>2073</v>
      </c>
      <c r="B85" s="1">
        <v>111537931.159892</v>
      </c>
      <c r="C85" s="1">
        <v>5586.19986891759</v>
      </c>
      <c r="D85" s="1">
        <v>0.422207434142078</v>
      </c>
      <c r="E85" s="1">
        <v>0.168882973656831</v>
      </c>
      <c r="F85" s="1">
        <v>8443.55759243376</v>
      </c>
      <c r="G85" s="1">
        <v>9400846.12301667</v>
      </c>
      <c r="H85" s="1">
        <v>1638760.97601312</v>
      </c>
      <c r="I85" s="1">
        <v>9419446.42715603</v>
      </c>
      <c r="J85" s="1">
        <v>3036259143.20608</v>
      </c>
      <c r="K85" s="1">
        <v>10427778.3501242</v>
      </c>
      <c r="L85" s="1">
        <v>623918.385487584</v>
      </c>
      <c r="M85" s="1">
        <v>36565653.2274129</v>
      </c>
      <c r="N85" s="1">
        <v>2296935.01698679</v>
      </c>
      <c r="O85" s="1">
        <v>1881841.93658267</v>
      </c>
      <c r="P85" s="1">
        <v>30175.9798534059</v>
      </c>
      <c r="Q85" s="1">
        <v>481251724.38878</v>
      </c>
      <c r="R85" s="1">
        <v>6894060.79562969</v>
      </c>
      <c r="S85" s="1">
        <f t="shared" si="5"/>
        <v>20459053.5261858</v>
      </c>
      <c r="X85" s="1">
        <v>19591036.7597496</v>
      </c>
      <c r="Y85" s="1">
        <v>20020170.9432203</v>
      </c>
      <c r="Z85" s="1">
        <v>20459053.5261858</v>
      </c>
      <c r="AA85" s="1">
        <f t="shared" si="6"/>
        <v>429134.1834707</v>
      </c>
      <c r="AB85" s="1">
        <f t="shared" si="7"/>
        <v>438882.582965501</v>
      </c>
    </row>
    <row r="86" s="1" customFormat="1" spans="1:28">
      <c r="A86" s="1">
        <v>2074</v>
      </c>
      <c r="B86" s="1">
        <v>112877793.583197</v>
      </c>
      <c r="C86" s="1">
        <v>5416.61680034222</v>
      </c>
      <c r="D86" s="1">
        <v>0.409596750897978</v>
      </c>
      <c r="E86" s="1">
        <v>0.163838700359191</v>
      </c>
      <c r="F86" s="1">
        <v>8191.3615825083</v>
      </c>
      <c r="G86" s="1">
        <v>9138977.79782605</v>
      </c>
      <c r="H86" s="1">
        <v>1587406.68827657</v>
      </c>
      <c r="I86" s="1">
        <v>9236254.54195256</v>
      </c>
      <c r="J86" s="1">
        <v>3073467942.33888</v>
      </c>
      <c r="K86" s="1">
        <v>10096006.5536118</v>
      </c>
      <c r="L86" s="1">
        <v>604378.00990925</v>
      </c>
      <c r="M86" s="1">
        <v>36917772.8410641</v>
      </c>
      <c r="N86" s="1">
        <v>2215769.3501779</v>
      </c>
      <c r="O86" s="1">
        <v>1885730.85426931</v>
      </c>
      <c r="P86" s="1">
        <v>29330.5045624571</v>
      </c>
      <c r="Q86" s="1">
        <v>487245034.444488</v>
      </c>
      <c r="R86" s="1">
        <v>6711487.35647212</v>
      </c>
      <c r="S86" s="1">
        <f t="shared" si="5"/>
        <v>19962639.0280552</v>
      </c>
      <c r="X86" s="1">
        <v>19113285.8334343</v>
      </c>
      <c r="Y86" s="1">
        <v>19533154.1444994</v>
      </c>
      <c r="Z86" s="1">
        <v>19962639.0280552</v>
      </c>
      <c r="AA86" s="1">
        <f t="shared" si="6"/>
        <v>419868.3110651</v>
      </c>
      <c r="AB86" s="1">
        <f t="shared" si="7"/>
        <v>429484.8835558</v>
      </c>
    </row>
    <row r="87" s="1" customFormat="1" spans="1:28">
      <c r="A87" s="1">
        <v>2075</v>
      </c>
      <c r="B87" s="1">
        <v>114232663.571266</v>
      </c>
      <c r="C87" s="1">
        <v>5256.74081511352</v>
      </c>
      <c r="D87" s="1">
        <v>0.396797004593222</v>
      </c>
      <c r="E87" s="1">
        <v>0.158718801837289</v>
      </c>
      <c r="F87" s="1">
        <v>7935.384576058</v>
      </c>
      <c r="G87" s="1">
        <v>8884830.24743061</v>
      </c>
      <c r="H87" s="1">
        <v>1537874.18268581</v>
      </c>
      <c r="I87" s="1">
        <v>9055235.62372357</v>
      </c>
      <c r="J87" s="1">
        <v>3111103392.52882</v>
      </c>
      <c r="K87" s="1">
        <v>9774816.39883833</v>
      </c>
      <c r="L87" s="1">
        <v>585456.605868521</v>
      </c>
      <c r="M87" s="1">
        <v>37263017.7913262</v>
      </c>
      <c r="N87" s="1">
        <v>2137544.37433874</v>
      </c>
      <c r="O87" s="1">
        <v>1889496.0463214</v>
      </c>
      <c r="P87" s="1">
        <v>28510.1485948074</v>
      </c>
      <c r="Q87" s="1">
        <v>493301765.398744</v>
      </c>
      <c r="R87" s="1">
        <v>6533382.24386701</v>
      </c>
      <c r="S87" s="1">
        <f t="shared" si="5"/>
        <v>19477940.05384</v>
      </c>
      <c r="X87" s="1">
        <v>18646889.4971937</v>
      </c>
      <c r="Y87" s="1">
        <v>19057671.7787443</v>
      </c>
      <c r="Z87" s="1">
        <v>19477940.05384</v>
      </c>
      <c r="AA87" s="1">
        <f t="shared" si="6"/>
        <v>410782.281550597</v>
      </c>
      <c r="AB87" s="1">
        <f t="shared" si="7"/>
        <v>420268.275095701</v>
      </c>
    </row>
    <row r="88" s="1" customFormat="1" spans="1:28">
      <c r="A88" s="1">
        <v>2076</v>
      </c>
      <c r="B88" s="1">
        <v>115602808.767563</v>
      </c>
      <c r="C88" s="1">
        <v>5097.52488766307</v>
      </c>
      <c r="D88" s="1">
        <v>0.385118186034277</v>
      </c>
      <c r="E88" s="1">
        <v>0.154047274413711</v>
      </c>
      <c r="F88" s="1">
        <v>7701.82455522509</v>
      </c>
      <c r="G88" s="1">
        <v>8638157.67501281</v>
      </c>
      <c r="H88" s="1">
        <v>1490088.6639096</v>
      </c>
      <c r="I88" s="1">
        <v>8876445.03709529</v>
      </c>
      <c r="J88" s="1">
        <v>3149170845.25901</v>
      </c>
      <c r="K88" s="1">
        <v>9463875.55627219</v>
      </c>
      <c r="L88" s="1">
        <v>567134.63014164</v>
      </c>
      <c r="M88" s="1">
        <v>37601471.1732237</v>
      </c>
      <c r="N88" s="1">
        <v>2062151.83638247</v>
      </c>
      <c r="O88" s="1">
        <v>1893141.45988734</v>
      </c>
      <c r="P88" s="1">
        <v>27714.1088000832</v>
      </c>
      <c r="Q88" s="1">
        <v>499423027.366542</v>
      </c>
      <c r="R88" s="1">
        <v>6359669.32316417</v>
      </c>
      <c r="S88" s="1">
        <f t="shared" si="5"/>
        <v>19004691.3760177</v>
      </c>
      <c r="X88" s="1">
        <v>18191588.6206129</v>
      </c>
      <c r="Y88" s="1">
        <v>18593462.8802158</v>
      </c>
      <c r="Z88" s="1">
        <v>19004691.3760177</v>
      </c>
      <c r="AA88" s="1">
        <f t="shared" si="6"/>
        <v>401874.259602901</v>
      </c>
      <c r="AB88" s="1">
        <f t="shared" si="7"/>
        <v>411228.4958019</v>
      </c>
    </row>
    <row r="89" s="1" customFormat="1" spans="1:28">
      <c r="A89" s="1">
        <v>2077</v>
      </c>
      <c r="B89" s="1">
        <v>116988493.876906</v>
      </c>
      <c r="C89" s="1">
        <v>4945.09015380274</v>
      </c>
      <c r="D89" s="1">
        <v>0.373597454856163</v>
      </c>
      <c r="E89" s="1">
        <v>0.149438981942465</v>
      </c>
      <c r="F89" s="1">
        <v>7471.42606068647</v>
      </c>
      <c r="G89" s="1">
        <v>8398724.92974886</v>
      </c>
      <c r="H89" s="1">
        <v>1443978.87366462</v>
      </c>
      <c r="I89" s="1">
        <v>8699931.79220529</v>
      </c>
      <c r="J89" s="1">
        <v>3187675751.79246</v>
      </c>
      <c r="K89" s="1">
        <v>9162861.63371055</v>
      </c>
      <c r="L89" s="1">
        <v>549393.136838532</v>
      </c>
      <c r="M89" s="1">
        <v>37933218.0507026</v>
      </c>
      <c r="N89" s="1">
        <v>1989487.49851523</v>
      </c>
      <c r="O89" s="1">
        <v>1896670.9180532</v>
      </c>
      <c r="P89" s="1">
        <v>26941.6109142776</v>
      </c>
      <c r="Q89" s="1">
        <v>505609926.841912</v>
      </c>
      <c r="R89" s="1">
        <v>6190270.96925174</v>
      </c>
      <c r="S89" s="1">
        <f t="shared" si="5"/>
        <v>18542635.5956188</v>
      </c>
      <c r="X89" s="1">
        <v>17747130.2442617</v>
      </c>
      <c r="Y89" s="1">
        <v>18140271.03361</v>
      </c>
      <c r="Z89" s="1">
        <v>18542635.5956188</v>
      </c>
      <c r="AA89" s="1">
        <f t="shared" si="6"/>
        <v>393140.789348301</v>
      </c>
      <c r="AB89" s="1">
        <f t="shared" si="7"/>
        <v>402364.562008798</v>
      </c>
    </row>
    <row r="90" s="1" customFormat="1" spans="1:28">
      <c r="A90" s="1">
        <v>2078</v>
      </c>
      <c r="B90" s="1">
        <v>118389981.024825</v>
      </c>
      <c r="C90" s="1">
        <v>4797.03861415696</v>
      </c>
      <c r="D90" s="1">
        <v>0.362551296666</v>
      </c>
      <c r="E90" s="1">
        <v>0.1450205186664</v>
      </c>
      <c r="F90" s="1">
        <v>7250.51836150467</v>
      </c>
      <c r="G90" s="1">
        <v>8166303.62508073</v>
      </c>
      <c r="H90" s="1">
        <v>1399476.90652729</v>
      </c>
      <c r="I90" s="1">
        <v>8525738.93760772</v>
      </c>
      <c r="J90" s="1">
        <v>3226623619.11741</v>
      </c>
      <c r="K90" s="1">
        <v>8871461.91618327</v>
      </c>
      <c r="L90" s="1">
        <v>532213.763855629</v>
      </c>
      <c r="M90" s="1">
        <v>38258345.2241402</v>
      </c>
      <c r="N90" s="1">
        <v>1919450.98984027</v>
      </c>
      <c r="O90" s="1">
        <v>1900088.12356062</v>
      </c>
      <c r="P90" s="1">
        <v>26191.9066235592</v>
      </c>
      <c r="Q90" s="1">
        <v>511863567.539212</v>
      </c>
      <c r="R90" s="1">
        <v>6025108.37070292</v>
      </c>
      <c r="S90" s="1">
        <f t="shared" si="5"/>
        <v>18091519.4692157</v>
      </c>
      <c r="X90" s="1">
        <v>17313265.9730309</v>
      </c>
      <c r="Y90" s="1">
        <v>17697846.0525617</v>
      </c>
      <c r="Z90" s="1">
        <v>18091519.4692157</v>
      </c>
      <c r="AA90" s="1">
        <f t="shared" si="6"/>
        <v>384580.079530802</v>
      </c>
      <c r="AB90" s="1">
        <f t="shared" si="7"/>
        <v>393673.416653998</v>
      </c>
    </row>
    <row r="91" s="1" customFormat="1" spans="1:28">
      <c r="A91" s="1">
        <v>2079</v>
      </c>
      <c r="B91" s="1">
        <v>119807530.085055</v>
      </c>
      <c r="C91" s="1">
        <v>4654.34285610968</v>
      </c>
      <c r="D91" s="1">
        <v>0.351792513230834</v>
      </c>
      <c r="E91" s="1">
        <v>0.140717005292334</v>
      </c>
      <c r="F91" s="1">
        <v>7035.35775509816</v>
      </c>
      <c r="G91" s="1">
        <v>7940673.63965914</v>
      </c>
      <c r="H91" s="1">
        <v>1356518.03058442</v>
      </c>
      <c r="I91" s="1">
        <v>8353903.91709349</v>
      </c>
      <c r="J91" s="1">
        <v>3266020031.84375</v>
      </c>
      <c r="K91" s="1">
        <v>8589373.11006064</v>
      </c>
      <c r="L91" s="1">
        <v>515578.714706224</v>
      </c>
      <c r="M91" s="1">
        <v>38576941.0120993</v>
      </c>
      <c r="N91" s="1">
        <v>1851945.66261985</v>
      </c>
      <c r="O91" s="1">
        <v>1903396.66242563</v>
      </c>
      <c r="P91" s="1">
        <v>25464.2735482658</v>
      </c>
      <c r="Q91" s="1">
        <v>518185051.210897</v>
      </c>
      <c r="R91" s="1">
        <v>5864101.79207748</v>
      </c>
      <c r="S91" s="1">
        <f t="shared" si="5"/>
        <v>17651095.5873371</v>
      </c>
      <c r="X91" s="1">
        <v>16889753.6315303</v>
      </c>
      <c r="Y91" s="1">
        <v>17265942.7560263</v>
      </c>
      <c r="Z91" s="1">
        <v>17651095.5873371</v>
      </c>
      <c r="AA91" s="1">
        <f t="shared" si="6"/>
        <v>376189.124496002</v>
      </c>
      <c r="AB91" s="1">
        <f t="shared" si="7"/>
        <v>385152.831310797</v>
      </c>
    </row>
    <row r="92" s="1" customFormat="1" spans="1:28">
      <c r="A92" s="1">
        <v>2080</v>
      </c>
      <c r="B92" s="1">
        <v>121241398.998213</v>
      </c>
      <c r="C92" s="1">
        <v>4516.37831986816</v>
      </c>
      <c r="D92" s="1">
        <v>0.341374654944386</v>
      </c>
      <c r="E92" s="1">
        <v>0.136549861977754</v>
      </c>
      <c r="F92" s="1">
        <v>6827.01517437079</v>
      </c>
      <c r="G92" s="1">
        <v>7721622.08545825</v>
      </c>
      <c r="H92" s="1">
        <v>1315040.52121216</v>
      </c>
      <c r="I92" s="1">
        <v>8184458.9157292</v>
      </c>
      <c r="J92" s="1">
        <v>3305870642.96509</v>
      </c>
      <c r="K92" s="1">
        <v>8316301.09137398</v>
      </c>
      <c r="L92" s="1">
        <v>499470.743073435</v>
      </c>
      <c r="M92" s="1">
        <v>38889095.0463453</v>
      </c>
      <c r="N92" s="1">
        <v>1786878.4542232</v>
      </c>
      <c r="O92" s="1">
        <v>1906600.00746131</v>
      </c>
      <c r="P92" s="1">
        <v>24758.013900019</v>
      </c>
      <c r="Q92" s="1">
        <v>524575478.419624</v>
      </c>
      <c r="R92" s="1">
        <v>5707170.82110656</v>
      </c>
      <c r="S92" s="1">
        <f t="shared" si="5"/>
        <v>17221121.5223996</v>
      </c>
      <c r="X92" s="1">
        <v>16476355.7728503</v>
      </c>
      <c r="Y92" s="1">
        <v>16844321.2603992</v>
      </c>
      <c r="Z92" s="1">
        <v>17221121.5223996</v>
      </c>
      <c r="AA92" s="1">
        <f t="shared" si="6"/>
        <v>367965.487548901</v>
      </c>
      <c r="AB92" s="1">
        <f t="shared" si="7"/>
        <v>376800.262000401</v>
      </c>
    </row>
    <row r="93" s="1" customFormat="1" spans="1:28">
      <c r="A93" s="1">
        <v>2081</v>
      </c>
      <c r="B93" s="1">
        <v>122691844.071293</v>
      </c>
      <c r="C93" s="1">
        <v>4384.39264191689</v>
      </c>
      <c r="D93" s="1">
        <v>0.331072921783852</v>
      </c>
      <c r="E93" s="1">
        <v>0.132429168713541</v>
      </c>
      <c r="F93" s="1">
        <v>6620.99493358655</v>
      </c>
      <c r="G93" s="1">
        <v>7508943.55777937</v>
      </c>
      <c r="H93" s="1">
        <v>1274985.50298041</v>
      </c>
      <c r="I93" s="1">
        <v>8017431.18437443</v>
      </c>
      <c r="J93" s="1">
        <v>3346181180.27916</v>
      </c>
      <c r="K93" s="1">
        <v>8051960.65848223</v>
      </c>
      <c r="L93" s="1">
        <v>483873.136542899</v>
      </c>
      <c r="M93" s="1">
        <v>39194898.0794959</v>
      </c>
      <c r="N93" s="1">
        <v>1724159.75393372</v>
      </c>
      <c r="O93" s="1">
        <v>1909701.52170657</v>
      </c>
      <c r="P93" s="1">
        <v>24072.4538567921</v>
      </c>
      <c r="Q93" s="1">
        <v>531035949.279133</v>
      </c>
      <c r="R93" s="1">
        <v>5554234.59048183</v>
      </c>
      <c r="S93" s="1">
        <f t="shared" si="5"/>
        <v>16801360.2451342</v>
      </c>
      <c r="X93" s="1">
        <v>16072840.3858677</v>
      </c>
      <c r="Y93" s="1">
        <v>16432747.1101619</v>
      </c>
      <c r="Z93" s="1">
        <v>16801360.2451342</v>
      </c>
      <c r="AA93" s="1">
        <f t="shared" si="6"/>
        <v>359906.724294201</v>
      </c>
      <c r="AB93" s="1">
        <f t="shared" si="7"/>
        <v>368613.1349723</v>
      </c>
    </row>
    <row r="94" s="1" customFormat="1" spans="1:28">
      <c r="A94" s="1">
        <v>2082</v>
      </c>
      <c r="B94" s="1">
        <v>124159120.266577</v>
      </c>
      <c r="C94" s="1">
        <v>4254.42342117097</v>
      </c>
      <c r="D94" s="1">
        <v>0.321444072467435</v>
      </c>
      <c r="E94" s="1">
        <v>0.128577628986974</v>
      </c>
      <c r="F94" s="1">
        <v>6428.43142764725</v>
      </c>
      <c r="G94" s="1">
        <v>7302438.80783036</v>
      </c>
      <c r="H94" s="1">
        <v>1236296.80242214</v>
      </c>
      <c r="I94" s="1">
        <v>7852843.35212543</v>
      </c>
      <c r="J94" s="1">
        <v>3386957433.39568</v>
      </c>
      <c r="K94" s="1">
        <v>7796075.28927121</v>
      </c>
      <c r="L94" s="1">
        <v>468769.70217189</v>
      </c>
      <c r="M94" s="1">
        <v>39494441.8046727</v>
      </c>
      <c r="N94" s="1">
        <v>1663703.27494758</v>
      </c>
      <c r="O94" s="1">
        <v>1912704.46176123</v>
      </c>
      <c r="P94" s="1">
        <v>23406.9421209242</v>
      </c>
      <c r="Q94" s="1">
        <v>537567564.156757</v>
      </c>
      <c r="R94" s="1">
        <v>5405211.98464688</v>
      </c>
      <c r="S94" s="1">
        <f t="shared" si="5"/>
        <v>16391578.9623779</v>
      </c>
      <c r="X94" s="1">
        <v>15678980.2315159</v>
      </c>
      <c r="Y94" s="1">
        <v>16030990.2680824</v>
      </c>
      <c r="Z94" s="1">
        <v>16391578.9623779</v>
      </c>
      <c r="AA94" s="1">
        <f t="shared" si="6"/>
        <v>352010.036566501</v>
      </c>
      <c r="AB94" s="1">
        <f t="shared" si="7"/>
        <v>360588.694295499</v>
      </c>
    </row>
    <row r="95" s="1" customFormat="1" spans="1:28">
      <c r="A95" s="1">
        <v>2083</v>
      </c>
      <c r="B95" s="1">
        <v>125643481.468391</v>
      </c>
      <c r="C95" s="1">
        <v>4128.2101297132</v>
      </c>
      <c r="D95" s="1">
        <v>0.312192338277661</v>
      </c>
      <c r="E95" s="1">
        <v>0.124876935311064</v>
      </c>
      <c r="F95" s="1">
        <v>6243.40969627962</v>
      </c>
      <c r="G95" s="1">
        <v>7101916.13502405</v>
      </c>
      <c r="H95" s="1">
        <v>1198920.80615966</v>
      </c>
      <c r="I95" s="1">
        <v>7690713.71447494</v>
      </c>
      <c r="J95" s="1">
        <v>3428205274.04232</v>
      </c>
      <c r="K95" s="1">
        <v>7548376.90293376</v>
      </c>
      <c r="L95" s="1">
        <v>454144.749903882</v>
      </c>
      <c r="M95" s="1">
        <v>39787818.6865526</v>
      </c>
      <c r="N95" s="1">
        <v>1605425.93064499</v>
      </c>
      <c r="O95" s="1">
        <v>1915611.98103027</v>
      </c>
      <c r="P95" s="1">
        <v>22760.8499642247</v>
      </c>
      <c r="Q95" s="1">
        <v>544171424.353405</v>
      </c>
      <c r="R95" s="1">
        <v>5260021.81965973</v>
      </c>
      <c r="S95" s="1">
        <f t="shared" si="5"/>
        <v>15991550.6556587</v>
      </c>
      <c r="X95" s="1">
        <v>15294553.34294</v>
      </c>
      <c r="Y95" s="1">
        <v>15638826.1523279</v>
      </c>
      <c r="Z95" s="1">
        <v>15991550.6556587</v>
      </c>
      <c r="AA95" s="1">
        <f t="shared" si="6"/>
        <v>344272.8093879</v>
      </c>
      <c r="AB95" s="1">
        <f t="shared" si="7"/>
        <v>352724.503330799</v>
      </c>
    </row>
    <row r="96" s="1" customFormat="1" spans="1:28">
      <c r="A96" s="1">
        <v>2084</v>
      </c>
      <c r="B96" s="1">
        <v>127145180.742793</v>
      </c>
      <c r="C96" s="1">
        <v>4008.35185028012</v>
      </c>
      <c r="D96" s="1">
        <v>0.302894352369052</v>
      </c>
      <c r="E96" s="1">
        <v>0.121157740947621</v>
      </c>
      <c r="F96" s="1">
        <v>6057.46299528773</v>
      </c>
      <c r="G96" s="1">
        <v>6907190.41589793</v>
      </c>
      <c r="H96" s="1">
        <v>1162806.32971117</v>
      </c>
      <c r="I96" s="1">
        <v>7531056.51340986</v>
      </c>
      <c r="J96" s="1">
        <v>3469930647.32174</v>
      </c>
      <c r="K96" s="1">
        <v>7308605.62642851</v>
      </c>
      <c r="L96" s="1">
        <v>439983.078544434</v>
      </c>
      <c r="M96" s="1">
        <v>40075121.8031708</v>
      </c>
      <c r="N96" s="1">
        <v>1549247.71581993</v>
      </c>
      <c r="O96" s="1">
        <v>1918427.13287828</v>
      </c>
      <c r="P96" s="1">
        <v>22133.5700321378</v>
      </c>
      <c r="Q96" s="1">
        <v>550848632.746747</v>
      </c>
      <c r="R96" s="1">
        <v>5118583.01333522</v>
      </c>
      <c r="S96" s="1">
        <f t="shared" si="5"/>
        <v>15601053.259019</v>
      </c>
      <c r="X96" s="1">
        <v>14919341.9483925</v>
      </c>
      <c r="Y96" s="1">
        <v>15256034.7488292</v>
      </c>
      <c r="Z96" s="1">
        <v>15601053.259019</v>
      </c>
      <c r="AA96" s="1">
        <f t="shared" si="6"/>
        <v>336692.800436702</v>
      </c>
      <c r="AB96" s="1">
        <f t="shared" si="7"/>
        <v>345018.5101898</v>
      </c>
    </row>
    <row r="97" s="1" customFormat="1" spans="1:28">
      <c r="A97" s="1">
        <v>2085</v>
      </c>
      <c r="B97" s="1">
        <v>128664470.585243</v>
      </c>
      <c r="C97" s="1">
        <v>3891.05820133562</v>
      </c>
      <c r="D97" s="1">
        <v>0.294085632848931</v>
      </c>
      <c r="E97" s="1">
        <v>0.117634253139572</v>
      </c>
      <c r="F97" s="1">
        <v>5881.30093709262</v>
      </c>
      <c r="G97" s="1">
        <v>6718081.77783714</v>
      </c>
      <c r="H97" s="1">
        <v>1127904.49411559</v>
      </c>
      <c r="I97" s="1">
        <v>7373882.20423281</v>
      </c>
      <c r="J97" s="1">
        <v>3512139558.55571</v>
      </c>
      <c r="K97" s="1">
        <v>7076509.56552749</v>
      </c>
      <c r="L97" s="1">
        <v>426269.962423662</v>
      </c>
      <c r="M97" s="1">
        <v>40356444.6978496</v>
      </c>
      <c r="N97" s="1">
        <v>1495091.59229589</v>
      </c>
      <c r="O97" s="1">
        <v>1921152.87369797</v>
      </c>
      <c r="P97" s="1">
        <v>21524.5149829543</v>
      </c>
      <c r="Q97" s="1">
        <v>557600294.406169</v>
      </c>
      <c r="R97" s="1">
        <v>4980814.74074178</v>
      </c>
      <c r="S97" s="1">
        <f t="shared" si="5"/>
        <v>15219868.4761855</v>
      </c>
      <c r="X97" s="1">
        <v>14553133.6430358</v>
      </c>
      <c r="Y97" s="1">
        <v>14882400.8245484</v>
      </c>
      <c r="Z97" s="1">
        <v>15219868.4761855</v>
      </c>
      <c r="AA97" s="1">
        <f t="shared" si="6"/>
        <v>329267.1815126</v>
      </c>
      <c r="AB97" s="1">
        <f t="shared" si="7"/>
        <v>337467.651637102</v>
      </c>
    </row>
    <row r="98" s="1" customFormat="1" spans="1:28">
      <c r="A98" s="1">
        <v>2086</v>
      </c>
      <c r="B98" s="1">
        <v>130201603.146864</v>
      </c>
      <c r="C98" s="1">
        <v>3779.12731566247</v>
      </c>
      <c r="D98" s="1">
        <v>0.285315578451417</v>
      </c>
      <c r="E98" s="1">
        <v>0.114126231380567</v>
      </c>
      <c r="F98" s="1">
        <v>5705.91212721851</v>
      </c>
      <c r="G98" s="1">
        <v>6534417.33273136</v>
      </c>
      <c r="H98" s="1">
        <v>1094168.60621316</v>
      </c>
      <c r="I98" s="1">
        <v>7219197.69896291</v>
      </c>
      <c r="J98" s="1">
        <v>3554838097.60209</v>
      </c>
      <c r="K98" s="1">
        <v>6851844.58086347</v>
      </c>
      <c r="L98" s="1">
        <v>412991.135593382</v>
      </c>
      <c r="M98" s="1">
        <v>40631881.2410094</v>
      </c>
      <c r="N98" s="1">
        <v>1442883.37838668</v>
      </c>
      <c r="O98" s="1">
        <v>1923792.06588983</v>
      </c>
      <c r="P98" s="1">
        <v>20933.1177938087</v>
      </c>
      <c r="Q98" s="1">
        <v>564427517.191042</v>
      </c>
      <c r="R98" s="1">
        <v>4846636.5652828</v>
      </c>
      <c r="S98" s="1">
        <f t="shared" si="5"/>
        <v>14847783.6379074</v>
      </c>
      <c r="X98" s="1">
        <v>14195720.3962255</v>
      </c>
      <c r="Y98" s="1">
        <v>14517713.7078209</v>
      </c>
      <c r="Z98" s="1">
        <v>14847783.6379074</v>
      </c>
      <c r="AA98" s="1">
        <f t="shared" si="6"/>
        <v>321993.311595399</v>
      </c>
      <c r="AB98" s="1">
        <f t="shared" si="7"/>
        <v>330069.930086501</v>
      </c>
    </row>
    <row r="99" s="1" customFormat="1" spans="1:28">
      <c r="A99" s="1">
        <v>2087</v>
      </c>
      <c r="B99" s="1">
        <v>131756830.46044</v>
      </c>
      <c r="C99" s="1">
        <v>3668.4936578482</v>
      </c>
      <c r="D99" s="1">
        <v>0.2771634869749</v>
      </c>
      <c r="E99" s="1">
        <v>0.11086539478996</v>
      </c>
      <c r="F99" s="1">
        <v>5542.88171061623</v>
      </c>
      <c r="G99" s="1">
        <v>6356028.93265299</v>
      </c>
      <c r="H99" s="1">
        <v>1061554.0499456</v>
      </c>
      <c r="I99" s="1">
        <v>7067006.60902783</v>
      </c>
      <c r="J99" s="1">
        <v>3598032414.32791</v>
      </c>
      <c r="K99" s="1">
        <v>6634374.06849888</v>
      </c>
      <c r="L99" s="1">
        <v>400132.780058641</v>
      </c>
      <c r="M99" s="1">
        <v>40901525.5009158</v>
      </c>
      <c r="N99" s="1">
        <v>1392551.64296306</v>
      </c>
      <c r="O99" s="1">
        <v>1926347.48076102</v>
      </c>
      <c r="P99" s="1">
        <v>20358.8299560614</v>
      </c>
      <c r="Q99" s="1">
        <v>571331412.312947</v>
      </c>
      <c r="R99" s="1">
        <v>4715968.56881509</v>
      </c>
      <c r="S99" s="1">
        <f t="shared" si="5"/>
        <v>14484589.5916264</v>
      </c>
      <c r="X99" s="1">
        <v>13846898.5646163</v>
      </c>
      <c r="Y99" s="1">
        <v>14161767.7345774</v>
      </c>
      <c r="Z99" s="1">
        <v>14484589.5916264</v>
      </c>
      <c r="AA99" s="1">
        <f t="shared" si="6"/>
        <v>314869.1699611</v>
      </c>
      <c r="AB99" s="1">
        <f t="shared" si="7"/>
        <v>322821.857049</v>
      </c>
    </row>
    <row r="100" s="1" customFormat="1" spans="1:28">
      <c r="A100" s="1">
        <v>2088</v>
      </c>
      <c r="B100" s="1">
        <v>133330404.643109</v>
      </c>
      <c r="C100" s="1">
        <v>3562.46004322153</v>
      </c>
      <c r="D100" s="1">
        <v>0.26910558706536</v>
      </c>
      <c r="E100" s="1">
        <v>0.107642234826144</v>
      </c>
      <c r="F100" s="1">
        <v>5381.73499348531</v>
      </c>
      <c r="G100" s="1">
        <v>6182755.10933471</v>
      </c>
      <c r="H100" s="1">
        <v>1030018.17919198</v>
      </c>
      <c r="I100" s="1">
        <v>6917309.4624365</v>
      </c>
      <c r="J100" s="1">
        <v>3641728745.34394</v>
      </c>
      <c r="K100" s="1">
        <v>6423868.74551985</v>
      </c>
      <c r="L100" s="1">
        <v>387681.510491214</v>
      </c>
      <c r="M100" s="1">
        <v>41165471.6233172</v>
      </c>
      <c r="N100" s="1">
        <v>1344027.60286597</v>
      </c>
      <c r="O100" s="1">
        <v>1928821.80133947</v>
      </c>
      <c r="P100" s="1">
        <v>19801.1219383248</v>
      </c>
      <c r="Q100" s="1">
        <v>578313094.887944</v>
      </c>
      <c r="R100" s="1">
        <v>4588731.45596129</v>
      </c>
      <c r="S100" s="1">
        <f t="shared" si="5"/>
        <v>14130082.7509632</v>
      </c>
      <c r="X100" s="1">
        <v>13506469.2759004</v>
      </c>
      <c r="Y100" s="1">
        <v>13814360.7711763</v>
      </c>
      <c r="Z100" s="1">
        <v>14130082.7509632</v>
      </c>
      <c r="AA100" s="1">
        <f t="shared" si="6"/>
        <v>307891.4952759</v>
      </c>
      <c r="AB100" s="1">
        <f t="shared" si="7"/>
        <v>315721.979786901</v>
      </c>
    </row>
    <row r="101" s="1" customFormat="1" spans="1:28">
      <c r="A101" s="1">
        <v>2089</v>
      </c>
      <c r="B101" s="1">
        <v>134922578.100215</v>
      </c>
      <c r="C101" s="1">
        <v>3458.84991807954</v>
      </c>
      <c r="D101" s="1">
        <v>0.261440319676332</v>
      </c>
      <c r="E101" s="1">
        <v>0.104576127870533</v>
      </c>
      <c r="F101" s="1">
        <v>5228.4403770791</v>
      </c>
      <c r="G101" s="1">
        <v>6014438.93736529</v>
      </c>
      <c r="H101" s="1">
        <v>999520.221040807</v>
      </c>
      <c r="I101" s="1">
        <v>6770103.92163369</v>
      </c>
      <c r="J101" s="1">
        <v>3685933390.69121</v>
      </c>
      <c r="K101" s="1">
        <v>6220106.4402988</v>
      </c>
      <c r="L101" s="1">
        <v>375624.363068255</v>
      </c>
      <c r="M101" s="1">
        <v>41423813.7191553</v>
      </c>
      <c r="N101" s="1">
        <v>1297245.02471583</v>
      </c>
      <c r="O101" s="1">
        <v>1931217.62510897</v>
      </c>
      <c r="P101" s="1">
        <v>19259.481484674</v>
      </c>
      <c r="Q101" s="1">
        <v>585373684.455064</v>
      </c>
      <c r="R101" s="1">
        <v>4464846.65964107</v>
      </c>
      <c r="S101" s="1">
        <f t="shared" si="5"/>
        <v>13784063.0800398</v>
      </c>
      <c r="X101" s="1">
        <v>13174237.6161585</v>
      </c>
      <c r="Y101" s="1">
        <v>13475295.8744181</v>
      </c>
      <c r="Z101" s="1">
        <v>13784063.0800398</v>
      </c>
      <c r="AA101" s="1">
        <f t="shared" si="6"/>
        <v>301058.2582596</v>
      </c>
      <c r="AB101" s="1">
        <f t="shared" si="7"/>
        <v>308767.205621699</v>
      </c>
    </row>
    <row r="102" s="1" customFormat="1" spans="1:28">
      <c r="A102" s="1">
        <v>2090</v>
      </c>
      <c r="B102" s="1">
        <v>136533603.709446</v>
      </c>
      <c r="C102" s="1">
        <v>3359.7798893033</v>
      </c>
      <c r="D102" s="1">
        <v>0.253824018668899</v>
      </c>
      <c r="E102" s="1">
        <v>0.101529607467559</v>
      </c>
      <c r="F102" s="1">
        <v>5076.12501975183</v>
      </c>
      <c r="G102" s="1">
        <v>5850929.31590822</v>
      </c>
      <c r="H102" s="1">
        <v>970021.180652198</v>
      </c>
      <c r="I102" s="1">
        <v>6625384.97957302</v>
      </c>
      <c r="J102" s="1">
        <v>3730652732.40831</v>
      </c>
      <c r="K102" s="1">
        <v>6022871.88757934</v>
      </c>
      <c r="L102" s="1">
        <v>363948.781481936</v>
      </c>
      <c r="M102" s="1">
        <v>41676645.760133</v>
      </c>
      <c r="N102" s="1">
        <v>1252140.12981727</v>
      </c>
      <c r="O102" s="1">
        <v>1933537.46666564</v>
      </c>
      <c r="P102" s="1">
        <v>18733.4137677606</v>
      </c>
      <c r="Q102" s="1">
        <v>592514305.485693</v>
      </c>
      <c r="R102" s="1">
        <v>4344236.42514106</v>
      </c>
      <c r="S102" s="1">
        <f t="shared" si="5"/>
        <v>13446335.4761334</v>
      </c>
      <c r="X102" s="1">
        <v>12850013.1717114</v>
      </c>
      <c r="Y102" s="1">
        <v>13144380.026748</v>
      </c>
      <c r="Z102" s="1">
        <v>13446335.4761334</v>
      </c>
      <c r="AA102" s="1">
        <f t="shared" si="6"/>
        <v>294366.8550366</v>
      </c>
      <c r="AB102" s="1">
        <f t="shared" si="7"/>
        <v>301955.449385401</v>
      </c>
    </row>
  </sheetData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02"/>
  <sheetViews>
    <sheetView topLeftCell="G92" workbookViewId="0">
      <selection activeCell="S1" sqref="S$1:S$1048576"/>
    </sheetView>
  </sheetViews>
  <sheetFormatPr defaultColWidth="9.14285714285714" defaultRowHeight="17.6"/>
  <cols>
    <col min="1" max="16" width="9.14285714285714" style="1"/>
    <col min="17" max="19" width="12.7857142857143" style="1"/>
    <col min="20" max="16384" width="9.14285714285714" style="1"/>
  </cols>
  <sheetData>
    <row r="1" s="1" customFormat="1" spans="1:2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5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/>
      <c r="U1" s="1" t="s">
        <v>20</v>
      </c>
    </row>
    <row r="2" s="1" customFormat="1" spans="1:21">
      <c r="A2" s="1">
        <v>1990</v>
      </c>
      <c r="B2" s="1">
        <v>431240686</v>
      </c>
      <c r="C2" s="1">
        <v>0</v>
      </c>
      <c r="D2" s="1">
        <v>51187</v>
      </c>
      <c r="E2" s="1">
        <v>200821</v>
      </c>
      <c r="F2" s="1">
        <v>3573602</v>
      </c>
      <c r="G2" s="1">
        <v>83176687</v>
      </c>
      <c r="H2" s="1">
        <v>18487682</v>
      </c>
      <c r="I2" s="1">
        <v>243724</v>
      </c>
      <c r="J2" s="1">
        <v>666823529</v>
      </c>
      <c r="K2" s="1">
        <v>140930686</v>
      </c>
      <c r="L2" s="1">
        <v>184195</v>
      </c>
      <c r="M2" s="1">
        <v>0</v>
      </c>
      <c r="N2" s="1">
        <v>3000000</v>
      </c>
      <c r="O2" s="1">
        <v>64630</v>
      </c>
      <c r="P2" s="1">
        <v>11110952</v>
      </c>
      <c r="Q2" s="1">
        <v>0</v>
      </c>
      <c r="R2" s="1">
        <v>0</v>
      </c>
      <c r="S2" s="1">
        <f t="shared" ref="S2:S65" si="0">SUM(G2:I2)</f>
        <v>101908093</v>
      </c>
      <c r="U2" s="1">
        <v>243724</v>
      </c>
    </row>
    <row r="3" s="1" customFormat="1" spans="1:21">
      <c r="A3" s="1">
        <v>1991</v>
      </c>
      <c r="B3" s="1">
        <v>447570505.373082</v>
      </c>
      <c r="C3" s="1">
        <v>360764.392901965</v>
      </c>
      <c r="D3" s="1">
        <v>3480.32728397812</v>
      </c>
      <c r="E3" s="1">
        <v>13849.3622551484</v>
      </c>
      <c r="F3" s="1">
        <v>561264.850369662</v>
      </c>
      <c r="G3" s="1">
        <v>84568893.9099936</v>
      </c>
      <c r="H3" s="1">
        <v>19801300.266334</v>
      </c>
      <c r="I3" s="1">
        <v>526713.882842444</v>
      </c>
      <c r="J3" s="1">
        <v>669718660.848835</v>
      </c>
      <c r="K3" s="1">
        <v>136357943.309149</v>
      </c>
      <c r="L3" s="1">
        <v>3230539.30511449</v>
      </c>
      <c r="M3" s="1">
        <v>14561.066454181</v>
      </c>
      <c r="N3" s="1">
        <v>7556270.07891126</v>
      </c>
      <c r="O3" s="1">
        <v>128213.667894152</v>
      </c>
      <c r="P3" s="1">
        <v>10454557.4187888</v>
      </c>
      <c r="Q3" s="1">
        <v>0</v>
      </c>
      <c r="R3" s="1">
        <v>0</v>
      </c>
      <c r="S3" s="1">
        <f t="shared" si="0"/>
        <v>104896908.05917</v>
      </c>
      <c r="U3" s="1">
        <v>288285</v>
      </c>
    </row>
    <row r="4" s="1" customFormat="1" spans="1:21">
      <c r="A4" s="1">
        <v>1992</v>
      </c>
      <c r="B4" s="1">
        <v>457530141.498939</v>
      </c>
      <c r="C4" s="1">
        <v>382456.123853664</v>
      </c>
      <c r="D4" s="1">
        <v>2846.04703575882</v>
      </c>
      <c r="E4" s="1">
        <v>11382.8624827336</v>
      </c>
      <c r="F4" s="1">
        <v>552816.032274004</v>
      </c>
      <c r="G4" s="1">
        <v>85444535.8548747</v>
      </c>
      <c r="H4" s="1">
        <v>21043227.9571429</v>
      </c>
      <c r="I4" s="1">
        <v>802848.492058111</v>
      </c>
      <c r="J4" s="1">
        <v>674944222.89817</v>
      </c>
      <c r="K4" s="1">
        <v>131985092.230721</v>
      </c>
      <c r="L4" s="1">
        <v>4496370.92399951</v>
      </c>
      <c r="M4" s="1">
        <v>39699.6257745289</v>
      </c>
      <c r="N4" s="1">
        <v>11727259.5878241</v>
      </c>
      <c r="O4" s="1">
        <v>190275.428649053</v>
      </c>
      <c r="P4" s="1">
        <v>9797789.94144133</v>
      </c>
      <c r="Q4" s="6">
        <v>2.37887993711184e-5</v>
      </c>
      <c r="R4" s="6">
        <v>3.68275792008142e-6</v>
      </c>
      <c r="S4" s="1">
        <f t="shared" si="0"/>
        <v>107290612.304076</v>
      </c>
      <c r="U4" s="1">
        <v>318996</v>
      </c>
    </row>
    <row r="5" s="1" customFormat="1" spans="1:21">
      <c r="A5" s="1">
        <v>1993</v>
      </c>
      <c r="B5" s="1">
        <v>455200376.8137</v>
      </c>
      <c r="C5" s="1">
        <v>390412.669115636</v>
      </c>
      <c r="D5" s="1">
        <v>2935.56000301907</v>
      </c>
      <c r="E5" s="1">
        <v>11749.3072412883</v>
      </c>
      <c r="F5" s="1">
        <v>568840.367801101</v>
      </c>
      <c r="G5" s="1">
        <v>85317919.4037503</v>
      </c>
      <c r="H5" s="1">
        <v>22005199.9758252</v>
      </c>
      <c r="I5" s="1">
        <v>1070092.48849181</v>
      </c>
      <c r="J5" s="1">
        <v>692108108.436941</v>
      </c>
      <c r="K5" s="1">
        <v>127812182.413816</v>
      </c>
      <c r="L5" s="1">
        <v>4990535.94099164</v>
      </c>
      <c r="M5" s="1">
        <v>75056.3885776525</v>
      </c>
      <c r="N5" s="1">
        <v>14540503.2323061</v>
      </c>
      <c r="O5" s="1">
        <v>250089.873763947</v>
      </c>
      <c r="P5" s="1">
        <v>8552888.622109</v>
      </c>
      <c r="Q5" s="1">
        <v>5923526.90787688</v>
      </c>
      <c r="R5" s="1">
        <v>916584.81913095</v>
      </c>
      <c r="S5" s="1">
        <f t="shared" si="0"/>
        <v>108393211.868067</v>
      </c>
      <c r="U5" s="1">
        <v>307365</v>
      </c>
    </row>
    <row r="6" s="1" customFormat="1" spans="1:21">
      <c r="A6" s="1">
        <v>1994</v>
      </c>
      <c r="B6" s="1">
        <v>447773974.418194</v>
      </c>
      <c r="C6" s="1">
        <v>391237.488218912</v>
      </c>
      <c r="D6" s="1">
        <v>343.780947110544</v>
      </c>
      <c r="E6" s="1">
        <v>338.548058962989</v>
      </c>
      <c r="F6" s="1">
        <v>586360.75117905</v>
      </c>
      <c r="G6" s="1">
        <v>85117247.1002717</v>
      </c>
      <c r="H6" s="1">
        <v>22892827.9654061</v>
      </c>
      <c r="I6" s="1">
        <v>1341182.69432321</v>
      </c>
      <c r="J6" s="1">
        <v>714765927.488099</v>
      </c>
      <c r="K6" s="1">
        <v>123818971.232572</v>
      </c>
      <c r="L6" s="1">
        <v>5126274.49840877</v>
      </c>
      <c r="M6" s="1">
        <v>120436.114877233</v>
      </c>
      <c r="N6" s="1">
        <v>17176254.251311</v>
      </c>
      <c r="O6" s="1">
        <v>307706.39653001</v>
      </c>
      <c r="P6" s="1">
        <v>7668014.86099024</v>
      </c>
      <c r="Q6" s="1">
        <v>12373201.9920478</v>
      </c>
      <c r="R6" s="1">
        <v>1842871.64961204</v>
      </c>
      <c r="S6" s="1">
        <f t="shared" si="0"/>
        <v>109351257.760001</v>
      </c>
      <c r="U6" s="1">
        <v>323350</v>
      </c>
    </row>
    <row r="7" s="1" customFormat="1" spans="1:21">
      <c r="A7" s="1">
        <v>1995</v>
      </c>
      <c r="B7" s="1">
        <v>435708076.125437</v>
      </c>
      <c r="C7" s="1">
        <v>386531.10311525</v>
      </c>
      <c r="D7" s="1">
        <v>291.925505281303</v>
      </c>
      <c r="E7" s="1">
        <v>120.46531256423</v>
      </c>
      <c r="F7" s="1">
        <v>581591.046616855</v>
      </c>
      <c r="G7" s="1">
        <v>84930124.8767424</v>
      </c>
      <c r="H7" s="1">
        <v>23697962.4639563</v>
      </c>
      <c r="I7" s="1">
        <v>1647097.91282795</v>
      </c>
      <c r="J7" s="1">
        <v>742275260.159955</v>
      </c>
      <c r="K7" s="1">
        <v>120015125.980553</v>
      </c>
      <c r="L7" s="1">
        <v>5092550.98213798</v>
      </c>
      <c r="M7" s="1">
        <v>176454.353130285</v>
      </c>
      <c r="N7" s="1">
        <v>19725851.4284426</v>
      </c>
      <c r="O7" s="1">
        <v>362789.709383959</v>
      </c>
      <c r="P7" s="1">
        <v>7085560.1929253</v>
      </c>
      <c r="Q7" s="1">
        <v>19125813.1099767</v>
      </c>
      <c r="R7" s="1">
        <v>2646090.58302027</v>
      </c>
      <c r="S7" s="1">
        <f t="shared" si="0"/>
        <v>110275185.253527</v>
      </c>
      <c r="U7" s="1">
        <v>358757</v>
      </c>
    </row>
    <row r="8" s="1" customFormat="1" spans="1:21">
      <c r="A8" s="1">
        <v>1996</v>
      </c>
      <c r="B8" s="1">
        <v>419523261.984436</v>
      </c>
      <c r="C8" s="1">
        <v>376213.974781871</v>
      </c>
      <c r="D8" s="1">
        <v>284.367246546438</v>
      </c>
      <c r="E8" s="1">
        <v>113.817189175052</v>
      </c>
      <c r="F8" s="1">
        <v>568301.163038373</v>
      </c>
      <c r="G8" s="1">
        <v>84498126.6806261</v>
      </c>
      <c r="H8" s="1">
        <v>24348532.6910925</v>
      </c>
      <c r="I8" s="1">
        <v>1986673.95492923</v>
      </c>
      <c r="J8" s="1">
        <v>773764821.694333</v>
      </c>
      <c r="K8" s="1">
        <v>116361952.505596</v>
      </c>
      <c r="L8" s="1">
        <v>4982480.5691652</v>
      </c>
      <c r="M8" s="1">
        <v>244753.275271224</v>
      </c>
      <c r="N8" s="1">
        <v>21878595.1282231</v>
      </c>
      <c r="O8" s="1">
        <v>415595.187579599</v>
      </c>
      <c r="P8" s="1">
        <v>6497136.93083617</v>
      </c>
      <c r="Q8" s="1">
        <v>25749447.6352582</v>
      </c>
      <c r="R8" s="1">
        <v>3569010.81490922</v>
      </c>
      <c r="S8" s="1">
        <f t="shared" si="0"/>
        <v>110833333.326648</v>
      </c>
      <c r="U8" s="1">
        <v>376042</v>
      </c>
    </row>
    <row r="9" s="1" customFormat="1" spans="1:21">
      <c r="A9" s="1">
        <v>1997</v>
      </c>
      <c r="B9" s="1">
        <v>399675968.22557</v>
      </c>
      <c r="C9" s="1">
        <v>360892.699935344</v>
      </c>
      <c r="D9" s="1">
        <v>273.528676533821</v>
      </c>
      <c r="E9" s="1">
        <v>109.413470636144</v>
      </c>
      <c r="F9" s="1">
        <v>546673.410899476</v>
      </c>
      <c r="G9" s="1">
        <v>84009604.1710843</v>
      </c>
      <c r="H9" s="1">
        <v>24898518.0633256</v>
      </c>
      <c r="I9" s="1">
        <v>2357627.67136799</v>
      </c>
      <c r="J9" s="1">
        <v>809334384.48874</v>
      </c>
      <c r="K9" s="1">
        <v>112860715.890952</v>
      </c>
      <c r="L9" s="1">
        <v>4850490.71118167</v>
      </c>
      <c r="M9" s="1">
        <v>326414.925783677</v>
      </c>
      <c r="N9" s="1">
        <v>23871345.0593432</v>
      </c>
      <c r="O9" s="1">
        <v>466162.442460194</v>
      </c>
      <c r="P9" s="1">
        <v>6054452.81592055</v>
      </c>
      <c r="Q9" s="1">
        <v>33014432.6812473</v>
      </c>
      <c r="R9" s="1">
        <v>4485645.54613715</v>
      </c>
      <c r="S9" s="1">
        <f t="shared" si="0"/>
        <v>111265749.905778</v>
      </c>
      <c r="U9" s="1">
        <v>431787</v>
      </c>
    </row>
    <row r="10" s="1" customFormat="1" spans="1:21">
      <c r="A10" s="1">
        <v>1998</v>
      </c>
      <c r="B10" s="1">
        <v>375840324.885099</v>
      </c>
      <c r="C10" s="1">
        <v>339537.388436414</v>
      </c>
      <c r="D10" s="1">
        <v>258.774538140959</v>
      </c>
      <c r="E10" s="1">
        <v>103.509943693192</v>
      </c>
      <c r="F10" s="1">
        <v>517186.727581058</v>
      </c>
      <c r="G10" s="1">
        <v>83149489.6367571</v>
      </c>
      <c r="H10" s="1">
        <v>25255652.8359966</v>
      </c>
      <c r="I10" s="1">
        <v>2757127.40955552</v>
      </c>
      <c r="J10" s="1">
        <v>849478452.704193</v>
      </c>
      <c r="K10" s="1">
        <v>109506104.967217</v>
      </c>
      <c r="L10" s="1">
        <v>4719704.40744017</v>
      </c>
      <c r="M10" s="1">
        <v>422465.048832406</v>
      </c>
      <c r="N10" s="1">
        <v>25296530.9764861</v>
      </c>
      <c r="O10" s="1">
        <v>514364.363821755</v>
      </c>
      <c r="P10" s="1">
        <v>5444551.93019013</v>
      </c>
      <c r="Q10" s="1">
        <v>41716509.9696996</v>
      </c>
      <c r="R10" s="1">
        <v>5736714.35835098</v>
      </c>
      <c r="S10" s="1">
        <f t="shared" si="0"/>
        <v>111162269.882309</v>
      </c>
      <c r="U10" s="1">
        <v>496310</v>
      </c>
    </row>
    <row r="11" s="1" customFormat="1" spans="1:21">
      <c r="A11" s="1">
        <v>1999</v>
      </c>
      <c r="B11" s="1">
        <v>350528885.4416</v>
      </c>
      <c r="C11" s="1">
        <v>315623.396961025</v>
      </c>
      <c r="D11" s="1">
        <v>241.228307715856</v>
      </c>
      <c r="E11" s="1">
        <v>96.4913254192254</v>
      </c>
      <c r="F11" s="1">
        <v>482118.894632125</v>
      </c>
      <c r="G11" s="1">
        <v>82241588.8836913</v>
      </c>
      <c r="H11" s="1">
        <v>25517759.0793098</v>
      </c>
      <c r="I11" s="1">
        <v>3181997.17294964</v>
      </c>
      <c r="J11" s="1">
        <v>891034435.520593</v>
      </c>
      <c r="K11" s="1">
        <v>106283778.587451</v>
      </c>
      <c r="L11" s="1">
        <v>4580366.54227487</v>
      </c>
      <c r="M11" s="1">
        <v>533985.067807468</v>
      </c>
      <c r="N11" s="1">
        <v>26581524.4398892</v>
      </c>
      <c r="O11" s="1">
        <v>560720.79109659</v>
      </c>
      <c r="P11" s="1">
        <v>4987479.03334494</v>
      </c>
      <c r="Q11" s="1">
        <v>49904119.4627707</v>
      </c>
      <c r="R11" s="1">
        <v>6857376.83558589</v>
      </c>
      <c r="S11" s="1">
        <f t="shared" si="0"/>
        <v>110941345.135951</v>
      </c>
      <c r="U11" s="1">
        <v>545927</v>
      </c>
    </row>
    <row r="12" s="1" customFormat="1" spans="1:21">
      <c r="A12" s="1">
        <v>2000</v>
      </c>
      <c r="B12" s="1">
        <v>323391593.338043</v>
      </c>
      <c r="C12" s="1">
        <v>288950.198456747</v>
      </c>
      <c r="D12" s="1">
        <v>222.155707778369</v>
      </c>
      <c r="E12" s="1">
        <v>88.86228380278</v>
      </c>
      <c r="F12" s="1">
        <v>444000.397219438</v>
      </c>
      <c r="G12" s="1">
        <v>81077461.3361594</v>
      </c>
      <c r="H12" s="1">
        <v>25623227.2581165</v>
      </c>
      <c r="I12" s="1">
        <v>3629397.07370213</v>
      </c>
      <c r="J12" s="1">
        <v>933408140.546276</v>
      </c>
      <c r="K12" s="1">
        <v>103187525.575774</v>
      </c>
      <c r="L12" s="1">
        <v>4448606.41833125</v>
      </c>
      <c r="M12" s="1">
        <v>661773.845645045</v>
      </c>
      <c r="N12" s="1">
        <v>27454184.8045449</v>
      </c>
      <c r="O12" s="1">
        <v>605906.583190605</v>
      </c>
      <c r="P12" s="1">
        <v>4454313.8840891</v>
      </c>
      <c r="Q12" s="1">
        <v>57610216.1495583</v>
      </c>
      <c r="R12" s="1">
        <v>7934890.13069861</v>
      </c>
      <c r="S12" s="1">
        <f t="shared" si="0"/>
        <v>110330085.667978</v>
      </c>
      <c r="U12" s="1">
        <v>565463</v>
      </c>
    </row>
    <row r="13" s="1" customFormat="1" spans="1:21">
      <c r="A13" s="1">
        <v>2001</v>
      </c>
      <c r="B13" s="1">
        <v>293618455.482628</v>
      </c>
      <c r="C13" s="1">
        <v>259540.640708922</v>
      </c>
      <c r="D13" s="1">
        <v>200.39618377483</v>
      </c>
      <c r="E13" s="1">
        <v>80.1584735119431</v>
      </c>
      <c r="F13" s="1">
        <v>400511.812891368</v>
      </c>
      <c r="G13" s="1">
        <v>79601148.6933312</v>
      </c>
      <c r="H13" s="1">
        <v>25555156.4404325</v>
      </c>
      <c r="I13" s="1">
        <v>4095157.19931336</v>
      </c>
      <c r="J13" s="1">
        <v>978502158.950536</v>
      </c>
      <c r="K13" s="1">
        <v>100204397.925396</v>
      </c>
      <c r="L13" s="1">
        <v>4414406.53853054</v>
      </c>
      <c r="M13" s="1">
        <v>806672.447410643</v>
      </c>
      <c r="N13" s="1">
        <v>27845723.040553</v>
      </c>
      <c r="O13" s="1">
        <v>650497.924025788</v>
      </c>
      <c r="P13" s="1">
        <v>3798572.93366337</v>
      </c>
      <c r="Q13" s="1">
        <v>67095701.9907658</v>
      </c>
      <c r="R13" s="1">
        <v>9207079.46407645</v>
      </c>
      <c r="S13" s="1">
        <f t="shared" si="0"/>
        <v>109251462.333077</v>
      </c>
      <c r="U13" s="1">
        <v>604801</v>
      </c>
    </row>
    <row r="14" s="1" customFormat="1" spans="1:21">
      <c r="A14" s="1">
        <v>2002</v>
      </c>
      <c r="B14" s="1">
        <v>263575965.500732</v>
      </c>
      <c r="C14" s="1">
        <v>229011.62231032</v>
      </c>
      <c r="D14" s="1">
        <v>177.3495351926</v>
      </c>
      <c r="E14" s="1">
        <v>70.9398140787075</v>
      </c>
      <c r="F14" s="1">
        <v>354450.781035094</v>
      </c>
      <c r="G14" s="1">
        <v>77864990.6849729</v>
      </c>
      <c r="H14" s="1">
        <v>25321436.0281121</v>
      </c>
      <c r="I14" s="1">
        <v>4585338.89064133</v>
      </c>
      <c r="J14" s="1">
        <v>1023917332.23314</v>
      </c>
      <c r="K14" s="1">
        <v>97325818.2388516</v>
      </c>
      <c r="L14" s="1">
        <v>4467689.67401887</v>
      </c>
      <c r="M14" s="1">
        <v>969296.511270614</v>
      </c>
      <c r="N14" s="1">
        <v>27827417.6754525</v>
      </c>
      <c r="O14" s="1">
        <v>694955.953466402</v>
      </c>
      <c r="P14" s="1">
        <v>2641310.22681749</v>
      </c>
      <c r="Q14" s="1">
        <v>76613027.2749843</v>
      </c>
      <c r="R14" s="1">
        <v>10598816.7607186</v>
      </c>
      <c r="S14" s="1">
        <f t="shared" si="0"/>
        <v>107771765.603726</v>
      </c>
      <c r="U14" s="1">
        <v>668326</v>
      </c>
    </row>
    <row r="15" s="1" customFormat="1" spans="1:21">
      <c r="A15" s="1">
        <v>2003</v>
      </c>
      <c r="B15" s="1">
        <v>234806089.302273</v>
      </c>
      <c r="C15" s="1">
        <v>199257.240717021</v>
      </c>
      <c r="D15" s="1">
        <v>155.647467873794</v>
      </c>
      <c r="E15" s="1">
        <v>62.258987149597</v>
      </c>
      <c r="F15" s="1">
        <v>309601.948939076</v>
      </c>
      <c r="G15" s="1">
        <v>76096955.3123548</v>
      </c>
      <c r="H15" s="1">
        <v>24927678.5477897</v>
      </c>
      <c r="I15" s="1">
        <v>5169566.92138083</v>
      </c>
      <c r="J15" s="1">
        <v>1068049808.83739</v>
      </c>
      <c r="K15" s="1">
        <v>94542271.2114449</v>
      </c>
      <c r="L15" s="1">
        <v>4529942.33417501</v>
      </c>
      <c r="M15" s="1">
        <v>1151822.62571353</v>
      </c>
      <c r="N15" s="1">
        <v>27702990.2216217</v>
      </c>
      <c r="O15" s="1">
        <v>739941.95145583</v>
      </c>
      <c r="P15" s="1">
        <v>1962392.78901864</v>
      </c>
      <c r="Q15" s="1">
        <v>85479373.1072733</v>
      </c>
      <c r="R15" s="1">
        <v>11855189.2004565</v>
      </c>
      <c r="S15" s="1">
        <f t="shared" si="0"/>
        <v>106194200.781525</v>
      </c>
      <c r="U15" s="1">
        <v>719011</v>
      </c>
    </row>
    <row r="16" s="1" customFormat="1" spans="1:21">
      <c r="A16" s="1">
        <v>2004</v>
      </c>
      <c r="B16" s="1">
        <v>208197868.416314</v>
      </c>
      <c r="C16" s="1">
        <v>171587.702627085</v>
      </c>
      <c r="D16" s="1">
        <v>16.0762661082417</v>
      </c>
      <c r="E16" s="1">
        <v>6.43050644329812</v>
      </c>
      <c r="F16" s="1">
        <v>267428.510941575</v>
      </c>
      <c r="G16" s="1">
        <v>74284032.3782753</v>
      </c>
      <c r="H16" s="1">
        <v>24368899.3082995</v>
      </c>
      <c r="I16" s="1">
        <v>5853555.20400692</v>
      </c>
      <c r="J16" s="1">
        <v>1110050826.79012</v>
      </c>
      <c r="K16" s="1">
        <v>91844195.0499243</v>
      </c>
      <c r="L16" s="1">
        <v>4490045.51714756</v>
      </c>
      <c r="M16" s="1">
        <v>1358102.23665705</v>
      </c>
      <c r="N16" s="1">
        <v>27456979.4237861</v>
      </c>
      <c r="O16" s="1">
        <v>785802.961521441</v>
      </c>
      <c r="P16" s="1">
        <v>1527756.1148483</v>
      </c>
      <c r="Q16" s="1">
        <v>94078115.1032307</v>
      </c>
      <c r="R16" s="1">
        <v>13012711.0051516</v>
      </c>
      <c r="S16" s="1">
        <f t="shared" si="0"/>
        <v>104506486.890582</v>
      </c>
      <c r="U16" s="1">
        <v>916426</v>
      </c>
    </row>
    <row r="17" s="1" customFormat="1" spans="1:21">
      <c r="A17" s="1">
        <v>2005</v>
      </c>
      <c r="B17" s="1">
        <v>184751668.327828</v>
      </c>
      <c r="C17" s="1">
        <v>146829.480953613</v>
      </c>
      <c r="D17" s="1">
        <v>11.5119408473588</v>
      </c>
      <c r="E17" s="1">
        <v>4.60477633894354</v>
      </c>
      <c r="F17" s="1">
        <v>229223.502398487</v>
      </c>
      <c r="G17" s="1">
        <v>72316471.8824355</v>
      </c>
      <c r="H17" s="1">
        <v>23624529.3168517</v>
      </c>
      <c r="I17" s="1">
        <v>6625502.43078263</v>
      </c>
      <c r="J17" s="1">
        <v>1149485491.9533</v>
      </c>
      <c r="K17" s="1">
        <v>89220339.580249</v>
      </c>
      <c r="L17" s="1">
        <v>4318480.44562863</v>
      </c>
      <c r="M17" s="1">
        <v>1591844.54094434</v>
      </c>
      <c r="N17" s="1">
        <v>26946516.2756028</v>
      </c>
      <c r="O17" s="1">
        <v>832707.169945886</v>
      </c>
      <c r="P17" s="1">
        <v>1139391.55657207</v>
      </c>
      <c r="Q17" s="1">
        <v>102767128.577584</v>
      </c>
      <c r="R17" s="1">
        <v>14055789.248137</v>
      </c>
      <c r="S17" s="1">
        <f t="shared" si="0"/>
        <v>102566503.63007</v>
      </c>
      <c r="U17" s="1">
        <v>982297</v>
      </c>
    </row>
    <row r="18" s="1" customFormat="1" spans="1:21">
      <c r="A18" s="1">
        <v>2006</v>
      </c>
      <c r="B18" s="1">
        <v>165493792.508521</v>
      </c>
      <c r="C18" s="1">
        <v>125790.004014947</v>
      </c>
      <c r="D18" s="1">
        <v>9.80708246479033</v>
      </c>
      <c r="E18" s="1">
        <v>3.92283298591613</v>
      </c>
      <c r="F18" s="1">
        <v>196105.59188875</v>
      </c>
      <c r="G18" s="1">
        <v>70230722.9978344</v>
      </c>
      <c r="H18" s="1">
        <v>22722357.107575</v>
      </c>
      <c r="I18" s="1">
        <v>7472721.8193222</v>
      </c>
      <c r="J18" s="1">
        <v>1185612887.54664</v>
      </c>
      <c r="K18" s="1">
        <v>86661881.7156748</v>
      </c>
      <c r="L18" s="1">
        <v>4107762.07726712</v>
      </c>
      <c r="M18" s="1">
        <v>1856343.6455167</v>
      </c>
      <c r="N18" s="1">
        <v>26223545.1902563</v>
      </c>
      <c r="O18" s="1">
        <v>879030.306865877</v>
      </c>
      <c r="P18" s="1">
        <v>804385.17109494</v>
      </c>
      <c r="Q18" s="1">
        <v>110271329.839348</v>
      </c>
      <c r="R18" s="1">
        <v>15224462.2714196</v>
      </c>
      <c r="S18" s="1">
        <f t="shared" si="0"/>
        <v>100425801.924732</v>
      </c>
      <c r="U18" s="1">
        <v>1109130</v>
      </c>
    </row>
    <row r="19" s="1" customFormat="1" spans="1:21">
      <c r="A19" s="1">
        <v>2007</v>
      </c>
      <c r="B19" s="1">
        <v>147715333.979798</v>
      </c>
      <c r="C19" s="1">
        <v>107156.533552424</v>
      </c>
      <c r="D19" s="1">
        <v>8.37662947755767</v>
      </c>
      <c r="E19" s="1">
        <v>3.35065179102307</v>
      </c>
      <c r="F19" s="1">
        <v>167520.268632556</v>
      </c>
      <c r="G19" s="1">
        <v>68141741.6766742</v>
      </c>
      <c r="H19" s="1">
        <v>21716061.17437</v>
      </c>
      <c r="I19" s="1">
        <v>8381360.14765757</v>
      </c>
      <c r="J19" s="1">
        <v>1219872409.13461</v>
      </c>
      <c r="K19" s="1">
        <v>84142010.6361576</v>
      </c>
      <c r="L19" s="1">
        <v>4003211.43582219</v>
      </c>
      <c r="M19" s="1">
        <v>2156385.59184833</v>
      </c>
      <c r="N19" s="1">
        <v>25458160.0290395</v>
      </c>
      <c r="O19" s="1">
        <v>923853.922229659</v>
      </c>
      <c r="P19" s="1">
        <v>588946.856481225</v>
      </c>
      <c r="Q19" s="1">
        <v>118303824.647395</v>
      </c>
      <c r="R19" s="1">
        <v>16255444.9687308</v>
      </c>
      <c r="S19" s="1">
        <f t="shared" si="0"/>
        <v>98239162.9987018</v>
      </c>
      <c r="U19" s="1">
        <v>1169946</v>
      </c>
    </row>
    <row r="20" s="1" customFormat="1" spans="1:21">
      <c r="A20" s="1">
        <v>2008</v>
      </c>
      <c r="B20" s="1">
        <v>132296231.909272</v>
      </c>
      <c r="C20" s="1">
        <v>91350.4824701316</v>
      </c>
      <c r="D20" s="1">
        <v>7.12509021670512</v>
      </c>
      <c r="E20" s="1">
        <v>2.85003608668205</v>
      </c>
      <c r="F20" s="1">
        <v>142491.814876388</v>
      </c>
      <c r="G20" s="1">
        <v>66127547.7638818</v>
      </c>
      <c r="H20" s="1">
        <v>20717905.170516</v>
      </c>
      <c r="I20" s="1">
        <v>9269086.37197255</v>
      </c>
      <c r="J20" s="1">
        <v>1252015868.08629</v>
      </c>
      <c r="K20" s="1">
        <v>81672857.8205553</v>
      </c>
      <c r="L20" s="1">
        <v>3924365.330057</v>
      </c>
      <c r="M20" s="1">
        <v>2492107.14120901</v>
      </c>
      <c r="N20" s="1">
        <v>24741535.6719138</v>
      </c>
      <c r="O20" s="1">
        <v>967377.660222764</v>
      </c>
      <c r="P20" s="1">
        <v>486847.777815809</v>
      </c>
      <c r="Q20" s="1">
        <v>126314829.319675</v>
      </c>
      <c r="R20" s="1">
        <v>17121267.5905643</v>
      </c>
      <c r="S20" s="1">
        <f t="shared" si="0"/>
        <v>96114539.3063703</v>
      </c>
      <c r="U20" s="1">
        <v>1169569</v>
      </c>
    </row>
    <row r="21" s="1" customFormat="1" spans="1:21">
      <c r="A21" s="1">
        <v>2009</v>
      </c>
      <c r="B21" s="1">
        <v>118807689.398331</v>
      </c>
      <c r="C21" s="1">
        <v>77866.2837597327</v>
      </c>
      <c r="D21" s="1">
        <v>6.08086028101856</v>
      </c>
      <c r="E21" s="1">
        <v>2.43234411240742</v>
      </c>
      <c r="F21" s="1">
        <v>121608.69211358</v>
      </c>
      <c r="G21" s="1">
        <v>64076093.0056289</v>
      </c>
      <c r="H21" s="1">
        <v>19743234.4960047</v>
      </c>
      <c r="I21" s="1">
        <v>10086099.7651292</v>
      </c>
      <c r="J21" s="1">
        <v>1282715697.31966</v>
      </c>
      <c r="K21" s="1">
        <v>79255161.3562943</v>
      </c>
      <c r="L21" s="1">
        <v>3816097.4917024</v>
      </c>
      <c r="M21" s="1">
        <v>2861442.30531703</v>
      </c>
      <c r="N21" s="1">
        <v>23925568.0385172</v>
      </c>
      <c r="O21" s="1">
        <v>1009927.10346105</v>
      </c>
      <c r="P21" s="1">
        <v>362229.290458676</v>
      </c>
      <c r="Q21" s="1">
        <v>134750070.007746</v>
      </c>
      <c r="R21" s="1">
        <v>17803425.5112741</v>
      </c>
      <c r="S21" s="1">
        <f t="shared" si="0"/>
        <v>93905427.2667628</v>
      </c>
      <c r="U21" s="1">
        <v>1179607</v>
      </c>
    </row>
    <row r="22" s="1" customFormat="1" spans="1:21">
      <c r="A22" s="1">
        <v>2010</v>
      </c>
      <c r="B22" s="1">
        <v>106854282.564049</v>
      </c>
      <c r="C22" s="1">
        <v>66514.0327291586</v>
      </c>
      <c r="D22" s="1">
        <v>5.19284286298151</v>
      </c>
      <c r="E22" s="1">
        <v>2.0771371451926</v>
      </c>
      <c r="F22" s="1">
        <v>103849.587264308</v>
      </c>
      <c r="G22" s="1">
        <v>62060180.8879348</v>
      </c>
      <c r="H22" s="1">
        <v>18812696.9172407</v>
      </c>
      <c r="I22" s="1">
        <v>10835995.5969257</v>
      </c>
      <c r="J22" s="1">
        <v>1312087604.22986</v>
      </c>
      <c r="K22" s="1">
        <v>76897289.7550397</v>
      </c>
      <c r="L22" s="1">
        <v>3772453.56619719</v>
      </c>
      <c r="M22" s="1">
        <v>3260838.69792283</v>
      </c>
      <c r="N22" s="1">
        <v>23100557.2688686</v>
      </c>
      <c r="O22" s="1">
        <v>1051169.27800277</v>
      </c>
      <c r="P22" s="1">
        <v>271651.346273943</v>
      </c>
      <c r="Q22" s="1">
        <v>143316821.787935</v>
      </c>
      <c r="R22" s="1">
        <v>18400419.2648647</v>
      </c>
      <c r="S22" s="1">
        <f t="shared" si="0"/>
        <v>91708873.4021012</v>
      </c>
      <c r="U22" s="1">
        <v>1060582</v>
      </c>
    </row>
    <row r="23" s="1" customFormat="1" spans="1:21">
      <c r="A23" s="1">
        <v>2011</v>
      </c>
      <c r="B23" s="1">
        <v>96817713.4341115</v>
      </c>
      <c r="C23" s="1">
        <v>57188.783368892</v>
      </c>
      <c r="D23" s="1">
        <v>4.45650174872027</v>
      </c>
      <c r="E23" s="1">
        <v>1.78260069948811</v>
      </c>
      <c r="F23" s="1">
        <v>89123.7958716395</v>
      </c>
      <c r="G23" s="1">
        <v>60116463.3489411</v>
      </c>
      <c r="H23" s="1">
        <v>17934887.3887828</v>
      </c>
      <c r="I23" s="1">
        <v>11522091.0513795</v>
      </c>
      <c r="J23" s="1">
        <v>1339887054.56151</v>
      </c>
      <c r="K23" s="1">
        <v>74598025.8659409</v>
      </c>
      <c r="L23" s="1">
        <v>3770061.70391071</v>
      </c>
      <c r="M23" s="1">
        <v>3687964.74348103</v>
      </c>
      <c r="N23" s="1">
        <v>22316049.6632927</v>
      </c>
      <c r="O23" s="1">
        <v>1090717.10837654</v>
      </c>
      <c r="P23" s="1">
        <v>289652.959308556</v>
      </c>
      <c r="Q23" s="1">
        <v>151612030.687812</v>
      </c>
      <c r="R23" s="1">
        <v>18888680.5583654</v>
      </c>
      <c r="S23" s="1">
        <f t="shared" si="0"/>
        <v>89573441.7891034</v>
      </c>
      <c r="U23" s="1">
        <v>1093335</v>
      </c>
    </row>
    <row r="24" s="1" customFormat="1" spans="1:21">
      <c r="A24" s="1">
        <v>2012</v>
      </c>
      <c r="B24" s="1">
        <v>88492950.80526</v>
      </c>
      <c r="C24" s="1">
        <v>49571.3324773924</v>
      </c>
      <c r="D24" s="1">
        <v>3.85376280460553</v>
      </c>
      <c r="E24" s="1">
        <v>1.54150512184221</v>
      </c>
      <c r="F24" s="1">
        <v>77069.8608241745</v>
      </c>
      <c r="G24" s="1">
        <v>58197566.2324591</v>
      </c>
      <c r="H24" s="1">
        <v>17093188.8927386</v>
      </c>
      <c r="I24" s="1">
        <v>12147585.1725289</v>
      </c>
      <c r="J24" s="1">
        <v>1366505586.70945</v>
      </c>
      <c r="K24" s="1">
        <v>72357759.9179146</v>
      </c>
      <c r="L24" s="1">
        <v>3797054.03359055</v>
      </c>
      <c r="M24" s="1">
        <v>4140488.8144048</v>
      </c>
      <c r="N24" s="1">
        <v>21511427.9458055</v>
      </c>
      <c r="O24" s="1">
        <v>1127453.49523103</v>
      </c>
      <c r="P24" s="1">
        <v>271219.646663572</v>
      </c>
      <c r="Q24" s="1">
        <v>159722425.297465</v>
      </c>
      <c r="R24" s="1">
        <v>19346898.5792206</v>
      </c>
      <c r="S24" s="1">
        <f t="shared" si="0"/>
        <v>87438340.2977266</v>
      </c>
      <c r="U24" s="1">
        <v>1087086</v>
      </c>
    </row>
    <row r="25" s="1" customFormat="1" spans="1:21">
      <c r="A25" s="1">
        <v>2013</v>
      </c>
      <c r="B25" s="1">
        <v>81663136.0547279</v>
      </c>
      <c r="C25" s="1">
        <v>43358.5693233159</v>
      </c>
      <c r="D25" s="1">
        <v>3.36223898740188</v>
      </c>
      <c r="E25" s="1">
        <v>1.34489559496075</v>
      </c>
      <c r="F25" s="1">
        <v>67240.072613455</v>
      </c>
      <c r="G25" s="1">
        <v>56329762.5531503</v>
      </c>
      <c r="H25" s="1">
        <v>16293333.0861113</v>
      </c>
      <c r="I25" s="1">
        <v>12715657.8946719</v>
      </c>
      <c r="J25" s="1">
        <v>1392351956.13957</v>
      </c>
      <c r="K25" s="1">
        <v>70177771.4718854</v>
      </c>
      <c r="L25" s="1">
        <v>3807219.90221555</v>
      </c>
      <c r="M25" s="1">
        <v>4615931.96581432</v>
      </c>
      <c r="N25" s="1">
        <v>20720944.844016</v>
      </c>
      <c r="O25" s="1">
        <v>1160690.65508161</v>
      </c>
      <c r="P25" s="1">
        <v>246024.568505159</v>
      </c>
      <c r="Q25" s="1">
        <v>167826759.979389</v>
      </c>
      <c r="R25" s="1">
        <v>19761334.4431754</v>
      </c>
      <c r="S25" s="1">
        <f t="shared" si="0"/>
        <v>85338753.5339335</v>
      </c>
      <c r="U25" s="1">
        <v>962974</v>
      </c>
    </row>
    <row r="26" s="1" customFormat="1" spans="1:21">
      <c r="A26" s="1">
        <v>2014</v>
      </c>
      <c r="B26" s="1">
        <v>76119772.3022343</v>
      </c>
      <c r="C26" s="1">
        <v>38262.470425643</v>
      </c>
      <c r="D26" s="1">
        <v>2.96376085142163</v>
      </c>
      <c r="E26" s="1">
        <v>1.18550434056865</v>
      </c>
      <c r="F26" s="1">
        <v>59271.0677632405</v>
      </c>
      <c r="G26" s="1">
        <v>54489318.8641167</v>
      </c>
      <c r="H26" s="1">
        <v>15526489.0109525</v>
      </c>
      <c r="I26" s="1">
        <v>13229133.7302312</v>
      </c>
      <c r="J26" s="1">
        <v>1417367041.98222</v>
      </c>
      <c r="K26" s="1">
        <v>68057264.5015098</v>
      </c>
      <c r="L26" s="1">
        <v>3776794.22663539</v>
      </c>
      <c r="M26" s="1">
        <v>5112166.58249997</v>
      </c>
      <c r="N26" s="1">
        <v>19915429.9993606</v>
      </c>
      <c r="O26" s="1">
        <v>1190150.89859415</v>
      </c>
      <c r="P26" s="1">
        <v>196832.92490592</v>
      </c>
      <c r="Q26" s="1">
        <v>175662773.464972</v>
      </c>
      <c r="R26" s="1">
        <v>20140487.1464862</v>
      </c>
      <c r="S26" s="1">
        <f t="shared" si="0"/>
        <v>83244941.6053004</v>
      </c>
      <c r="U26" s="1">
        <v>935702</v>
      </c>
    </row>
    <row r="27" s="1" customFormat="1" spans="1:21">
      <c r="A27" s="1">
        <v>2015</v>
      </c>
      <c r="B27" s="1">
        <v>71707134.4246928</v>
      </c>
      <c r="C27" s="1">
        <v>34178.2429691139</v>
      </c>
      <c r="D27" s="1">
        <v>2.63663992712147</v>
      </c>
      <c r="E27" s="1">
        <v>1.05465597084859</v>
      </c>
      <c r="F27" s="1">
        <v>52729.1072465315</v>
      </c>
      <c r="G27" s="1">
        <v>52768606.8775328</v>
      </c>
      <c r="H27" s="1">
        <v>14816984.3319447</v>
      </c>
      <c r="I27" s="1">
        <v>13691505.1916068</v>
      </c>
      <c r="J27" s="1">
        <v>1442098303.86203</v>
      </c>
      <c r="K27" s="1">
        <v>65995493.2918886</v>
      </c>
      <c r="L27" s="1">
        <v>3695232.16919798</v>
      </c>
      <c r="M27" s="1">
        <v>5627049.99476574</v>
      </c>
      <c r="N27" s="1">
        <v>19214289.3361032</v>
      </c>
      <c r="O27" s="1">
        <v>1216421.74320417</v>
      </c>
      <c r="P27" s="1">
        <v>210424.687551156</v>
      </c>
      <c r="Q27" s="1">
        <v>183663806.55047</v>
      </c>
      <c r="R27" s="1">
        <v>20408018.9697032</v>
      </c>
      <c r="S27" s="1">
        <f t="shared" si="0"/>
        <v>81277096.4010843</v>
      </c>
      <c r="U27" s="1">
        <v>934215</v>
      </c>
    </row>
    <row r="28" s="1" customFormat="1" spans="1:21">
      <c r="A28" s="3">
        <v>2016</v>
      </c>
      <c r="B28" s="1">
        <v>68154211.524236</v>
      </c>
      <c r="C28" s="1">
        <v>30798.3049650259</v>
      </c>
      <c r="D28" s="1">
        <v>2.37101315611694</v>
      </c>
      <c r="E28" s="1">
        <v>0.948405262446778</v>
      </c>
      <c r="F28" s="1">
        <v>47416.9437039203</v>
      </c>
      <c r="G28" s="1">
        <v>51086259.9669511</v>
      </c>
      <c r="H28" s="1">
        <v>14139694.5533465</v>
      </c>
      <c r="I28" s="1">
        <v>14106803.7929488</v>
      </c>
      <c r="J28" s="1">
        <v>1466103903.65266</v>
      </c>
      <c r="K28" s="1">
        <v>63993911.0621363</v>
      </c>
      <c r="L28" s="1">
        <v>3595131.95597928</v>
      </c>
      <c r="M28" s="1">
        <v>6158022.1784775</v>
      </c>
      <c r="N28" s="1">
        <v>18511811.9956995</v>
      </c>
      <c r="O28" s="1">
        <v>1240404.15129419</v>
      </c>
      <c r="P28" s="1">
        <v>199354.383301447</v>
      </c>
      <c r="Q28" s="1">
        <v>191134730.174926</v>
      </c>
      <c r="R28" s="1">
        <v>20611158.9204867</v>
      </c>
      <c r="S28" s="1">
        <f t="shared" si="0"/>
        <v>79332758.3132464</v>
      </c>
      <c r="U28" s="1">
        <v>942268</v>
      </c>
    </row>
    <row r="29" s="1" customFormat="1" spans="1:21">
      <c r="A29" s="1">
        <v>2017</v>
      </c>
      <c r="B29" s="1">
        <v>65439212.0524281</v>
      </c>
      <c r="C29" s="1">
        <v>28012.867646964</v>
      </c>
      <c r="D29" s="1">
        <v>2.15176213751332</v>
      </c>
      <c r="E29" s="1">
        <v>0.860704855005327</v>
      </c>
      <c r="F29" s="1">
        <v>43032.2302832738</v>
      </c>
      <c r="G29" s="1">
        <v>49464266.7613321</v>
      </c>
      <c r="H29" s="1">
        <v>13499123.9945455</v>
      </c>
      <c r="I29" s="1">
        <v>14477291.576618</v>
      </c>
      <c r="J29" s="1">
        <v>1491168591.37613</v>
      </c>
      <c r="K29" s="1">
        <v>62047925.7297437</v>
      </c>
      <c r="L29" s="1">
        <v>3500747.06661196</v>
      </c>
      <c r="M29" s="1">
        <v>6703692.89074926</v>
      </c>
      <c r="N29" s="1">
        <v>17839113.4526803</v>
      </c>
      <c r="O29" s="1">
        <v>1263587.31408451</v>
      </c>
      <c r="P29" s="1">
        <v>192408.042501117</v>
      </c>
      <c r="Q29" s="1">
        <v>199645578.216433</v>
      </c>
      <c r="R29" s="1">
        <v>20846350.796824</v>
      </c>
      <c r="S29" s="1">
        <f t="shared" si="0"/>
        <v>77440682.3324956</v>
      </c>
      <c r="U29" s="1">
        <v>1001952</v>
      </c>
    </row>
    <row r="30" s="1" customFormat="1" spans="1:21">
      <c r="A30" s="1">
        <v>2018</v>
      </c>
      <c r="B30" s="1">
        <v>63321084.1976331</v>
      </c>
      <c r="C30" s="1">
        <v>25702.8128870171</v>
      </c>
      <c r="D30" s="1">
        <v>1.969640990202</v>
      </c>
      <c r="E30" s="1">
        <v>0.787856396080802</v>
      </c>
      <c r="F30" s="1">
        <v>39390.0623066538</v>
      </c>
      <c r="G30" s="1">
        <v>47893377.1459177</v>
      </c>
      <c r="H30" s="1">
        <v>12891141.0344074</v>
      </c>
      <c r="I30" s="1">
        <v>14805076.5965695</v>
      </c>
      <c r="J30" s="1">
        <v>1515146073.49203</v>
      </c>
      <c r="K30" s="1">
        <v>60153526.6911554</v>
      </c>
      <c r="L30" s="1">
        <v>3432251.08043615</v>
      </c>
      <c r="M30" s="1">
        <v>7262976.8700806</v>
      </c>
      <c r="N30" s="1">
        <v>17187637.7745414</v>
      </c>
      <c r="O30" s="1">
        <v>1286451.05230485</v>
      </c>
      <c r="P30" s="1">
        <v>183773.939617914</v>
      </c>
      <c r="Q30" s="1">
        <v>207129382.411364</v>
      </c>
      <c r="R30" s="1">
        <v>20963233.3748099</v>
      </c>
      <c r="S30" s="1">
        <f t="shared" si="0"/>
        <v>75589594.7768946</v>
      </c>
      <c r="U30" s="1">
        <v>999985</v>
      </c>
    </row>
    <row r="31" s="1" customFormat="1" spans="1:19">
      <c r="A31" s="1">
        <v>2019</v>
      </c>
      <c r="B31" s="1">
        <v>61717064.2855419</v>
      </c>
      <c r="C31" s="1">
        <v>23778.1360552223</v>
      </c>
      <c r="D31" s="1">
        <v>1.81867560326362</v>
      </c>
      <c r="E31" s="1">
        <v>0.727470241305447</v>
      </c>
      <c r="F31" s="1">
        <v>36370.9659194278</v>
      </c>
      <c r="G31" s="1">
        <v>46368700.3269017</v>
      </c>
      <c r="H31" s="1">
        <v>12313007.0300341</v>
      </c>
      <c r="I31" s="1">
        <v>15092690.684067</v>
      </c>
      <c r="J31" s="1">
        <v>1536470510.26924</v>
      </c>
      <c r="K31" s="1">
        <v>58310523.4623557</v>
      </c>
      <c r="L31" s="1">
        <v>3382525.84530011</v>
      </c>
      <c r="M31" s="1">
        <v>7834220.98090111</v>
      </c>
      <c r="N31" s="1">
        <v>16552286.4136742</v>
      </c>
      <c r="O31" s="1">
        <v>1308605.72491704</v>
      </c>
      <c r="P31" s="1">
        <v>170978.87960964</v>
      </c>
      <c r="Q31" s="1">
        <v>212238056.911557</v>
      </c>
      <c r="R31" s="1">
        <v>20885708.2412183</v>
      </c>
      <c r="S31" s="1">
        <f t="shared" si="0"/>
        <v>73774398.0410028</v>
      </c>
    </row>
    <row r="32" s="1" customFormat="1" spans="1:19">
      <c r="A32" s="1">
        <v>2020</v>
      </c>
      <c r="B32" s="1">
        <v>60690032.751181</v>
      </c>
      <c r="C32" s="1">
        <v>22205.2238247229</v>
      </c>
      <c r="D32" s="1">
        <v>1.69421919384495</v>
      </c>
      <c r="E32" s="1">
        <v>0.677687677537981</v>
      </c>
      <c r="F32" s="1">
        <v>33882.0119700276</v>
      </c>
      <c r="G32" s="1">
        <v>44915489.7921299</v>
      </c>
      <c r="H32" s="1">
        <v>11770036.7722902</v>
      </c>
      <c r="I32" s="1">
        <v>15349584.9693742</v>
      </c>
      <c r="J32" s="1">
        <v>1558146785.41645</v>
      </c>
      <c r="K32" s="1">
        <v>56543768.2739793</v>
      </c>
      <c r="L32" s="1">
        <v>3309305.93957649</v>
      </c>
      <c r="M32" s="1">
        <v>8409052.7950256</v>
      </c>
      <c r="N32" s="1">
        <v>15947480.2663035</v>
      </c>
      <c r="O32" s="1">
        <v>1330363.78976662</v>
      </c>
      <c r="P32" s="1">
        <v>160487.906188769</v>
      </c>
      <c r="Q32" s="1">
        <v>217300543.358648</v>
      </c>
      <c r="R32" s="1">
        <v>20780348.7724873</v>
      </c>
      <c r="S32" s="1">
        <f t="shared" si="0"/>
        <v>72035111.5337943</v>
      </c>
    </row>
    <row r="33" s="1" customFormat="1" spans="1:19">
      <c r="A33" s="1">
        <v>2021</v>
      </c>
      <c r="B33" s="1">
        <v>60099174.0130865</v>
      </c>
      <c r="C33" s="1">
        <v>20890.0788095338</v>
      </c>
      <c r="D33" s="1">
        <v>1.59113633629338</v>
      </c>
      <c r="E33" s="1">
        <v>0.636454534517353</v>
      </c>
      <c r="F33" s="1">
        <v>31820.4991349968</v>
      </c>
      <c r="G33" s="1">
        <v>43511204.3659608</v>
      </c>
      <c r="H33" s="1">
        <v>11254918.7553828</v>
      </c>
      <c r="I33" s="1">
        <v>15571536.2377066</v>
      </c>
      <c r="J33" s="1">
        <v>1579688170.09283</v>
      </c>
      <c r="K33" s="1">
        <v>54826151.9249119</v>
      </c>
      <c r="L33" s="1">
        <v>3224101.6566252</v>
      </c>
      <c r="M33" s="1">
        <v>8992795.81926026</v>
      </c>
      <c r="N33" s="1">
        <v>15365037.8045001</v>
      </c>
      <c r="O33" s="1">
        <v>1351466.86787666</v>
      </c>
      <c r="P33" s="1">
        <v>151774.891456457</v>
      </c>
      <c r="Q33" s="1">
        <v>222297267.352931</v>
      </c>
      <c r="R33" s="1">
        <v>20645411.9182319</v>
      </c>
      <c r="S33" s="1">
        <f t="shared" si="0"/>
        <v>70337659.3590502</v>
      </c>
    </row>
    <row r="34" s="1" customFormat="1" spans="1:19">
      <c r="A34" s="1">
        <v>2022</v>
      </c>
      <c r="B34" s="1">
        <v>59853711.1651002</v>
      </c>
      <c r="C34" s="1">
        <v>19774.4233761014</v>
      </c>
      <c r="D34" s="1">
        <v>1.50370211715326</v>
      </c>
      <c r="E34" s="1">
        <v>0.601480846861303</v>
      </c>
      <c r="F34" s="1">
        <v>30071.9371601011</v>
      </c>
      <c r="G34" s="1">
        <v>42153832.9443414</v>
      </c>
      <c r="H34" s="1">
        <v>10765969.1901562</v>
      </c>
      <c r="I34" s="1">
        <v>15760574.2141976</v>
      </c>
      <c r="J34" s="1">
        <v>1601171000.3566</v>
      </c>
      <c r="K34" s="1">
        <v>53156227.8581704</v>
      </c>
      <c r="L34" s="1">
        <v>3133765.18573333</v>
      </c>
      <c r="M34" s="1">
        <v>9584289.66754925</v>
      </c>
      <c r="N34" s="1">
        <v>14804012.9834564</v>
      </c>
      <c r="O34" s="1">
        <v>1371928.03809131</v>
      </c>
      <c r="P34" s="1">
        <v>144378.573814105</v>
      </c>
      <c r="Q34" s="1">
        <v>227233680.904073</v>
      </c>
      <c r="R34" s="1">
        <v>20483787.1682294</v>
      </c>
      <c r="S34" s="1">
        <f t="shared" si="0"/>
        <v>68680376.3486952</v>
      </c>
    </row>
    <row r="35" s="1" customFormat="1" spans="1:19">
      <c r="A35" s="1">
        <v>2023</v>
      </c>
      <c r="B35" s="1">
        <v>59881647.5346013</v>
      </c>
      <c r="C35" s="1">
        <v>18811.6021761326</v>
      </c>
      <c r="D35" s="1">
        <v>1.4283021548888</v>
      </c>
      <c r="E35" s="1">
        <v>0.571320861955519</v>
      </c>
      <c r="F35" s="1">
        <v>28564.0434747591</v>
      </c>
      <c r="G35" s="1">
        <v>40841773.952191</v>
      </c>
      <c r="H35" s="1">
        <v>10301701.5352813</v>
      </c>
      <c r="I35" s="1">
        <v>15918742.7916923</v>
      </c>
      <c r="J35" s="1">
        <v>1622665069.11102</v>
      </c>
      <c r="K35" s="1">
        <v>51533009.8857563</v>
      </c>
      <c r="L35" s="1">
        <v>3041967.09012148</v>
      </c>
      <c r="M35" s="1">
        <v>10182330.7761161</v>
      </c>
      <c r="N35" s="1">
        <v>14263620.4232557</v>
      </c>
      <c r="O35" s="1">
        <v>1391765.18915723</v>
      </c>
      <c r="P35" s="1">
        <v>137965.481074264</v>
      </c>
      <c r="Q35" s="1">
        <v>232115573.073454</v>
      </c>
      <c r="R35" s="1">
        <v>20298241.2731532</v>
      </c>
      <c r="S35" s="1">
        <f t="shared" si="0"/>
        <v>67062218.2791646</v>
      </c>
    </row>
    <row r="36" s="1" customFormat="1" spans="1:19">
      <c r="A36" s="1">
        <v>2024</v>
      </c>
      <c r="B36" s="1">
        <v>60125630.2722601</v>
      </c>
      <c r="C36" s="1">
        <v>17966.0150174839</v>
      </c>
      <c r="D36" s="1">
        <v>1.3623540449338</v>
      </c>
      <c r="E36" s="1">
        <v>0.544941617973522</v>
      </c>
      <c r="F36" s="1">
        <v>27245.1736030132</v>
      </c>
      <c r="G36" s="1">
        <v>39573466.1720266</v>
      </c>
      <c r="H36" s="1">
        <v>9860720.48137388</v>
      </c>
      <c r="I36" s="1">
        <v>16047981.8606184</v>
      </c>
      <c r="J36" s="1">
        <v>1644225943.57902</v>
      </c>
      <c r="K36" s="1">
        <v>49955505.2750336</v>
      </c>
      <c r="L36" s="1">
        <v>2950651.40792473</v>
      </c>
      <c r="M36" s="1">
        <v>10785790.7604405</v>
      </c>
      <c r="N36" s="1">
        <v>13743103.1631707</v>
      </c>
      <c r="O36" s="1">
        <v>1410995.83472161</v>
      </c>
      <c r="P36" s="1">
        <v>132294.952887403</v>
      </c>
      <c r="Q36" s="1">
        <v>236948455.265075</v>
      </c>
      <c r="R36" s="1">
        <v>20091333.7797453</v>
      </c>
      <c r="S36" s="1">
        <f t="shared" si="0"/>
        <v>65482168.5140189</v>
      </c>
    </row>
    <row r="37" s="1" customFormat="1" spans="1:19">
      <c r="A37" s="1">
        <v>2025</v>
      </c>
      <c r="B37" s="1">
        <v>60540017.6045184</v>
      </c>
      <c r="C37" s="1">
        <v>17210.6805507902</v>
      </c>
      <c r="D37" s="1">
        <v>1.30389974796895</v>
      </c>
      <c r="E37" s="1">
        <v>0.521559899187581</v>
      </c>
      <c r="F37" s="1">
        <v>26076.1694997319</v>
      </c>
      <c r="G37" s="1">
        <v>38347392.1461705</v>
      </c>
      <c r="H37" s="1">
        <v>9441715.99294456</v>
      </c>
      <c r="I37" s="1">
        <v>16150131.9163857</v>
      </c>
      <c r="J37" s="1">
        <v>1665897867.58335</v>
      </c>
      <c r="K37" s="1">
        <v>48422717.5843411</v>
      </c>
      <c r="L37" s="1">
        <v>2860832.89863936</v>
      </c>
      <c r="M37" s="1">
        <v>11393612.576421</v>
      </c>
      <c r="N37" s="1">
        <v>13241731.6533557</v>
      </c>
      <c r="O37" s="1">
        <v>1429637.111398</v>
      </c>
      <c r="P37" s="1">
        <v>127192.979142283</v>
      </c>
      <c r="Q37" s="1">
        <v>241737565.619276</v>
      </c>
      <c r="R37" s="1">
        <v>19865430.810286</v>
      </c>
      <c r="S37" s="1">
        <f t="shared" si="0"/>
        <v>63939240.0555008</v>
      </c>
    </row>
    <row r="38" s="1" customFormat="1" spans="1:19">
      <c r="A38" s="1">
        <v>2026</v>
      </c>
      <c r="B38" s="1">
        <v>61088532.5722927</v>
      </c>
      <c r="C38" s="1">
        <v>16523.7651990641</v>
      </c>
      <c r="D38" s="1">
        <v>1.2517087902365</v>
      </c>
      <c r="E38" s="1">
        <v>0.500683516094599</v>
      </c>
      <c r="F38" s="1">
        <v>25032.4234124236</v>
      </c>
      <c r="G38" s="1">
        <v>37162079.7616087</v>
      </c>
      <c r="H38" s="1">
        <v>9043457.7747331</v>
      </c>
      <c r="I38" s="1">
        <v>16226938.5424014</v>
      </c>
      <c r="J38" s="1">
        <v>1687716077.21317</v>
      </c>
      <c r="K38" s="1">
        <v>46933649.2262438</v>
      </c>
      <c r="L38" s="1">
        <v>2773026.30652247</v>
      </c>
      <c r="M38" s="1">
        <v>12004806.8533409</v>
      </c>
      <c r="N38" s="1">
        <v>12758802.7837737</v>
      </c>
      <c r="O38" s="1">
        <v>1447705.77785455</v>
      </c>
      <c r="P38" s="1">
        <v>122533.425642825</v>
      </c>
      <c r="Q38" s="1">
        <v>246487878.954557</v>
      </c>
      <c r="R38" s="1">
        <v>19622718.0253099</v>
      </c>
      <c r="S38" s="1">
        <f t="shared" si="0"/>
        <v>62432476.0787432</v>
      </c>
    </row>
    <row r="39" s="1" customFormat="1" spans="1:19">
      <c r="A39" s="1">
        <v>2027</v>
      </c>
      <c r="B39" s="1">
        <v>61742385.4734305</v>
      </c>
      <c r="C39" s="1">
        <v>15893.9827618575</v>
      </c>
      <c r="D39" s="1">
        <v>1.20407761303173</v>
      </c>
      <c r="E39" s="1">
        <v>0.481631045212692</v>
      </c>
      <c r="F39" s="1">
        <v>24079.8665519763</v>
      </c>
      <c r="G39" s="1">
        <v>36016104.3022714</v>
      </c>
      <c r="H39" s="1">
        <v>8664790.12332246</v>
      </c>
      <c r="I39" s="1">
        <v>16280056.7477787</v>
      </c>
      <c r="J39" s="1">
        <v>1709708669.04029</v>
      </c>
      <c r="K39" s="1">
        <v>45487303.7805384</v>
      </c>
      <c r="L39" s="1">
        <v>2687477.55708078</v>
      </c>
      <c r="M39" s="1">
        <v>12618448.393228</v>
      </c>
      <c r="N39" s="1">
        <v>12293638.947777</v>
      </c>
      <c r="O39" s="1">
        <v>1465218.21482567</v>
      </c>
      <c r="P39" s="1">
        <v>118224.559745317</v>
      </c>
      <c r="Q39" s="1">
        <v>251204119.232405</v>
      </c>
      <c r="R39" s="1">
        <v>19365212.7968786</v>
      </c>
      <c r="S39" s="1">
        <f t="shared" si="0"/>
        <v>60960951.1733726</v>
      </c>
    </row>
    <row r="40" s="1" customFormat="1" spans="1:19">
      <c r="A40" s="1">
        <v>2028</v>
      </c>
      <c r="B40" s="1">
        <v>62478771.4169257</v>
      </c>
      <c r="C40" s="1">
        <v>15313.0528443046</v>
      </c>
      <c r="D40" s="1">
        <v>1.15967687635921</v>
      </c>
      <c r="E40" s="1">
        <v>0.463870750543685</v>
      </c>
      <c r="F40" s="1">
        <v>23191.9139795574</v>
      </c>
      <c r="G40" s="1">
        <v>34908087.7728127</v>
      </c>
      <c r="H40" s="1">
        <v>8304627.1370402</v>
      </c>
      <c r="I40" s="1">
        <v>16311055.1607713</v>
      </c>
      <c r="J40" s="1">
        <v>1731898070.86991</v>
      </c>
      <c r="K40" s="1">
        <v>44082688.0767124</v>
      </c>
      <c r="L40" s="1">
        <v>2604288.2684777</v>
      </c>
      <c r="M40" s="1">
        <v>13233672.8314986</v>
      </c>
      <c r="N40" s="1">
        <v>11845587.1392354</v>
      </c>
      <c r="O40" s="1">
        <v>1482190.42595596</v>
      </c>
      <c r="P40" s="1">
        <v>114199.379472283</v>
      </c>
      <c r="Q40" s="1">
        <v>255890772.932971</v>
      </c>
      <c r="R40" s="1">
        <v>19094775.6372394</v>
      </c>
      <c r="S40" s="1">
        <f t="shared" si="0"/>
        <v>59523770.0706242</v>
      </c>
    </row>
    <row r="41" s="1" customFormat="1" spans="1:19">
      <c r="A41" s="1">
        <v>2029</v>
      </c>
      <c r="B41" s="1">
        <v>63279667.6677198</v>
      </c>
      <c r="C41" s="1">
        <v>14771.9257457241</v>
      </c>
      <c r="D41" s="1">
        <v>1.11792186276568</v>
      </c>
      <c r="E41" s="1">
        <v>0.447168745106271</v>
      </c>
      <c r="F41" s="1">
        <v>22356.8721647057</v>
      </c>
      <c r="G41" s="1">
        <v>33836698.2105509</v>
      </c>
      <c r="H41" s="1">
        <v>7961948.25209413</v>
      </c>
      <c r="I41" s="1">
        <v>16321420.0660657</v>
      </c>
      <c r="J41" s="1">
        <v>1754302220.62366</v>
      </c>
      <c r="K41" s="1">
        <v>42718814.0647291</v>
      </c>
      <c r="L41" s="1">
        <v>2523482.83358826</v>
      </c>
      <c r="M41" s="1">
        <v>13849673.4524572</v>
      </c>
      <c r="N41" s="1">
        <v>11414018.0810503</v>
      </c>
      <c r="O41" s="1">
        <v>1498638.03939284</v>
      </c>
      <c r="P41" s="1">
        <v>110408.671345303</v>
      </c>
      <c r="Q41" s="1">
        <v>260552102.520637</v>
      </c>
      <c r="R41" s="1">
        <v>18813120.9141311</v>
      </c>
      <c r="S41" s="1">
        <f t="shared" si="0"/>
        <v>58120066.5287107</v>
      </c>
    </row>
    <row r="42" s="1" customFormat="1" spans="1:19">
      <c r="A42" s="1">
        <v>2030</v>
      </c>
      <c r="B42" s="1">
        <v>64130871.2205325</v>
      </c>
      <c r="C42" s="1">
        <v>14262.2766687753</v>
      </c>
      <c r="D42" s="1">
        <v>1.07859878945214</v>
      </c>
      <c r="E42" s="1">
        <v>0.431439515780855</v>
      </c>
      <c r="F42" s="1">
        <v>21570.4657507375</v>
      </c>
      <c r="G42" s="1">
        <v>32800649.4007955</v>
      </c>
      <c r="H42" s="1">
        <v>7635794.08070362</v>
      </c>
      <c r="I42" s="1">
        <v>16312559.2819125</v>
      </c>
      <c r="J42" s="1">
        <v>1776935515.87468</v>
      </c>
      <c r="K42" s="1">
        <v>41394700.4905497</v>
      </c>
      <c r="L42" s="1">
        <v>2445044.55404724</v>
      </c>
      <c r="M42" s="1">
        <v>14465698.1546594</v>
      </c>
      <c r="N42" s="1">
        <v>10998325.383881</v>
      </c>
      <c r="O42" s="1">
        <v>1514576.31005062</v>
      </c>
      <c r="P42" s="1">
        <v>106816.028718401</v>
      </c>
      <c r="Q42" s="7">
        <v>265192159.575982</v>
      </c>
      <c r="R42" s="7">
        <v>18521826.885881</v>
      </c>
      <c r="S42" s="1">
        <f t="shared" si="0"/>
        <v>56749002.7634116</v>
      </c>
    </row>
    <row r="43" s="1" customFormat="1" spans="1:19">
      <c r="A43" s="1">
        <v>2031</v>
      </c>
      <c r="B43" s="1">
        <v>65021228.3312367</v>
      </c>
      <c r="C43" s="1">
        <v>13775.4523930645</v>
      </c>
      <c r="D43" s="1">
        <v>1.04191220010575</v>
      </c>
      <c r="E43" s="1">
        <v>0.416764880042299</v>
      </c>
      <c r="F43" s="1">
        <v>20836.7853250348</v>
      </c>
      <c r="G43" s="1">
        <v>31798699.919879</v>
      </c>
      <c r="H43" s="1">
        <v>7325262.52880766</v>
      </c>
      <c r="I43" s="1">
        <v>16285805.8819448</v>
      </c>
      <c r="J43" s="1">
        <v>1799809567.58221</v>
      </c>
      <c r="K43" s="1">
        <v>40109374.3925155</v>
      </c>
      <c r="L43" s="1">
        <v>2368935.1247166</v>
      </c>
      <c r="M43" s="1">
        <v>15081046.5594181</v>
      </c>
      <c r="N43" s="1">
        <v>10597924.7338482</v>
      </c>
      <c r="O43" s="1">
        <v>1530020.12247524</v>
      </c>
      <c r="P43" s="1">
        <v>103394.274638804</v>
      </c>
      <c r="Q43" s="1">
        <v>269814797.391865</v>
      </c>
      <c r="R43" s="1">
        <v>18222345.0995215</v>
      </c>
      <c r="S43" s="1">
        <f t="shared" si="0"/>
        <v>55409768.3306315</v>
      </c>
    </row>
    <row r="44" s="1" customFormat="1" spans="1:19">
      <c r="A44" s="1">
        <v>2032</v>
      </c>
      <c r="B44" s="1">
        <v>65942017.8891907</v>
      </c>
      <c r="C44" s="1">
        <v>13310.9508607602</v>
      </c>
      <c r="D44" s="1">
        <v>1.00709215524626</v>
      </c>
      <c r="E44" s="1">
        <v>0.402836862098503</v>
      </c>
      <c r="F44" s="1">
        <v>20140.4331759078</v>
      </c>
      <c r="G44" s="1">
        <v>30829653.4757595</v>
      </c>
      <c r="H44" s="1">
        <v>7029505.17142825</v>
      </c>
      <c r="I44" s="1">
        <v>16242421.7569359</v>
      </c>
      <c r="J44" s="1">
        <v>1822933819.18091</v>
      </c>
      <c r="K44" s="1">
        <v>38861872.4327138</v>
      </c>
      <c r="L44" s="1">
        <v>2295105.13761771</v>
      </c>
      <c r="M44" s="1">
        <v>15695067.2571852</v>
      </c>
      <c r="N44" s="1">
        <v>10212253.1079555</v>
      </c>
      <c r="O44" s="1">
        <v>1544983.99424412</v>
      </c>
      <c r="P44" s="1">
        <v>100122.894655942</v>
      </c>
      <c r="Q44" s="1">
        <v>274423682.951639</v>
      </c>
      <c r="R44" s="1">
        <v>17916009.1800486</v>
      </c>
      <c r="S44" s="1">
        <f t="shared" si="0"/>
        <v>54101580.4041236</v>
      </c>
    </row>
    <row r="45" s="1" customFormat="1" spans="1:19">
      <c r="A45" s="1">
        <v>2033</v>
      </c>
      <c r="B45" s="1">
        <v>66886457.7993037</v>
      </c>
      <c r="C45" s="1">
        <v>12867.0757006153</v>
      </c>
      <c r="D45" s="1">
        <v>0.973756139688706</v>
      </c>
      <c r="E45" s="1">
        <v>0.389502455875483</v>
      </c>
      <c r="F45" s="1">
        <v>19473.7595351786</v>
      </c>
      <c r="G45" s="1">
        <v>29892356.3290406</v>
      </c>
      <c r="H45" s="1">
        <v>6747723.87096816</v>
      </c>
      <c r="I45" s="1">
        <v>16183601.0338264</v>
      </c>
      <c r="J45" s="1">
        <v>1846316009.32138</v>
      </c>
      <c r="K45" s="1">
        <v>37651242.0770206</v>
      </c>
      <c r="L45" s="1">
        <v>2223499.75442607</v>
      </c>
      <c r="M45" s="1">
        <v>16307155.1851612</v>
      </c>
      <c r="N45" s="1">
        <v>9840768.01670367</v>
      </c>
      <c r="O45" s="1">
        <v>1559482.07984206</v>
      </c>
      <c r="P45" s="1">
        <v>96986.1916090531</v>
      </c>
      <c r="Q45" s="1">
        <v>279022308.254076</v>
      </c>
      <c r="R45" s="1">
        <v>17604043.0619246</v>
      </c>
      <c r="S45" s="1">
        <f t="shared" si="0"/>
        <v>52823681.2338352</v>
      </c>
    </row>
    <row r="46" s="1" customFormat="1" spans="1:19">
      <c r="A46" s="1">
        <v>2034</v>
      </c>
      <c r="B46" s="1">
        <v>67849310.0405907</v>
      </c>
      <c r="C46" s="1">
        <v>12445.2786469582</v>
      </c>
      <c r="D46" s="1">
        <v>0.941184710067165</v>
      </c>
      <c r="E46" s="1">
        <v>0.376473884026866</v>
      </c>
      <c r="F46" s="1">
        <v>18822.3765427492</v>
      </c>
      <c r="G46" s="1">
        <v>28985696.7664656</v>
      </c>
      <c r="H46" s="1">
        <v>6479167.61693108</v>
      </c>
      <c r="I46" s="1">
        <v>16110473.3392499</v>
      </c>
      <c r="J46" s="1">
        <v>1869962562.94595</v>
      </c>
      <c r="K46" s="1">
        <v>36476542.6357131</v>
      </c>
      <c r="L46" s="1">
        <v>2154061.76861263</v>
      </c>
      <c r="M46" s="1">
        <v>16916749.1315496</v>
      </c>
      <c r="N46" s="1">
        <v>9482946.77241733</v>
      </c>
      <c r="O46" s="1">
        <v>1573528.17495688</v>
      </c>
      <c r="P46" s="1">
        <v>93971.9614858191</v>
      </c>
      <c r="Q46" s="1">
        <v>283614001.002769</v>
      </c>
      <c r="R46" s="1">
        <v>17287568.677654</v>
      </c>
      <c r="S46" s="1">
        <f t="shared" si="0"/>
        <v>51575337.7226466</v>
      </c>
    </row>
    <row r="47" s="1" customFormat="1" spans="1:19">
      <c r="A47" s="1">
        <v>2035</v>
      </c>
      <c r="B47" s="1">
        <v>68826564.5728715</v>
      </c>
      <c r="C47" s="1">
        <v>12038.5228332737</v>
      </c>
      <c r="D47" s="1">
        <v>0.910076406204727</v>
      </c>
      <c r="E47" s="1">
        <v>0.364030562481891</v>
      </c>
      <c r="F47" s="1">
        <v>18200.2540171258</v>
      </c>
      <c r="G47" s="1">
        <v>28108602.0005608</v>
      </c>
      <c r="H47" s="1">
        <v>6223129.57533462</v>
      </c>
      <c r="I47" s="1">
        <v>16024106.9280048</v>
      </c>
      <c r="J47" s="1">
        <v>1893878873.33954</v>
      </c>
      <c r="K47" s="1">
        <v>35336846.1765374</v>
      </c>
      <c r="L47" s="1">
        <v>2086733.26485575</v>
      </c>
      <c r="M47" s="1">
        <v>17523329.3596759</v>
      </c>
      <c r="N47" s="1">
        <v>9138285.78283148</v>
      </c>
      <c r="O47" s="1">
        <v>1587135.72114606</v>
      </c>
      <c r="P47" s="1">
        <v>91070.5404073978</v>
      </c>
      <c r="Q47" s="1">
        <v>288201934.671662</v>
      </c>
      <c r="R47" s="1">
        <v>16967613.1542139</v>
      </c>
      <c r="S47" s="1">
        <f t="shared" si="0"/>
        <v>50355838.5039002</v>
      </c>
    </row>
    <row r="48" s="1" customFormat="1" spans="1:19">
      <c r="A48" s="1">
        <v>2036</v>
      </c>
      <c r="B48" s="1">
        <v>69815186.5699465</v>
      </c>
      <c r="C48" s="1">
        <v>11645.2086437782</v>
      </c>
      <c r="D48" s="1">
        <v>0.880370539378518</v>
      </c>
      <c r="E48" s="1">
        <v>0.352148215751407</v>
      </c>
      <c r="F48" s="1">
        <v>17606.1782688152</v>
      </c>
      <c r="G48" s="1">
        <v>27260039.0647084</v>
      </c>
      <c r="H48" s="1">
        <v>5978944.3275643</v>
      </c>
      <c r="I48" s="1">
        <v>15925511.6589142</v>
      </c>
      <c r="J48" s="1">
        <v>1918069570.87496</v>
      </c>
      <c r="K48" s="1">
        <v>34231238.3202375</v>
      </c>
      <c r="L48" s="1">
        <v>2021456.51463548</v>
      </c>
      <c r="M48" s="1">
        <v>18126415.3481806</v>
      </c>
      <c r="N48" s="1">
        <v>8806299.86842628</v>
      </c>
      <c r="O48" s="1">
        <v>1600317.81082548</v>
      </c>
      <c r="P48" s="1">
        <v>88274.1216663278</v>
      </c>
      <c r="Q48" s="1">
        <v>292789137.990388</v>
      </c>
      <c r="R48" s="1">
        <v>16645115.5227414</v>
      </c>
      <c r="S48" s="1">
        <f t="shared" si="0"/>
        <v>49164495.0511869</v>
      </c>
    </row>
    <row r="49" s="1" customFormat="1" spans="1:19">
      <c r="A49" s="1">
        <v>2037</v>
      </c>
      <c r="B49" s="1">
        <v>70812914.2280575</v>
      </c>
      <c r="C49" s="1">
        <v>11262.9822833877</v>
      </c>
      <c r="D49" s="1">
        <v>0.852192471869138</v>
      </c>
      <c r="E49" s="1">
        <v>0.340876988747656</v>
      </c>
      <c r="F49" s="1">
        <v>17042.6563679222</v>
      </c>
      <c r="G49" s="1">
        <v>26439012.5134943</v>
      </c>
      <c r="H49" s="1">
        <v>5745985.29221443</v>
      </c>
      <c r="I49" s="1">
        <v>15815641.8471918</v>
      </c>
      <c r="J49" s="1">
        <v>1942538702.77596</v>
      </c>
      <c r="K49" s="1">
        <v>33158818.9287778</v>
      </c>
      <c r="L49" s="1">
        <v>1958174.46446762</v>
      </c>
      <c r="M49" s="1">
        <v>18725563.6407183</v>
      </c>
      <c r="N49" s="1">
        <v>8486521.60354223</v>
      </c>
      <c r="O49" s="1">
        <v>1613087.19253984</v>
      </c>
      <c r="P49" s="1">
        <v>85576.2628542353</v>
      </c>
      <c r="Q49" s="1">
        <v>297378503.862886</v>
      </c>
      <c r="R49" s="1">
        <v>16320932.9975997</v>
      </c>
      <c r="S49" s="1">
        <f t="shared" si="0"/>
        <v>48000639.6529005</v>
      </c>
    </row>
    <row r="50" s="1" customFormat="1" spans="1:19">
      <c r="A50" s="1">
        <v>2038</v>
      </c>
      <c r="B50" s="1">
        <v>71818097.163505</v>
      </c>
      <c r="C50" s="1">
        <v>10898.036329802</v>
      </c>
      <c r="D50" s="1">
        <v>0.824411859029062</v>
      </c>
      <c r="E50" s="1">
        <v>0.329764743611625</v>
      </c>
      <c r="F50" s="1">
        <v>16487.0830039786</v>
      </c>
      <c r="G50" s="1">
        <v>25644564.5729345</v>
      </c>
      <c r="H50" s="1">
        <v>5523662.31194759</v>
      </c>
      <c r="I50" s="1">
        <v>15695398.9798132</v>
      </c>
      <c r="J50" s="1">
        <v>1967289902.89094</v>
      </c>
      <c r="K50" s="1">
        <v>32118702.6950284</v>
      </c>
      <c r="L50" s="1">
        <v>1896830.99862731</v>
      </c>
      <c r="M50" s="1">
        <v>19320365.8010093</v>
      </c>
      <c r="N50" s="1">
        <v>8178500.67977965</v>
      </c>
      <c r="O50" s="1">
        <v>1625456.27647458</v>
      </c>
      <c r="P50" s="1">
        <v>82971.5322246483</v>
      </c>
      <c r="Q50" s="1">
        <v>301972797.766124</v>
      </c>
      <c r="R50" s="1">
        <v>15995846.8321946</v>
      </c>
      <c r="S50" s="1">
        <f t="shared" si="0"/>
        <v>46863625.8646953</v>
      </c>
    </row>
    <row r="51" s="1" customFormat="1" spans="1:19">
      <c r="A51" s="1">
        <v>2039</v>
      </c>
      <c r="B51" s="1">
        <v>72829567.2994969</v>
      </c>
      <c r="C51" s="1">
        <v>10544.9858989796</v>
      </c>
      <c r="D51" s="1">
        <v>0.797691200005877</v>
      </c>
      <c r="E51" s="1">
        <v>0.319076480002351</v>
      </c>
      <c r="F51" s="1">
        <v>15952.7072324375</v>
      </c>
      <c r="G51" s="1">
        <v>24875770.7534735</v>
      </c>
      <c r="H51" s="1">
        <v>5311419.40152096</v>
      </c>
      <c r="I51" s="1">
        <v>15565634.3213585</v>
      </c>
      <c r="J51" s="1">
        <v>1992326473.74651</v>
      </c>
      <c r="K51" s="1">
        <v>31110019.6423766</v>
      </c>
      <c r="L51" s="1">
        <v>1837371.08456486</v>
      </c>
      <c r="M51" s="1">
        <v>19910446.4678057</v>
      </c>
      <c r="N51" s="1">
        <v>7881803.29194623</v>
      </c>
      <c r="O51" s="1">
        <v>1637437.14017488</v>
      </c>
      <c r="P51" s="1">
        <v>80455.251533607</v>
      </c>
      <c r="Q51" s="1">
        <v>306574665.639576</v>
      </c>
      <c r="R51" s="1">
        <v>15670567.801377</v>
      </c>
      <c r="S51" s="1">
        <f t="shared" si="0"/>
        <v>45752824.476353</v>
      </c>
    </row>
    <row r="52" s="1" customFormat="1" spans="1:19">
      <c r="A52" s="1">
        <v>2040</v>
      </c>
      <c r="B52" s="1">
        <v>73846535.8034198</v>
      </c>
      <c r="C52" s="1">
        <v>10207.8118684096</v>
      </c>
      <c r="D52" s="1">
        <v>0.771293364830345</v>
      </c>
      <c r="E52" s="1">
        <v>0.308517345932138</v>
      </c>
      <c r="F52" s="1">
        <v>15424.7874858961</v>
      </c>
      <c r="G52" s="1">
        <v>24131741.8167713</v>
      </c>
      <c r="H52" s="1">
        <v>5108732.63489586</v>
      </c>
      <c r="I52" s="1">
        <v>15427151.3805002</v>
      </c>
      <c r="J52" s="1">
        <v>2017651520.74462</v>
      </c>
      <c r="K52" s="1">
        <v>30131915.5418243</v>
      </c>
      <c r="L52" s="1">
        <v>1779740.84547186</v>
      </c>
      <c r="M52" s="1">
        <v>20495461.5062832</v>
      </c>
      <c r="N52" s="1">
        <v>7596011.54433075</v>
      </c>
      <c r="O52" s="1">
        <v>1649041.53443654</v>
      </c>
      <c r="P52" s="1">
        <v>78023.3133769434</v>
      </c>
      <c r="Q52" s="1">
        <v>311186641.326221</v>
      </c>
      <c r="R52" s="1">
        <v>15345741.2980146</v>
      </c>
      <c r="S52" s="1">
        <f t="shared" si="0"/>
        <v>44667625.8321674</v>
      </c>
    </row>
    <row r="53" s="1" customFormat="1" spans="1:19">
      <c r="A53" s="1">
        <v>2041</v>
      </c>
      <c r="B53" s="1">
        <v>74868510.8520016</v>
      </c>
      <c r="C53" s="1">
        <v>9876.77705588728</v>
      </c>
      <c r="D53" s="1">
        <v>0.746585841370234</v>
      </c>
      <c r="E53" s="1">
        <v>0.298634336548093</v>
      </c>
      <c r="F53" s="1">
        <v>14930.6716072268</v>
      </c>
      <c r="G53" s="1">
        <v>23411618.9854897</v>
      </c>
      <c r="H53" s="1">
        <v>4915108.17537065</v>
      </c>
      <c r="I53" s="1">
        <v>15280708.2842407</v>
      </c>
      <c r="J53" s="1">
        <v>2043267982.86883</v>
      </c>
      <c r="K53" s="1">
        <v>29183552.2539425</v>
      </c>
      <c r="L53" s="1">
        <v>1723887.60202408</v>
      </c>
      <c r="M53" s="1">
        <v>21075096.2499528</v>
      </c>
      <c r="N53" s="1">
        <v>7320722.87838485</v>
      </c>
      <c r="O53" s="1">
        <v>1660280.8893425</v>
      </c>
      <c r="P53" s="1">
        <v>75672.0458382827</v>
      </c>
      <c r="Q53" s="1">
        <v>315811153.556374</v>
      </c>
      <c r="R53" s="1">
        <v>15021952.1118883</v>
      </c>
      <c r="S53" s="1">
        <f t="shared" si="0"/>
        <v>43607435.4451011</v>
      </c>
    </row>
    <row r="54" s="1" customFormat="1" spans="1:19">
      <c r="A54" s="1">
        <v>2042</v>
      </c>
      <c r="B54" s="1">
        <v>75895232.109153</v>
      </c>
      <c r="C54" s="1">
        <v>9556.92224630488</v>
      </c>
      <c r="D54" s="1">
        <v>0.722701553660132</v>
      </c>
      <c r="E54" s="1">
        <v>0.289080621464053</v>
      </c>
      <c r="F54" s="1">
        <v>14453.0192910275</v>
      </c>
      <c r="G54" s="1">
        <v>22714577.1400094</v>
      </c>
      <c r="H54" s="1">
        <v>4730080.42420604</v>
      </c>
      <c r="I54" s="1">
        <v>15127020.0173184</v>
      </c>
      <c r="J54" s="1">
        <v>2069178744.73214</v>
      </c>
      <c r="K54" s="1">
        <v>28264108.0020689</v>
      </c>
      <c r="L54" s="1">
        <v>1669759.88548836</v>
      </c>
      <c r="M54" s="1">
        <v>21649063.8305454</v>
      </c>
      <c r="N54" s="1">
        <v>7055549.51916633</v>
      </c>
      <c r="O54" s="1">
        <v>1671166.32041353</v>
      </c>
      <c r="P54" s="1">
        <v>73398.1180966895</v>
      </c>
      <c r="Q54" s="1">
        <v>320450532.542349</v>
      </c>
      <c r="R54" s="1">
        <v>14699728.8621792</v>
      </c>
      <c r="S54" s="1">
        <f t="shared" si="0"/>
        <v>42571677.5815338</v>
      </c>
    </row>
    <row r="55" s="1" customFormat="1" spans="1:19">
      <c r="A55" s="1">
        <v>2043</v>
      </c>
      <c r="B55" s="1">
        <v>76926618.5706014</v>
      </c>
      <c r="C55" s="1">
        <v>9246.63048210058</v>
      </c>
      <c r="D55" s="1">
        <v>0.699794306755725</v>
      </c>
      <c r="E55" s="1">
        <v>0.27991772270229</v>
      </c>
      <c r="F55" s="1">
        <v>13994.906423085</v>
      </c>
      <c r="G55" s="1">
        <v>22039820.3523371</v>
      </c>
      <c r="H55" s="1">
        <v>4553210.29601512</v>
      </c>
      <c r="I55" s="1">
        <v>14966760.5814422</v>
      </c>
      <c r="J55" s="1">
        <v>2095386641.35958</v>
      </c>
      <c r="K55" s="1">
        <v>27372777.5830149</v>
      </c>
      <c r="L55" s="1">
        <v>1617307.44573204</v>
      </c>
      <c r="M55" s="1">
        <v>22217103.5903153</v>
      </c>
      <c r="N55" s="1">
        <v>6800117.94209231</v>
      </c>
      <c r="O55" s="1">
        <v>1681708.63485201</v>
      </c>
      <c r="P55" s="1">
        <v>71198.4682074754</v>
      </c>
      <c r="Q55" s="1">
        <v>325107016.16382</v>
      </c>
      <c r="R55" s="1">
        <v>14379548.1568816</v>
      </c>
      <c r="S55" s="1">
        <f t="shared" si="0"/>
        <v>41559791.2297944</v>
      </c>
    </row>
    <row r="56" s="1" customFormat="1" spans="1:19">
      <c r="A56" s="1">
        <v>2044</v>
      </c>
      <c r="B56" s="1">
        <v>77962727.1075684</v>
      </c>
      <c r="C56" s="1">
        <v>8951.61338329503</v>
      </c>
      <c r="D56" s="1">
        <v>0.676922964880812</v>
      </c>
      <c r="E56" s="1">
        <v>0.270769185952325</v>
      </c>
      <c r="F56" s="1">
        <v>13537.5116054654</v>
      </c>
      <c r="G56" s="1">
        <v>21386582.8954467</v>
      </c>
      <c r="H56" s="1">
        <v>4384083.59870759</v>
      </c>
      <c r="I56" s="1">
        <v>14800565.0373694</v>
      </c>
      <c r="J56" s="1">
        <v>2121894519.43237</v>
      </c>
      <c r="K56" s="1">
        <v>26508772.5208639</v>
      </c>
      <c r="L56" s="1">
        <v>1566481.24662806</v>
      </c>
      <c r="M56" s="1">
        <v>22778979.5738717</v>
      </c>
      <c r="N56" s="1">
        <v>6554068.35744962</v>
      </c>
      <c r="O56" s="1">
        <v>1691918.33785396</v>
      </c>
      <c r="P56" s="1">
        <v>69070.2527402668</v>
      </c>
      <c r="Q56" s="1">
        <v>329782755.806351</v>
      </c>
      <c r="R56" s="1">
        <v>14061838.4548223</v>
      </c>
      <c r="S56" s="1">
        <f t="shared" si="0"/>
        <v>40571231.5315237</v>
      </c>
    </row>
    <row r="57" s="1" customFormat="1" spans="1:19">
      <c r="A57" s="1">
        <v>2045</v>
      </c>
      <c r="B57" s="1">
        <v>79003719.5886418</v>
      </c>
      <c r="C57" s="1">
        <v>8664.22640081535</v>
      </c>
      <c r="D57" s="1">
        <v>0.655162178207736</v>
      </c>
      <c r="E57" s="1">
        <v>0.262064871283094</v>
      </c>
      <c r="F57" s="1">
        <v>13102.3263371052</v>
      </c>
      <c r="G57" s="1">
        <v>20754125.0154285</v>
      </c>
      <c r="H57" s="1">
        <v>4222309.52256624</v>
      </c>
      <c r="I57" s="1">
        <v>14629031.4677145</v>
      </c>
      <c r="J57" s="1">
        <v>2148705225.71876</v>
      </c>
      <c r="K57" s="1">
        <v>25671321.1690558</v>
      </c>
      <c r="L57" s="1">
        <v>1517233.46159137</v>
      </c>
      <c r="M57" s="1">
        <v>23334479.0952294</v>
      </c>
      <c r="N57" s="1">
        <v>6317054.21368057</v>
      </c>
      <c r="O57" s="1">
        <v>1701805.63897032</v>
      </c>
      <c r="P57" s="1">
        <v>67010.8072069578</v>
      </c>
      <c r="Q57" s="1">
        <v>334479821.842665</v>
      </c>
      <c r="R57" s="1">
        <v>13746983.6831337</v>
      </c>
      <c r="S57" s="1">
        <f t="shared" si="0"/>
        <v>39605466.0057092</v>
      </c>
    </row>
    <row r="58" s="1" customFormat="1" spans="1:19">
      <c r="A58" s="1">
        <v>2046</v>
      </c>
      <c r="B58" s="1">
        <v>80049836.8431713</v>
      </c>
      <c r="C58" s="1">
        <v>8388.06878833721</v>
      </c>
      <c r="D58" s="1">
        <v>0.633895902222668</v>
      </c>
      <c r="E58" s="1">
        <v>0.253558360889067</v>
      </c>
      <c r="F58" s="1">
        <v>12677.0305901902</v>
      </c>
      <c r="G58" s="1">
        <v>20141735.6181253</v>
      </c>
      <c r="H58" s="1">
        <v>4067519.21832056</v>
      </c>
      <c r="I58" s="1">
        <v>14452722.8266202</v>
      </c>
      <c r="J58" s="1">
        <v>2175821673.4108</v>
      </c>
      <c r="K58" s="1">
        <v>24859668.7656256</v>
      </c>
      <c r="L58" s="1">
        <v>1469517.45947384</v>
      </c>
      <c r="M58" s="1">
        <v>23883411.3773723</v>
      </c>
      <c r="N58" s="1">
        <v>6088741.71707744</v>
      </c>
      <c r="O58" s="1">
        <v>1711380.45849605</v>
      </c>
      <c r="P58" s="1">
        <v>65017.6199885293</v>
      </c>
      <c r="Q58" s="1">
        <v>339200208.813581</v>
      </c>
      <c r="R58" s="1">
        <v>13435326.5874142</v>
      </c>
      <c r="S58" s="1">
        <f t="shared" si="0"/>
        <v>38661977.6630661</v>
      </c>
    </row>
    <row r="59" s="1" customFormat="1" spans="1:19">
      <c r="A59" s="1">
        <v>2047</v>
      </c>
      <c r="B59" s="1">
        <v>81101378.1146391</v>
      </c>
      <c r="C59" s="1">
        <v>8117.94878581115</v>
      </c>
      <c r="D59" s="1">
        <v>0.61383725683546</v>
      </c>
      <c r="E59" s="1">
        <v>0.245534902734184</v>
      </c>
      <c r="F59" s="1">
        <v>12275.8857645496</v>
      </c>
      <c r="G59" s="1">
        <v>19548728.2051188</v>
      </c>
      <c r="H59" s="1">
        <v>3919364.47271212</v>
      </c>
      <c r="I59" s="1">
        <v>14272168.7233535</v>
      </c>
      <c r="J59" s="1">
        <v>2203246820.13059</v>
      </c>
      <c r="K59" s="1">
        <v>24073077.4460118</v>
      </c>
      <c r="L59" s="1">
        <v>1423287.79446767</v>
      </c>
      <c r="M59" s="1">
        <v>24425606.2598945</v>
      </c>
      <c r="N59" s="1">
        <v>5868809.36927678</v>
      </c>
      <c r="O59" s="1">
        <v>1720652.43387382</v>
      </c>
      <c r="P59" s="1">
        <v>63088.3096858584</v>
      </c>
      <c r="Q59" s="1">
        <v>343945840.287777</v>
      </c>
      <c r="R59" s="1">
        <v>13127171.875378</v>
      </c>
      <c r="S59" s="1">
        <f t="shared" si="0"/>
        <v>37740261.4011844</v>
      </c>
    </row>
    <row r="60" s="1" customFormat="1" spans="1:19">
      <c r="A60" s="1">
        <v>2048</v>
      </c>
      <c r="B60" s="1">
        <v>82158684.8813065</v>
      </c>
      <c r="C60" s="1">
        <v>7857.89617869631</v>
      </c>
      <c r="D60" s="1">
        <v>0.594311485522377</v>
      </c>
      <c r="E60" s="1">
        <v>0.237724594208951</v>
      </c>
      <c r="F60" s="1">
        <v>11885.3976743678</v>
      </c>
      <c r="G60" s="1">
        <v>18974442.6379013</v>
      </c>
      <c r="H60" s="1">
        <v>3777516.46182148</v>
      </c>
      <c r="I60" s="1">
        <v>14087867.1043118</v>
      </c>
      <c r="J60" s="1">
        <v>2230983712.95949</v>
      </c>
      <c r="K60" s="1">
        <v>23310826.2175755</v>
      </c>
      <c r="L60" s="1">
        <v>1378500.18885593</v>
      </c>
      <c r="M60" s="1">
        <v>24960912.9723249</v>
      </c>
      <c r="N60" s="1">
        <v>5656947.52014559</v>
      </c>
      <c r="O60" s="1">
        <v>1729630.92609428</v>
      </c>
      <c r="P60" s="1">
        <v>61220.6106835836</v>
      </c>
      <c r="Q60" s="1">
        <v>348718573.456244</v>
      </c>
      <c r="R60" s="1">
        <v>12822789.1277874</v>
      </c>
      <c r="S60" s="1">
        <f t="shared" si="0"/>
        <v>36839826.2040346</v>
      </c>
    </row>
    <row r="61" s="1" customFormat="1" spans="1:19">
      <c r="A61" s="1">
        <v>2049</v>
      </c>
      <c r="B61" s="1">
        <v>83222128.1873145</v>
      </c>
      <c r="C61" s="1">
        <v>7606.58901901698</v>
      </c>
      <c r="D61" s="1">
        <v>0.575448697479716</v>
      </c>
      <c r="E61" s="1">
        <v>0.230179478991886</v>
      </c>
      <c r="F61" s="1">
        <v>11508.1683214178</v>
      </c>
      <c r="G61" s="1">
        <v>18418241.9837942</v>
      </c>
      <c r="H61" s="1">
        <v>3641664.58881077</v>
      </c>
      <c r="I61" s="1">
        <v>13900285.8703684</v>
      </c>
      <c r="J61" s="1">
        <v>2259035469.55522</v>
      </c>
      <c r="K61" s="1">
        <v>22572210.8995804</v>
      </c>
      <c r="L61" s="1">
        <v>1335111.51901057</v>
      </c>
      <c r="M61" s="1">
        <v>25489198.9696965</v>
      </c>
      <c r="N61" s="1">
        <v>5452857.93723408</v>
      </c>
      <c r="O61" s="1">
        <v>1738325.02607976</v>
      </c>
      <c r="P61" s="1">
        <v>59412.3597538884</v>
      </c>
      <c r="Q61" s="1">
        <v>353520203.445037</v>
      </c>
      <c r="R61" s="1">
        <v>12522415.5247958</v>
      </c>
      <c r="S61" s="1">
        <f t="shared" si="0"/>
        <v>35960192.4429734</v>
      </c>
    </row>
    <row r="62" s="1" customFormat="1" spans="1:19">
      <c r="A62" s="1">
        <v>2050</v>
      </c>
      <c r="B62" s="1">
        <v>84292098.7504588</v>
      </c>
      <c r="C62" s="1">
        <v>7366.7904034808</v>
      </c>
      <c r="D62" s="1">
        <v>0.556774698079788</v>
      </c>
      <c r="E62" s="1">
        <v>0.222709879231915</v>
      </c>
      <c r="F62" s="1">
        <v>11134.7144770184</v>
      </c>
      <c r="G62" s="1">
        <v>17879513.0234773</v>
      </c>
      <c r="H62" s="1">
        <v>3511515.39085862</v>
      </c>
      <c r="I62" s="1">
        <v>13709864.4071922</v>
      </c>
      <c r="J62" s="1">
        <v>2287405301.29502</v>
      </c>
      <c r="K62" s="1">
        <v>21856544.0321647</v>
      </c>
      <c r="L62" s="1">
        <v>1293079.79690682</v>
      </c>
      <c r="M62" s="1">
        <v>26010348.8273351</v>
      </c>
      <c r="N62" s="1">
        <v>5256253.38977914</v>
      </c>
      <c r="O62" s="1">
        <v>1746743.56104034</v>
      </c>
      <c r="P62" s="1">
        <v>57661.4872842177</v>
      </c>
      <c r="Q62" s="1">
        <v>358352467.390503</v>
      </c>
      <c r="R62" s="1">
        <v>12226258.3743638</v>
      </c>
      <c r="S62" s="1">
        <f t="shared" si="0"/>
        <v>35100892.8215281</v>
      </c>
    </row>
    <row r="63" s="1" customFormat="1" spans="1:19">
      <c r="A63" s="1">
        <v>2051</v>
      </c>
      <c r="B63" s="1">
        <v>85368999.3050123</v>
      </c>
      <c r="C63" s="1">
        <v>7132.30479019755</v>
      </c>
      <c r="D63" s="1">
        <v>0.539155594944755</v>
      </c>
      <c r="E63" s="1">
        <v>0.215662237977902</v>
      </c>
      <c r="F63" s="1">
        <v>10782.3570810622</v>
      </c>
      <c r="G63" s="1">
        <v>17357663.4253924</v>
      </c>
      <c r="H63" s="1">
        <v>3386791.51884121</v>
      </c>
      <c r="I63" s="1">
        <v>13517015.0528332</v>
      </c>
      <c r="J63" s="1">
        <v>2316096493.20064</v>
      </c>
      <c r="K63" s="1">
        <v>21163154.7574885</v>
      </c>
      <c r="L63" s="1">
        <v>1252364.15384112</v>
      </c>
      <c r="M63" s="1">
        <v>26524263.1922846</v>
      </c>
      <c r="N63" s="1">
        <v>5066857.24802279</v>
      </c>
      <c r="O63" s="1">
        <v>1754895.10078923</v>
      </c>
      <c r="P63" s="1">
        <v>55966.0086526427</v>
      </c>
      <c r="Q63" s="1">
        <v>363217048.268649</v>
      </c>
      <c r="R63" s="1">
        <v>11934497.4759774</v>
      </c>
      <c r="S63" s="1">
        <f t="shared" si="0"/>
        <v>34261469.9970668</v>
      </c>
    </row>
    <row r="64" s="1" customFormat="1" spans="1:19">
      <c r="A64" s="1">
        <v>2052</v>
      </c>
      <c r="B64" s="1">
        <v>86453238.699826</v>
      </c>
      <c r="C64" s="1">
        <v>6905.30927937686</v>
      </c>
      <c r="D64" s="1">
        <v>0.522205064031905</v>
      </c>
      <c r="E64" s="1">
        <v>0.208882025612762</v>
      </c>
      <c r="F64" s="1">
        <v>10443.3701935485</v>
      </c>
      <c r="G64" s="1">
        <v>16852123.5118551</v>
      </c>
      <c r="H64" s="1">
        <v>3267230.77610634</v>
      </c>
      <c r="I64" s="1">
        <v>13322124.481889</v>
      </c>
      <c r="J64" s="1">
        <v>2345112438.30223</v>
      </c>
      <c r="K64" s="1">
        <v>20491388.6760949</v>
      </c>
      <c r="L64" s="1">
        <v>1212924.81917724</v>
      </c>
      <c r="M64" s="1">
        <v>27030857.7887064</v>
      </c>
      <c r="N64" s="1">
        <v>4884403.0960239</v>
      </c>
      <c r="O64" s="1">
        <v>1762787.96400814</v>
      </c>
      <c r="P64" s="1">
        <v>54324.0194790939</v>
      </c>
      <c r="Q64" s="1">
        <v>368115578.518296</v>
      </c>
      <c r="R64" s="1">
        <v>11647287.3067008</v>
      </c>
      <c r="S64" s="1">
        <f t="shared" si="0"/>
        <v>33441478.7698504</v>
      </c>
    </row>
    <row r="65" s="1" customFormat="1" spans="1:19">
      <c r="A65" s="1">
        <v>2053</v>
      </c>
      <c r="B65" s="1">
        <v>87545227.4129608</v>
      </c>
      <c r="C65" s="1">
        <v>6686.94733756656</v>
      </c>
      <c r="D65" s="1">
        <v>0.505689902976954</v>
      </c>
      <c r="E65" s="1">
        <v>0.202275961190782</v>
      </c>
      <c r="F65" s="1">
        <v>10113.0900936749</v>
      </c>
      <c r="G65" s="1">
        <v>16362344.037825</v>
      </c>
      <c r="H65" s="1">
        <v>3152585.22189509</v>
      </c>
      <c r="I65" s="1">
        <v>13125555.0356438</v>
      </c>
      <c r="J65" s="1">
        <v>2374456621.57104</v>
      </c>
      <c r="K65" s="1">
        <v>19840607.6811524</v>
      </c>
      <c r="L65" s="1">
        <v>1174723.10219435</v>
      </c>
      <c r="M65" s="1">
        <v>27530062.4744704</v>
      </c>
      <c r="N65" s="1">
        <v>4708634.35885997</v>
      </c>
      <c r="O65" s="1">
        <v>1770430.22445386</v>
      </c>
      <c r="P65" s="1">
        <v>52733.6897725593</v>
      </c>
      <c r="Q65" s="1">
        <v>373049643.444498</v>
      </c>
      <c r="R65" s="1">
        <v>11364759.0672037</v>
      </c>
      <c r="S65" s="1">
        <f t="shared" si="0"/>
        <v>32640484.2953639</v>
      </c>
    </row>
    <row r="66" s="1" customFormat="1" spans="1:19">
      <c r="A66" s="1">
        <v>2054</v>
      </c>
      <c r="B66" s="1">
        <v>88645374.1765085</v>
      </c>
      <c r="C66" s="1">
        <v>6475.81419829539</v>
      </c>
      <c r="D66" s="1">
        <v>0.489765642206418</v>
      </c>
      <c r="E66" s="1">
        <v>0.195906256882567</v>
      </c>
      <c r="F66" s="1">
        <v>9794.62717222926</v>
      </c>
      <c r="G66" s="1">
        <v>15887795.1712063</v>
      </c>
      <c r="H66" s="1">
        <v>3042620.32939043</v>
      </c>
      <c r="I66" s="1">
        <v>12927645.985705</v>
      </c>
      <c r="J66" s="1">
        <v>2404132617.35723</v>
      </c>
      <c r="K66" s="1">
        <v>19210189.7730668</v>
      </c>
      <c r="L66" s="1">
        <v>1137721.37234414</v>
      </c>
      <c r="M66" s="1">
        <v>28021820.3463671</v>
      </c>
      <c r="N66" s="1">
        <v>4539303.94282016</v>
      </c>
      <c r="O66" s="1">
        <v>1777829.71710014</v>
      </c>
      <c r="P66" s="1">
        <v>51193.2594884137</v>
      </c>
      <c r="Q66" s="1">
        <v>378020784.431888</v>
      </c>
      <c r="R66" s="1">
        <v>11087022.5820481</v>
      </c>
      <c r="S66" s="1">
        <f t="shared" ref="S66:S102" si="1">SUM(G66:I66)</f>
        <v>31858061.4863017</v>
      </c>
    </row>
    <row r="67" s="1" customFormat="1" spans="1:19">
      <c r="A67" s="1">
        <v>2055</v>
      </c>
      <c r="B67" s="1">
        <v>89754083.4821998</v>
      </c>
      <c r="C67" s="1">
        <v>6273.35241865539</v>
      </c>
      <c r="D67" s="1">
        <v>0.474155612844905</v>
      </c>
      <c r="E67" s="1">
        <v>0.189662245137962</v>
      </c>
      <c r="F67" s="1">
        <v>9482.44843904012</v>
      </c>
      <c r="G67" s="1">
        <v>15427966.5772543</v>
      </c>
      <c r="H67" s="1">
        <v>2937114.19554117</v>
      </c>
      <c r="I67" s="1">
        <v>12728714.7331817</v>
      </c>
      <c r="J67" s="1">
        <v>2434144099.35833</v>
      </c>
      <c r="K67" s="1">
        <v>18599528.8569288</v>
      </c>
      <c r="L67" s="1">
        <v>1101883.03809757</v>
      </c>
      <c r="M67" s="1">
        <v>28506086.892357</v>
      </c>
      <c r="N67" s="1">
        <v>4376173.88845482</v>
      </c>
      <c r="O67" s="1">
        <v>1784994.0442024</v>
      </c>
      <c r="P67" s="1">
        <v>49701.0352481368</v>
      </c>
      <c r="Q67" s="1">
        <v>383030501.976744</v>
      </c>
      <c r="R67" s="1">
        <v>10814168.062253</v>
      </c>
      <c r="S67" s="1">
        <f t="shared" si="1"/>
        <v>31093795.5059772</v>
      </c>
    </row>
    <row r="68" s="1" customFormat="1" spans="1:19">
      <c r="A68" s="1">
        <v>2056</v>
      </c>
      <c r="B68" s="1">
        <v>90871753.7850644</v>
      </c>
      <c r="C68" s="1">
        <v>6077.48858413683</v>
      </c>
      <c r="D68" s="1">
        <v>0.459120627327971</v>
      </c>
      <c r="E68" s="1">
        <v>0.183648250931188</v>
      </c>
      <c r="F68" s="1">
        <v>9181.76977768115</v>
      </c>
      <c r="G68" s="1">
        <v>14982365.7147678</v>
      </c>
      <c r="H68" s="1">
        <v>2835856.80159803</v>
      </c>
      <c r="I68" s="1">
        <v>12529057.9566252</v>
      </c>
      <c r="J68" s="1">
        <v>2464494827.8413</v>
      </c>
      <c r="K68" s="1">
        <v>18008034.5246849</v>
      </c>
      <c r="L68" s="1">
        <v>1067172.52716683</v>
      </c>
      <c r="M68" s="1">
        <v>28982829.187499</v>
      </c>
      <c r="N68" s="1">
        <v>4219015.03609318</v>
      </c>
      <c r="O68" s="1">
        <v>1791930.58128682</v>
      </c>
      <c r="P68" s="1">
        <v>48255.3865299908</v>
      </c>
      <c r="Q68" s="1">
        <v>388080258.543465</v>
      </c>
      <c r="R68" s="1">
        <v>10546267.7503776</v>
      </c>
      <c r="S68" s="1">
        <f t="shared" si="1"/>
        <v>30347280.472991</v>
      </c>
    </row>
    <row r="69" s="1" customFormat="1" spans="1:19">
      <c r="A69" s="1">
        <v>2057</v>
      </c>
      <c r="B69" s="1">
        <v>91998776.2509642</v>
      </c>
      <c r="C69" s="1">
        <v>5886.30537790138</v>
      </c>
      <c r="D69" s="1">
        <v>0.444891436704495</v>
      </c>
      <c r="E69" s="1">
        <v>0.177956574681798</v>
      </c>
      <c r="F69" s="1">
        <v>8897.2058860785</v>
      </c>
      <c r="G69" s="1">
        <v>14550517.7242563</v>
      </c>
      <c r="H69" s="1">
        <v>2738649.3182537</v>
      </c>
      <c r="I69" s="1">
        <v>12328952.6994169</v>
      </c>
      <c r="J69" s="1">
        <v>2495188655.71203</v>
      </c>
      <c r="K69" s="1">
        <v>17435131.8242314</v>
      </c>
      <c r="L69" s="1">
        <v>1033555.26501993</v>
      </c>
      <c r="M69" s="1">
        <v>29452025.1325477</v>
      </c>
      <c r="N69" s="1">
        <v>4067606.70327214</v>
      </c>
      <c r="O69" s="1">
        <v>1798646.48305081</v>
      </c>
      <c r="P69" s="1">
        <v>46854.7430396974</v>
      </c>
      <c r="Q69" s="1">
        <v>393171481.262853</v>
      </c>
      <c r="R69" s="1">
        <v>10283377.4434061</v>
      </c>
      <c r="S69" s="1">
        <f t="shared" si="1"/>
        <v>29618119.7419269</v>
      </c>
    </row>
    <row r="70" s="1" customFormat="1" spans="1:19">
      <c r="A70" s="1">
        <v>2058</v>
      </c>
      <c r="B70" s="1">
        <v>93135533.9315594</v>
      </c>
      <c r="C70" s="1">
        <v>5700.12425652153</v>
      </c>
      <c r="D70" s="1">
        <v>0.431369343467334</v>
      </c>
      <c r="E70" s="1">
        <v>0.172547737386933</v>
      </c>
      <c r="F70" s="1">
        <v>8626.78295226582</v>
      </c>
      <c r="G70" s="1">
        <v>14131965.0573756</v>
      </c>
      <c r="H70" s="1">
        <v>2645303.45386066</v>
      </c>
      <c r="I70" s="1">
        <v>12128657.4060341</v>
      </c>
      <c r="J70" s="1">
        <v>2526229530.86207</v>
      </c>
      <c r="K70" s="1">
        <v>16880261.0170258</v>
      </c>
      <c r="L70" s="1">
        <v>1000997.65350726</v>
      </c>
      <c r="M70" s="1">
        <v>29913662.7323683</v>
      </c>
      <c r="N70" s="1">
        <v>3921736.37365721</v>
      </c>
      <c r="O70" s="1">
        <v>1805148.68917603</v>
      </c>
      <c r="P70" s="1">
        <v>45497.5921985562</v>
      </c>
      <c r="Q70" s="1">
        <v>398305564.478803</v>
      </c>
      <c r="R70" s="1">
        <v>10025537.9087132</v>
      </c>
      <c r="S70" s="1">
        <f t="shared" si="1"/>
        <v>28905925.9172704</v>
      </c>
    </row>
    <row r="71" s="1" customFormat="1" spans="1:19">
      <c r="A71" s="1">
        <v>2059</v>
      </c>
      <c r="B71" s="1">
        <v>94282401.2721077</v>
      </c>
      <c r="C71" s="1">
        <v>5524.51753539718</v>
      </c>
      <c r="D71" s="1">
        <v>0.417665494559858</v>
      </c>
      <c r="E71" s="1">
        <v>0.167066197823943</v>
      </c>
      <c r="F71" s="1">
        <v>8352.72515950478</v>
      </c>
      <c r="G71" s="1">
        <v>13726267.3057777</v>
      </c>
      <c r="H71" s="1">
        <v>2555640.84290527</v>
      </c>
      <c r="I71" s="1">
        <v>11928412.9072807</v>
      </c>
      <c r="J71" s="1">
        <v>2557621500.49882</v>
      </c>
      <c r="K71" s="1">
        <v>16342877.3260211</v>
      </c>
      <c r="L71" s="1">
        <v>969467.049212112</v>
      </c>
      <c r="M71" s="1">
        <v>30367739.4128064</v>
      </c>
      <c r="N71" s="1">
        <v>3781199.39721381</v>
      </c>
      <c r="O71" s="1">
        <v>1811443.93004555</v>
      </c>
      <c r="P71" s="1">
        <v>44182.4769374191</v>
      </c>
      <c r="Q71" s="1">
        <v>403483872.15209</v>
      </c>
      <c r="R71" s="1">
        <v>9772776.19761818</v>
      </c>
      <c r="S71" s="1">
        <f t="shared" si="1"/>
        <v>28210321.0559637</v>
      </c>
    </row>
    <row r="72" s="1" customFormat="1" spans="1:19">
      <c r="A72" s="1">
        <v>2060</v>
      </c>
      <c r="B72" s="1">
        <v>95439743.8851222</v>
      </c>
      <c r="C72" s="1">
        <v>5352.65954346243</v>
      </c>
      <c r="D72" s="1">
        <v>0.404756834609959</v>
      </c>
      <c r="E72" s="1">
        <v>0.161902733843984</v>
      </c>
      <c r="F72" s="1">
        <v>8094.57003263072</v>
      </c>
      <c r="G72" s="1">
        <v>13332997.9073984</v>
      </c>
      <c r="H72" s="1">
        <v>2469492.47534604</v>
      </c>
      <c r="I72" s="1">
        <v>11728443.3680634</v>
      </c>
      <c r="J72" s="1">
        <v>2589368676.79781</v>
      </c>
      <c r="K72" s="1">
        <v>15822450.6751413</v>
      </c>
      <c r="L72" s="1">
        <v>938931.744676863</v>
      </c>
      <c r="M72" s="1">
        <v>30814261.3733895</v>
      </c>
      <c r="N72" s="1">
        <v>3645798.70147931</v>
      </c>
      <c r="O72" s="1">
        <v>1817538.73236769</v>
      </c>
      <c r="P72" s="1">
        <v>42907.9919779054</v>
      </c>
      <c r="Q72" s="1">
        <v>408707740.121816</v>
      </c>
      <c r="R72" s="1">
        <v>9525106.87514598</v>
      </c>
      <c r="S72" s="1">
        <f t="shared" si="1"/>
        <v>27530933.7508078</v>
      </c>
    </row>
    <row r="73" s="1" customFormat="1" spans="1:19">
      <c r="A73" s="1">
        <v>2061</v>
      </c>
      <c r="B73" s="1">
        <v>96607918.5039597</v>
      </c>
      <c r="C73" s="1">
        <v>5189.25046725405</v>
      </c>
      <c r="D73" s="1">
        <v>0.391888061552597</v>
      </c>
      <c r="E73" s="1">
        <v>0.156755224621039</v>
      </c>
      <c r="F73" s="1">
        <v>7837.21258776576</v>
      </c>
      <c r="G73" s="1">
        <v>12951747.1829135</v>
      </c>
      <c r="H73" s="1">
        <v>2386698.15455635</v>
      </c>
      <c r="I73" s="1">
        <v>11528957.1693036</v>
      </c>
      <c r="J73" s="1">
        <v>2621475279.86955</v>
      </c>
      <c r="K73" s="1">
        <v>15318465.4221638</v>
      </c>
      <c r="L73" s="1">
        <v>909360.943784082</v>
      </c>
      <c r="M73" s="1">
        <v>31253242.9753973</v>
      </c>
      <c r="N73" s="1">
        <v>3515344.5125126</v>
      </c>
      <c r="O73" s="1">
        <v>1823439.42469421</v>
      </c>
      <c r="P73" s="1">
        <v>41672.7836410871</v>
      </c>
      <c r="Q73" s="1">
        <v>413978478.258613</v>
      </c>
      <c r="R73" s="1">
        <v>9282533.14045953</v>
      </c>
      <c r="S73" s="1">
        <f t="shared" si="1"/>
        <v>26867402.5067734</v>
      </c>
    </row>
    <row r="74" s="1" customFormat="1" spans="1:19">
      <c r="A74" s="1">
        <v>2062</v>
      </c>
      <c r="B74" s="1">
        <v>97787273.1053776</v>
      </c>
      <c r="C74" s="1">
        <v>5028.23301870996</v>
      </c>
      <c r="D74" s="1">
        <v>0.379924269408706</v>
      </c>
      <c r="E74" s="1">
        <v>0.151969707763482</v>
      </c>
      <c r="F74" s="1">
        <v>7597.95349419695</v>
      </c>
      <c r="G74" s="1">
        <v>12582118.3863679</v>
      </c>
      <c r="H74" s="1">
        <v>2307105.99569182</v>
      </c>
      <c r="I74" s="1">
        <v>11330147.7688263</v>
      </c>
      <c r="J74" s="1">
        <v>2653945594.77501</v>
      </c>
      <c r="K74" s="1">
        <v>14830420.0856538</v>
      </c>
      <c r="L74" s="1">
        <v>880724.743693629</v>
      </c>
      <c r="M74" s="1">
        <v>31684706.1620352</v>
      </c>
      <c r="N74" s="1">
        <v>3389654.08674529</v>
      </c>
      <c r="O74" s="1">
        <v>1829152.14284183</v>
      </c>
      <c r="P74" s="1">
        <v>40475.5460211151</v>
      </c>
      <c r="Q74" s="1">
        <v>419297372.479703</v>
      </c>
      <c r="R74" s="1">
        <v>9045047.88821114</v>
      </c>
      <c r="S74" s="1">
        <f t="shared" si="1"/>
        <v>26219372.150886</v>
      </c>
    </row>
    <row r="75" s="1" customFormat="1" spans="1:19">
      <c r="A75" s="1">
        <v>2063</v>
      </c>
      <c r="B75" s="1">
        <v>98978147.1257801</v>
      </c>
      <c r="C75" s="1">
        <v>4873.08618129535</v>
      </c>
      <c r="D75" s="1">
        <v>0.368296589178865</v>
      </c>
      <c r="E75" s="1">
        <v>0.147318635671546</v>
      </c>
      <c r="F75" s="1">
        <v>7365.41616835245</v>
      </c>
      <c r="G75" s="1">
        <v>12223730.2393123</v>
      </c>
      <c r="H75" s="1">
        <v>2230571.94799109</v>
      </c>
      <c r="I75" s="1">
        <v>11132194.5002185</v>
      </c>
      <c r="J75" s="1">
        <v>2686784007.82585</v>
      </c>
      <c r="K75" s="1">
        <v>14357827.0676707</v>
      </c>
      <c r="L75" s="1">
        <v>852994.11087397</v>
      </c>
      <c r="M75" s="1">
        <v>32108679.9105576</v>
      </c>
      <c r="N75" s="1">
        <v>3268551.45171828</v>
      </c>
      <c r="O75" s="1">
        <v>1834682.83520478</v>
      </c>
      <c r="P75" s="1">
        <v>39315.0207306614</v>
      </c>
      <c r="Q75" s="1">
        <v>424665686.671454</v>
      </c>
      <c r="R75" s="1">
        <v>8812634.67178197</v>
      </c>
      <c r="S75" s="1">
        <f t="shared" si="1"/>
        <v>25586496.6875219</v>
      </c>
    </row>
    <row r="76" s="1" customFormat="1" spans="1:19">
      <c r="A76" s="1">
        <v>2064</v>
      </c>
      <c r="B76" s="1">
        <v>100180871.77487</v>
      </c>
      <c r="C76" s="1">
        <v>4720.93614086696</v>
      </c>
      <c r="D76" s="1">
        <v>0.357393403619917</v>
      </c>
      <c r="E76" s="1">
        <v>0.142957361447967</v>
      </c>
      <c r="F76" s="1">
        <v>7147.36772163327</v>
      </c>
      <c r="G76" s="1">
        <v>11876213.9937958</v>
      </c>
      <c r="H76" s="1">
        <v>2156959.35197172</v>
      </c>
      <c r="I76" s="1">
        <v>10935263.3495035</v>
      </c>
      <c r="J76" s="1">
        <v>2719994975.57939</v>
      </c>
      <c r="K76" s="1">
        <v>13900212.3728321</v>
      </c>
      <c r="L76" s="1">
        <v>826140.862369809</v>
      </c>
      <c r="M76" s="1">
        <v>32525199.7137046</v>
      </c>
      <c r="N76" s="1">
        <v>3151867.15692138</v>
      </c>
      <c r="O76" s="1">
        <v>1840037.2679648</v>
      </c>
      <c r="P76" s="1">
        <v>38189.993796585</v>
      </c>
      <c r="Q76" s="1">
        <v>430084664.491339</v>
      </c>
      <c r="R76" s="1">
        <v>8585268.61275979</v>
      </c>
      <c r="S76" s="1">
        <f t="shared" si="1"/>
        <v>24968436.695271</v>
      </c>
    </row>
    <row r="77" s="1" customFormat="1" spans="1:19">
      <c r="A77" s="1">
        <v>2065</v>
      </c>
      <c r="B77" s="1">
        <v>101395770.393444</v>
      </c>
      <c r="C77" s="1">
        <v>4579.58623412092</v>
      </c>
      <c r="D77" s="1">
        <v>0.346001812925237</v>
      </c>
      <c r="E77" s="1">
        <v>0.138400725170095</v>
      </c>
      <c r="F77" s="1">
        <v>6919.55185596664</v>
      </c>
      <c r="G77" s="1">
        <v>11539215.5054822</v>
      </c>
      <c r="H77" s="1">
        <v>2086138.51823251</v>
      </c>
      <c r="I77" s="1">
        <v>10739507.6783899</v>
      </c>
      <c r="J77" s="1">
        <v>2753583055.10565</v>
      </c>
      <c r="K77" s="1">
        <v>13457115.325066</v>
      </c>
      <c r="L77" s="1">
        <v>800137.642603013</v>
      </c>
      <c r="M77" s="1">
        <v>32934307.0898454</v>
      </c>
      <c r="N77" s="1">
        <v>3039438.03299875</v>
      </c>
      <c r="O77" s="1">
        <v>1845221.03019126</v>
      </c>
      <c r="P77" s="1">
        <v>37099.2953163019</v>
      </c>
      <c r="Q77" s="1">
        <v>435555531.086531</v>
      </c>
      <c r="R77" s="1">
        <v>8362917.22739375</v>
      </c>
      <c r="S77" s="1">
        <f t="shared" si="1"/>
        <v>24364861.7021046</v>
      </c>
    </row>
    <row r="78" s="1" customFormat="1" spans="1:19">
      <c r="A78" s="1">
        <v>2066</v>
      </c>
      <c r="B78" s="1">
        <v>102623158.870925</v>
      </c>
      <c r="C78" s="1">
        <v>4439.00519594069</v>
      </c>
      <c r="D78" s="1">
        <v>0.335586224677892</v>
      </c>
      <c r="E78" s="1">
        <v>0.134234489871157</v>
      </c>
      <c r="F78" s="1">
        <v>6711.2546728433</v>
      </c>
      <c r="G78" s="1">
        <v>11212390.4391267</v>
      </c>
      <c r="H78" s="1">
        <v>2017986.33912047</v>
      </c>
      <c r="I78" s="1">
        <v>10545068.9332837</v>
      </c>
      <c r="J78" s="1">
        <v>2787552849.86634</v>
      </c>
      <c r="K78" s="1">
        <v>13028088.2824317</v>
      </c>
      <c r="L78" s="1">
        <v>774957.906753577</v>
      </c>
      <c r="M78" s="1">
        <v>33336049.1194864</v>
      </c>
      <c r="N78" s="1">
        <v>2931106.96059112</v>
      </c>
      <c r="O78" s="1">
        <v>1850239.53883801</v>
      </c>
      <c r="P78" s="1">
        <v>36041.7954975099</v>
      </c>
      <c r="Q78" s="1">
        <v>441079494.700029</v>
      </c>
      <c r="R78" s="1">
        <v>8145541.21305678</v>
      </c>
      <c r="S78" s="1">
        <f t="shared" si="1"/>
        <v>23775445.7115309</v>
      </c>
    </row>
    <row r="79" s="1" customFormat="1" spans="1:19">
      <c r="A79" s="1">
        <v>2067</v>
      </c>
      <c r="B79" s="1">
        <v>103863346.061078</v>
      </c>
      <c r="C79" s="1">
        <v>4305.6481206591</v>
      </c>
      <c r="D79" s="1">
        <v>0.325138681591796</v>
      </c>
      <c r="E79" s="1">
        <v>0.130055472636719</v>
      </c>
      <c r="F79" s="1">
        <v>6502.3184376817</v>
      </c>
      <c r="G79" s="1">
        <v>10895408.9876432</v>
      </c>
      <c r="H79" s="1">
        <v>1952385.91377149</v>
      </c>
      <c r="I79" s="1">
        <v>10352077.2901161</v>
      </c>
      <c r="J79" s="1">
        <v>2821909072.13808</v>
      </c>
      <c r="K79" s="1">
        <v>12612696.3514925</v>
      </c>
      <c r="L79" s="1">
        <v>750575.89556662</v>
      </c>
      <c r="M79" s="1">
        <v>33730478.0081382</v>
      </c>
      <c r="N79" s="1">
        <v>2826722.64633356</v>
      </c>
      <c r="O79" s="1">
        <v>1855098.04362599</v>
      </c>
      <c r="P79" s="1">
        <v>35016.4058628394</v>
      </c>
      <c r="Q79" s="1">
        <v>446657748.218127</v>
      </c>
      <c r="R79" s="1">
        <v>7933095.14587128</v>
      </c>
      <c r="S79" s="1">
        <f t="shared" si="1"/>
        <v>23199872.1915308</v>
      </c>
    </row>
    <row r="80" s="1" customFormat="1" spans="1:19">
      <c r="A80" s="1">
        <v>2068</v>
      </c>
      <c r="B80" s="1">
        <v>105116634.239466</v>
      </c>
      <c r="C80" s="1">
        <v>4173.7394208917</v>
      </c>
      <c r="D80" s="1">
        <v>0.315488195191685</v>
      </c>
      <c r="E80" s="1">
        <v>0.126195278076674</v>
      </c>
      <c r="F80" s="1">
        <v>6309.32222036043</v>
      </c>
      <c r="G80" s="1">
        <v>10587951.0834903</v>
      </c>
      <c r="H80" s="1">
        <v>1889226.20583648</v>
      </c>
      <c r="I80" s="1">
        <v>10160652.2964243</v>
      </c>
      <c r="J80" s="1">
        <v>2856656488.69656</v>
      </c>
      <c r="K80" s="1">
        <v>12210517.1011601</v>
      </c>
      <c r="L80" s="1">
        <v>726966.619233557</v>
      </c>
      <c r="M80" s="1">
        <v>34117650.6728087</v>
      </c>
      <c r="N80" s="1">
        <v>2726139.40826518</v>
      </c>
      <c r="O80" s="1">
        <v>1859801.63182304</v>
      </c>
      <c r="P80" s="1">
        <v>34022.0754111699</v>
      </c>
      <c r="Q80" s="1">
        <v>452291470.608254</v>
      </c>
      <c r="R80" s="1">
        <v>7725528.15494521</v>
      </c>
      <c r="S80" s="1">
        <f t="shared" si="1"/>
        <v>22637829.5857511</v>
      </c>
    </row>
    <row r="81" s="1" customFormat="1" spans="1:19">
      <c r="A81" s="1">
        <v>2069</v>
      </c>
      <c r="B81" s="1">
        <v>106383319.544404</v>
      </c>
      <c r="C81" s="1">
        <v>4047.7883259645</v>
      </c>
      <c r="D81" s="1">
        <v>0.305921657928024</v>
      </c>
      <c r="E81" s="1">
        <v>0.12236866317121</v>
      </c>
      <c r="F81" s="1">
        <v>6118.00486823938</v>
      </c>
      <c r="G81" s="1">
        <v>10289709.3703691</v>
      </c>
      <c r="H81" s="1">
        <v>1828401.71347214</v>
      </c>
      <c r="I81" s="1">
        <v>9970903.45808884</v>
      </c>
      <c r="J81" s="1">
        <v>2891799961.56652</v>
      </c>
      <c r="K81" s="1">
        <v>11821140.2772904</v>
      </c>
      <c r="L81" s="1">
        <v>704105.834360338</v>
      </c>
      <c r="M81" s="1">
        <v>34497628.3521114</v>
      </c>
      <c r="N81" s="1">
        <v>2629216.96798057</v>
      </c>
      <c r="O81" s="1">
        <v>1864355.2329118</v>
      </c>
      <c r="P81" s="1">
        <v>33057.7909944909</v>
      </c>
      <c r="Q81" s="1">
        <v>457981828.303619</v>
      </c>
      <c r="R81" s="1">
        <v>7522784.52131898</v>
      </c>
      <c r="S81" s="1">
        <f t="shared" si="1"/>
        <v>22089014.5419301</v>
      </c>
    </row>
    <row r="82" s="1" customFormat="1" spans="1:19">
      <c r="A82" s="1">
        <v>2070</v>
      </c>
      <c r="B82" s="1">
        <v>107663692.434917</v>
      </c>
      <c r="C82" s="1">
        <v>3923.89260107013</v>
      </c>
      <c r="D82" s="1">
        <v>0.296988862330838</v>
      </c>
      <c r="E82" s="1">
        <v>0.118795544932335</v>
      </c>
      <c r="F82" s="1">
        <v>5939.36146220949</v>
      </c>
      <c r="G82" s="1">
        <v>10000385.9639509</v>
      </c>
      <c r="H82" s="1">
        <v>1769812.16583755</v>
      </c>
      <c r="I82" s="1">
        <v>9782930.81568059</v>
      </c>
      <c r="J82" s="1">
        <v>2927344412.48498</v>
      </c>
      <c r="K82" s="1">
        <v>11444167.5181987</v>
      </c>
      <c r="L82" s="1">
        <v>681970.027000141</v>
      </c>
      <c r="M82" s="1">
        <v>34870476.2380728</v>
      </c>
      <c r="N82" s="1">
        <v>2535820.25127012</v>
      </c>
      <c r="O82" s="1">
        <v>1868763.62315139</v>
      </c>
      <c r="P82" s="1">
        <v>32122.5744134734</v>
      </c>
      <c r="Q82" s="1">
        <v>463729976.496924</v>
      </c>
      <c r="R82" s="1">
        <v>7324804.24971438</v>
      </c>
      <c r="S82" s="1">
        <f t="shared" si="1"/>
        <v>21553128.945469</v>
      </c>
    </row>
    <row r="83" s="1" customFormat="1" spans="1:19">
      <c r="A83" s="1">
        <v>2071</v>
      </c>
      <c r="B83" s="1">
        <v>108958038.126337</v>
      </c>
      <c r="C83" s="1">
        <v>3809.32950405001</v>
      </c>
      <c r="D83" s="1">
        <v>0.287565074782933</v>
      </c>
      <c r="E83" s="1">
        <v>0.115026029913173</v>
      </c>
      <c r="F83" s="1">
        <v>5750.89890455396</v>
      </c>
      <c r="G83" s="1">
        <v>9719695.01002835</v>
      </c>
      <c r="H83" s="1">
        <v>1713362.23138757</v>
      </c>
      <c r="I83" s="1">
        <v>9596825.47462184</v>
      </c>
      <c r="J83" s="1">
        <v>2963294858.37253</v>
      </c>
      <c r="K83" s="1">
        <v>11079212.0719026</v>
      </c>
      <c r="L83" s="1">
        <v>660536.390624143</v>
      </c>
      <c r="M83" s="1">
        <v>35236263.1290716</v>
      </c>
      <c r="N83" s="1">
        <v>2445819.19518148</v>
      </c>
      <c r="O83" s="1">
        <v>1873031.43003003</v>
      </c>
      <c r="P83" s="1">
        <v>31215.4826698263</v>
      </c>
      <c r="Q83" s="1">
        <v>469537060.384366</v>
      </c>
      <c r="R83" s="1">
        <v>7131523.57819074</v>
      </c>
      <c r="S83" s="1">
        <f t="shared" si="1"/>
        <v>21029882.7160378</v>
      </c>
    </row>
    <row r="84" s="1" customFormat="1" spans="1:19">
      <c r="A84" s="1">
        <v>2072</v>
      </c>
      <c r="B84" s="1">
        <v>110266637.037522</v>
      </c>
      <c r="C84" s="1">
        <v>3693.77335602352</v>
      </c>
      <c r="D84" s="1">
        <v>0.279165360283632</v>
      </c>
      <c r="E84" s="1">
        <v>0.111666144113453</v>
      </c>
      <c r="F84" s="1">
        <v>5582.91637416823</v>
      </c>
      <c r="G84" s="1">
        <v>9447357.95874969</v>
      </c>
      <c r="H84" s="1">
        <v>1658961.25145663</v>
      </c>
      <c r="I84" s="1">
        <v>9412670.13106684</v>
      </c>
      <c r="J84" s="1">
        <v>2999656357.37187</v>
      </c>
      <c r="K84" s="1">
        <v>10725898.5151651</v>
      </c>
      <c r="L84" s="1">
        <v>639782.811169865</v>
      </c>
      <c r="M84" s="1">
        <v>35595061.1022422</v>
      </c>
      <c r="N84" s="1">
        <v>2359088.56316688</v>
      </c>
      <c r="O84" s="1">
        <v>1877163.1366139</v>
      </c>
      <c r="P84" s="1">
        <v>30335.6043557602</v>
      </c>
      <c r="Q84" s="1">
        <v>475404216.324049</v>
      </c>
      <c r="R84" s="1">
        <v>6942875.47027688</v>
      </c>
      <c r="S84" s="1">
        <f t="shared" si="1"/>
        <v>20518989.3412732</v>
      </c>
    </row>
    <row r="85" s="1" customFormat="1" spans="1:19">
      <c r="A85" s="1">
        <v>2073</v>
      </c>
      <c r="B85" s="1">
        <v>111589765.198367</v>
      </c>
      <c r="C85" s="1">
        <v>3583.93237296391</v>
      </c>
      <c r="D85" s="1">
        <v>0.270752700090545</v>
      </c>
      <c r="E85" s="1">
        <v>0.108301080036218</v>
      </c>
      <c r="F85" s="1">
        <v>5414.67494803076</v>
      </c>
      <c r="G85" s="1">
        <v>9183108.4216566</v>
      </c>
      <c r="H85" s="1">
        <v>1606522.97927179</v>
      </c>
      <c r="I85" s="1">
        <v>9230539.54229187</v>
      </c>
      <c r="J85" s="1">
        <v>3036434072.33336</v>
      </c>
      <c r="K85" s="1">
        <v>10383862.4753544</v>
      </c>
      <c r="L85" s="1">
        <v>619687.843552769</v>
      </c>
      <c r="M85" s="1">
        <v>35946945.2052613</v>
      </c>
      <c r="N85" s="1">
        <v>2275507.76564834</v>
      </c>
      <c r="O85" s="1">
        <v>1881163.08578557</v>
      </c>
      <c r="P85" s="1">
        <v>29482.0612271567</v>
      </c>
      <c r="Q85" s="1">
        <v>481332572.963788</v>
      </c>
      <c r="R85" s="1">
        <v>6758790.03868086</v>
      </c>
      <c r="S85" s="1">
        <f t="shared" si="1"/>
        <v>20020170.9432203</v>
      </c>
    </row>
    <row r="86" s="1" customFormat="1" spans="1:19">
      <c r="A86" s="1">
        <v>2074</v>
      </c>
      <c r="B86" s="1">
        <v>112927694.67003</v>
      </c>
      <c r="C86" s="1">
        <v>3476.91295308153</v>
      </c>
      <c r="D86" s="1">
        <v>0.262730540365985</v>
      </c>
      <c r="E86" s="1">
        <v>0.105092216146394</v>
      </c>
      <c r="F86" s="1">
        <v>5254.24298456318</v>
      </c>
      <c r="G86" s="1">
        <v>8926687.79884358</v>
      </c>
      <c r="H86" s="1">
        <v>1555965.3443688</v>
      </c>
      <c r="I86" s="1">
        <v>9050501.00128698</v>
      </c>
      <c r="J86" s="1">
        <v>3073633221.00917</v>
      </c>
      <c r="K86" s="1">
        <v>10052750.3548473</v>
      </c>
      <c r="L86" s="1">
        <v>600230.69707919</v>
      </c>
      <c r="M86" s="1">
        <v>36291993.165581</v>
      </c>
      <c r="N86" s="1">
        <v>2194960.68847346</v>
      </c>
      <c r="O86" s="1">
        <v>1885035.48438108</v>
      </c>
      <c r="P86" s="1">
        <v>28654.0048657508</v>
      </c>
      <c r="Q86" s="1">
        <v>487323252.284786</v>
      </c>
      <c r="R86" s="1">
        <v>6579194.96308202</v>
      </c>
      <c r="S86" s="1">
        <f t="shared" si="1"/>
        <v>19533154.1444994</v>
      </c>
    </row>
    <row r="87" s="1" customFormat="1" spans="1:19">
      <c r="A87" s="1">
        <v>2075</v>
      </c>
      <c r="B87" s="1">
        <v>114280693.93325</v>
      </c>
      <c r="C87" s="1">
        <v>3372.45586789486</v>
      </c>
      <c r="D87" s="1">
        <v>0.255108590986435</v>
      </c>
      <c r="E87" s="1">
        <v>0.102043436394574</v>
      </c>
      <c r="F87" s="1">
        <v>5101.81466770131</v>
      </c>
      <c r="G87" s="1">
        <v>8677846.78426525</v>
      </c>
      <c r="H87" s="1">
        <v>1507210.224497</v>
      </c>
      <c r="I87" s="1">
        <v>8872614.76998205</v>
      </c>
      <c r="J87" s="1">
        <v>3111259098.26591</v>
      </c>
      <c r="K87" s="1">
        <v>9732219.05867469</v>
      </c>
      <c r="L87" s="1">
        <v>581391.215761275</v>
      </c>
      <c r="M87" s="1">
        <v>36630285.116846</v>
      </c>
      <c r="N87" s="1">
        <v>2117335.52675777</v>
      </c>
      <c r="O87" s="1">
        <v>1888784.40722242</v>
      </c>
      <c r="P87" s="1">
        <v>27850.6165332357</v>
      </c>
      <c r="Q87" s="1">
        <v>493377370.611021</v>
      </c>
      <c r="R87" s="1">
        <v>6404015.8566005</v>
      </c>
      <c r="S87" s="1">
        <f t="shared" si="1"/>
        <v>19057671.7787443</v>
      </c>
    </row>
    <row r="88" s="1" customFormat="1" spans="1:19">
      <c r="A88" s="1">
        <v>2076</v>
      </c>
      <c r="B88" s="1">
        <v>115649028.265505</v>
      </c>
      <c r="C88" s="1">
        <v>3273.68737739489</v>
      </c>
      <c r="D88" s="1">
        <v>0.247389943450356</v>
      </c>
      <c r="E88" s="1">
        <v>0.0989559773801426</v>
      </c>
      <c r="F88" s="1">
        <v>4947.4525230863</v>
      </c>
      <c r="G88" s="1">
        <v>8436345.15204843</v>
      </c>
      <c r="H88" s="1">
        <v>1460183.23289139</v>
      </c>
      <c r="I88" s="1">
        <v>8696934.49527594</v>
      </c>
      <c r="J88" s="1">
        <v>3149317077.13331</v>
      </c>
      <c r="K88" s="1">
        <v>9421935.72577503</v>
      </c>
      <c r="L88" s="1">
        <v>563149.860600841</v>
      </c>
      <c r="M88" s="1">
        <v>36961903.3415803</v>
      </c>
      <c r="N88" s="1">
        <v>2042524.62519123</v>
      </c>
      <c r="O88" s="1">
        <v>1892413.80104497</v>
      </c>
      <c r="P88" s="1">
        <v>27071.1061410549</v>
      </c>
      <c r="Q88" s="1">
        <v>499496039.563213</v>
      </c>
      <c r="R88" s="1">
        <v>6233176.60694597</v>
      </c>
      <c r="S88" s="1">
        <f t="shared" si="1"/>
        <v>18593462.8802158</v>
      </c>
    </row>
    <row r="89" s="1" customFormat="1" spans="1:19">
      <c r="A89" s="1">
        <v>2077</v>
      </c>
      <c r="B89" s="1">
        <v>117032960.107078</v>
      </c>
      <c r="C89" s="1">
        <v>3176.9393670844</v>
      </c>
      <c r="D89" s="1">
        <v>0.240097586522524</v>
      </c>
      <c r="E89" s="1">
        <v>0.0960390346090097</v>
      </c>
      <c r="F89" s="1">
        <v>4801.61559382935</v>
      </c>
      <c r="G89" s="1">
        <v>8201949.90455314</v>
      </c>
      <c r="H89" s="1">
        <v>1414813.51959648</v>
      </c>
      <c r="I89" s="1">
        <v>8523507.60946042</v>
      </c>
      <c r="J89" s="1">
        <v>3187812589.68918</v>
      </c>
      <c r="K89" s="1">
        <v>9121577.46360084</v>
      </c>
      <c r="L89" s="1">
        <v>545487.693738569</v>
      </c>
      <c r="M89" s="1">
        <v>37286932.028841</v>
      </c>
      <c r="N89" s="1">
        <v>1970424.32427662</v>
      </c>
      <c r="O89" s="1">
        <v>1895927.48832874</v>
      </c>
      <c r="P89" s="1">
        <v>26314.7103760079</v>
      </c>
      <c r="Q89" s="1">
        <v>505680366.962422</v>
      </c>
      <c r="R89" s="1">
        <v>6066599.69478489</v>
      </c>
      <c r="S89" s="1">
        <f t="shared" si="1"/>
        <v>18140271.03361</v>
      </c>
    </row>
    <row r="90" s="1" customFormat="1" spans="1:19">
      <c r="A90" s="1">
        <v>2078</v>
      </c>
      <c r="B90" s="1">
        <v>118432749.400817</v>
      </c>
      <c r="C90" s="1">
        <v>3083.68888624334</v>
      </c>
      <c r="D90" s="1">
        <v>0.232984060223042</v>
      </c>
      <c r="E90" s="1">
        <v>0.0931936240892167</v>
      </c>
      <c r="F90" s="1">
        <v>4659.35502677652</v>
      </c>
      <c r="G90" s="1">
        <v>7974436.77194767</v>
      </c>
      <c r="H90" s="1">
        <v>1371033.58093641</v>
      </c>
      <c r="I90" s="1">
        <v>8352375.69967758</v>
      </c>
      <c r="J90" s="1">
        <v>3226751148.97624</v>
      </c>
      <c r="K90" s="1">
        <v>8830831.08704731</v>
      </c>
      <c r="L90" s="1">
        <v>528386.359885537</v>
      </c>
      <c r="M90" s="1">
        <v>37605457.0468402</v>
      </c>
      <c r="N90" s="1">
        <v>1900934.81190166</v>
      </c>
      <c r="O90" s="1">
        <v>1899329.17102416</v>
      </c>
      <c r="P90" s="1">
        <v>25580.6926588177</v>
      </c>
      <c r="Q90" s="1">
        <v>511931457.699311</v>
      </c>
      <c r="R90" s="1">
        <v>5904206.47478275</v>
      </c>
      <c r="S90" s="1">
        <f t="shared" si="1"/>
        <v>17697846.0525617</v>
      </c>
    </row>
    <row r="91" s="1" customFormat="1" spans="1:19">
      <c r="A91" s="1">
        <v>2079</v>
      </c>
      <c r="B91" s="1">
        <v>119848653.924398</v>
      </c>
      <c r="C91" s="1">
        <v>2993.16704138232</v>
      </c>
      <c r="D91" s="1">
        <v>0.226139560701788</v>
      </c>
      <c r="E91" s="1">
        <v>0.0904558242807152</v>
      </c>
      <c r="F91" s="1">
        <v>4522.47461865078</v>
      </c>
      <c r="G91" s="1">
        <v>7753588.80547625</v>
      </c>
      <c r="H91" s="1">
        <v>1328779.08305852</v>
      </c>
      <c r="I91" s="1">
        <v>8183574.86749151</v>
      </c>
      <c r="J91" s="1">
        <v>3266138335.20573</v>
      </c>
      <c r="K91" s="1">
        <v>8549392.86120904</v>
      </c>
      <c r="L91" s="1">
        <v>511828.070807573</v>
      </c>
      <c r="M91" s="1">
        <v>37917565.7290595</v>
      </c>
      <c r="N91" s="1">
        <v>1833959.98068063</v>
      </c>
      <c r="O91" s="1">
        <v>1902622.43418364</v>
      </c>
      <c r="P91" s="1">
        <v>24868.3415757607</v>
      </c>
      <c r="Q91" s="1">
        <v>518250414.55426</v>
      </c>
      <c r="R91" s="1">
        <v>5745917.44161232</v>
      </c>
      <c r="S91" s="1">
        <f t="shared" si="1"/>
        <v>17265942.7560263</v>
      </c>
    </row>
    <row r="92" s="1" customFormat="1" spans="1:19">
      <c r="A92" s="1">
        <v>2080</v>
      </c>
      <c r="B92" s="1">
        <v>121280929.602312</v>
      </c>
      <c r="C92" s="1">
        <v>2905.03384343818</v>
      </c>
      <c r="D92" s="1">
        <v>0.219590989040482</v>
      </c>
      <c r="E92" s="1">
        <v>0.0878363956161927</v>
      </c>
      <c r="F92" s="1">
        <v>4391.51235342498</v>
      </c>
      <c r="G92" s="1">
        <v>7539196.50092969</v>
      </c>
      <c r="H92" s="1">
        <v>1287988.69407976</v>
      </c>
      <c r="I92" s="1">
        <v>8017136.06538974</v>
      </c>
      <c r="J92" s="1">
        <v>3305979800.66192</v>
      </c>
      <c r="K92" s="1">
        <v>8276968.24850146</v>
      </c>
      <c r="L92" s="1">
        <v>495795.588766873</v>
      </c>
      <c r="M92" s="1">
        <v>38223346.6735678</v>
      </c>
      <c r="N92" s="1">
        <v>1769407.2903515</v>
      </c>
      <c r="O92" s="1">
        <v>1905810.74949516</v>
      </c>
      <c r="P92" s="1">
        <v>24176.9701627434</v>
      </c>
      <c r="Q92" s="1">
        <v>524638338.983594</v>
      </c>
      <c r="R92" s="1">
        <v>5591652.468333</v>
      </c>
      <c r="S92" s="1">
        <f t="shared" si="1"/>
        <v>16844321.2603992</v>
      </c>
    </row>
    <row r="93" s="1" customFormat="1" spans="1:19">
      <c r="A93" s="1">
        <v>2081</v>
      </c>
      <c r="B93" s="1">
        <v>122729830.80283</v>
      </c>
      <c r="C93" s="1">
        <v>2820.9573261295</v>
      </c>
      <c r="D93" s="1">
        <v>0.213065151587945</v>
      </c>
      <c r="E93" s="1">
        <v>0.0852260606351778</v>
      </c>
      <c r="F93" s="1">
        <v>4261.00474054667</v>
      </c>
      <c r="G93" s="1">
        <v>7331057.76778438</v>
      </c>
      <c r="H93" s="1">
        <v>1248603.92611379</v>
      </c>
      <c r="I93" s="1">
        <v>7853085.41626376</v>
      </c>
      <c r="J93" s="1">
        <v>3346281272.64776</v>
      </c>
      <c r="K93" s="1">
        <v>8013271.66027584</v>
      </c>
      <c r="L93" s="1">
        <v>480272.21048491</v>
      </c>
      <c r="M93" s="1">
        <v>38522889.5548126</v>
      </c>
      <c r="N93" s="1">
        <v>1707187.63530767</v>
      </c>
      <c r="O93" s="1">
        <v>1908897.4787198</v>
      </c>
      <c r="P93" s="1">
        <v>23505.9151370004</v>
      </c>
      <c r="Q93" s="1">
        <v>531096331.869027</v>
      </c>
      <c r="R93" s="1">
        <v>5441331.0240947</v>
      </c>
      <c r="S93" s="1">
        <f t="shared" si="1"/>
        <v>16432747.1101619</v>
      </c>
    </row>
    <row r="94" s="1" customFormat="1" spans="1:19">
      <c r="A94" s="1">
        <v>2082</v>
      </c>
      <c r="B94" s="1">
        <v>124195610.623585</v>
      </c>
      <c r="C94" s="1">
        <v>2738.58457385412</v>
      </c>
      <c r="D94" s="1">
        <v>0.206892498344319</v>
      </c>
      <c r="E94" s="1">
        <v>0.0827569993377278</v>
      </c>
      <c r="F94" s="1">
        <v>4137.56031738871</v>
      </c>
      <c r="G94" s="1">
        <v>7128976.76047984</v>
      </c>
      <c r="H94" s="1">
        <v>1210568.98753473</v>
      </c>
      <c r="I94" s="1">
        <v>7691444.52006785</v>
      </c>
      <c r="J94" s="1">
        <v>3387048542.41374</v>
      </c>
      <c r="K94" s="1">
        <v>7758026.2127546</v>
      </c>
      <c r="L94" s="1">
        <v>465241.752520917</v>
      </c>
      <c r="M94" s="1">
        <v>38816284.9470132</v>
      </c>
      <c r="N94" s="1">
        <v>1647215.21709203</v>
      </c>
      <c r="O94" s="1">
        <v>1911885.87703864</v>
      </c>
      <c r="P94" s="1">
        <v>22854.5355468397</v>
      </c>
      <c r="Q94" s="1">
        <v>537625494.230269</v>
      </c>
      <c r="R94" s="1">
        <v>5294872.3760142</v>
      </c>
      <c r="S94" s="1">
        <f t="shared" si="1"/>
        <v>16030990.2680824</v>
      </c>
    </row>
    <row r="95" s="1" customFormat="1" spans="1:19">
      <c r="A95" s="1">
        <v>2083</v>
      </c>
      <c r="B95" s="1">
        <v>125678521.156734</v>
      </c>
      <c r="C95" s="1">
        <v>2659.11818927458</v>
      </c>
      <c r="D95" s="1">
        <v>0.200871311668244</v>
      </c>
      <c r="E95" s="1">
        <v>0.0803485246672976</v>
      </c>
      <c r="F95" s="1">
        <v>4017.14501352855</v>
      </c>
      <c r="G95" s="1">
        <v>6932764.77267484</v>
      </c>
      <c r="H95" s="1">
        <v>1173830.64154095</v>
      </c>
      <c r="I95" s="1">
        <v>7532230.73811215</v>
      </c>
      <c r="J95" s="1">
        <v>3428287479.32649</v>
      </c>
      <c r="K95" s="1">
        <v>7510963.48782842</v>
      </c>
      <c r="L95" s="1">
        <v>450688.535120341</v>
      </c>
      <c r="M95" s="1">
        <v>39103624.158934</v>
      </c>
      <c r="N95" s="1">
        <v>1589407.42138392</v>
      </c>
      <c r="O95" s="1">
        <v>1914779.09630501</v>
      </c>
      <c r="P95" s="1">
        <v>22222.2125564174</v>
      </c>
      <c r="Q95" s="1">
        <v>544226927.911686</v>
      </c>
      <c r="R95" s="1">
        <v>5152195.76623514</v>
      </c>
      <c r="S95" s="1">
        <f t="shared" si="1"/>
        <v>15638826.1523279</v>
      </c>
    </row>
    <row r="96" s="1" customFormat="1" spans="1:19">
      <c r="A96" s="1">
        <v>2084</v>
      </c>
      <c r="B96" s="1">
        <v>127178813.746134</v>
      </c>
      <c r="C96" s="1">
        <v>2582.0669977795</v>
      </c>
      <c r="D96" s="1">
        <v>0.195054642071199</v>
      </c>
      <c r="E96" s="1">
        <v>0.0780218568284798</v>
      </c>
      <c r="F96" s="1">
        <v>3900.81976492509</v>
      </c>
      <c r="G96" s="1">
        <v>6742239.2055736</v>
      </c>
      <c r="H96" s="1">
        <v>1138338.07481069</v>
      </c>
      <c r="I96" s="1">
        <v>7375457.46844493</v>
      </c>
      <c r="J96" s="1">
        <v>3470004021.35767</v>
      </c>
      <c r="K96" s="1">
        <v>7271823.29837621</v>
      </c>
      <c r="L96" s="1">
        <v>436597.368209492</v>
      </c>
      <c r="M96" s="1">
        <v>39384999.0790804</v>
      </c>
      <c r="N96" s="1">
        <v>1533684.69975076</v>
      </c>
      <c r="O96" s="1">
        <v>1917580.18820903</v>
      </c>
      <c r="P96" s="1">
        <v>21608.3482237433</v>
      </c>
      <c r="Q96" s="1">
        <v>550901736.233557</v>
      </c>
      <c r="R96" s="1">
        <v>5013220.57834271</v>
      </c>
      <c r="S96" s="1">
        <f t="shared" si="1"/>
        <v>15256034.7488292</v>
      </c>
    </row>
    <row r="97" s="1" customFormat="1" spans="1:19">
      <c r="A97" s="1">
        <v>2085</v>
      </c>
      <c r="B97" s="1">
        <v>128696739.228245</v>
      </c>
      <c r="C97" s="1">
        <v>2507.30685596166</v>
      </c>
      <c r="D97" s="1">
        <v>0.189441273633493</v>
      </c>
      <c r="E97" s="1">
        <v>0.0757765094533972</v>
      </c>
      <c r="F97" s="1">
        <v>3788.56025488677</v>
      </c>
      <c r="G97" s="1">
        <v>6557223.648645</v>
      </c>
      <c r="H97" s="1">
        <v>1104042.77243687</v>
      </c>
      <c r="I97" s="1">
        <v>7221134.40346656</v>
      </c>
      <c r="J97" s="1">
        <v>3512204179.1587</v>
      </c>
      <c r="K97" s="1">
        <v>7040353.45840957</v>
      </c>
      <c r="L97" s="1">
        <v>422953.536727094</v>
      </c>
      <c r="M97" s="1">
        <v>39660502.0309964</v>
      </c>
      <c r="N97" s="1">
        <v>1479970.4556252</v>
      </c>
      <c r="O97" s="1">
        <v>1920292.1073533</v>
      </c>
      <c r="P97" s="1">
        <v>21012.3649011845</v>
      </c>
      <c r="Q97" s="1">
        <v>557651024.618686</v>
      </c>
      <c r="R97" s="1">
        <v>4877866.4846486</v>
      </c>
      <c r="S97" s="1">
        <f t="shared" si="1"/>
        <v>14882400.8245484</v>
      </c>
    </row>
    <row r="98" s="1" customFormat="1" spans="1:19">
      <c r="A98" s="1">
        <v>2086</v>
      </c>
      <c r="B98" s="1">
        <v>130232548.161883</v>
      </c>
      <c r="C98" s="1">
        <v>2434.2457748905</v>
      </c>
      <c r="D98" s="1">
        <v>0.184100821875615</v>
      </c>
      <c r="E98" s="1">
        <v>0.073640328750246</v>
      </c>
      <c r="F98" s="1">
        <v>3681.75869636167</v>
      </c>
      <c r="G98" s="1">
        <v>6377547.53215001</v>
      </c>
      <c r="H98" s="1">
        <v>1070898.40040019</v>
      </c>
      <c r="I98" s="1">
        <v>7069267.77527069</v>
      </c>
      <c r="J98" s="1">
        <v>3554894034.82805</v>
      </c>
      <c r="K98" s="1">
        <v>6816309.55799917</v>
      </c>
      <c r="L98" s="1">
        <v>409742.786715137</v>
      </c>
      <c r="M98" s="1">
        <v>39930225.6380482</v>
      </c>
      <c r="N98" s="1">
        <v>1428190.9345606</v>
      </c>
      <c r="O98" s="1">
        <v>1922917.71424245</v>
      </c>
      <c r="P98" s="1">
        <v>20433.7044309319</v>
      </c>
      <c r="Q98" s="1">
        <v>564475901.191453</v>
      </c>
      <c r="R98" s="1">
        <v>4746053.58039316</v>
      </c>
      <c r="S98" s="1">
        <f t="shared" si="1"/>
        <v>14517713.7078209</v>
      </c>
    </row>
    <row r="99" s="1" customFormat="1" spans="1:19">
      <c r="A99" s="1">
        <v>2087</v>
      </c>
      <c r="B99" s="1">
        <v>131786491.044326</v>
      </c>
      <c r="C99" s="1">
        <v>2365.41127600056</v>
      </c>
      <c r="D99" s="1">
        <v>0.178636345581382</v>
      </c>
      <c r="E99" s="1">
        <v>0.0714545382325528</v>
      </c>
      <c r="F99" s="1">
        <v>3572.47682074383</v>
      </c>
      <c r="G99" s="1">
        <v>6203046.45468365</v>
      </c>
      <c r="H99" s="1">
        <v>1038860.6938949</v>
      </c>
      <c r="I99" s="1">
        <v>6919860.58599882</v>
      </c>
      <c r="J99" s="1">
        <v>3598079748.9041</v>
      </c>
      <c r="K99" s="1">
        <v>6599454.74301705</v>
      </c>
      <c r="L99" s="1">
        <v>396951.31114128</v>
      </c>
      <c r="M99" s="1">
        <v>40194262.6972161</v>
      </c>
      <c r="N99" s="1">
        <v>1378275.11843185</v>
      </c>
      <c r="O99" s="1">
        <v>1925459.77818843</v>
      </c>
      <c r="P99" s="1">
        <v>19871.8277262267</v>
      </c>
      <c r="Q99" s="1">
        <v>571377477.354425</v>
      </c>
      <c r="R99" s="1">
        <v>4617702.50248505</v>
      </c>
      <c r="S99" s="1">
        <f t="shared" si="1"/>
        <v>14161767.7345774</v>
      </c>
    </row>
    <row r="100" s="1" customFormat="1" spans="1:19">
      <c r="A100" s="1">
        <v>2088</v>
      </c>
      <c r="B100" s="1">
        <v>133358818.521812</v>
      </c>
      <c r="C100" s="1">
        <v>2297.20909128409</v>
      </c>
      <c r="D100" s="1">
        <v>0.173568675226783</v>
      </c>
      <c r="E100" s="1">
        <v>0.0694274700907133</v>
      </c>
      <c r="F100" s="1">
        <v>3471.13050839035</v>
      </c>
      <c r="G100" s="1">
        <v>6033560.58531304</v>
      </c>
      <c r="H100" s="1">
        <v>1007887.35407591</v>
      </c>
      <c r="I100" s="1">
        <v>6772912.83178736</v>
      </c>
      <c r="J100" s="1">
        <v>3641767543.68964</v>
      </c>
      <c r="K100" s="1">
        <v>6389559.49967854</v>
      </c>
      <c r="L100" s="1">
        <v>384565.737860642</v>
      </c>
      <c r="M100" s="1">
        <v>40452706.0613625</v>
      </c>
      <c r="N100" s="1">
        <v>1330154.62385265</v>
      </c>
      <c r="O100" s="1">
        <v>1927920.98013349</v>
      </c>
      <c r="P100" s="1">
        <v>19326.2133424055</v>
      </c>
      <c r="Q100" s="1">
        <v>578356868.335895</v>
      </c>
      <c r="R100" s="1">
        <v>4492734.54192211</v>
      </c>
      <c r="S100" s="1">
        <f t="shared" si="1"/>
        <v>13814360.7711763</v>
      </c>
    </row>
    <row r="101" s="1" customFormat="1" spans="1:19">
      <c r="A101" s="1">
        <v>2089</v>
      </c>
      <c r="B101" s="1">
        <v>134949781.580508</v>
      </c>
      <c r="C101" s="1">
        <v>2231.57039090461</v>
      </c>
      <c r="D101" s="1">
        <v>0.168591548268597</v>
      </c>
      <c r="E101" s="1">
        <v>0.0674366193074389</v>
      </c>
      <c r="F101" s="1">
        <v>3371.59493720437</v>
      </c>
      <c r="G101" s="1">
        <v>5868936.22203706</v>
      </c>
      <c r="H101" s="1">
        <v>977937.947092966</v>
      </c>
      <c r="I101" s="1">
        <v>6628421.70528805</v>
      </c>
      <c r="J101" s="1">
        <v>3685963725.23916</v>
      </c>
      <c r="K101" s="1">
        <v>6186401.44401397</v>
      </c>
      <c r="L101" s="1">
        <v>372573.115003119</v>
      </c>
      <c r="M101" s="1">
        <v>40705648.5296694</v>
      </c>
      <c r="N101" s="1">
        <v>1283763.60388277</v>
      </c>
      <c r="O101" s="1">
        <v>1930303.91539149</v>
      </c>
      <c r="P101" s="1">
        <v>18796.3577631835</v>
      </c>
      <c r="Q101" s="1">
        <v>585415193.72556</v>
      </c>
      <c r="R101" s="1">
        <v>4371071.73487393</v>
      </c>
      <c r="S101" s="1">
        <f t="shared" si="1"/>
        <v>13475295.8744181</v>
      </c>
    </row>
    <row r="102" s="1" customFormat="1" spans="1:19">
      <c r="A102" s="1">
        <v>2090</v>
      </c>
      <c r="B102" s="1">
        <v>136559631.736007</v>
      </c>
      <c r="C102" s="1">
        <v>2168.10126858279</v>
      </c>
      <c r="D102" s="1">
        <v>0.163747674933642</v>
      </c>
      <c r="E102" s="1">
        <v>0.0654990699734568</v>
      </c>
      <c r="F102" s="1">
        <v>3274.72425192793</v>
      </c>
      <c r="G102" s="1">
        <v>5709024.41872026</v>
      </c>
      <c r="H102" s="1">
        <v>948973.811942608</v>
      </c>
      <c r="I102" s="1">
        <v>6486381.79608509</v>
      </c>
      <c r="J102" s="1">
        <v>3730674669.34101</v>
      </c>
      <c r="K102" s="1">
        <v>5989765.11607114</v>
      </c>
      <c r="L102" s="1">
        <v>360960.899420737</v>
      </c>
      <c r="M102" s="1">
        <v>40953182.7456131</v>
      </c>
      <c r="N102" s="1">
        <v>1239038.65380823</v>
      </c>
      <c r="O102" s="1">
        <v>1932611.09631129</v>
      </c>
      <c r="P102" s="1">
        <v>18281.7741351394</v>
      </c>
      <c r="Q102" s="1">
        <v>592553577.980919</v>
      </c>
      <c r="R102" s="1">
        <v>4252636.95243694</v>
      </c>
      <c r="S102" s="1">
        <f t="shared" si="1"/>
        <v>13144380.026748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02"/>
  <sheetViews>
    <sheetView topLeftCell="K5" workbookViewId="0">
      <selection activeCell="W5" sqref="W5"/>
    </sheetView>
  </sheetViews>
  <sheetFormatPr defaultColWidth="9.14285714285714" defaultRowHeight="17.6"/>
  <cols>
    <col min="1" max="16" width="9.14285714285714" style="1"/>
    <col min="17" max="19" width="12.7857142857143" style="1"/>
    <col min="20" max="22" width="9.14285714285714" style="1"/>
    <col min="23" max="23" width="12.7857142857143" style="1"/>
    <col min="24" max="24" width="9.14285714285714" style="1"/>
    <col min="25" max="25" width="12.7857142857143" style="1"/>
    <col min="26" max="26" width="9.14285714285714" style="1"/>
    <col min="27" max="29" width="13.9285714285714" style="1"/>
    <col min="30" max="32" width="12.7857142857143" style="1"/>
    <col min="33" max="16384" width="9.14285714285714" style="1"/>
  </cols>
  <sheetData>
    <row r="1" s="1" customFormat="1" spans="1:3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5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/>
      <c r="U1" s="1" t="s">
        <v>20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</row>
    <row r="2" s="1" customFormat="1" spans="1:32">
      <c r="A2" s="1">
        <v>1990</v>
      </c>
      <c r="B2" s="1">
        <v>431240686</v>
      </c>
      <c r="C2" s="1">
        <v>0</v>
      </c>
      <c r="D2" s="1">
        <v>51187</v>
      </c>
      <c r="E2" s="1">
        <v>200821</v>
      </c>
      <c r="F2" s="1">
        <v>3573602</v>
      </c>
      <c r="G2" s="1">
        <v>83176687</v>
      </c>
      <c r="H2" s="1">
        <v>18487682</v>
      </c>
      <c r="I2" s="1">
        <v>243724</v>
      </c>
      <c r="J2" s="1">
        <v>666823529</v>
      </c>
      <c r="K2" s="1">
        <v>140930686</v>
      </c>
      <c r="L2" s="1">
        <v>184195</v>
      </c>
      <c r="M2" s="1">
        <v>0</v>
      </c>
      <c r="N2" s="1">
        <v>3000000</v>
      </c>
      <c r="O2" s="1">
        <v>64630</v>
      </c>
      <c r="P2" s="1">
        <v>11110952</v>
      </c>
      <c r="Q2" s="1">
        <v>0</v>
      </c>
      <c r="R2" s="1">
        <v>0</v>
      </c>
      <c r="S2" s="1">
        <f t="shared" ref="S2:S65" si="0">SUM(G2:I2)</f>
        <v>101908093</v>
      </c>
      <c r="U2" s="1">
        <v>243724</v>
      </c>
      <c r="W2" s="1">
        <v>101908093</v>
      </c>
      <c r="X2" s="1">
        <v>101908093</v>
      </c>
      <c r="Y2" s="1">
        <v>101908093</v>
      </c>
      <c r="Z2" s="1">
        <v>101908093</v>
      </c>
      <c r="AA2" s="1">
        <f>W2-X2</f>
        <v>0</v>
      </c>
      <c r="AB2" s="1">
        <f>X2-Y2</f>
        <v>0</v>
      </c>
      <c r="AC2" s="1">
        <f>X2-Z2</f>
        <v>0</v>
      </c>
      <c r="AD2" s="8">
        <f>MAX(AA2:AA102)</f>
        <v>25959082.1847653</v>
      </c>
      <c r="AE2" s="8">
        <f>MAX(AB2:AB102)</f>
        <v>13756514.2796778</v>
      </c>
      <c r="AF2" s="8">
        <f>MAX(AC2:AC102)</f>
        <v>27382205.4346246</v>
      </c>
    </row>
    <row r="3" s="1" customFormat="1" spans="1:32">
      <c r="A3" s="1">
        <v>1991</v>
      </c>
      <c r="B3" s="1">
        <v>448721587.800024</v>
      </c>
      <c r="C3" s="1">
        <v>156133.142594319</v>
      </c>
      <c r="D3" s="1">
        <v>2051.11868820493</v>
      </c>
      <c r="E3" s="1">
        <v>8132.52420823682</v>
      </c>
      <c r="F3" s="1">
        <v>282563.195775564</v>
      </c>
      <c r="G3" s="1">
        <v>78427036.5256303</v>
      </c>
      <c r="H3" s="1">
        <v>24871977.109689</v>
      </c>
      <c r="I3" s="1">
        <v>1359554.62768579</v>
      </c>
      <c r="J3" s="1">
        <v>669160632.544564</v>
      </c>
      <c r="K3" s="1">
        <v>136434359.802836</v>
      </c>
      <c r="L3" s="1">
        <v>3228273.72388054</v>
      </c>
      <c r="M3" s="1">
        <v>30610.8513493695</v>
      </c>
      <c r="N3" s="1">
        <v>7523322.74909289</v>
      </c>
      <c r="O3" s="1">
        <v>128242.975186877</v>
      </c>
      <c r="P3" s="1">
        <v>9687225.53531573</v>
      </c>
      <c r="Q3" s="1">
        <v>0</v>
      </c>
      <c r="R3" s="1">
        <v>0</v>
      </c>
      <c r="S3" s="1">
        <f t="shared" si="0"/>
        <v>104658568.263005</v>
      </c>
      <c r="U3" s="1">
        <v>288285</v>
      </c>
      <c r="W3" s="1">
        <v>104881727.857164</v>
      </c>
      <c r="X3" s="1">
        <v>104828938.336789</v>
      </c>
      <c r="Y3" s="1">
        <v>104771203.240712</v>
      </c>
      <c r="Z3" s="1">
        <v>104658568.263005</v>
      </c>
      <c r="AA3" s="1">
        <f t="shared" ref="AA3:AA34" si="1">W3-X3</f>
        <v>52789.5203749985</v>
      </c>
      <c r="AB3" s="1">
        <f t="shared" ref="AB3:AB34" si="2">X3-Y3</f>
        <v>57735.0960769951</v>
      </c>
      <c r="AC3" s="1">
        <f t="shared" ref="AC3:AC34" si="3">X3-Z3</f>
        <v>170370.073783994</v>
      </c>
      <c r="AF3" s="1">
        <f>AVERAGE(AE2:AF2)</f>
        <v>20569359.8571512</v>
      </c>
    </row>
    <row r="4" s="1" customFormat="1" spans="1:29">
      <c r="A4" s="1">
        <v>1992</v>
      </c>
      <c r="B4" s="1">
        <v>460023305.437978</v>
      </c>
      <c r="C4" s="1">
        <v>157586.861542506</v>
      </c>
      <c r="D4" s="1">
        <v>1196.71357307055</v>
      </c>
      <c r="E4" s="1">
        <v>4785.53208727603</v>
      </c>
      <c r="F4" s="1">
        <v>231201.645211329</v>
      </c>
      <c r="G4" s="1">
        <v>73496452.8625721</v>
      </c>
      <c r="H4" s="1">
        <v>30597041.6646019</v>
      </c>
      <c r="I4" s="1">
        <v>2365304.55381629</v>
      </c>
      <c r="J4" s="1">
        <v>673493635.715718</v>
      </c>
      <c r="K4" s="1">
        <v>132275867.756605</v>
      </c>
      <c r="L4" s="1">
        <v>4487848.2446889</v>
      </c>
      <c r="M4" s="1">
        <v>101313.24247505</v>
      </c>
      <c r="N4" s="1">
        <v>11622689.5490124</v>
      </c>
      <c r="O4" s="1">
        <v>190384.830794257</v>
      </c>
      <c r="P4" s="1">
        <v>8416546.0921288</v>
      </c>
      <c r="Q4" s="6">
        <v>2.49307416279174e-5</v>
      </c>
      <c r="R4" s="6">
        <v>3.75565884335849e-6</v>
      </c>
      <c r="S4" s="1">
        <f t="shared" si="0"/>
        <v>106458799.08099</v>
      </c>
      <c r="U4" s="1">
        <v>318996</v>
      </c>
      <c r="W4" s="1">
        <v>107328329.828522</v>
      </c>
      <c r="X4" s="1">
        <v>107117545.825247</v>
      </c>
      <c r="Y4" s="1">
        <v>106890642.312749</v>
      </c>
      <c r="Z4" s="1">
        <v>106458799.08099</v>
      </c>
      <c r="AA4" s="1">
        <f t="shared" si="1"/>
        <v>210784.003274992</v>
      </c>
      <c r="AB4" s="1">
        <f t="shared" si="2"/>
        <v>226903.512498006</v>
      </c>
      <c r="AC4" s="1">
        <f t="shared" si="3"/>
        <v>658746.744257003</v>
      </c>
    </row>
    <row r="5" s="1" customFormat="1" spans="1:29">
      <c r="A5" s="1">
        <v>1993</v>
      </c>
      <c r="B5" s="1">
        <v>459079182.58759</v>
      </c>
      <c r="C5" s="1">
        <v>153558.776164643</v>
      </c>
      <c r="D5" s="1">
        <v>1177.22356790014</v>
      </c>
      <c r="E5" s="1">
        <v>4715.27535834528</v>
      </c>
      <c r="F5" s="1">
        <v>226306.659694763</v>
      </c>
      <c r="G5" s="1">
        <v>68108313.0834968</v>
      </c>
      <c r="H5" s="1">
        <v>35335912.7337987</v>
      </c>
      <c r="I5" s="1">
        <v>3262016.12186933</v>
      </c>
      <c r="J5" s="1">
        <v>689841909.888234</v>
      </c>
      <c r="K5" s="1">
        <v>128431190.058746</v>
      </c>
      <c r="L5" s="1">
        <v>4977349.09955382</v>
      </c>
      <c r="M5" s="1">
        <v>207790.891941263</v>
      </c>
      <c r="N5" s="1">
        <v>14344333.834527</v>
      </c>
      <c r="O5" s="1">
        <v>250405.708855121</v>
      </c>
      <c r="P5" s="1">
        <v>6811360.30061337</v>
      </c>
      <c r="Q5" s="1">
        <v>5956646.88687384</v>
      </c>
      <c r="R5" s="1">
        <v>889612.17562909</v>
      </c>
      <c r="S5" s="1">
        <f t="shared" si="0"/>
        <v>106706241.939165</v>
      </c>
      <c r="U5" s="1">
        <v>307365</v>
      </c>
      <c r="W5" s="1">
        <v>108568658.171159</v>
      </c>
      <c r="X5" s="1">
        <v>108106589.516237</v>
      </c>
      <c r="Y5" s="1">
        <v>107614423.049845</v>
      </c>
      <c r="Z5" s="1">
        <v>106706241.939165</v>
      </c>
      <c r="AA5" s="1">
        <f t="shared" si="1"/>
        <v>462068.654921994</v>
      </c>
      <c r="AB5" s="1">
        <f t="shared" si="2"/>
        <v>492166.46639201</v>
      </c>
      <c r="AC5" s="1">
        <f t="shared" si="3"/>
        <v>1400347.57707201</v>
      </c>
    </row>
    <row r="6" s="1" customFormat="1" spans="1:29">
      <c r="A6" s="1">
        <v>1994</v>
      </c>
      <c r="B6" s="1">
        <v>453039798.07142</v>
      </c>
      <c r="C6" s="1">
        <v>147146.147939742</v>
      </c>
      <c r="D6" s="1">
        <v>133.205365762802</v>
      </c>
      <c r="E6" s="1">
        <v>139.567246921581</v>
      </c>
      <c r="F6" s="1">
        <v>222994.400111684</v>
      </c>
      <c r="G6" s="1">
        <v>63107223.2191072</v>
      </c>
      <c r="H6" s="1">
        <v>39376946.7300451</v>
      </c>
      <c r="I6" s="1">
        <v>4096532.88710257</v>
      </c>
      <c r="J6" s="1">
        <v>711807862.915227</v>
      </c>
      <c r="K6" s="1">
        <v>124856433.840168</v>
      </c>
      <c r="L6" s="1">
        <v>5110991.72666376</v>
      </c>
      <c r="M6" s="1">
        <v>346497.915001538</v>
      </c>
      <c r="N6" s="1">
        <v>16849221.5513253</v>
      </c>
      <c r="O6" s="1">
        <v>308399.418015616</v>
      </c>
      <c r="P6" s="1">
        <v>5668789.67962268</v>
      </c>
      <c r="Q6" s="1">
        <v>12454738.6565014</v>
      </c>
      <c r="R6" s="1">
        <v>1773556.20812405</v>
      </c>
      <c r="S6" s="1">
        <f t="shared" si="0"/>
        <v>106580702.836255</v>
      </c>
      <c r="U6" s="1">
        <v>323350</v>
      </c>
      <c r="W6" s="1">
        <v>109762290.363269</v>
      </c>
      <c r="X6" s="1">
        <v>108953865.509009</v>
      </c>
      <c r="Y6" s="1">
        <v>108106418.634962</v>
      </c>
      <c r="Z6" s="1">
        <v>106580702.836255</v>
      </c>
      <c r="AA6" s="1">
        <f t="shared" si="1"/>
        <v>808424.854259998</v>
      </c>
      <c r="AB6" s="1">
        <f t="shared" si="2"/>
        <v>847446.874046996</v>
      </c>
      <c r="AC6" s="1">
        <f t="shared" si="3"/>
        <v>2373162.672754</v>
      </c>
    </row>
    <row r="7" s="1" customFormat="1" spans="1:29">
      <c r="A7" s="1">
        <v>1995</v>
      </c>
      <c r="B7" s="1">
        <v>442205052.561362</v>
      </c>
      <c r="C7" s="1">
        <v>139233.36121198</v>
      </c>
      <c r="D7" s="1">
        <v>106.338273292572</v>
      </c>
      <c r="E7" s="1">
        <v>44.1159339275869</v>
      </c>
      <c r="F7" s="1">
        <v>211735.761598436</v>
      </c>
      <c r="G7" s="1">
        <v>58506139.9975604</v>
      </c>
      <c r="H7" s="1">
        <v>42717154.4293629</v>
      </c>
      <c r="I7" s="1">
        <v>4960597.0078733</v>
      </c>
      <c r="J7" s="1">
        <v>738836090.439998</v>
      </c>
      <c r="K7" s="1">
        <v>121538614.750184</v>
      </c>
      <c r="L7" s="1">
        <v>5075291.73277223</v>
      </c>
      <c r="M7" s="1">
        <v>516579.93988444</v>
      </c>
      <c r="N7" s="1">
        <v>19189522.0963625</v>
      </c>
      <c r="O7" s="1">
        <v>364001.541251417</v>
      </c>
      <c r="P7" s="1">
        <v>4847740.52205362</v>
      </c>
      <c r="Q7" s="1">
        <v>19300630.0055793</v>
      </c>
      <c r="R7" s="1">
        <v>2542405.58598493</v>
      </c>
      <c r="S7" s="1">
        <f t="shared" si="0"/>
        <v>106183891.434797</v>
      </c>
      <c r="U7" s="1">
        <v>358757</v>
      </c>
      <c r="W7" s="1">
        <v>110999384.786304</v>
      </c>
      <c r="X7" s="1">
        <v>109750880.88612</v>
      </c>
      <c r="Y7" s="1">
        <v>108443120.170529</v>
      </c>
      <c r="Z7" s="1">
        <v>106183891.434797</v>
      </c>
      <c r="AA7" s="1">
        <f t="shared" si="1"/>
        <v>1248503.90018399</v>
      </c>
      <c r="AB7" s="1">
        <f t="shared" si="2"/>
        <v>1307760.71559101</v>
      </c>
      <c r="AC7" s="1">
        <f t="shared" si="3"/>
        <v>3566989.451323</v>
      </c>
    </row>
    <row r="8" s="1" customFormat="1" spans="1:29">
      <c r="A8" s="1">
        <v>1996</v>
      </c>
      <c r="B8" s="1">
        <v>427305936.528142</v>
      </c>
      <c r="C8" s="1">
        <v>129896.039198077</v>
      </c>
      <c r="D8" s="1">
        <v>99.2466646380438</v>
      </c>
      <c r="E8" s="1">
        <v>39.7295437184145</v>
      </c>
      <c r="F8" s="1">
        <v>198338.913775235</v>
      </c>
      <c r="G8" s="1">
        <v>54137741.787529</v>
      </c>
      <c r="H8" s="1">
        <v>45318244.970999</v>
      </c>
      <c r="I8" s="1">
        <v>5840551.47878362</v>
      </c>
      <c r="J8" s="1">
        <v>769940199.889802</v>
      </c>
      <c r="K8" s="1">
        <v>118419898.59525</v>
      </c>
      <c r="L8" s="1">
        <v>4970463.23524448</v>
      </c>
      <c r="M8" s="1">
        <v>719886.702854619</v>
      </c>
      <c r="N8" s="1">
        <v>21133079.1554823</v>
      </c>
      <c r="O8" s="1">
        <v>417642.391510066</v>
      </c>
      <c r="P8" s="1">
        <v>4132840.0082849</v>
      </c>
      <c r="Q8" s="1">
        <v>25957105.4422068</v>
      </c>
      <c r="R8" s="1">
        <v>3390366.43213331</v>
      </c>
      <c r="S8" s="1">
        <f t="shared" si="0"/>
        <v>105296538.237312</v>
      </c>
      <c r="U8" s="1">
        <v>376042</v>
      </c>
      <c r="W8" s="1">
        <v>111980730.632512</v>
      </c>
      <c r="X8" s="1">
        <v>110212567.788053</v>
      </c>
      <c r="Y8" s="1">
        <v>108381572.74467</v>
      </c>
      <c r="Z8" s="1">
        <v>105296538.237312</v>
      </c>
      <c r="AA8" s="1">
        <f t="shared" si="1"/>
        <v>1768162.844459</v>
      </c>
      <c r="AB8" s="1">
        <f t="shared" si="2"/>
        <v>1830995.043383</v>
      </c>
      <c r="AC8" s="1">
        <f t="shared" si="3"/>
        <v>4916029.550741</v>
      </c>
    </row>
    <row r="9" s="1" customFormat="1" spans="1:29">
      <c r="A9" s="1">
        <v>1997</v>
      </c>
      <c r="B9" s="1">
        <v>408537208.850117</v>
      </c>
      <c r="C9" s="1">
        <v>119676.798991153</v>
      </c>
      <c r="D9" s="1">
        <v>91.7345299170988</v>
      </c>
      <c r="E9" s="1">
        <v>36.6943200319272</v>
      </c>
      <c r="F9" s="1">
        <v>183340.376945767</v>
      </c>
      <c r="G9" s="1">
        <v>50103957.4436972</v>
      </c>
      <c r="H9" s="1">
        <v>47332892.3950494</v>
      </c>
      <c r="I9" s="1">
        <v>6722737.07468038</v>
      </c>
      <c r="J9" s="1">
        <v>805428291.739877</v>
      </c>
      <c r="K9" s="1">
        <v>115484231.159972</v>
      </c>
      <c r="L9" s="1">
        <v>4843035.70804072</v>
      </c>
      <c r="M9" s="1">
        <v>956334.90820696</v>
      </c>
      <c r="N9" s="1">
        <v>22885682.4898058</v>
      </c>
      <c r="O9" s="1">
        <v>469251.826317209</v>
      </c>
      <c r="P9" s="1">
        <v>3584621.01107893</v>
      </c>
      <c r="Q9" s="1">
        <v>33356871.3782094</v>
      </c>
      <c r="R9" s="1">
        <v>4206588.18351467</v>
      </c>
      <c r="S9" s="1">
        <f t="shared" si="0"/>
        <v>104159586.913427</v>
      </c>
      <c r="U9" s="1">
        <v>431787</v>
      </c>
      <c r="W9" s="1">
        <v>112923181.002421</v>
      </c>
      <c r="X9" s="1">
        <v>110550610.122822</v>
      </c>
      <c r="Y9" s="1">
        <v>108145156.014226</v>
      </c>
      <c r="Z9" s="1">
        <v>104159586.913427</v>
      </c>
      <c r="AA9" s="1">
        <f t="shared" si="1"/>
        <v>2372570.879599</v>
      </c>
      <c r="AB9" s="1">
        <f t="shared" si="2"/>
        <v>2405454.108596</v>
      </c>
      <c r="AC9" s="1">
        <f t="shared" si="3"/>
        <v>6391023.20939501</v>
      </c>
    </row>
    <row r="10" s="1" customFormat="1" spans="1:29">
      <c r="A10" s="1">
        <v>1998</v>
      </c>
      <c r="B10" s="1">
        <v>385553752.468279</v>
      </c>
      <c r="C10" s="1">
        <v>108270.956655334</v>
      </c>
      <c r="D10" s="1">
        <v>83.4708572287095</v>
      </c>
      <c r="E10" s="1">
        <v>33.3883520114545</v>
      </c>
      <c r="F10" s="1">
        <v>166824.850688087</v>
      </c>
      <c r="G10" s="1">
        <v>46200417.6984119</v>
      </c>
      <c r="H10" s="1">
        <v>48638450.4384519</v>
      </c>
      <c r="I10" s="1">
        <v>7594252.26003021</v>
      </c>
      <c r="J10" s="1">
        <v>845759165.77702</v>
      </c>
      <c r="K10" s="1">
        <v>112710175.25064</v>
      </c>
      <c r="L10" s="1">
        <v>4718558.0100573</v>
      </c>
      <c r="M10" s="1">
        <v>1225486.41084744</v>
      </c>
      <c r="N10" s="1">
        <v>24080344.6992813</v>
      </c>
      <c r="O10" s="1">
        <v>518733.292419408</v>
      </c>
      <c r="P10" s="1">
        <v>2999772.65206965</v>
      </c>
      <c r="Q10" s="1">
        <v>42275726.6855483</v>
      </c>
      <c r="R10" s="1">
        <v>5300079.40809944</v>
      </c>
      <c r="S10" s="1">
        <f t="shared" si="0"/>
        <v>102433120.396894</v>
      </c>
      <c r="U10" s="1">
        <v>496310</v>
      </c>
      <c r="W10" s="1">
        <v>113393716.900441</v>
      </c>
      <c r="X10" s="1">
        <v>110357457.460356</v>
      </c>
      <c r="Y10" s="1">
        <v>107330457.07735</v>
      </c>
      <c r="Z10" s="1">
        <v>102433120.396894</v>
      </c>
      <c r="AA10" s="1">
        <f t="shared" si="1"/>
        <v>3036259.44008501</v>
      </c>
      <c r="AB10" s="1">
        <f t="shared" si="2"/>
        <v>3027000.38300599</v>
      </c>
      <c r="AC10" s="1">
        <f t="shared" si="3"/>
        <v>7924337.063462</v>
      </c>
    </row>
    <row r="11" s="1" customFormat="1" spans="1:29">
      <c r="A11" s="1">
        <v>1999</v>
      </c>
      <c r="B11" s="1">
        <v>360928543.850431</v>
      </c>
      <c r="C11" s="1">
        <v>96965.4883116636</v>
      </c>
      <c r="D11" s="1">
        <v>74.8421788830807</v>
      </c>
      <c r="E11" s="1">
        <v>29.9368733097662</v>
      </c>
      <c r="F11" s="1">
        <v>149579.577835681</v>
      </c>
      <c r="G11" s="1">
        <v>42611425.945102</v>
      </c>
      <c r="H11" s="1">
        <v>49478132.1439981</v>
      </c>
      <c r="I11" s="1">
        <v>8443643.61782368</v>
      </c>
      <c r="J11" s="1">
        <v>887799924.247748</v>
      </c>
      <c r="K11" s="1">
        <v>110069521.808834</v>
      </c>
      <c r="L11" s="1">
        <v>4586681.01721821</v>
      </c>
      <c r="M11" s="1">
        <v>1526933.38120549</v>
      </c>
      <c r="N11" s="1">
        <v>25114805.4024598</v>
      </c>
      <c r="O11" s="1">
        <v>566629.675222928</v>
      </c>
      <c r="P11" s="1">
        <v>2561772.89782864</v>
      </c>
      <c r="Q11" s="1">
        <v>50728914.1989719</v>
      </c>
      <c r="R11" s="1">
        <v>6254799.01516139</v>
      </c>
      <c r="S11" s="1">
        <f t="shared" si="0"/>
        <v>100533201.706924</v>
      </c>
      <c r="U11" s="1">
        <v>545927</v>
      </c>
      <c r="W11" s="1">
        <v>113751397.542911</v>
      </c>
      <c r="X11" s="1">
        <v>110029731.571134</v>
      </c>
      <c r="Y11" s="1">
        <v>106364567.255099</v>
      </c>
      <c r="Z11" s="1">
        <v>100533201.706924</v>
      </c>
      <c r="AA11" s="1">
        <f t="shared" si="1"/>
        <v>3721665.97177699</v>
      </c>
      <c r="AB11" s="1">
        <f t="shared" si="2"/>
        <v>3665164.316035</v>
      </c>
      <c r="AC11" s="1">
        <f t="shared" si="3"/>
        <v>9496529.86420999</v>
      </c>
    </row>
    <row r="12" s="1" customFormat="1" spans="1:29">
      <c r="A12" s="1">
        <v>2000</v>
      </c>
      <c r="B12" s="1">
        <v>334245939.310759</v>
      </c>
      <c r="C12" s="1">
        <v>85649.6096169909</v>
      </c>
      <c r="D12" s="1">
        <v>66.3737984504338</v>
      </c>
      <c r="E12" s="1">
        <v>26.5495194194427</v>
      </c>
      <c r="F12" s="1">
        <v>132654.673563363</v>
      </c>
      <c r="G12" s="1">
        <v>39210143.4579242</v>
      </c>
      <c r="H12" s="1">
        <v>49782420.3118799</v>
      </c>
      <c r="I12" s="1">
        <v>9262620.8379938</v>
      </c>
      <c r="J12" s="1">
        <v>930867367.57766</v>
      </c>
      <c r="K12" s="1">
        <v>107545420.389186</v>
      </c>
      <c r="L12" s="1">
        <v>4460489.60119548</v>
      </c>
      <c r="M12" s="1">
        <v>1859414.84285119</v>
      </c>
      <c r="N12" s="1">
        <v>25762715.9324041</v>
      </c>
      <c r="O12" s="1">
        <v>613555.47025206</v>
      </c>
      <c r="P12" s="1">
        <v>2134909.98130846</v>
      </c>
      <c r="Q12" s="1">
        <v>58683258.7253747</v>
      </c>
      <c r="R12" s="1">
        <v>7135234.69728559</v>
      </c>
      <c r="S12" s="1">
        <f t="shared" si="0"/>
        <v>98255184.6077979</v>
      </c>
      <c r="U12" s="1">
        <v>565463</v>
      </c>
      <c r="W12" s="1">
        <v>113799948.477759</v>
      </c>
      <c r="X12" s="1">
        <v>109295066.349619</v>
      </c>
      <c r="Y12" s="1">
        <v>105013868.675324</v>
      </c>
      <c r="Z12" s="1">
        <v>98255184.6077979</v>
      </c>
      <c r="AA12" s="1">
        <f t="shared" si="1"/>
        <v>4504882.12814</v>
      </c>
      <c r="AB12" s="1">
        <f t="shared" si="2"/>
        <v>4281197.67429501</v>
      </c>
      <c r="AC12" s="1">
        <f t="shared" si="3"/>
        <v>11039881.7418211</v>
      </c>
    </row>
    <row r="13" s="1" customFormat="1" spans="1:29">
      <c r="A13" s="1">
        <v>2001</v>
      </c>
      <c r="B13" s="1">
        <v>304620779.275204</v>
      </c>
      <c r="C13" s="1">
        <v>74205.8518328568</v>
      </c>
      <c r="D13" s="1">
        <v>57.8104373044618</v>
      </c>
      <c r="E13" s="1">
        <v>23.1241749229246</v>
      </c>
      <c r="F13" s="1">
        <v>115539.939996126</v>
      </c>
      <c r="G13" s="1">
        <v>35966117.993941</v>
      </c>
      <c r="H13" s="1">
        <v>49561949.0301792</v>
      </c>
      <c r="I13" s="1">
        <v>10041821.0543915</v>
      </c>
      <c r="J13" s="1">
        <v>976864524.612073</v>
      </c>
      <c r="K13" s="1">
        <v>105114361.993819</v>
      </c>
      <c r="L13" s="1">
        <v>4427720.97087121</v>
      </c>
      <c r="M13" s="1">
        <v>2221804.36276048</v>
      </c>
      <c r="N13" s="1">
        <v>25979715.7397363</v>
      </c>
      <c r="O13" s="1">
        <v>660125.994133829</v>
      </c>
      <c r="P13" s="1">
        <v>1710750.40003491</v>
      </c>
      <c r="Q13" s="1">
        <v>68452366.5985319</v>
      </c>
      <c r="R13" s="1">
        <v>8137894.66529802</v>
      </c>
      <c r="S13" s="1">
        <f t="shared" si="0"/>
        <v>95569888.0785117</v>
      </c>
      <c r="U13" s="1">
        <v>604801</v>
      </c>
      <c r="W13" s="1">
        <v>113447307.608036</v>
      </c>
      <c r="X13" s="1">
        <v>108138045.016146</v>
      </c>
      <c r="Y13" s="1">
        <v>103213963.325473</v>
      </c>
      <c r="Z13" s="1">
        <v>95569888.0785117</v>
      </c>
      <c r="AA13" s="1">
        <f t="shared" si="1"/>
        <v>5309262.59188999</v>
      </c>
      <c r="AB13" s="1">
        <f t="shared" si="2"/>
        <v>4924081.69067301</v>
      </c>
      <c r="AC13" s="1">
        <f t="shared" si="3"/>
        <v>12568156.9376343</v>
      </c>
    </row>
    <row r="14" s="1" customFormat="1" spans="1:29">
      <c r="A14" s="1">
        <v>2002</v>
      </c>
      <c r="B14" s="1">
        <v>274386587.289619</v>
      </c>
      <c r="C14" s="1">
        <v>63190.5879342142</v>
      </c>
      <c r="D14" s="1">
        <v>49.4645248673333</v>
      </c>
      <c r="E14" s="1">
        <v>19.785809946963</v>
      </c>
      <c r="F14" s="1">
        <v>98859.7993998374</v>
      </c>
      <c r="G14" s="1">
        <v>32897854.5085841</v>
      </c>
      <c r="H14" s="1">
        <v>48871634.3102055</v>
      </c>
      <c r="I14" s="1">
        <v>10791245.5670003</v>
      </c>
      <c r="J14" s="1">
        <v>1023490363.68784</v>
      </c>
      <c r="K14" s="1">
        <v>102758867.756448</v>
      </c>
      <c r="L14" s="1">
        <v>4480050.25267004</v>
      </c>
      <c r="M14" s="1">
        <v>2612466.20310161</v>
      </c>
      <c r="N14" s="1">
        <v>25833326.1384064</v>
      </c>
      <c r="O14" s="1">
        <v>706727.885215825</v>
      </c>
      <c r="P14" s="1">
        <v>1112691.78368144</v>
      </c>
      <c r="Q14" s="1">
        <v>78387060.5726368</v>
      </c>
      <c r="R14" s="1">
        <v>9212341.58569714</v>
      </c>
      <c r="S14" s="1">
        <f t="shared" si="0"/>
        <v>92560734.3857899</v>
      </c>
      <c r="U14" s="1">
        <v>668326</v>
      </c>
      <c r="W14" s="1">
        <v>112720075.159357</v>
      </c>
      <c r="X14" s="1">
        <v>106597530.561292</v>
      </c>
      <c r="Y14" s="1">
        <v>101027436.932472</v>
      </c>
      <c r="Z14" s="1">
        <v>92560734.3857899</v>
      </c>
      <c r="AA14" s="1">
        <f t="shared" si="1"/>
        <v>6122544.598065</v>
      </c>
      <c r="AB14" s="1">
        <f t="shared" si="2"/>
        <v>5570093.62881999</v>
      </c>
      <c r="AC14" s="1">
        <f t="shared" si="3"/>
        <v>14036796.1755021</v>
      </c>
    </row>
    <row r="15" s="1" customFormat="1" spans="1:29">
      <c r="A15" s="1">
        <v>2003</v>
      </c>
      <c r="B15" s="1">
        <v>245167234.756597</v>
      </c>
      <c r="C15" s="1">
        <v>53207.1523946913</v>
      </c>
      <c r="D15" s="1">
        <v>38.2986655249076</v>
      </c>
      <c r="E15" s="1">
        <v>15.3194662099641</v>
      </c>
      <c r="F15" s="1">
        <v>83391.8395368807</v>
      </c>
      <c r="G15" s="1">
        <v>30088942.1530025</v>
      </c>
      <c r="H15" s="1">
        <v>47781843.803576</v>
      </c>
      <c r="I15" s="1">
        <v>11623950.1259143</v>
      </c>
      <c r="J15" s="1">
        <v>1069018681.02523</v>
      </c>
      <c r="K15" s="1">
        <v>100462403.228941</v>
      </c>
      <c r="L15" s="1">
        <v>4558381.04637973</v>
      </c>
      <c r="M15" s="1">
        <v>3032349.54127809</v>
      </c>
      <c r="N15" s="1">
        <v>25574839.1772183</v>
      </c>
      <c r="O15" s="1">
        <v>754360.516812365</v>
      </c>
      <c r="P15" s="1">
        <v>768244.208549734</v>
      </c>
      <c r="Q15" s="1">
        <v>87673828.3354806</v>
      </c>
      <c r="R15" s="1">
        <v>10144480.8108213</v>
      </c>
      <c r="S15" s="1">
        <f t="shared" si="0"/>
        <v>89494736.0824928</v>
      </c>
      <c r="U15" s="1">
        <v>719011</v>
      </c>
      <c r="W15" s="1">
        <v>111901783.35281</v>
      </c>
      <c r="X15" s="1">
        <v>104964565.904757</v>
      </c>
      <c r="Y15" s="1">
        <v>98742990.3235351</v>
      </c>
      <c r="Z15" s="1">
        <v>89494736.0824928</v>
      </c>
      <c r="AA15" s="1">
        <f t="shared" si="1"/>
        <v>6937217.448053</v>
      </c>
      <c r="AB15" s="1">
        <f t="shared" si="2"/>
        <v>6221575.58122189</v>
      </c>
      <c r="AC15" s="1">
        <f t="shared" si="3"/>
        <v>15469829.8222642</v>
      </c>
    </row>
    <row r="16" s="1" customFormat="1" spans="1:29">
      <c r="A16" s="1">
        <v>2004</v>
      </c>
      <c r="B16" s="1">
        <v>217987664.923806</v>
      </c>
      <c r="C16" s="1">
        <v>44364.0301346181</v>
      </c>
      <c r="D16" s="1">
        <v>4.10335605853555</v>
      </c>
      <c r="E16" s="1">
        <v>1.64134242341424</v>
      </c>
      <c r="F16" s="1">
        <v>69717.3909882918</v>
      </c>
      <c r="G16" s="1">
        <v>27518780.6058</v>
      </c>
      <c r="H16" s="1">
        <v>46347116.2166977</v>
      </c>
      <c r="I16" s="1">
        <v>12533383.4597927</v>
      </c>
      <c r="J16" s="1">
        <v>1112485402.81986</v>
      </c>
      <c r="K16" s="1">
        <v>98210481.9493477</v>
      </c>
      <c r="L16" s="1">
        <v>4539962.28368917</v>
      </c>
      <c r="M16" s="1">
        <v>3484855.76713644</v>
      </c>
      <c r="N16" s="1">
        <v>25216934.1672886</v>
      </c>
      <c r="O16" s="1">
        <v>803158.903423488</v>
      </c>
      <c r="P16" s="1">
        <v>560838.442553137</v>
      </c>
      <c r="Q16" s="1">
        <v>96677330.9011663</v>
      </c>
      <c r="R16" s="1">
        <v>10962048.9560976</v>
      </c>
      <c r="S16" s="1">
        <f t="shared" si="0"/>
        <v>86399280.2822904</v>
      </c>
      <c r="U16" s="1">
        <v>916426</v>
      </c>
      <c r="W16" s="1">
        <v>110985822.281679</v>
      </c>
      <c r="X16" s="1">
        <v>103228151.956771</v>
      </c>
      <c r="Y16" s="1">
        <v>96363390.0823422</v>
      </c>
      <c r="Z16" s="1">
        <v>86399280.2822904</v>
      </c>
      <c r="AA16" s="1">
        <f t="shared" si="1"/>
        <v>7757670.324908</v>
      </c>
      <c r="AB16" s="1">
        <f t="shared" si="2"/>
        <v>6864761.87442879</v>
      </c>
      <c r="AC16" s="1">
        <f t="shared" si="3"/>
        <v>16828871.6744806</v>
      </c>
    </row>
    <row r="17" s="1" customFormat="1" spans="1:29">
      <c r="A17" s="1">
        <v>2005</v>
      </c>
      <c r="B17" s="1">
        <v>193850378.542749</v>
      </c>
      <c r="C17" s="1">
        <v>36822.916467906</v>
      </c>
      <c r="D17" s="1">
        <v>2.90885422767161</v>
      </c>
      <c r="E17" s="1">
        <v>1.16354169106865</v>
      </c>
      <c r="F17" s="1">
        <v>57952.3500044963</v>
      </c>
      <c r="G17" s="1">
        <v>25125415.3897696</v>
      </c>
      <c r="H17" s="1">
        <v>44564637.1104495</v>
      </c>
      <c r="I17" s="1">
        <v>13488031.6397176</v>
      </c>
      <c r="J17" s="1">
        <v>1153424851.58914</v>
      </c>
      <c r="K17" s="1">
        <v>95988280.1878283</v>
      </c>
      <c r="L17" s="1">
        <v>4379728.95519984</v>
      </c>
      <c r="M17" s="1">
        <v>3972642.07749445</v>
      </c>
      <c r="N17" s="1">
        <v>24652507.6979355</v>
      </c>
      <c r="O17" s="1">
        <v>853409.048405496</v>
      </c>
      <c r="P17" s="1">
        <v>392416.943802782</v>
      </c>
      <c r="Q17" s="1">
        <v>105789210.508717</v>
      </c>
      <c r="R17" s="1">
        <v>11649285.370061</v>
      </c>
      <c r="S17" s="1">
        <f t="shared" si="0"/>
        <v>83178084.1399367</v>
      </c>
      <c r="U17" s="1">
        <v>982297</v>
      </c>
      <c r="W17" s="1">
        <v>109804925.91545</v>
      </c>
      <c r="X17" s="1">
        <v>101260796.567277</v>
      </c>
      <c r="Y17" s="1">
        <v>93782423.8901989</v>
      </c>
      <c r="Z17" s="1">
        <v>83178084.1399367</v>
      </c>
      <c r="AA17" s="1">
        <f t="shared" si="1"/>
        <v>8544129.34817301</v>
      </c>
      <c r="AB17" s="1">
        <f t="shared" si="2"/>
        <v>7478372.6770781</v>
      </c>
      <c r="AC17" s="1">
        <f t="shared" si="3"/>
        <v>18082712.4273403</v>
      </c>
    </row>
    <row r="18" s="1" customFormat="1" spans="1:29">
      <c r="A18" s="1">
        <v>2006</v>
      </c>
      <c r="B18" s="1">
        <v>173747438.046115</v>
      </c>
      <c r="C18" s="1">
        <v>30611.4762999256</v>
      </c>
      <c r="D18" s="1">
        <v>2.40822829912484</v>
      </c>
      <c r="E18" s="1">
        <v>0.963291319649935</v>
      </c>
      <c r="F18" s="1">
        <v>48155.8108984079</v>
      </c>
      <c r="G18" s="1">
        <v>22906464.2026446</v>
      </c>
      <c r="H18" s="1">
        <v>42515822.989882</v>
      </c>
      <c r="I18" s="1">
        <v>14459323.9815435</v>
      </c>
      <c r="J18" s="1">
        <v>1191018153.20825</v>
      </c>
      <c r="K18" s="1">
        <v>93780931.2967167</v>
      </c>
      <c r="L18" s="1">
        <v>4184422.05067587</v>
      </c>
      <c r="M18" s="1">
        <v>4497881.12294219</v>
      </c>
      <c r="N18" s="1">
        <v>23925695.3511867</v>
      </c>
      <c r="O18" s="1">
        <v>903326.586620183</v>
      </c>
      <c r="P18" s="1">
        <v>258115.58580931</v>
      </c>
      <c r="Q18" s="1">
        <v>113797978.313525</v>
      </c>
      <c r="R18" s="1">
        <v>12386629.8764041</v>
      </c>
      <c r="S18" s="1">
        <f t="shared" si="0"/>
        <v>79881611.1740701</v>
      </c>
      <c r="U18" s="1">
        <v>1109130</v>
      </c>
      <c r="W18" s="1">
        <v>108398566.838878</v>
      </c>
      <c r="X18" s="1">
        <v>99096587.9774756</v>
      </c>
      <c r="Y18" s="1">
        <v>91059527.4804057</v>
      </c>
      <c r="Z18" s="1">
        <v>79881611.1740701</v>
      </c>
      <c r="AA18" s="1">
        <f t="shared" si="1"/>
        <v>9301978.86140241</v>
      </c>
      <c r="AB18" s="1">
        <f t="shared" si="2"/>
        <v>8037060.4970699</v>
      </c>
      <c r="AC18" s="1">
        <f t="shared" si="3"/>
        <v>19214976.8034055</v>
      </c>
    </row>
    <row r="19" s="1" customFormat="1" spans="1:29">
      <c r="A19" s="1">
        <v>2007</v>
      </c>
      <c r="B19" s="1">
        <v>155228646.325688</v>
      </c>
      <c r="C19" s="1">
        <v>25350.1982729716</v>
      </c>
      <c r="D19" s="1">
        <v>1.99523478814096</v>
      </c>
      <c r="E19" s="1">
        <v>0.798093915256385</v>
      </c>
      <c r="F19" s="1">
        <v>39901.7735177887</v>
      </c>
      <c r="G19" s="1">
        <v>20885387.4322626</v>
      </c>
      <c r="H19" s="1">
        <v>40329021.378425</v>
      </c>
      <c r="I19" s="1">
        <v>15420519.8605859</v>
      </c>
      <c r="J19" s="1">
        <v>1226647384.78261</v>
      </c>
      <c r="K19" s="1">
        <v>91563109.1239611</v>
      </c>
      <c r="L19" s="1">
        <v>4086258.78402465</v>
      </c>
      <c r="M19" s="1">
        <v>5064162.34038395</v>
      </c>
      <c r="N19" s="1">
        <v>23165516.4680383</v>
      </c>
      <c r="O19" s="1">
        <v>951959.461807397</v>
      </c>
      <c r="P19" s="1">
        <v>177022.505189534</v>
      </c>
      <c r="Q19" s="1">
        <v>122272455.536446</v>
      </c>
      <c r="R19" s="1">
        <v>12995473.7184822</v>
      </c>
      <c r="S19" s="1">
        <f t="shared" si="0"/>
        <v>76634928.6712735</v>
      </c>
      <c r="U19" s="1">
        <v>1169946</v>
      </c>
      <c r="W19" s="1">
        <v>106941608.269528</v>
      </c>
      <c r="X19" s="1">
        <v>96893279.2146235</v>
      </c>
      <c r="Y19" s="1">
        <v>88331093.0847233</v>
      </c>
      <c r="Z19" s="1">
        <v>76634928.6712735</v>
      </c>
      <c r="AA19" s="1">
        <f t="shared" si="1"/>
        <v>10048329.0549045</v>
      </c>
      <c r="AB19" s="1">
        <f t="shared" si="2"/>
        <v>8562186.1299002</v>
      </c>
      <c r="AC19" s="1">
        <f t="shared" si="3"/>
        <v>20258350.54335</v>
      </c>
    </row>
    <row r="20" s="1" customFormat="1" spans="1:29">
      <c r="A20" s="1">
        <v>2008</v>
      </c>
      <c r="B20" s="1">
        <v>139180313.491178</v>
      </c>
      <c r="C20" s="1">
        <v>21015.9080984283</v>
      </c>
      <c r="D20" s="1">
        <v>1.65310169751067</v>
      </c>
      <c r="E20" s="1">
        <v>0.661240679004267</v>
      </c>
      <c r="F20" s="1">
        <v>33059.7164406584</v>
      </c>
      <c r="G20" s="1">
        <v>19069230.2035714</v>
      </c>
      <c r="H20" s="1">
        <v>38185532.0086362</v>
      </c>
      <c r="I20" s="1">
        <v>16272915.0749322</v>
      </c>
      <c r="J20" s="1">
        <v>1260087238.93131</v>
      </c>
      <c r="K20" s="1">
        <v>89352597.9077378</v>
      </c>
      <c r="L20" s="1">
        <v>4009320.36665826</v>
      </c>
      <c r="M20" s="1">
        <v>5667010.15041861</v>
      </c>
      <c r="N20" s="1">
        <v>22446194.9337695</v>
      </c>
      <c r="O20" s="1">
        <v>999426.86418654</v>
      </c>
      <c r="P20" s="1">
        <v>138822.154920468</v>
      </c>
      <c r="Q20" s="1">
        <v>130634080.664055</v>
      </c>
      <c r="R20" s="1">
        <v>13462174.7378357</v>
      </c>
      <c r="S20" s="1">
        <f t="shared" si="0"/>
        <v>73527677.2871398</v>
      </c>
      <c r="U20" s="1">
        <v>1169569</v>
      </c>
      <c r="W20" s="1">
        <v>105545893.927727</v>
      </c>
      <c r="X20" s="1">
        <v>94758773.5161962</v>
      </c>
      <c r="Y20" s="1">
        <v>85696325.7074314</v>
      </c>
      <c r="Z20" s="1">
        <v>73527677.2871398</v>
      </c>
      <c r="AA20" s="1">
        <f t="shared" si="1"/>
        <v>10787120.4115308</v>
      </c>
      <c r="AB20" s="1">
        <f t="shared" si="2"/>
        <v>9062447.8087648</v>
      </c>
      <c r="AC20" s="1">
        <f t="shared" si="3"/>
        <v>21231096.2290564</v>
      </c>
    </row>
    <row r="21" s="1" customFormat="1" spans="1:29">
      <c r="A21" s="1">
        <v>2009</v>
      </c>
      <c r="B21" s="1">
        <v>125042975.766835</v>
      </c>
      <c r="C21" s="1">
        <v>17452.4975405413</v>
      </c>
      <c r="D21" s="1">
        <v>1.37248667846475</v>
      </c>
      <c r="E21" s="1">
        <v>0.548994671385902</v>
      </c>
      <c r="F21" s="1">
        <v>27447.8120267205</v>
      </c>
      <c r="G21" s="1">
        <v>17404285.9647058</v>
      </c>
      <c r="H21" s="1">
        <v>36084905.8902077</v>
      </c>
      <c r="I21" s="1">
        <v>16967136.4902497</v>
      </c>
      <c r="J21" s="1">
        <v>1292022451.63369</v>
      </c>
      <c r="K21" s="1">
        <v>87150005.9135741</v>
      </c>
      <c r="L21" s="1">
        <v>3905034.84160492</v>
      </c>
      <c r="M21" s="1">
        <v>6301237.59792218</v>
      </c>
      <c r="N21" s="1">
        <v>21665456.1102709</v>
      </c>
      <c r="O21" s="1">
        <v>1046068.45655395</v>
      </c>
      <c r="P21" s="1">
        <v>97321.9769915647</v>
      </c>
      <c r="Q21" s="1">
        <v>139372480.564455</v>
      </c>
      <c r="R21" s="1">
        <v>13777952.5604234</v>
      </c>
      <c r="S21" s="1">
        <f t="shared" si="0"/>
        <v>70456328.3451632</v>
      </c>
      <c r="U21" s="1">
        <v>1179607</v>
      </c>
      <c r="W21" s="1">
        <v>104031438.338574</v>
      </c>
      <c r="X21" s="1">
        <v>92544840.0853705</v>
      </c>
      <c r="Y21" s="1">
        <v>83029362.3185637</v>
      </c>
      <c r="Z21" s="1">
        <v>70456328.3451632</v>
      </c>
      <c r="AA21" s="1">
        <f t="shared" si="1"/>
        <v>11486598.2532035</v>
      </c>
      <c r="AB21" s="1">
        <f t="shared" si="2"/>
        <v>9515477.7668068</v>
      </c>
      <c r="AC21" s="1">
        <f t="shared" si="3"/>
        <v>22088511.7402073</v>
      </c>
    </row>
    <row r="22" s="1" customFormat="1" spans="1:29">
      <c r="A22" s="1">
        <v>2010</v>
      </c>
      <c r="B22" s="1">
        <v>112414385.276767</v>
      </c>
      <c r="C22" s="1">
        <v>14492.9832479203</v>
      </c>
      <c r="D22" s="1">
        <v>1.13989026284605</v>
      </c>
      <c r="E22" s="1">
        <v>0.455956105138419</v>
      </c>
      <c r="F22" s="1">
        <v>22796.2094093708</v>
      </c>
      <c r="G22" s="1">
        <v>15893683.1092001</v>
      </c>
      <c r="H22" s="1">
        <v>34065064.729902</v>
      </c>
      <c r="I22" s="1">
        <v>17521413.2475577</v>
      </c>
      <c r="J22" s="1">
        <v>1322604243.11865</v>
      </c>
      <c r="K22" s="1">
        <v>84965614.1493</v>
      </c>
      <c r="L22" s="1">
        <v>3865553.50948127</v>
      </c>
      <c r="M22" s="1">
        <v>6959690.02693792</v>
      </c>
      <c r="N22" s="1">
        <v>20879672.473087</v>
      </c>
      <c r="O22" s="1">
        <v>1091530.60320035</v>
      </c>
      <c r="P22" s="1">
        <v>67920.024985942</v>
      </c>
      <c r="Q22" s="1">
        <v>148303679.044811</v>
      </c>
      <c r="R22" s="1">
        <v>14008677.9201301</v>
      </c>
      <c r="S22" s="1">
        <f t="shared" si="0"/>
        <v>67480161.0866598</v>
      </c>
      <c r="U22" s="1">
        <v>1060582</v>
      </c>
      <c r="W22" s="1">
        <v>102508634.37771</v>
      </c>
      <c r="X22" s="1">
        <v>90350976.317658</v>
      </c>
      <c r="Y22" s="1">
        <v>80403164.8296842</v>
      </c>
      <c r="Z22" s="1">
        <v>67480161.0866598</v>
      </c>
      <c r="AA22" s="1">
        <f t="shared" si="1"/>
        <v>12157658.060052</v>
      </c>
      <c r="AB22" s="1">
        <f t="shared" si="2"/>
        <v>9947811.48797381</v>
      </c>
      <c r="AC22" s="1">
        <f t="shared" si="3"/>
        <v>22870815.2309982</v>
      </c>
    </row>
    <row r="23" s="1" customFormat="1" spans="1:29">
      <c r="A23" s="1">
        <v>2011</v>
      </c>
      <c r="B23" s="1">
        <v>101757820.745251</v>
      </c>
      <c r="C23" s="1">
        <v>12111.909092864</v>
      </c>
      <c r="D23" s="1">
        <v>0.950993300926515</v>
      </c>
      <c r="E23" s="1">
        <v>0.380397320370606</v>
      </c>
      <c r="F23" s="1">
        <v>19018.534627885</v>
      </c>
      <c r="G23" s="1">
        <v>14533312.6402556</v>
      </c>
      <c r="H23" s="1">
        <v>32149714.8549152</v>
      </c>
      <c r="I23" s="1">
        <v>17951891.5463702</v>
      </c>
      <c r="J23" s="1">
        <v>1351534521.82223</v>
      </c>
      <c r="K23" s="1">
        <v>82802006.0835001</v>
      </c>
      <c r="L23" s="1">
        <v>3866577.92930905</v>
      </c>
      <c r="M23" s="1">
        <v>7637403.39935067</v>
      </c>
      <c r="N23" s="1">
        <v>20127431.4405051</v>
      </c>
      <c r="O23" s="1">
        <v>1135357.04265823</v>
      </c>
      <c r="P23" s="1">
        <v>67562.9319840261</v>
      </c>
      <c r="Q23" s="1">
        <v>156946406.74855</v>
      </c>
      <c r="R23" s="1">
        <v>14148772.3371957</v>
      </c>
      <c r="S23" s="1">
        <f t="shared" si="0"/>
        <v>64634919.041541</v>
      </c>
      <c r="U23" s="1">
        <v>1093335</v>
      </c>
      <c r="W23" s="1">
        <v>101037579.257231</v>
      </c>
      <c r="X23" s="1">
        <v>88225209.0149967</v>
      </c>
      <c r="Y23" s="1">
        <v>77862236.1404656</v>
      </c>
      <c r="Z23" s="1">
        <v>64634919.041541</v>
      </c>
      <c r="AA23" s="1">
        <f t="shared" si="1"/>
        <v>12812370.2422343</v>
      </c>
      <c r="AB23" s="1">
        <f t="shared" si="2"/>
        <v>10362972.8745311</v>
      </c>
      <c r="AC23" s="1">
        <f t="shared" si="3"/>
        <v>23590289.9734557</v>
      </c>
    </row>
    <row r="24" s="1" customFormat="1" spans="1:29">
      <c r="A24" s="1">
        <v>2012</v>
      </c>
      <c r="B24" s="1">
        <v>92860577.5809523</v>
      </c>
      <c r="C24" s="1">
        <v>10201.4837169495</v>
      </c>
      <c r="D24" s="1">
        <v>0.798855453537649</v>
      </c>
      <c r="E24" s="1">
        <v>0.31954218141506</v>
      </c>
      <c r="F24" s="1">
        <v>15975.9906731174</v>
      </c>
      <c r="G24" s="1">
        <v>13296784.2748713</v>
      </c>
      <c r="H24" s="1">
        <v>30310928.5273063</v>
      </c>
      <c r="I24" s="1">
        <v>18272910.4425701</v>
      </c>
      <c r="J24" s="1">
        <v>1379186249.77909</v>
      </c>
      <c r="K24" s="1">
        <v>80662377.4030174</v>
      </c>
      <c r="L24" s="1">
        <v>3904599.71361809</v>
      </c>
      <c r="M24" s="1">
        <v>8330004.03367372</v>
      </c>
      <c r="N24" s="1">
        <v>19371787.231748</v>
      </c>
      <c r="O24" s="1">
        <v>1176130.61166989</v>
      </c>
      <c r="P24" s="1">
        <v>59257.2660258963</v>
      </c>
      <c r="Q24" s="1">
        <v>165403893.573609</v>
      </c>
      <c r="R24" s="1">
        <v>14250728.9767804</v>
      </c>
      <c r="S24" s="1">
        <f t="shared" si="0"/>
        <v>61880623.2447477</v>
      </c>
      <c r="U24" s="1">
        <v>1087086</v>
      </c>
      <c r="W24" s="1">
        <v>99539909.6388358</v>
      </c>
      <c r="X24" s="1">
        <v>86105192.4875148</v>
      </c>
      <c r="Y24" s="1">
        <v>75362224.6019952</v>
      </c>
      <c r="Z24" s="1">
        <v>61880623.2447477</v>
      </c>
      <c r="AA24" s="1">
        <f t="shared" si="1"/>
        <v>13434717.151321</v>
      </c>
      <c r="AB24" s="1">
        <f t="shared" si="2"/>
        <v>10742967.8855196</v>
      </c>
      <c r="AC24" s="1">
        <f t="shared" si="3"/>
        <v>24224569.2427671</v>
      </c>
    </row>
    <row r="25" s="1" customFormat="1" spans="1:29">
      <c r="A25" s="1">
        <v>2013</v>
      </c>
      <c r="B25" s="1">
        <v>85511230.4354512</v>
      </c>
      <c r="C25" s="1">
        <v>8664.40248219675</v>
      </c>
      <c r="D25" s="1">
        <v>0.677028437660389</v>
      </c>
      <c r="E25" s="1">
        <v>0.270811375064156</v>
      </c>
      <c r="F25" s="1">
        <v>13539.620913395</v>
      </c>
      <c r="G25" s="1">
        <v>12177828.6061704</v>
      </c>
      <c r="H25" s="1">
        <v>28561030.1526246</v>
      </c>
      <c r="I25" s="1">
        <v>18497588.6169241</v>
      </c>
      <c r="J25" s="1">
        <v>1405960643.64564</v>
      </c>
      <c r="K25" s="1">
        <v>78550832.7158419</v>
      </c>
      <c r="L25" s="1">
        <v>3921751.94165535</v>
      </c>
      <c r="M25" s="1">
        <v>9033170.2621797</v>
      </c>
      <c r="N25" s="1">
        <v>18633989.4461748</v>
      </c>
      <c r="O25" s="1">
        <v>1213185.72991625</v>
      </c>
      <c r="P25" s="1">
        <v>50286.3613994495</v>
      </c>
      <c r="Q25" s="1">
        <v>173839985.924032</v>
      </c>
      <c r="R25" s="1">
        <v>14308455.8035887</v>
      </c>
      <c r="S25" s="1">
        <f t="shared" si="0"/>
        <v>59236447.3757191</v>
      </c>
      <c r="U25" s="1">
        <v>962974</v>
      </c>
      <c r="W25" s="1">
        <v>98057878.3119761</v>
      </c>
      <c r="X25" s="1">
        <v>84020327.6998395</v>
      </c>
      <c r="Y25" s="1">
        <v>72929837.0809414</v>
      </c>
      <c r="Z25" s="1">
        <v>59236447.3757191</v>
      </c>
      <c r="AA25" s="1">
        <f t="shared" si="1"/>
        <v>14037550.6121366</v>
      </c>
      <c r="AB25" s="1">
        <f t="shared" si="2"/>
        <v>11090490.6188981</v>
      </c>
      <c r="AC25" s="1">
        <f t="shared" si="3"/>
        <v>24783880.3241204</v>
      </c>
    </row>
    <row r="26" s="1" customFormat="1" spans="1:29">
      <c r="A26" s="1">
        <v>2014</v>
      </c>
      <c r="B26" s="1">
        <v>79500307.5485854</v>
      </c>
      <c r="C26" s="1">
        <v>7423.65183768085</v>
      </c>
      <c r="D26" s="1">
        <v>0.579327563235137</v>
      </c>
      <c r="E26" s="1">
        <v>0.231731025294055</v>
      </c>
      <c r="F26" s="1">
        <v>11585.7402061142</v>
      </c>
      <c r="G26" s="1">
        <v>11160228.4086506</v>
      </c>
      <c r="H26" s="1">
        <v>26886772.109534</v>
      </c>
      <c r="I26" s="1">
        <v>18637327.6230865</v>
      </c>
      <c r="J26" s="1">
        <v>1431795905.81654</v>
      </c>
      <c r="K26" s="1">
        <v>76469100.6518008</v>
      </c>
      <c r="L26" s="1">
        <v>3896289.88204843</v>
      </c>
      <c r="M26" s="1">
        <v>9743444.84866548</v>
      </c>
      <c r="N26" s="1">
        <v>17899194.008284</v>
      </c>
      <c r="O26" s="1">
        <v>1246207.20370561</v>
      </c>
      <c r="P26" s="1">
        <v>37606.1273268818</v>
      </c>
      <c r="Q26" s="1">
        <v>181991759.375029</v>
      </c>
      <c r="R26" s="1">
        <v>14329010.7457341</v>
      </c>
      <c r="S26" s="1">
        <f t="shared" si="0"/>
        <v>56684328.1412711</v>
      </c>
      <c r="U26" s="1">
        <v>935702</v>
      </c>
      <c r="W26" s="1">
        <v>96548848.4417586</v>
      </c>
      <c r="X26" s="1">
        <v>81944470.0674586</v>
      </c>
      <c r="Y26" s="1">
        <v>70543608.2019259</v>
      </c>
      <c r="Z26" s="1">
        <v>56684328.1412711</v>
      </c>
      <c r="AA26" s="1">
        <f t="shared" si="1"/>
        <v>14604378.3743</v>
      </c>
      <c r="AB26" s="1">
        <f t="shared" si="2"/>
        <v>11400861.8655327</v>
      </c>
      <c r="AC26" s="1">
        <f t="shared" si="3"/>
        <v>25260141.9261875</v>
      </c>
    </row>
    <row r="27" s="1" customFormat="1" spans="1:29">
      <c r="A27" s="1">
        <v>2015</v>
      </c>
      <c r="B27" s="1">
        <v>74670983.968784</v>
      </c>
      <c r="C27" s="1">
        <v>6435.74822905754</v>
      </c>
      <c r="D27" s="1">
        <v>0.500334206868673</v>
      </c>
      <c r="E27" s="1">
        <v>0.200133682747469</v>
      </c>
      <c r="F27" s="1">
        <v>10005.9836694838</v>
      </c>
      <c r="G27" s="1">
        <v>10251849.3885389</v>
      </c>
      <c r="H27" s="1">
        <v>25330387.3781021</v>
      </c>
      <c r="I27" s="1">
        <v>18703083.187747</v>
      </c>
      <c r="J27" s="1">
        <v>1457280690.3495</v>
      </c>
      <c r="K27" s="1">
        <v>74419372.0381443</v>
      </c>
      <c r="L27" s="1">
        <v>3817616.45157406</v>
      </c>
      <c r="M27" s="1">
        <v>10457579.8811822</v>
      </c>
      <c r="N27" s="1">
        <v>17231562.0499697</v>
      </c>
      <c r="O27" s="1">
        <v>1275690.8261789</v>
      </c>
      <c r="P27" s="1">
        <v>38203.4977852356</v>
      </c>
      <c r="Q27" s="1">
        <v>190290213.87507</v>
      </c>
      <c r="R27" s="1">
        <v>14274297.7310871</v>
      </c>
      <c r="S27" s="1">
        <f t="shared" si="0"/>
        <v>54285319.954388</v>
      </c>
      <c r="U27" s="1">
        <v>934215</v>
      </c>
      <c r="W27" s="1">
        <v>95174458.3646162</v>
      </c>
      <c r="X27" s="1">
        <v>79991880.5748222</v>
      </c>
      <c r="Y27" s="1">
        <v>68288438.5737022</v>
      </c>
      <c r="Z27" s="1">
        <v>54285319.954388</v>
      </c>
      <c r="AA27" s="1">
        <f t="shared" si="1"/>
        <v>15182577.789794</v>
      </c>
      <c r="AB27" s="1">
        <f t="shared" si="2"/>
        <v>11703442.00112</v>
      </c>
      <c r="AC27" s="1">
        <f t="shared" si="3"/>
        <v>25706560.6204342</v>
      </c>
    </row>
    <row r="28" s="1" customFormat="1" spans="1:29">
      <c r="A28" s="3">
        <v>2016</v>
      </c>
      <c r="B28" s="1">
        <v>70752643.8225259</v>
      </c>
      <c r="C28" s="1">
        <v>5629.37361313124</v>
      </c>
      <c r="D28" s="1">
        <v>0.436512222561416</v>
      </c>
      <c r="E28" s="1">
        <v>0.174604889024566</v>
      </c>
      <c r="F28" s="1">
        <v>8729.63333411673</v>
      </c>
      <c r="G28" s="1">
        <v>9426272.58063573</v>
      </c>
      <c r="H28" s="1">
        <v>23848957.8680351</v>
      </c>
      <c r="I28" s="1">
        <v>18705362.0988927</v>
      </c>
      <c r="J28" s="1">
        <v>1482037692.60111</v>
      </c>
      <c r="K28" s="1">
        <v>72405736.80225</v>
      </c>
      <c r="L28" s="1">
        <v>3720527.28194355</v>
      </c>
      <c r="M28" s="1">
        <v>11172046.7591897</v>
      </c>
      <c r="N28" s="1">
        <v>16574148.8095776</v>
      </c>
      <c r="O28" s="1">
        <v>1302713.66966146</v>
      </c>
      <c r="P28" s="1">
        <v>34177.4770055915</v>
      </c>
      <c r="Q28" s="1">
        <v>198117143.321072</v>
      </c>
      <c r="R28" s="1">
        <v>14177503.9104671</v>
      </c>
      <c r="S28" s="1">
        <f t="shared" si="0"/>
        <v>51980592.5475635</v>
      </c>
      <c r="U28" s="1">
        <v>942268</v>
      </c>
      <c r="W28" s="1">
        <v>93797801.5995764</v>
      </c>
      <c r="X28" s="1">
        <v>78062501.9467328</v>
      </c>
      <c r="Y28" s="1">
        <v>66085739.1725716</v>
      </c>
      <c r="Z28" s="1">
        <v>51980592.5475635</v>
      </c>
      <c r="AA28" s="1">
        <f t="shared" si="1"/>
        <v>15735299.6528436</v>
      </c>
      <c r="AB28" s="1">
        <f t="shared" si="2"/>
        <v>11976762.7741612</v>
      </c>
      <c r="AC28" s="1">
        <f t="shared" si="3"/>
        <v>26081909.3991693</v>
      </c>
    </row>
    <row r="29" s="1" customFormat="1" spans="1:29">
      <c r="A29" s="1">
        <v>2017</v>
      </c>
      <c r="B29" s="1">
        <v>67725787.2277453</v>
      </c>
      <c r="C29" s="1">
        <v>4970.67756218414</v>
      </c>
      <c r="D29" s="1">
        <v>0.384392716605507</v>
      </c>
      <c r="E29" s="1">
        <v>0.153757086642203</v>
      </c>
      <c r="F29" s="1">
        <v>7687.31618230689</v>
      </c>
      <c r="G29" s="1">
        <v>8679512.28573782</v>
      </c>
      <c r="H29" s="1">
        <v>22450820.4111057</v>
      </c>
      <c r="I29" s="1">
        <v>18651764.4694449</v>
      </c>
      <c r="J29" s="1">
        <v>1507807676.73166</v>
      </c>
      <c r="K29" s="1">
        <v>70425268.1157351</v>
      </c>
      <c r="L29" s="1">
        <v>3622951.60153851</v>
      </c>
      <c r="M29" s="1">
        <v>11885133.1886593</v>
      </c>
      <c r="N29" s="1">
        <v>15943573.4935185</v>
      </c>
      <c r="O29" s="1">
        <v>1328933.75898595</v>
      </c>
      <c r="P29" s="1">
        <v>31361.9601592861</v>
      </c>
      <c r="Q29" s="1">
        <v>207037283.670644</v>
      </c>
      <c r="R29" s="1">
        <v>14086907.5828615</v>
      </c>
      <c r="S29" s="1">
        <f t="shared" si="0"/>
        <v>49782097.1662884</v>
      </c>
      <c r="U29" s="1">
        <v>1001952</v>
      </c>
      <c r="W29" s="1">
        <v>92457581.1497847</v>
      </c>
      <c r="X29" s="1">
        <v>76186882.7513901</v>
      </c>
      <c r="Y29" s="1">
        <v>63958187.2202531</v>
      </c>
      <c r="Z29" s="1">
        <v>49782097.1662884</v>
      </c>
      <c r="AA29" s="1">
        <f t="shared" si="1"/>
        <v>16270698.3983946</v>
      </c>
      <c r="AB29" s="1">
        <f t="shared" si="2"/>
        <v>12228695.531137</v>
      </c>
      <c r="AC29" s="1">
        <f t="shared" si="3"/>
        <v>26404785.5851017</v>
      </c>
    </row>
    <row r="30" s="1" customFormat="1" spans="1:29">
      <c r="A30" s="1">
        <v>2018</v>
      </c>
      <c r="B30" s="1">
        <v>65336054.5309075</v>
      </c>
      <c r="C30" s="1">
        <v>4427.6857187147</v>
      </c>
      <c r="D30" s="1">
        <v>0.341608573758875</v>
      </c>
      <c r="E30" s="1">
        <v>0.13664342950355</v>
      </c>
      <c r="F30" s="1">
        <v>6831.69322317424</v>
      </c>
      <c r="G30" s="1">
        <v>8002030.96124448</v>
      </c>
      <c r="H30" s="1">
        <v>21128366.3402394</v>
      </c>
      <c r="I30" s="1">
        <v>18548913.6289946</v>
      </c>
      <c r="J30" s="1">
        <v>1532368793.4961</v>
      </c>
      <c r="K30" s="1">
        <v>68475658.0778813</v>
      </c>
      <c r="L30" s="1">
        <v>3557183.79554478</v>
      </c>
      <c r="M30" s="1">
        <v>12595610.1989599</v>
      </c>
      <c r="N30" s="1">
        <v>15334161.4208949</v>
      </c>
      <c r="O30" s="1">
        <v>1354897.52872818</v>
      </c>
      <c r="P30" s="1">
        <v>28440.9788200421</v>
      </c>
      <c r="Q30" s="1">
        <v>214826596.683956</v>
      </c>
      <c r="R30" s="1">
        <v>13926985.0162328</v>
      </c>
      <c r="S30" s="1">
        <f t="shared" si="0"/>
        <v>47679310.9304785</v>
      </c>
      <c r="U30" s="1">
        <v>999985</v>
      </c>
      <c r="W30" s="1">
        <v>91140404.5248564</v>
      </c>
      <c r="X30" s="1">
        <v>74352947.1997045</v>
      </c>
      <c r="Y30" s="1">
        <v>61895993.0083241</v>
      </c>
      <c r="Z30" s="1">
        <v>47679310.9304785</v>
      </c>
      <c r="AA30" s="1">
        <f t="shared" si="1"/>
        <v>16787457.3251519</v>
      </c>
      <c r="AB30" s="1">
        <f t="shared" si="2"/>
        <v>12456954.1913804</v>
      </c>
      <c r="AC30" s="1">
        <f t="shared" si="3"/>
        <v>26673636.269226</v>
      </c>
    </row>
    <row r="31" s="1" customFormat="1" spans="1:29">
      <c r="A31" s="1">
        <v>2019</v>
      </c>
      <c r="B31" s="1">
        <v>63496692.1017583</v>
      </c>
      <c r="C31" s="1">
        <v>3978.27948667724</v>
      </c>
      <c r="D31" s="1">
        <v>0.306200231895506</v>
      </c>
      <c r="E31" s="1">
        <v>0.122480092758202</v>
      </c>
      <c r="F31" s="1">
        <v>6123.57595758546</v>
      </c>
      <c r="G31" s="1">
        <v>7386370.9542486</v>
      </c>
      <c r="H31" s="1">
        <v>19876997.4848749</v>
      </c>
      <c r="I31" s="1">
        <v>18403576.4580456</v>
      </c>
      <c r="J31" s="1">
        <v>1554170618.47834</v>
      </c>
      <c r="K31" s="1">
        <v>66559339.3715242</v>
      </c>
      <c r="L31" s="1">
        <v>3511433.87469414</v>
      </c>
      <c r="M31" s="1">
        <v>13301473.3550804</v>
      </c>
      <c r="N31" s="1">
        <v>14743441.9130277</v>
      </c>
      <c r="O31" s="1">
        <v>1380157.61302901</v>
      </c>
      <c r="P31" s="1">
        <v>25088.1143499946</v>
      </c>
      <c r="Q31" s="1">
        <v>220103300.865075</v>
      </c>
      <c r="R31" s="1">
        <v>13666882.0146829</v>
      </c>
      <c r="S31" s="1">
        <f t="shared" si="0"/>
        <v>45666944.8971691</v>
      </c>
      <c r="W31" s="1">
        <v>89840399.932265</v>
      </c>
      <c r="X31" s="1">
        <v>72555762.6740144</v>
      </c>
      <c r="Y31" s="1">
        <v>59894945.6485947</v>
      </c>
      <c r="Z31" s="1">
        <v>45666944.8971691</v>
      </c>
      <c r="AA31" s="1">
        <f t="shared" si="1"/>
        <v>17284637.2582506</v>
      </c>
      <c r="AB31" s="1">
        <f t="shared" si="2"/>
        <v>12660817.0254197</v>
      </c>
      <c r="AC31" s="1">
        <f t="shared" si="3"/>
        <v>26888817.7768453</v>
      </c>
    </row>
    <row r="32" s="1" customFormat="1" spans="1:29">
      <c r="A32" s="1">
        <v>2020</v>
      </c>
      <c r="B32" s="1">
        <v>62271941.5004306</v>
      </c>
      <c r="C32" s="1">
        <v>3608.64986641412</v>
      </c>
      <c r="D32" s="1">
        <v>0.277111937218594</v>
      </c>
      <c r="E32" s="1">
        <v>0.110844774887438</v>
      </c>
      <c r="F32" s="1">
        <v>5541.85078765978</v>
      </c>
      <c r="G32" s="1">
        <v>6830344.58591143</v>
      </c>
      <c r="H32" s="1">
        <v>18704510.8022351</v>
      </c>
      <c r="I32" s="1">
        <v>18229801.9411727</v>
      </c>
      <c r="J32" s="1">
        <v>1576242517.75051</v>
      </c>
      <c r="K32" s="1">
        <v>64706102.5970966</v>
      </c>
      <c r="L32" s="1">
        <v>3440224.60188395</v>
      </c>
      <c r="M32" s="1">
        <v>13993109.1743625</v>
      </c>
      <c r="N32" s="1">
        <v>14180958.0843643</v>
      </c>
      <c r="O32" s="1">
        <v>1405028.34145472</v>
      </c>
      <c r="P32" s="1">
        <v>22371.4544958563</v>
      </c>
      <c r="Q32" s="1">
        <v>225305380.983145</v>
      </c>
      <c r="R32" s="1">
        <v>13392119.3570095</v>
      </c>
      <c r="S32" s="1">
        <f t="shared" si="0"/>
        <v>43764657.3293192</v>
      </c>
      <c r="W32" s="1">
        <v>88606418.8412955</v>
      </c>
      <c r="X32" s="1">
        <v>70834292.4641194</v>
      </c>
      <c r="Y32" s="1">
        <v>57984933.3481462</v>
      </c>
      <c r="Z32" s="1">
        <v>43764657.3293192</v>
      </c>
      <c r="AA32" s="1">
        <f t="shared" si="1"/>
        <v>17772126.3771761</v>
      </c>
      <c r="AB32" s="1">
        <f t="shared" si="2"/>
        <v>12849359.1159732</v>
      </c>
      <c r="AC32" s="1">
        <f t="shared" si="3"/>
        <v>27069635.1348002</v>
      </c>
    </row>
    <row r="33" s="1" customFormat="1" spans="1:29">
      <c r="A33" s="1">
        <v>2021</v>
      </c>
      <c r="B33" s="1">
        <v>61514547.597513</v>
      </c>
      <c r="C33" s="1">
        <v>3299.24707250367</v>
      </c>
      <c r="D33" s="1">
        <v>0.252865468213628</v>
      </c>
      <c r="E33" s="1">
        <v>0.101146187285451</v>
      </c>
      <c r="F33" s="1">
        <v>5056.95535261706</v>
      </c>
      <c r="G33" s="1">
        <v>6324814.00703342</v>
      </c>
      <c r="H33" s="1">
        <v>17598347.941985</v>
      </c>
      <c r="I33" s="1">
        <v>18024610.5348604</v>
      </c>
      <c r="J33" s="1">
        <v>1598113048.48807</v>
      </c>
      <c r="K33" s="1">
        <v>62886991.3694698</v>
      </c>
      <c r="L33" s="1">
        <v>3355506.40975429</v>
      </c>
      <c r="M33" s="1">
        <v>14677502.7448226</v>
      </c>
      <c r="N33" s="1">
        <v>13639357.2748086</v>
      </c>
      <c r="O33" s="1">
        <v>1429206.15218761</v>
      </c>
      <c r="P33" s="1">
        <v>20139.6840610704</v>
      </c>
      <c r="Q33" s="1">
        <v>230427873.349197</v>
      </c>
      <c r="R33" s="1">
        <v>13102279.6031207</v>
      </c>
      <c r="S33" s="1">
        <f t="shared" si="0"/>
        <v>41947772.4838788</v>
      </c>
      <c r="W33" s="1">
        <v>87396930.9566205</v>
      </c>
      <c r="X33" s="1">
        <v>69154745.4569008</v>
      </c>
      <c r="Y33" s="1">
        <v>56136739.9751666</v>
      </c>
      <c r="Z33" s="1">
        <v>41947772.4838788</v>
      </c>
      <c r="AA33" s="1">
        <f t="shared" si="1"/>
        <v>18242185.4997197</v>
      </c>
      <c r="AB33" s="1">
        <f t="shared" si="2"/>
        <v>13018005.4817342</v>
      </c>
      <c r="AC33" s="1">
        <f t="shared" si="3"/>
        <v>27206972.973022</v>
      </c>
    </row>
    <row r="34" s="1" customFormat="1" spans="1:29">
      <c r="A34" s="1">
        <v>2022</v>
      </c>
      <c r="B34" s="1">
        <v>61128733.2004005</v>
      </c>
      <c r="C34" s="1">
        <v>3035.76398848331</v>
      </c>
      <c r="D34" s="1">
        <v>0.232332561849069</v>
      </c>
      <c r="E34" s="1">
        <v>0.0929330247396278</v>
      </c>
      <c r="F34" s="1">
        <v>4646.3259713948</v>
      </c>
      <c r="G34" s="1">
        <v>5864688.83390152</v>
      </c>
      <c r="H34" s="1">
        <v>16555153.6460423</v>
      </c>
      <c r="I34" s="1">
        <v>17792518.3094377</v>
      </c>
      <c r="J34" s="1">
        <v>1619870526.86677</v>
      </c>
      <c r="K34" s="1">
        <v>61102406.4029388</v>
      </c>
      <c r="L34" s="1">
        <v>3264642.84155201</v>
      </c>
      <c r="M34" s="1">
        <v>15353628.9825088</v>
      </c>
      <c r="N34" s="1">
        <v>13117857.1682784</v>
      </c>
      <c r="O34" s="1">
        <v>1452701.04323303</v>
      </c>
      <c r="P34" s="1">
        <v>18269.0400547118</v>
      </c>
      <c r="Q34" s="1">
        <v>235476552.832173</v>
      </c>
      <c r="R34" s="1">
        <v>12800194.7132801</v>
      </c>
      <c r="S34" s="1">
        <f t="shared" si="0"/>
        <v>40212360.7893815</v>
      </c>
      <c r="W34" s="1">
        <v>86211328.998671</v>
      </c>
      <c r="X34" s="1">
        <v>67515543.8992312</v>
      </c>
      <c r="Y34" s="1">
        <v>54348330.6998488</v>
      </c>
      <c r="Z34" s="1">
        <v>40212360.7893815</v>
      </c>
      <c r="AA34" s="1">
        <f t="shared" si="1"/>
        <v>18695785.0994398</v>
      </c>
      <c r="AB34" s="1">
        <f t="shared" si="2"/>
        <v>13167213.1993824</v>
      </c>
      <c r="AC34" s="1">
        <f t="shared" si="3"/>
        <v>27303183.1098497</v>
      </c>
    </row>
    <row r="35" s="1" customFormat="1" spans="1:29">
      <c r="A35" s="1">
        <v>2023</v>
      </c>
      <c r="B35" s="1">
        <v>61038088.131909</v>
      </c>
      <c r="C35" s="1">
        <v>2808.03938245473</v>
      </c>
      <c r="D35" s="1">
        <v>0.214678534332078</v>
      </c>
      <c r="E35" s="1">
        <v>0.0858714137328313</v>
      </c>
      <c r="F35" s="1">
        <v>4293.2701366935</v>
      </c>
      <c r="G35" s="1">
        <v>5445439.94215171</v>
      </c>
      <c r="H35" s="1">
        <v>15571752.2494529</v>
      </c>
      <c r="I35" s="1">
        <v>17537604.096692</v>
      </c>
      <c r="J35" s="1">
        <v>1641590390.55618</v>
      </c>
      <c r="K35" s="1">
        <v>59352899.1286771</v>
      </c>
      <c r="L35" s="1">
        <v>3171591.91901981</v>
      </c>
      <c r="M35" s="1">
        <v>16020550.8921855</v>
      </c>
      <c r="N35" s="1">
        <v>12615756.2717534</v>
      </c>
      <c r="O35" s="1">
        <v>1475526.20819439</v>
      </c>
      <c r="P35" s="1">
        <v>16673.2067254704</v>
      </c>
      <c r="Q35" s="1">
        <v>240457333.26977</v>
      </c>
      <c r="R35" s="1">
        <v>12488432.5532484</v>
      </c>
      <c r="S35" s="1">
        <f t="shared" si="0"/>
        <v>38554796.2882966</v>
      </c>
      <c r="W35" s="1">
        <v>85048670.7548183</v>
      </c>
      <c r="X35" s="1">
        <v>65915578.4359351</v>
      </c>
      <c r="Y35" s="1">
        <v>52617855.7427064</v>
      </c>
      <c r="Z35" s="1">
        <v>38554796.2882966</v>
      </c>
      <c r="AA35" s="1">
        <f t="shared" ref="AA35:AA66" si="4">W35-X35</f>
        <v>19133092.3188832</v>
      </c>
      <c r="AB35" s="1">
        <f t="shared" ref="AB35:AB66" si="5">X35-Y35</f>
        <v>13297722.6932287</v>
      </c>
      <c r="AC35" s="1">
        <f t="shared" ref="AC35:AC66" si="6">X35-Z35</f>
        <v>27360782.1476385</v>
      </c>
    </row>
    <row r="36" s="1" customFormat="1" spans="1:29">
      <c r="A36" s="1">
        <v>2024</v>
      </c>
      <c r="B36" s="1">
        <v>61181549.8014718</v>
      </c>
      <c r="C36" s="1">
        <v>2608.41005001819</v>
      </c>
      <c r="D36" s="1">
        <v>0.199289864620975</v>
      </c>
      <c r="E36" s="1">
        <v>0.0797159458483898</v>
      </c>
      <c r="F36" s="1">
        <v>3985.51828660902</v>
      </c>
      <c r="G36" s="1">
        <v>5063012.87661356</v>
      </c>
      <c r="H36" s="1">
        <v>14645072.9758698</v>
      </c>
      <c r="I36" s="1">
        <v>17263489.0167708</v>
      </c>
      <c r="J36" s="1">
        <v>1663333159.63656</v>
      </c>
      <c r="K36" s="1">
        <v>57638908.9357942</v>
      </c>
      <c r="L36" s="1">
        <v>3078470.57519665</v>
      </c>
      <c r="M36" s="1">
        <v>16677476.6518867</v>
      </c>
      <c r="N36" s="1">
        <v>12132373.9840857</v>
      </c>
      <c r="O36" s="1">
        <v>1497695.02820465</v>
      </c>
      <c r="P36" s="1">
        <v>15291.291843666</v>
      </c>
      <c r="Q36" s="1">
        <v>245375929.740774</v>
      </c>
      <c r="R36" s="1">
        <v>12169285.2149118</v>
      </c>
      <c r="S36" s="1">
        <f t="shared" si="0"/>
        <v>36971574.8692542</v>
      </c>
      <c r="W36" s="1">
        <v>83908066.3749037</v>
      </c>
      <c r="X36" s="1">
        <v>64353780.3038788</v>
      </c>
      <c r="Y36" s="1">
        <v>50943505.2147019</v>
      </c>
      <c r="Z36" s="1">
        <v>36971574.8692542</v>
      </c>
      <c r="AA36" s="1">
        <f t="shared" si="4"/>
        <v>19554286.0710249</v>
      </c>
      <c r="AB36" s="1">
        <f t="shared" si="5"/>
        <v>13410275.0891769</v>
      </c>
      <c r="AC36" s="1">
        <f t="shared" si="6"/>
        <v>27382205.4346246</v>
      </c>
    </row>
    <row r="37" s="1" customFormat="1" spans="1:29">
      <c r="A37" s="1">
        <v>2025</v>
      </c>
      <c r="B37" s="1">
        <v>61510371.8010884</v>
      </c>
      <c r="C37" s="1">
        <v>2431.48785409911</v>
      </c>
      <c r="D37" s="1">
        <v>0.185659996507427</v>
      </c>
      <c r="E37" s="1">
        <v>0.0742639986029707</v>
      </c>
      <c r="F37" s="1">
        <v>3712.94000615342</v>
      </c>
      <c r="G37" s="1">
        <v>4713777.32806374</v>
      </c>
      <c r="H37" s="1">
        <v>13772154.5084138</v>
      </c>
      <c r="I37" s="1">
        <v>16973385.5369262</v>
      </c>
      <c r="J37" s="1">
        <v>1685147424.32487</v>
      </c>
      <c r="K37" s="1">
        <v>55960770.4071937</v>
      </c>
      <c r="L37" s="1">
        <v>2986403.96888193</v>
      </c>
      <c r="M37" s="1">
        <v>17323743.2781768</v>
      </c>
      <c r="N37" s="1">
        <v>11667050.2936684</v>
      </c>
      <c r="O37" s="1">
        <v>1519221.0308389</v>
      </c>
      <c r="P37" s="1">
        <v>14079.6901774591</v>
      </c>
      <c r="Q37" s="1">
        <v>250237849.656566</v>
      </c>
      <c r="R37" s="1">
        <v>11844794.2886822</v>
      </c>
      <c r="S37" s="1">
        <f t="shared" si="0"/>
        <v>35459317.3734037</v>
      </c>
      <c r="W37" s="1">
        <v>82788675.7134657</v>
      </c>
      <c r="X37" s="1">
        <v>62829120.4253644</v>
      </c>
      <c r="Y37" s="1">
        <v>49323511.0217325</v>
      </c>
      <c r="Z37" s="1">
        <v>35459317.3734037</v>
      </c>
      <c r="AA37" s="1">
        <f t="shared" si="4"/>
        <v>19959555.2881013</v>
      </c>
      <c r="AB37" s="1">
        <f t="shared" si="5"/>
        <v>13505609.4036319</v>
      </c>
      <c r="AC37" s="1">
        <f t="shared" si="6"/>
        <v>27369803.0519607</v>
      </c>
    </row>
    <row r="38" s="1" customFormat="1" spans="1:29">
      <c r="A38" s="1">
        <v>2026</v>
      </c>
      <c r="B38" s="1">
        <v>61985688.6508038</v>
      </c>
      <c r="C38" s="1">
        <v>2272.94702459138</v>
      </c>
      <c r="D38" s="1">
        <v>0.173445598701633</v>
      </c>
      <c r="E38" s="1">
        <v>0.0693782394806532</v>
      </c>
      <c r="F38" s="1">
        <v>3468.66915019447</v>
      </c>
      <c r="G38" s="1">
        <v>4394481.776712</v>
      </c>
      <c r="H38" s="1">
        <v>12950147.9972561</v>
      </c>
      <c r="I38" s="1">
        <v>16670141.2938303</v>
      </c>
      <c r="J38" s="1">
        <v>1707072243.6445</v>
      </c>
      <c r="K38" s="1">
        <v>54318720.4035445</v>
      </c>
      <c r="L38" s="1">
        <v>2895982.82417562</v>
      </c>
      <c r="M38" s="1">
        <v>17958802.041609</v>
      </c>
      <c r="N38" s="1">
        <v>11219145.4461063</v>
      </c>
      <c r="O38" s="1">
        <v>1540117.8517391</v>
      </c>
      <c r="P38" s="1">
        <v>13006.6268923851</v>
      </c>
      <c r="Q38" s="1">
        <v>255048391.287869</v>
      </c>
      <c r="R38" s="1">
        <v>11516773.9462897</v>
      </c>
      <c r="S38" s="1">
        <f t="shared" si="0"/>
        <v>34014771.0677984</v>
      </c>
      <c r="W38" s="1">
        <v>81689705.1118533</v>
      </c>
      <c r="X38" s="1">
        <v>61340607.7285669</v>
      </c>
      <c r="Y38" s="1">
        <v>47756148.0830522</v>
      </c>
      <c r="Z38" s="1">
        <v>34014771.0677984</v>
      </c>
      <c r="AA38" s="1">
        <f t="shared" si="4"/>
        <v>20349097.3832864</v>
      </c>
      <c r="AB38" s="1">
        <f t="shared" si="5"/>
        <v>13584459.6455147</v>
      </c>
      <c r="AC38" s="1">
        <f t="shared" si="6"/>
        <v>27325836.6607685</v>
      </c>
    </row>
    <row r="39" s="1" customFormat="1" spans="1:29">
      <c r="A39" s="1">
        <v>2027</v>
      </c>
      <c r="B39" s="1">
        <v>62576559.8621622</v>
      </c>
      <c r="C39" s="1">
        <v>2129.65943093861</v>
      </c>
      <c r="D39" s="1">
        <v>0.162368895525314</v>
      </c>
      <c r="E39" s="1">
        <v>0.0649475582101258</v>
      </c>
      <c r="F39" s="1">
        <v>3247.15059405255</v>
      </c>
      <c r="G39" s="1">
        <v>4102213.09350166</v>
      </c>
      <c r="H39" s="1">
        <v>12176318.7410859</v>
      </c>
      <c r="I39" s="1">
        <v>16356278.2248829</v>
      </c>
      <c r="J39" s="1">
        <v>1729139072.49533</v>
      </c>
      <c r="K39" s="1">
        <v>52712904.9574484</v>
      </c>
      <c r="L39" s="1">
        <v>2807509.6511661</v>
      </c>
      <c r="M39" s="1">
        <v>18582205.4474663</v>
      </c>
      <c r="N39" s="1">
        <v>10788039.5865244</v>
      </c>
      <c r="O39" s="1">
        <v>1560399.19889173</v>
      </c>
      <c r="P39" s="1">
        <v>12048.4904730981</v>
      </c>
      <c r="Q39" s="1">
        <v>259812646.334078</v>
      </c>
      <c r="R39" s="1">
        <v>11186832.0157921</v>
      </c>
      <c r="S39" s="1">
        <f t="shared" si="0"/>
        <v>32634810.0594705</v>
      </c>
      <c r="W39" s="1">
        <v>80610406.7519954</v>
      </c>
      <c r="X39" s="1">
        <v>59887288.0675511</v>
      </c>
      <c r="Y39" s="1">
        <v>46239735.355188</v>
      </c>
      <c r="Z39" s="1">
        <v>32634810.0594705</v>
      </c>
      <c r="AA39" s="1">
        <f t="shared" si="4"/>
        <v>20723118.6844443</v>
      </c>
      <c r="AB39" s="1">
        <f t="shared" si="5"/>
        <v>13647552.7123631</v>
      </c>
      <c r="AC39" s="1">
        <f t="shared" si="6"/>
        <v>27252478.0080806</v>
      </c>
    </row>
    <row r="40" s="1" customFormat="1" spans="1:29">
      <c r="A40" s="1">
        <v>2028</v>
      </c>
      <c r="B40" s="1">
        <v>63258398.7396618</v>
      </c>
      <c r="C40" s="1">
        <v>1998.96325990067</v>
      </c>
      <c r="D40" s="1">
        <v>0.152259696579444</v>
      </c>
      <c r="E40" s="1">
        <v>0.0609038786317774</v>
      </c>
      <c r="F40" s="1">
        <v>3044.98076801366</v>
      </c>
      <c r="G40" s="1">
        <v>3834360.32270054</v>
      </c>
      <c r="H40" s="1">
        <v>11448046.7537119</v>
      </c>
      <c r="I40" s="1">
        <v>16034027.5178253</v>
      </c>
      <c r="J40" s="1">
        <v>1751373306.46774</v>
      </c>
      <c r="K40" s="1">
        <v>51143385.949954</v>
      </c>
      <c r="L40" s="1">
        <v>2721131.35956523</v>
      </c>
      <c r="M40" s="1">
        <v>19193595.6121276</v>
      </c>
      <c r="N40" s="1">
        <v>10373132.3806936</v>
      </c>
      <c r="O40" s="1">
        <v>1580078.81947488</v>
      </c>
      <c r="P40" s="1">
        <v>11187.3599948348</v>
      </c>
      <c r="Q40" s="1">
        <v>264535504.684388</v>
      </c>
      <c r="R40" s="1">
        <v>10856389.2242167</v>
      </c>
      <c r="S40" s="1">
        <f t="shared" si="0"/>
        <v>31316434.5942377</v>
      </c>
      <c r="W40" s="1">
        <v>79550074.7579945</v>
      </c>
      <c r="X40" s="1">
        <v>58468242.0987678</v>
      </c>
      <c r="Y40" s="1">
        <v>44772636.387569</v>
      </c>
      <c r="Z40" s="1">
        <v>31316434.5942377</v>
      </c>
      <c r="AA40" s="1">
        <f t="shared" si="4"/>
        <v>21081832.6592267</v>
      </c>
      <c r="AB40" s="1">
        <f t="shared" si="5"/>
        <v>13695605.7111988</v>
      </c>
      <c r="AC40" s="1">
        <f t="shared" si="6"/>
        <v>27151807.5045301</v>
      </c>
    </row>
    <row r="41" s="1" customFormat="1" spans="1:29">
      <c r="A41" s="1">
        <v>2029</v>
      </c>
      <c r="B41" s="1">
        <v>64011710.584537</v>
      </c>
      <c r="C41" s="1">
        <v>1878.5254617814</v>
      </c>
      <c r="D41" s="1">
        <v>0.143034078550415</v>
      </c>
      <c r="E41" s="1">
        <v>0.057213631420166</v>
      </c>
      <c r="F41" s="1">
        <v>2860.48132329833</v>
      </c>
      <c r="G41" s="1">
        <v>3588582.40367254</v>
      </c>
      <c r="H41" s="1">
        <v>10762826.3977615</v>
      </c>
      <c r="I41" s="1">
        <v>15705360.8177181</v>
      </c>
      <c r="J41" s="1">
        <v>1773795521.06121</v>
      </c>
      <c r="K41" s="1">
        <v>49610147.5462305</v>
      </c>
      <c r="L41" s="1">
        <v>2636910.67060551</v>
      </c>
      <c r="M41" s="1">
        <v>19792693.8877014</v>
      </c>
      <c r="N41" s="1">
        <v>9973842.61876301</v>
      </c>
      <c r="O41" s="1">
        <v>1599170.46919296</v>
      </c>
      <c r="P41" s="1">
        <v>10409.3315748392</v>
      </c>
      <c r="Q41" s="1">
        <v>269221660.35638</v>
      </c>
      <c r="R41" s="1">
        <v>10526696.7605946</v>
      </c>
      <c r="S41" s="1">
        <f t="shared" si="0"/>
        <v>30056769.6191521</v>
      </c>
      <c r="W41" s="1">
        <v>78508044.1069154</v>
      </c>
      <c r="X41" s="1">
        <v>57082583.639726</v>
      </c>
      <c r="Y41" s="1">
        <v>43353259.3388257</v>
      </c>
      <c r="Z41" s="1">
        <v>30056769.6191521</v>
      </c>
      <c r="AA41" s="1">
        <f t="shared" si="4"/>
        <v>21425460.4671894</v>
      </c>
      <c r="AB41" s="1">
        <f t="shared" si="5"/>
        <v>13729324.3009003</v>
      </c>
      <c r="AC41" s="1">
        <f t="shared" si="6"/>
        <v>27025814.0205739</v>
      </c>
    </row>
    <row r="42" s="1" customFormat="1" spans="1:29">
      <c r="A42" s="1">
        <v>2030</v>
      </c>
      <c r="B42" s="1">
        <v>64821079.330848</v>
      </c>
      <c r="C42" s="1">
        <v>1766.87484253991</v>
      </c>
      <c r="D42" s="1">
        <v>0.134577580595539</v>
      </c>
      <c r="E42" s="1">
        <v>0.0538310322382157</v>
      </c>
      <c r="F42" s="1">
        <v>2691.36320329795</v>
      </c>
      <c r="G42" s="1">
        <v>3362779.46579428</v>
      </c>
      <c r="H42" s="1">
        <v>10118265.2451463</v>
      </c>
      <c r="I42" s="1">
        <v>15372018.0945333</v>
      </c>
      <c r="J42" s="1">
        <v>1796422466.12885</v>
      </c>
      <c r="K42" s="1">
        <v>48113102.3745551</v>
      </c>
      <c r="L42" s="1">
        <v>2554864.59942289</v>
      </c>
      <c r="M42" s="1">
        <v>20379291.6004266</v>
      </c>
      <c r="N42" s="1">
        <v>9589607.80495069</v>
      </c>
      <c r="O42" s="1">
        <v>1617687.88400241</v>
      </c>
      <c r="P42" s="1">
        <v>9703.37963594511</v>
      </c>
      <c r="Q42" s="7">
        <v>273875618.049374</v>
      </c>
      <c r="R42" s="7">
        <v>10198852.3043187</v>
      </c>
      <c r="S42" s="1">
        <f t="shared" si="0"/>
        <v>28853062.8054739</v>
      </c>
      <c r="W42" s="1">
        <v>77483688.4044184</v>
      </c>
      <c r="X42" s="1">
        <v>55729457.9124548</v>
      </c>
      <c r="Y42" s="1">
        <v>41980056.8622853</v>
      </c>
      <c r="Z42" s="1">
        <v>28853062.8054739</v>
      </c>
      <c r="AA42" s="1">
        <f t="shared" si="4"/>
        <v>21754230.4919636</v>
      </c>
      <c r="AB42" s="1">
        <f t="shared" si="5"/>
        <v>13749401.0501695</v>
      </c>
      <c r="AC42" s="1">
        <f t="shared" si="6"/>
        <v>26876395.1069809</v>
      </c>
    </row>
    <row r="43" s="1" customFormat="1" spans="1:29">
      <c r="A43" s="1">
        <v>2031</v>
      </c>
      <c r="B43" s="1">
        <v>65674353.8012055</v>
      </c>
      <c r="C43" s="1">
        <v>1663.43068792378</v>
      </c>
      <c r="D43" s="1">
        <v>0.126713517733437</v>
      </c>
      <c r="E43" s="1">
        <v>0.0506854070933749</v>
      </c>
      <c r="F43" s="1">
        <v>2534.09295574392</v>
      </c>
      <c r="G43" s="1">
        <v>3155067.142296</v>
      </c>
      <c r="H43" s="1">
        <v>9512082.30365637</v>
      </c>
      <c r="I43" s="1">
        <v>15035532.5325049</v>
      </c>
      <c r="J43" s="1">
        <v>1819267861.66775</v>
      </c>
      <c r="K43" s="1">
        <v>46652097.4374525</v>
      </c>
      <c r="L43" s="1">
        <v>2474985.20481118</v>
      </c>
      <c r="M43" s="1">
        <v>20953241.7835819</v>
      </c>
      <c r="N43" s="1">
        <v>9219883.73623115</v>
      </c>
      <c r="O43" s="1">
        <v>1635644.75412784</v>
      </c>
      <c r="P43" s="1">
        <v>9060.57689755169</v>
      </c>
      <c r="Q43" s="1">
        <v>278501699.995451</v>
      </c>
      <c r="R43" s="1">
        <v>9873814.65100155</v>
      </c>
      <c r="S43" s="1">
        <f t="shared" si="0"/>
        <v>27702681.9784573</v>
      </c>
      <c r="W43" s="1">
        <v>76476418.2440577</v>
      </c>
      <c r="X43" s="1">
        <v>54408040.1358562</v>
      </c>
      <c r="Y43" s="1">
        <v>40651525.8561784</v>
      </c>
      <c r="Z43" s="1">
        <v>27702681.9784573</v>
      </c>
      <c r="AA43" s="1">
        <f t="shared" si="4"/>
        <v>22068378.1082015</v>
      </c>
      <c r="AB43" s="1">
        <f t="shared" si="5"/>
        <v>13756514.2796778</v>
      </c>
      <c r="AC43" s="1">
        <f t="shared" si="6"/>
        <v>26705358.1573989</v>
      </c>
    </row>
    <row r="44" s="1" customFormat="1" spans="1:29">
      <c r="A44" s="1">
        <v>2032</v>
      </c>
      <c r="B44" s="1">
        <v>66561994.3504101</v>
      </c>
      <c r="C44" s="1">
        <v>1567.32619490345</v>
      </c>
      <c r="D44" s="1">
        <v>0.119363137054113</v>
      </c>
      <c r="E44" s="1">
        <v>0.0477452548216451</v>
      </c>
      <c r="F44" s="1">
        <v>2387.09563269038</v>
      </c>
      <c r="G44" s="1">
        <v>2963753.46166966</v>
      </c>
      <c r="H44" s="1">
        <v>8942105.73017094</v>
      </c>
      <c r="I44" s="1">
        <v>14697252.7633678</v>
      </c>
      <c r="J44" s="1">
        <v>1842343032.55678</v>
      </c>
      <c r="K44" s="1">
        <v>45226919.7480183</v>
      </c>
      <c r="L44" s="1">
        <v>2397250.79442628</v>
      </c>
      <c r="M44" s="1">
        <v>21514451.798444</v>
      </c>
      <c r="N44" s="1">
        <v>8864144.07271321</v>
      </c>
      <c r="O44" s="1">
        <v>1653054.70026544</v>
      </c>
      <c r="P44" s="1">
        <v>8473.55550518708</v>
      </c>
      <c r="Q44" s="1">
        <v>283104052.925525</v>
      </c>
      <c r="R44" s="1">
        <v>9552417.05658105</v>
      </c>
      <c r="S44" s="1">
        <f t="shared" si="0"/>
        <v>26603111.9552084</v>
      </c>
      <c r="W44" s="1">
        <v>75485675.7791478</v>
      </c>
      <c r="X44" s="1">
        <v>53117534.3122422</v>
      </c>
      <c r="Y44" s="1">
        <v>39366207.0308873</v>
      </c>
      <c r="Z44" s="1">
        <v>26603111.9552084</v>
      </c>
      <c r="AA44" s="1">
        <f t="shared" si="4"/>
        <v>22368141.4669056</v>
      </c>
      <c r="AB44" s="1">
        <f t="shared" si="5"/>
        <v>13751327.2813549</v>
      </c>
      <c r="AC44" s="1">
        <f t="shared" si="6"/>
        <v>26514422.3570338</v>
      </c>
    </row>
    <row r="45" s="1" customFormat="1" spans="1:29">
      <c r="A45" s="1">
        <v>2033</v>
      </c>
      <c r="B45" s="1">
        <v>67476548.4769736</v>
      </c>
      <c r="C45" s="1">
        <v>1477.87573024316</v>
      </c>
      <c r="D45" s="1">
        <v>0.112460685724811</v>
      </c>
      <c r="E45" s="1">
        <v>0.0449842742899243</v>
      </c>
      <c r="F45" s="1">
        <v>2249.0562695362</v>
      </c>
      <c r="G45" s="1">
        <v>2787318.47291451</v>
      </c>
      <c r="H45" s="1">
        <v>8406270.13247044</v>
      </c>
      <c r="I45" s="1">
        <v>14358362.7205177</v>
      </c>
      <c r="J45" s="1">
        <v>1865657418.8959</v>
      </c>
      <c r="K45" s="1">
        <v>43837301.6869906</v>
      </c>
      <c r="L45" s="1">
        <v>2321631.99165875</v>
      </c>
      <c r="M45" s="1">
        <v>22062876.7496034</v>
      </c>
      <c r="N45" s="1">
        <v>8521879.9020938</v>
      </c>
      <c r="O45" s="1">
        <v>1669931.2518722</v>
      </c>
      <c r="P45" s="1">
        <v>7936.13109695399</v>
      </c>
      <c r="Q45" s="1">
        <v>287686655.0427</v>
      </c>
      <c r="R45" s="1">
        <v>9235379.4060102</v>
      </c>
      <c r="S45" s="1">
        <f t="shared" si="0"/>
        <v>25551951.3259026</v>
      </c>
      <c r="W45" s="1">
        <v>74510936.744413</v>
      </c>
      <c r="X45" s="1">
        <v>51857171.5099115</v>
      </c>
      <c r="Y45" s="1">
        <v>38122684.6765451</v>
      </c>
      <c r="Z45" s="1">
        <v>25551951.3259026</v>
      </c>
      <c r="AA45" s="1">
        <f t="shared" si="4"/>
        <v>22653765.2345015</v>
      </c>
      <c r="AB45" s="1">
        <f t="shared" si="5"/>
        <v>13734486.8333664</v>
      </c>
      <c r="AC45" s="1">
        <f t="shared" si="6"/>
        <v>26305220.1840089</v>
      </c>
    </row>
    <row r="46" s="1" customFormat="1" spans="1:29">
      <c r="A46" s="1">
        <v>2034</v>
      </c>
      <c r="B46" s="1">
        <v>68412229.9258819</v>
      </c>
      <c r="C46" s="1">
        <v>1393.97357457121</v>
      </c>
      <c r="D46" s="1">
        <v>0.106036877667228</v>
      </c>
      <c r="E46" s="1">
        <v>0.0424147510668911</v>
      </c>
      <c r="F46" s="1">
        <v>2120.58910171582</v>
      </c>
      <c r="G46" s="1">
        <v>2624395.90700287</v>
      </c>
      <c r="H46" s="1">
        <v>7902613.55041637</v>
      </c>
      <c r="I46" s="1">
        <v>14019899.3798067</v>
      </c>
      <c r="J46" s="1">
        <v>1889218982.09986</v>
      </c>
      <c r="K46" s="1">
        <v>42482926.0812181</v>
      </c>
      <c r="L46" s="1">
        <v>2248095.03955587</v>
      </c>
      <c r="M46" s="1">
        <v>22598513.6082661</v>
      </c>
      <c r="N46" s="1">
        <v>8192599.30028334</v>
      </c>
      <c r="O46" s="1">
        <v>1686287.82742987</v>
      </c>
      <c r="P46" s="1">
        <v>7443.0369462529</v>
      </c>
      <c r="Q46" s="1">
        <v>292253322.936655</v>
      </c>
      <c r="R46" s="1">
        <v>8923319.31133754</v>
      </c>
      <c r="S46" s="1">
        <f t="shared" si="0"/>
        <v>24546908.8372259</v>
      </c>
      <c r="W46" s="1">
        <v>73551704.3976764</v>
      </c>
      <c r="X46" s="1">
        <v>50626208.3715235</v>
      </c>
      <c r="Y46" s="1">
        <v>36919585.8889653</v>
      </c>
      <c r="Z46" s="1">
        <v>24546908.8372259</v>
      </c>
      <c r="AA46" s="1">
        <f t="shared" si="4"/>
        <v>22925496.0261529</v>
      </c>
      <c r="AB46" s="1">
        <f t="shared" si="5"/>
        <v>13706622.4825582</v>
      </c>
      <c r="AC46" s="1">
        <f t="shared" si="6"/>
        <v>26079299.5342976</v>
      </c>
    </row>
    <row r="47" s="1" customFormat="1" spans="1:29">
      <c r="A47" s="1">
        <v>2035</v>
      </c>
      <c r="B47" s="1">
        <v>69364581.0737546</v>
      </c>
      <c r="C47" s="1">
        <v>1315.00922644123</v>
      </c>
      <c r="D47" s="1">
        <v>0.100068779663985</v>
      </c>
      <c r="E47" s="1">
        <v>0.0400275118655939</v>
      </c>
      <c r="F47" s="1">
        <v>2001.23549698816</v>
      </c>
      <c r="G47" s="1">
        <v>2473757.05824289</v>
      </c>
      <c r="H47" s="1">
        <v>7429274.19200405</v>
      </c>
      <c r="I47" s="1">
        <v>13682768.6040193</v>
      </c>
      <c r="J47" s="1">
        <v>1913034531.86867</v>
      </c>
      <c r="K47" s="1">
        <v>41163431.0038275</v>
      </c>
      <c r="L47" s="1">
        <v>2176603.61597249</v>
      </c>
      <c r="M47" s="1">
        <v>23121395.9698786</v>
      </c>
      <c r="N47" s="1">
        <v>7875826.89014149</v>
      </c>
      <c r="O47" s="1">
        <v>1702137.71658438</v>
      </c>
      <c r="P47" s="1">
        <v>6989.73334691217</v>
      </c>
      <c r="Q47" s="1">
        <v>296807718.395813</v>
      </c>
      <c r="R47" s="1">
        <v>8616762.22620493</v>
      </c>
      <c r="S47" s="1">
        <f t="shared" si="0"/>
        <v>23585799.8542662</v>
      </c>
      <c r="W47" s="1">
        <v>72607512.3167713</v>
      </c>
      <c r="X47" s="1">
        <v>49423925.4892484</v>
      </c>
      <c r="Y47" s="1">
        <v>35755579.6410612</v>
      </c>
      <c r="Z47" s="1">
        <v>23585799.8542662</v>
      </c>
      <c r="AA47" s="1">
        <f t="shared" si="4"/>
        <v>23183586.8275229</v>
      </c>
      <c r="AB47" s="1">
        <f t="shared" si="5"/>
        <v>13668345.8481872</v>
      </c>
      <c r="AC47" s="1">
        <f t="shared" si="6"/>
        <v>25838125.6349822</v>
      </c>
    </row>
    <row r="48" s="1" customFormat="1" spans="1:29">
      <c r="A48" s="1">
        <v>2036</v>
      </c>
      <c r="B48" s="1">
        <v>70330202.1047116</v>
      </c>
      <c r="C48" s="1">
        <v>1240.84722913792</v>
      </c>
      <c r="D48" s="1">
        <v>0.0944795470545109</v>
      </c>
      <c r="E48" s="1">
        <v>0.0377918188218044</v>
      </c>
      <c r="F48" s="1">
        <v>1889.45866972434</v>
      </c>
      <c r="G48" s="1">
        <v>2334296.26615504</v>
      </c>
      <c r="H48" s="1">
        <v>6984486.9906522</v>
      </c>
      <c r="I48" s="1">
        <v>13347759.3051903</v>
      </c>
      <c r="J48" s="1">
        <v>1937109985.5715</v>
      </c>
      <c r="K48" s="1">
        <v>39878414.301615</v>
      </c>
      <c r="L48" s="1">
        <v>2107119.84830932</v>
      </c>
      <c r="M48" s="1">
        <v>23631589.3766883</v>
      </c>
      <c r="N48" s="1">
        <v>7571103.39990128</v>
      </c>
      <c r="O48" s="1">
        <v>1717494.06404978</v>
      </c>
      <c r="P48" s="1">
        <v>6572.26834771045</v>
      </c>
      <c r="Q48" s="1">
        <v>301353355.089977</v>
      </c>
      <c r="R48" s="1">
        <v>8316150.66566132</v>
      </c>
      <c r="S48" s="1">
        <f t="shared" si="0"/>
        <v>22666542.5619975</v>
      </c>
      <c r="W48" s="1">
        <v>71677918.4523969</v>
      </c>
      <c r="X48" s="1">
        <v>48249626.5119966</v>
      </c>
      <c r="Y48" s="1">
        <v>34629376.0796919</v>
      </c>
      <c r="Z48" s="1">
        <v>22666542.5619975</v>
      </c>
      <c r="AA48" s="1">
        <f t="shared" si="4"/>
        <v>23428291.9404003</v>
      </c>
      <c r="AB48" s="1">
        <f t="shared" si="5"/>
        <v>13620250.4323047</v>
      </c>
      <c r="AC48" s="1">
        <f t="shared" si="6"/>
        <v>25583083.9499991</v>
      </c>
    </row>
    <row r="49" s="1" customFormat="1" spans="1:29">
      <c r="A49" s="1">
        <v>2037</v>
      </c>
      <c r="B49" s="1">
        <v>71306533.9231146</v>
      </c>
      <c r="C49" s="1">
        <v>1171.5619526109</v>
      </c>
      <c r="D49" s="1">
        <v>0.0891735452106245</v>
      </c>
      <c r="E49" s="1">
        <v>0.0356694180842498</v>
      </c>
      <c r="F49" s="1">
        <v>1783.3460612492</v>
      </c>
      <c r="G49" s="1">
        <v>2205017.9327747</v>
      </c>
      <c r="H49" s="1">
        <v>6566580.03949722</v>
      </c>
      <c r="I49" s="1">
        <v>13015556.1006798</v>
      </c>
      <c r="J49" s="1">
        <v>1961450574.4774</v>
      </c>
      <c r="K49" s="1">
        <v>38627437.8540822</v>
      </c>
      <c r="L49" s="1">
        <v>2039604.89641743</v>
      </c>
      <c r="M49" s="1">
        <v>24129187.1463315</v>
      </c>
      <c r="N49" s="1">
        <v>7277985.2228093</v>
      </c>
      <c r="O49" s="1">
        <v>1732369.85517826</v>
      </c>
      <c r="P49" s="1">
        <v>6187.17408459125</v>
      </c>
      <c r="Q49" s="1">
        <v>305893605.102808</v>
      </c>
      <c r="R49" s="1">
        <v>8021852.60528253</v>
      </c>
      <c r="S49" s="1">
        <f t="shared" si="0"/>
        <v>21787154.0729517</v>
      </c>
      <c r="W49" s="1">
        <v>70762507.3582252</v>
      </c>
      <c r="X49" s="1">
        <v>47102637.0580137</v>
      </c>
      <c r="Y49" s="1">
        <v>33539725.6285248</v>
      </c>
      <c r="Z49" s="1">
        <v>21787154.0729517</v>
      </c>
      <c r="AA49" s="1">
        <f t="shared" si="4"/>
        <v>23659870.3002115</v>
      </c>
      <c r="AB49" s="1">
        <f t="shared" si="5"/>
        <v>13562911.4294889</v>
      </c>
      <c r="AC49" s="1">
        <f t="shared" si="6"/>
        <v>25315482.985062</v>
      </c>
    </row>
    <row r="50" s="1" customFormat="1" spans="1:29">
      <c r="A50" s="1">
        <v>2038</v>
      </c>
      <c r="B50" s="1">
        <v>72291684.192997</v>
      </c>
      <c r="C50" s="1">
        <v>1106.45660378279</v>
      </c>
      <c r="D50" s="1">
        <v>0.0841839907631953</v>
      </c>
      <c r="E50" s="1">
        <v>0.0336735963052781</v>
      </c>
      <c r="F50" s="1">
        <v>1683.56195767684</v>
      </c>
      <c r="G50" s="1">
        <v>2085024.81968985</v>
      </c>
      <c r="H50" s="1">
        <v>6173970.94951326</v>
      </c>
      <c r="I50" s="1">
        <v>12686750.6284047</v>
      </c>
      <c r="J50" s="1">
        <v>1986061006.35689</v>
      </c>
      <c r="K50" s="1">
        <v>37410031.5718266</v>
      </c>
      <c r="L50" s="1">
        <v>1974019.30253575</v>
      </c>
      <c r="M50" s="1">
        <v>24614306.6518611</v>
      </c>
      <c r="N50" s="1">
        <v>6996043.97917424</v>
      </c>
      <c r="O50" s="1">
        <v>1746777.90309307</v>
      </c>
      <c r="P50" s="1">
        <v>5831.38792750943</v>
      </c>
      <c r="Q50" s="1">
        <v>310431705.30153</v>
      </c>
      <c r="R50" s="1">
        <v>7734169.13183121</v>
      </c>
      <c r="S50" s="1">
        <f t="shared" si="0"/>
        <v>20945746.3976078</v>
      </c>
      <c r="W50" s="1">
        <v>69860882.4169762</v>
      </c>
      <c r="X50" s="1">
        <v>45982303.891009</v>
      </c>
      <c r="Y50" s="1">
        <v>32485418.3681604</v>
      </c>
      <c r="Z50" s="1">
        <v>20945746.3976078</v>
      </c>
      <c r="AA50" s="1">
        <f t="shared" si="4"/>
        <v>23878578.5259672</v>
      </c>
      <c r="AB50" s="1">
        <f t="shared" si="5"/>
        <v>13496885.5228486</v>
      </c>
      <c r="AC50" s="1">
        <f t="shared" si="6"/>
        <v>25036557.4934012</v>
      </c>
    </row>
    <row r="51" s="1" customFormat="1" spans="1:29">
      <c r="A51" s="1">
        <v>2039</v>
      </c>
      <c r="B51" s="1">
        <v>73284288.0695257</v>
      </c>
      <c r="C51" s="1">
        <v>1045.3010291859</v>
      </c>
      <c r="D51" s="1">
        <v>0.0794804289981984</v>
      </c>
      <c r="E51" s="1">
        <v>0.0317921715992794</v>
      </c>
      <c r="F51" s="1">
        <v>1589.49730736337</v>
      </c>
      <c r="G51" s="1">
        <v>1973507.94434478</v>
      </c>
      <c r="H51" s="1">
        <v>5805163.17025733</v>
      </c>
      <c r="I51" s="1">
        <v>12361851.6557463</v>
      </c>
      <c r="J51" s="1">
        <v>2010945598.47721</v>
      </c>
      <c r="K51" s="1">
        <v>36225697.1407905</v>
      </c>
      <c r="L51" s="1">
        <v>1910323.21430964</v>
      </c>
      <c r="M51" s="1">
        <v>25087086.0065574</v>
      </c>
      <c r="N51" s="1">
        <v>6724866.08200369</v>
      </c>
      <c r="O51" s="1">
        <v>1760730.83729114</v>
      </c>
      <c r="P51" s="1">
        <v>5502.19145241449</v>
      </c>
      <c r="Q51" s="1">
        <v>314970763.533413</v>
      </c>
      <c r="R51" s="1">
        <v>7453341.40558881</v>
      </c>
      <c r="S51" s="1">
        <f t="shared" si="0"/>
        <v>20140522.7703484</v>
      </c>
      <c r="W51" s="1">
        <v>68972671.8408417</v>
      </c>
      <c r="X51" s="1">
        <v>44887993.0035467</v>
      </c>
      <c r="Y51" s="1">
        <v>31465283.0196391</v>
      </c>
      <c r="Z51" s="1">
        <v>20140522.7703484</v>
      </c>
      <c r="AA51" s="1">
        <f t="shared" si="4"/>
        <v>24084678.837295</v>
      </c>
      <c r="AB51" s="1">
        <f t="shared" si="5"/>
        <v>13422709.9839076</v>
      </c>
      <c r="AC51" s="1">
        <f t="shared" si="6"/>
        <v>24747470.2331983</v>
      </c>
    </row>
    <row r="52" s="1" customFormat="1" spans="1:29">
      <c r="A52" s="1">
        <v>2040</v>
      </c>
      <c r="B52" s="1">
        <v>74283396.7326113</v>
      </c>
      <c r="C52" s="1">
        <v>987.373679820189</v>
      </c>
      <c r="D52" s="1">
        <v>0.0751145358855066</v>
      </c>
      <c r="E52" s="1">
        <v>0.0300458143542026</v>
      </c>
      <c r="F52" s="1">
        <v>1502.18555735989</v>
      </c>
      <c r="G52" s="1">
        <v>1869737.23484414</v>
      </c>
      <c r="H52" s="1">
        <v>5458742.30842291</v>
      </c>
      <c r="I52" s="1">
        <v>12041294.1237445</v>
      </c>
      <c r="J52" s="1">
        <v>2036108379.32702</v>
      </c>
      <c r="K52" s="1">
        <v>35073911.5225028</v>
      </c>
      <c r="L52" s="1">
        <v>1848476.53881681</v>
      </c>
      <c r="M52" s="1">
        <v>25547681.1092303</v>
      </c>
      <c r="N52" s="1">
        <v>6464052.30714587</v>
      </c>
      <c r="O52" s="1">
        <v>1774241.0936161</v>
      </c>
      <c r="P52" s="1">
        <v>5197.16188505544</v>
      </c>
      <c r="Q52" s="1">
        <v>319513764.642329</v>
      </c>
      <c r="R52" s="1">
        <v>7179556.99823243</v>
      </c>
      <c r="S52" s="1">
        <f t="shared" si="0"/>
        <v>19369773.6670116</v>
      </c>
      <c r="W52" s="1">
        <v>68097521.2750372</v>
      </c>
      <c r="X52" s="1">
        <v>43819089.4366744</v>
      </c>
      <c r="Y52" s="1">
        <v>30478185.9408413</v>
      </c>
      <c r="Z52" s="1">
        <v>19369773.6670116</v>
      </c>
      <c r="AA52" s="1">
        <f t="shared" si="4"/>
        <v>24278431.8383628</v>
      </c>
      <c r="AB52" s="1">
        <f t="shared" si="5"/>
        <v>13340903.4958331</v>
      </c>
      <c r="AC52" s="1">
        <f t="shared" si="6"/>
        <v>24449315.7696628</v>
      </c>
    </row>
    <row r="53" s="1" customFormat="1" spans="1:29">
      <c r="A53" s="1">
        <v>2041</v>
      </c>
      <c r="B53" s="1">
        <v>75288388.2852615</v>
      </c>
      <c r="C53" s="1">
        <v>932.943490096616</v>
      </c>
      <c r="D53" s="1">
        <v>0.0709920535210025</v>
      </c>
      <c r="E53" s="1">
        <v>0.028396821408401</v>
      </c>
      <c r="F53" s="1">
        <v>1419.74168154512</v>
      </c>
      <c r="G53" s="1">
        <v>1773053.56030055</v>
      </c>
      <c r="H53" s="1">
        <v>5133372.46942864</v>
      </c>
      <c r="I53" s="1">
        <v>11725447.2288978</v>
      </c>
      <c r="J53" s="1">
        <v>2061553173.34188</v>
      </c>
      <c r="K53" s="1">
        <v>33954130.2184418</v>
      </c>
      <c r="L53" s="1">
        <v>1788439.05739346</v>
      </c>
      <c r="M53" s="1">
        <v>25996263.0128816</v>
      </c>
      <c r="N53" s="1">
        <v>6213217.36876775</v>
      </c>
      <c r="O53" s="1">
        <v>1787320.90551423</v>
      </c>
      <c r="P53" s="1">
        <v>4914.13303079716</v>
      </c>
      <c r="Q53" s="1">
        <v>324063576.301321</v>
      </c>
      <c r="R53" s="1">
        <v>6912955.65551465</v>
      </c>
      <c r="S53" s="1">
        <f t="shared" si="0"/>
        <v>18631873.258627</v>
      </c>
      <c r="W53" s="1">
        <v>67235097.2488177</v>
      </c>
      <c r="X53" s="1">
        <v>42774995.5037761</v>
      </c>
      <c r="Y53" s="1">
        <v>29523030.0456802</v>
      </c>
      <c r="Z53" s="1">
        <v>18631873.258627</v>
      </c>
      <c r="AA53" s="1">
        <f t="shared" si="4"/>
        <v>24460101.7450416</v>
      </c>
      <c r="AB53" s="1">
        <f t="shared" si="5"/>
        <v>13251965.4580959</v>
      </c>
      <c r="AC53" s="1">
        <f t="shared" si="6"/>
        <v>24143122.2451491</v>
      </c>
    </row>
    <row r="54" s="1" customFormat="1" spans="1:29">
      <c r="A54" s="1">
        <v>2042</v>
      </c>
      <c r="B54" s="1">
        <v>76298896.5811078</v>
      </c>
      <c r="C54" s="1">
        <v>881.702084940035</v>
      </c>
      <c r="D54" s="1">
        <v>0.067111283971087</v>
      </c>
      <c r="E54" s="1">
        <v>0.0268445135884348</v>
      </c>
      <c r="F54" s="1">
        <v>1342.13172362418</v>
      </c>
      <c r="G54" s="1">
        <v>1682861.16051864</v>
      </c>
      <c r="H54" s="1">
        <v>4827792.64786604</v>
      </c>
      <c r="I54" s="1">
        <v>11414621.6578816</v>
      </c>
      <c r="J54" s="1">
        <v>2087283662.52368</v>
      </c>
      <c r="K54" s="1">
        <v>32865790.3090307</v>
      </c>
      <c r="L54" s="1">
        <v>1730170.5184621</v>
      </c>
      <c r="M54" s="1">
        <v>26433015.5817504</v>
      </c>
      <c r="N54" s="1">
        <v>5971989.50091323</v>
      </c>
      <c r="O54" s="1">
        <v>1799982.29648335</v>
      </c>
      <c r="P54" s="1">
        <v>4651.16286154073</v>
      </c>
      <c r="Q54" s="1">
        <v>328622954.657163</v>
      </c>
      <c r="R54" s="1">
        <v>6653634.53828859</v>
      </c>
      <c r="S54" s="1">
        <f t="shared" si="0"/>
        <v>17925275.4662663</v>
      </c>
      <c r="W54" s="1">
        <v>66385081.3159471</v>
      </c>
      <c r="X54" s="1">
        <v>41755131.0909908</v>
      </c>
      <c r="Y54" s="1">
        <v>28598754.0340137</v>
      </c>
      <c r="Z54" s="1">
        <v>17925275.4662663</v>
      </c>
      <c r="AA54" s="1">
        <f t="shared" si="4"/>
        <v>24629950.2249563</v>
      </c>
      <c r="AB54" s="1">
        <f t="shared" si="5"/>
        <v>13156377.0569771</v>
      </c>
      <c r="AC54" s="1">
        <f t="shared" si="6"/>
        <v>23829855.6247245</v>
      </c>
    </row>
    <row r="55" s="1" customFormat="1" spans="1:29">
      <c r="A55" s="1">
        <v>2043</v>
      </c>
      <c r="B55" s="1">
        <v>77314754.4604029</v>
      </c>
      <c r="C55" s="1">
        <v>833.7940403263</v>
      </c>
      <c r="D55" s="1">
        <v>0.0634058269466282</v>
      </c>
      <c r="E55" s="1">
        <v>0.0253623307786513</v>
      </c>
      <c r="F55" s="1">
        <v>1268.02777077484</v>
      </c>
      <c r="G55" s="1">
        <v>1598621.26824933</v>
      </c>
      <c r="H55" s="1">
        <v>4540813.18219201</v>
      </c>
      <c r="I55" s="1">
        <v>11109076.05317</v>
      </c>
      <c r="J55" s="1">
        <v>2113303439.16296</v>
      </c>
      <c r="K55" s="1">
        <v>31808313.2763097</v>
      </c>
      <c r="L55" s="1">
        <v>1673630.71618966</v>
      </c>
      <c r="M55" s="1">
        <v>26858133.4070172</v>
      </c>
      <c r="N55" s="1">
        <v>5740010.04571343</v>
      </c>
      <c r="O55" s="1">
        <v>1812237.07363323</v>
      </c>
      <c r="P55" s="1">
        <v>4406.50659378048</v>
      </c>
      <c r="Q55" s="1">
        <v>333194549.786817</v>
      </c>
      <c r="R55" s="1">
        <v>6401652.982511</v>
      </c>
      <c r="S55" s="1">
        <f t="shared" si="0"/>
        <v>17248510.5036113</v>
      </c>
      <c r="W55" s="1">
        <v>65547173.7021864</v>
      </c>
      <c r="X55" s="1">
        <v>40758932.1951059</v>
      </c>
      <c r="Y55" s="1">
        <v>27704331.3677978</v>
      </c>
      <c r="Z55" s="1">
        <v>17248510.5036113</v>
      </c>
      <c r="AA55" s="1">
        <f t="shared" si="4"/>
        <v>24788241.5070805</v>
      </c>
      <c r="AB55" s="1">
        <f t="shared" si="5"/>
        <v>13054600.8273081</v>
      </c>
      <c r="AC55" s="1">
        <f t="shared" si="6"/>
        <v>23510421.6914946</v>
      </c>
    </row>
    <row r="56" s="1" customFormat="1" spans="1:29">
      <c r="A56" s="1">
        <v>2044</v>
      </c>
      <c r="B56" s="1">
        <v>78335948.5296824</v>
      </c>
      <c r="C56" s="1">
        <v>788.455584878228</v>
      </c>
      <c r="D56" s="1">
        <v>0.0599501530914777</v>
      </c>
      <c r="E56" s="1">
        <v>0.0239800612365911</v>
      </c>
      <c r="F56" s="1">
        <v>1198.91913161523</v>
      </c>
      <c r="G56" s="1">
        <v>1519846.05738441</v>
      </c>
      <c r="H56" s="1">
        <v>4271312.2909877</v>
      </c>
      <c r="I56" s="1">
        <v>10809022.8026154</v>
      </c>
      <c r="J56" s="1">
        <v>2139616043.04962</v>
      </c>
      <c r="K56" s="1">
        <v>30781107.6212155</v>
      </c>
      <c r="L56" s="1">
        <v>1618779.56035353</v>
      </c>
      <c r="M56" s="1">
        <v>27271819.953163</v>
      </c>
      <c r="N56" s="1">
        <v>5516933.04875156</v>
      </c>
      <c r="O56" s="1">
        <v>1824096.8222754</v>
      </c>
      <c r="P56" s="1">
        <v>4178.59366280192</v>
      </c>
      <c r="Q56" s="1">
        <v>337780910.964951</v>
      </c>
      <c r="R56" s="1">
        <v>6157036.82341846</v>
      </c>
      <c r="S56" s="1">
        <f t="shared" si="0"/>
        <v>16600181.1509875</v>
      </c>
      <c r="W56" s="1">
        <v>64721085.561893</v>
      </c>
      <c r="X56" s="1">
        <v>39785850.6100858</v>
      </c>
      <c r="Y56" s="1">
        <v>26838769.5064619</v>
      </c>
      <c r="Z56" s="1">
        <v>16600181.1509875</v>
      </c>
      <c r="AA56" s="1">
        <f t="shared" si="4"/>
        <v>24935234.9518072</v>
      </c>
      <c r="AB56" s="1">
        <f t="shared" si="5"/>
        <v>12947081.1036239</v>
      </c>
      <c r="AC56" s="1">
        <f t="shared" si="6"/>
        <v>23185669.4590983</v>
      </c>
    </row>
    <row r="57" s="1" customFormat="1" spans="1:29">
      <c r="A57" s="1">
        <v>2045</v>
      </c>
      <c r="B57" s="1">
        <v>79362583.2170612</v>
      </c>
      <c r="C57" s="1">
        <v>745.715004462986</v>
      </c>
      <c r="D57" s="1">
        <v>0.0567013454147628</v>
      </c>
      <c r="E57" s="1">
        <v>0.0226805381659051</v>
      </c>
      <c r="F57" s="1">
        <v>1133.94752641167</v>
      </c>
      <c r="G57" s="1">
        <v>1446093.69118125</v>
      </c>
      <c r="H57" s="1">
        <v>4018232.70033897</v>
      </c>
      <c r="I57" s="1">
        <v>10514633.2121947</v>
      </c>
      <c r="J57" s="1">
        <v>2166224995.65852</v>
      </c>
      <c r="K57" s="1">
        <v>29783571.2842518</v>
      </c>
      <c r="L57" s="1">
        <v>1565577.13903957</v>
      </c>
      <c r="M57" s="1">
        <v>27674285.9116122</v>
      </c>
      <c r="N57" s="1">
        <v>5302424.86206834</v>
      </c>
      <c r="O57" s="1">
        <v>1835572.90146895</v>
      </c>
      <c r="P57" s="1">
        <v>3966.0082124497</v>
      </c>
      <c r="Q57" s="1">
        <v>342384491.743461</v>
      </c>
      <c r="R57" s="1">
        <v>5919782.31675608</v>
      </c>
      <c r="S57" s="1">
        <f t="shared" si="0"/>
        <v>15978959.6037149</v>
      </c>
      <c r="W57" s="1">
        <v>63906546.3910039</v>
      </c>
      <c r="X57" s="1">
        <v>38835352.2808118</v>
      </c>
      <c r="Y57" s="1">
        <v>26001108.6436249</v>
      </c>
      <c r="Z57" s="1">
        <v>15978959.6037149</v>
      </c>
      <c r="AA57" s="1">
        <f t="shared" si="4"/>
        <v>25071194.1101921</v>
      </c>
      <c r="AB57" s="1">
        <f t="shared" si="5"/>
        <v>12834243.6371869</v>
      </c>
      <c r="AC57" s="1">
        <f t="shared" si="6"/>
        <v>22856392.6770969</v>
      </c>
    </row>
    <row r="58" s="1" customFormat="1" spans="1:29">
      <c r="A58" s="1">
        <v>2046</v>
      </c>
      <c r="B58" s="1">
        <v>80394852.2445822</v>
      </c>
      <c r="C58" s="1">
        <v>705.303036746353</v>
      </c>
      <c r="D58" s="1">
        <v>0.0536640727914295</v>
      </c>
      <c r="E58" s="1">
        <v>0.0214656291165718</v>
      </c>
      <c r="F58" s="1">
        <v>1073.20632612668</v>
      </c>
      <c r="G58" s="1">
        <v>1376963.49034291</v>
      </c>
      <c r="H58" s="1">
        <v>3780578.37388388</v>
      </c>
      <c r="I58" s="1">
        <v>10226042.1406995</v>
      </c>
      <c r="J58" s="1">
        <v>2193133822.11581</v>
      </c>
      <c r="K58" s="1">
        <v>28815093.8808284</v>
      </c>
      <c r="L58" s="1">
        <v>1513983.7763644</v>
      </c>
      <c r="M58" s="1">
        <v>28065747.7388894</v>
      </c>
      <c r="N58" s="1">
        <v>5096163.75510702</v>
      </c>
      <c r="O58" s="1">
        <v>1846676.44044707</v>
      </c>
      <c r="P58" s="1">
        <v>3767.47198493239</v>
      </c>
      <c r="Q58" s="1">
        <v>347007654.844438</v>
      </c>
      <c r="R58" s="1">
        <v>5689859.69657108</v>
      </c>
      <c r="S58" s="1">
        <f t="shared" si="0"/>
        <v>15383584.0049263</v>
      </c>
      <c r="W58" s="1">
        <v>63103297.1089275</v>
      </c>
      <c r="X58" s="1">
        <v>37906917.8438709</v>
      </c>
      <c r="Y58" s="1">
        <v>25190420.9346293</v>
      </c>
      <c r="Z58" s="1">
        <v>15383584.0049263</v>
      </c>
      <c r="AA58" s="1">
        <f t="shared" si="4"/>
        <v>25196379.2650566</v>
      </c>
      <c r="AB58" s="1">
        <f t="shared" si="5"/>
        <v>12716496.9092416</v>
      </c>
      <c r="AC58" s="1">
        <f t="shared" si="6"/>
        <v>22523333.8389446</v>
      </c>
    </row>
    <row r="59" s="1" customFormat="1" spans="1:29">
      <c r="A59" s="1">
        <v>2047</v>
      </c>
      <c r="B59" s="1">
        <v>81433016.0518365</v>
      </c>
      <c r="C59" s="1">
        <v>667.427914162307</v>
      </c>
      <c r="D59" s="1">
        <v>0.0507733930419533</v>
      </c>
      <c r="E59" s="1">
        <v>0.0203093572167813</v>
      </c>
      <c r="F59" s="1">
        <v>1015.39677808881</v>
      </c>
      <c r="G59" s="1">
        <v>1312091.88509409</v>
      </c>
      <c r="H59" s="1">
        <v>3557411.34976483</v>
      </c>
      <c r="I59" s="1">
        <v>9943352.14365843</v>
      </c>
      <c r="J59" s="1">
        <v>2220346071.1303</v>
      </c>
      <c r="K59" s="1">
        <v>27875058.7604971</v>
      </c>
      <c r="L59" s="1">
        <v>1463960.08524095</v>
      </c>
      <c r="M59" s="1">
        <v>28446426.3603737</v>
      </c>
      <c r="N59" s="1">
        <v>4897839.5338536</v>
      </c>
      <c r="O59" s="1">
        <v>1857418.33585738</v>
      </c>
      <c r="P59" s="1">
        <v>3581.82953905674</v>
      </c>
      <c r="Q59" s="1">
        <v>351652676.870031</v>
      </c>
      <c r="R59" s="1">
        <v>5467216.39776429</v>
      </c>
      <c r="S59" s="1">
        <f t="shared" si="0"/>
        <v>14812855.3785173</v>
      </c>
      <c r="W59" s="1">
        <v>62311090.9083466</v>
      </c>
      <c r="X59" s="1">
        <v>37000040.9617907</v>
      </c>
      <c r="Y59" s="1">
        <v>24405809.3459978</v>
      </c>
      <c r="Z59" s="1">
        <v>14812855.3785173</v>
      </c>
      <c r="AA59" s="1">
        <f t="shared" si="4"/>
        <v>25311049.9465559</v>
      </c>
      <c r="AB59" s="1">
        <f t="shared" si="5"/>
        <v>12594231.6157929</v>
      </c>
      <c r="AC59" s="1">
        <f t="shared" si="6"/>
        <v>22187185.5832734</v>
      </c>
    </row>
    <row r="60" s="1" customFormat="1" spans="1:29">
      <c r="A60" s="1">
        <v>2048</v>
      </c>
      <c r="B60" s="1">
        <v>82477383.9850063</v>
      </c>
      <c r="C60" s="1">
        <v>631.716115102766</v>
      </c>
      <c r="D60" s="1">
        <v>0.0480539324386958</v>
      </c>
      <c r="E60" s="1">
        <v>0.0192215729754783</v>
      </c>
      <c r="F60" s="1">
        <v>961.011373268501</v>
      </c>
      <c r="G60" s="1">
        <v>1251148.52602297</v>
      </c>
      <c r="H60" s="1">
        <v>3347848.69199193</v>
      </c>
      <c r="I60" s="1">
        <v>9666637.18497895</v>
      </c>
      <c r="J60" s="1">
        <v>2247865327.12318</v>
      </c>
      <c r="K60" s="1">
        <v>26962844.8997205</v>
      </c>
      <c r="L60" s="1">
        <v>1415467.01612719</v>
      </c>
      <c r="M60" s="1">
        <v>28816546.0222083</v>
      </c>
      <c r="N60" s="1">
        <v>4707153.16849443</v>
      </c>
      <c r="O60" s="1">
        <v>1867809.24975103</v>
      </c>
      <c r="P60" s="1">
        <v>3408.0351377869</v>
      </c>
      <c r="Q60" s="1">
        <v>356321752.830343</v>
      </c>
      <c r="R60" s="1">
        <v>5251779.97406998</v>
      </c>
      <c r="S60" s="1">
        <f t="shared" si="0"/>
        <v>14265634.4029939</v>
      </c>
      <c r="W60" s="1">
        <v>61529692.3447292</v>
      </c>
      <c r="X60" s="1">
        <v>36114229.0142709</v>
      </c>
      <c r="Y60" s="1">
        <v>23646406.9987765</v>
      </c>
      <c r="Z60" s="1">
        <v>14265634.4029939</v>
      </c>
      <c r="AA60" s="1">
        <f t="shared" si="4"/>
        <v>25415463.3304583</v>
      </c>
      <c r="AB60" s="1">
        <f t="shared" si="5"/>
        <v>12467822.0154944</v>
      </c>
      <c r="AC60" s="1">
        <f t="shared" si="6"/>
        <v>21848594.611277</v>
      </c>
    </row>
    <row r="61" s="1" customFormat="1" spans="1:29">
      <c r="A61" s="1">
        <v>2049</v>
      </c>
      <c r="B61" s="1">
        <v>83528300.2947775</v>
      </c>
      <c r="C61" s="1">
        <v>598.299668995284</v>
      </c>
      <c r="D61" s="1">
        <v>0.0454564045602736</v>
      </c>
      <c r="E61" s="1">
        <v>0.0181825618241094</v>
      </c>
      <c r="F61" s="1">
        <v>909.064452239087</v>
      </c>
      <c r="G61" s="1">
        <v>1193833.11745315</v>
      </c>
      <c r="H61" s="1">
        <v>3151059.55652084</v>
      </c>
      <c r="I61" s="1">
        <v>9395945.95493444</v>
      </c>
      <c r="J61" s="1">
        <v>2275695222.88983</v>
      </c>
      <c r="K61" s="1">
        <v>26077828.6376935</v>
      </c>
      <c r="L61" s="1">
        <v>1368465.9014475</v>
      </c>
      <c r="M61" s="1">
        <v>29176333.2757865</v>
      </c>
      <c r="N61" s="1">
        <v>4523816.42965531</v>
      </c>
      <c r="O61" s="1">
        <v>1877859.60825905</v>
      </c>
      <c r="P61" s="1">
        <v>3245.14135501357</v>
      </c>
      <c r="Q61" s="1">
        <v>361017000.494854</v>
      </c>
      <c r="R61" s="1">
        <v>5043460.73613734</v>
      </c>
      <c r="S61" s="1">
        <f t="shared" si="0"/>
        <v>13740838.6289084</v>
      </c>
      <c r="W61" s="1">
        <v>60758876.7762242</v>
      </c>
      <c r="X61" s="1">
        <v>35249001.5003542</v>
      </c>
      <c r="Y61" s="1">
        <v>22911376.1508714</v>
      </c>
      <c r="Z61" s="1">
        <v>13740838.6289084</v>
      </c>
      <c r="AA61" s="1">
        <f t="shared" si="4"/>
        <v>25509875.27587</v>
      </c>
      <c r="AB61" s="1">
        <f t="shared" si="5"/>
        <v>12337625.3494828</v>
      </c>
      <c r="AC61" s="1">
        <f t="shared" si="6"/>
        <v>21508162.8714458</v>
      </c>
    </row>
    <row r="62" s="1" customFormat="1" spans="1:29">
      <c r="A62" s="1">
        <v>2050</v>
      </c>
      <c r="B62" s="1">
        <v>84586133.1794988</v>
      </c>
      <c r="C62" s="1">
        <v>566.492217082317</v>
      </c>
      <c r="D62" s="1">
        <v>0.0430563518072427</v>
      </c>
      <c r="E62" s="1">
        <v>0.0172225407228971</v>
      </c>
      <c r="F62" s="1">
        <v>861.066757252324</v>
      </c>
      <c r="G62" s="1">
        <v>1139872.23142545</v>
      </c>
      <c r="H62" s="1">
        <v>2966262.37661071</v>
      </c>
      <c r="I62" s="1">
        <v>9131304.84440121</v>
      </c>
      <c r="J62" s="1">
        <v>2303839445.06563</v>
      </c>
      <c r="K62" s="1">
        <v>25219385.2645655</v>
      </c>
      <c r="L62" s="1">
        <v>1322918.4965262</v>
      </c>
      <c r="M62" s="1">
        <v>29526016.080742</v>
      </c>
      <c r="N62" s="1">
        <v>4347551.53340476</v>
      </c>
      <c r="O62" s="1">
        <v>1887579.60089831</v>
      </c>
      <c r="P62" s="1">
        <v>3092.28880720667</v>
      </c>
      <c r="Q62" s="1">
        <v>365740464.569652</v>
      </c>
      <c r="R62" s="1">
        <v>4842154.13640844</v>
      </c>
      <c r="S62" s="1">
        <f t="shared" si="0"/>
        <v>13237439.4524374</v>
      </c>
      <c r="W62" s="1">
        <v>59998429.3322695</v>
      </c>
      <c r="X62" s="1">
        <v>34403890.2636861</v>
      </c>
      <c r="Y62" s="1">
        <v>22199907.3305871</v>
      </c>
      <c r="Z62" s="1">
        <v>13237439.4524374</v>
      </c>
      <c r="AA62" s="1">
        <f t="shared" si="4"/>
        <v>25594539.0685834</v>
      </c>
      <c r="AB62" s="1">
        <f t="shared" si="5"/>
        <v>12203982.933099</v>
      </c>
      <c r="AC62" s="1">
        <f t="shared" si="6"/>
        <v>21166450.8112487</v>
      </c>
    </row>
    <row r="63" s="1" customFormat="1" spans="1:29">
      <c r="A63" s="1">
        <v>2051</v>
      </c>
      <c r="B63" s="1">
        <v>85651266.260096</v>
      </c>
      <c r="C63" s="1">
        <v>536.509465227624</v>
      </c>
      <c r="D63" s="1">
        <v>0.0407951415418315</v>
      </c>
      <c r="E63" s="1">
        <v>0.0163180566167326</v>
      </c>
      <c r="F63" s="1">
        <v>815.845717638472</v>
      </c>
      <c r="G63" s="1">
        <v>1089016.90226847</v>
      </c>
      <c r="H63" s="1">
        <v>2792722.1651817</v>
      </c>
      <c r="I63" s="1">
        <v>8872720.60074348</v>
      </c>
      <c r="J63" s="1">
        <v>2332301743.11853</v>
      </c>
      <c r="K63" s="1">
        <v>24386890.4704229</v>
      </c>
      <c r="L63" s="1">
        <v>1278787.01639815</v>
      </c>
      <c r="M63" s="1">
        <v>29865823.0143348</v>
      </c>
      <c r="N63" s="1">
        <v>4178090.79508593</v>
      </c>
      <c r="O63" s="1">
        <v>1896979.1804528</v>
      </c>
      <c r="P63" s="1">
        <v>2948.69728189901</v>
      </c>
      <c r="Q63" s="1">
        <v>370494120.705909</v>
      </c>
      <c r="R63" s="1">
        <v>4647742.91957906</v>
      </c>
      <c r="S63" s="1">
        <f t="shared" si="0"/>
        <v>12754459.6681936</v>
      </c>
      <c r="W63" s="1">
        <v>59248144.6032783</v>
      </c>
      <c r="X63" s="1">
        <v>33578438.0843361</v>
      </c>
      <c r="Y63" s="1">
        <v>21511218.2813098</v>
      </c>
      <c r="Z63" s="1">
        <v>12754459.6681936</v>
      </c>
      <c r="AA63" s="1">
        <f t="shared" si="4"/>
        <v>25669706.5189422</v>
      </c>
      <c r="AB63" s="1">
        <f t="shared" si="5"/>
        <v>12067219.8030263</v>
      </c>
      <c r="AC63" s="1">
        <f t="shared" si="6"/>
        <v>20823978.4161425</v>
      </c>
    </row>
    <row r="64" s="1" customFormat="1" spans="1:29">
      <c r="A64" s="1">
        <v>2052</v>
      </c>
      <c r="B64" s="1">
        <v>86724091.9925103</v>
      </c>
      <c r="C64" s="1">
        <v>508.258913646354</v>
      </c>
      <c r="D64" s="1">
        <v>0.0386619344808758</v>
      </c>
      <c r="E64" s="1">
        <v>0.0154647737923503</v>
      </c>
      <c r="F64" s="1">
        <v>773.184562909243</v>
      </c>
      <c r="G64" s="1">
        <v>1041040.04929318</v>
      </c>
      <c r="H64" s="1">
        <v>2629747.93702374</v>
      </c>
      <c r="I64" s="1">
        <v>8620182.71032657</v>
      </c>
      <c r="J64" s="1">
        <v>2361085931.22705</v>
      </c>
      <c r="K64" s="1">
        <v>23579721.6641104</v>
      </c>
      <c r="L64" s="1">
        <v>1236034.16950889</v>
      </c>
      <c r="M64" s="1">
        <v>30195982.5756953</v>
      </c>
      <c r="N64" s="1">
        <v>4015176.29204692</v>
      </c>
      <c r="O64" s="1">
        <v>1906068.06337904</v>
      </c>
      <c r="P64" s="1">
        <v>2813.65762199007</v>
      </c>
      <c r="Q64" s="1">
        <v>375279879.342593</v>
      </c>
      <c r="R64" s="1">
        <v>4460099.06266099</v>
      </c>
      <c r="S64" s="1">
        <f t="shared" si="0"/>
        <v>12290970.6966435</v>
      </c>
      <c r="W64" s="1">
        <v>58507827.5744608</v>
      </c>
      <c r="X64" s="1">
        <v>32772199.4263021</v>
      </c>
      <c r="Y64" s="1">
        <v>20844553.2819714</v>
      </c>
      <c r="Z64" s="1">
        <v>12290970.6966435</v>
      </c>
      <c r="AA64" s="1">
        <f t="shared" si="4"/>
        <v>25735628.1481587</v>
      </c>
      <c r="AB64" s="1">
        <f t="shared" si="5"/>
        <v>11927646.1443307</v>
      </c>
      <c r="AC64" s="1">
        <f t="shared" si="6"/>
        <v>20481228.7296586</v>
      </c>
    </row>
    <row r="65" s="1" customFormat="1" spans="1:29">
      <c r="A65" s="1">
        <v>2053</v>
      </c>
      <c r="B65" s="1">
        <v>87805006.6218064</v>
      </c>
      <c r="C65" s="1">
        <v>481.758177638472</v>
      </c>
      <c r="D65" s="1">
        <v>0.0366311895991807</v>
      </c>
      <c r="E65" s="1">
        <v>0.0146524758396723</v>
      </c>
      <c r="F65" s="1">
        <v>732.572508318175</v>
      </c>
      <c r="G65" s="1">
        <v>995734.397497638</v>
      </c>
      <c r="H65" s="1">
        <v>2476690.24656154</v>
      </c>
      <c r="I65" s="1">
        <v>8373665.52806474</v>
      </c>
      <c r="J65" s="1">
        <v>2390195891.89073</v>
      </c>
      <c r="K65" s="1">
        <v>22797259.1700131</v>
      </c>
      <c r="L65" s="1">
        <v>1194623.18779648</v>
      </c>
      <c r="M65" s="1">
        <v>30516722.5750734</v>
      </c>
      <c r="N65" s="1">
        <v>3858559.53517297</v>
      </c>
      <c r="O65" s="1">
        <v>1914855.7306881</v>
      </c>
      <c r="P65" s="1">
        <v>2686.52461698167</v>
      </c>
      <c r="Q65" s="1">
        <v>380099589.390167</v>
      </c>
      <c r="R65" s="1">
        <v>4279085.52088863</v>
      </c>
      <c r="S65" s="1">
        <f t="shared" si="0"/>
        <v>11846090.1721239</v>
      </c>
      <c r="W65" s="1">
        <v>57777287.59414</v>
      </c>
      <c r="X65" s="1">
        <v>31984739.2361477</v>
      </c>
      <c r="Y65" s="1">
        <v>20199182.084708</v>
      </c>
      <c r="Z65" s="1">
        <v>11846090.1721239</v>
      </c>
      <c r="AA65" s="1">
        <f t="shared" si="4"/>
        <v>25792548.3579923</v>
      </c>
      <c r="AB65" s="1">
        <f t="shared" si="5"/>
        <v>11785557.1514397</v>
      </c>
      <c r="AC65" s="1">
        <f t="shared" si="6"/>
        <v>20138649.0640238</v>
      </c>
    </row>
    <row r="66" s="1" customFormat="1" spans="1:29">
      <c r="A66" s="1">
        <v>2054</v>
      </c>
      <c r="B66" s="1">
        <v>88894406.3636935</v>
      </c>
      <c r="C66" s="1">
        <v>456.755149363024</v>
      </c>
      <c r="D66" s="1">
        <v>0.0347188509144545</v>
      </c>
      <c r="E66" s="1">
        <v>0.0138875403657818</v>
      </c>
      <c r="F66" s="1">
        <v>694.328411897809</v>
      </c>
      <c r="G66" s="1">
        <v>952910.500497763</v>
      </c>
      <c r="H66" s="1">
        <v>2332938.84193433</v>
      </c>
      <c r="I66" s="1">
        <v>8133130.18381096</v>
      </c>
      <c r="J66" s="1">
        <v>2419635577.09022</v>
      </c>
      <c r="K66" s="1">
        <v>22038887.3102028</v>
      </c>
      <c r="L66" s="1">
        <v>1154517.85363322</v>
      </c>
      <c r="M66" s="1">
        <v>30828269.5993504</v>
      </c>
      <c r="N66" s="1">
        <v>3708001.14938168</v>
      </c>
      <c r="O66" s="1">
        <v>1923351.42925905</v>
      </c>
      <c r="P66" s="1">
        <v>2566.7106012597</v>
      </c>
      <c r="Q66" s="1">
        <v>384955041.75753</v>
      </c>
      <c r="R66" s="1">
        <v>4104557.79699803</v>
      </c>
      <c r="S66" s="1">
        <f t="shared" ref="S66:S102" si="7">SUM(G66:I66)</f>
        <v>11418979.5262431</v>
      </c>
      <c r="W66" s="1">
        <v>57056345.5857025</v>
      </c>
      <c r="X66" s="1">
        <v>31215633.097108</v>
      </c>
      <c r="Y66" s="1">
        <v>19574399.398377</v>
      </c>
      <c r="Z66" s="1">
        <v>11418979.5262431</v>
      </c>
      <c r="AA66" s="1">
        <f t="shared" si="4"/>
        <v>25840712.4885945</v>
      </c>
      <c r="AB66" s="1">
        <f t="shared" si="5"/>
        <v>11641233.698731</v>
      </c>
      <c r="AC66" s="1">
        <f t="shared" si="6"/>
        <v>19796653.5708649</v>
      </c>
    </row>
    <row r="67" s="1" customFormat="1" spans="1:29">
      <c r="A67" s="1">
        <v>2055</v>
      </c>
      <c r="B67" s="1">
        <v>89992684.5557077</v>
      </c>
      <c r="C67" s="1">
        <v>433.251627365119</v>
      </c>
      <c r="D67" s="1">
        <v>0.0329043483738587</v>
      </c>
      <c r="E67" s="1">
        <v>0.0131617393495435</v>
      </c>
      <c r="F67" s="1">
        <v>658.040901389451</v>
      </c>
      <c r="G67" s="1">
        <v>912395.097430979</v>
      </c>
      <c r="H67" s="1">
        <v>2197920.43076185</v>
      </c>
      <c r="I67" s="1">
        <v>7898526.2868053</v>
      </c>
      <c r="J67" s="1">
        <v>2449409010.34328</v>
      </c>
      <c r="K67" s="1">
        <v>21303995.3800346</v>
      </c>
      <c r="L67" s="1">
        <v>1115682.52355672</v>
      </c>
      <c r="M67" s="1">
        <v>31130848.5455265</v>
      </c>
      <c r="N67" s="1">
        <v>3563270.56285512</v>
      </c>
      <c r="O67" s="1">
        <v>1931564.17354231</v>
      </c>
      <c r="P67" s="1">
        <v>2453.67980349728</v>
      </c>
      <c r="Q67" s="1">
        <v>389847972.729522</v>
      </c>
      <c r="R67" s="1">
        <v>3936365.34950863</v>
      </c>
      <c r="S67" s="1">
        <f t="shared" si="7"/>
        <v>11008841.8149981</v>
      </c>
      <c r="W67" s="1">
        <v>56344826.4211428</v>
      </c>
      <c r="X67" s="1">
        <v>30464466.4213261</v>
      </c>
      <c r="Y67" s="1">
        <v>18969523.8705832</v>
      </c>
      <c r="Z67" s="1">
        <v>11008841.8149981</v>
      </c>
      <c r="AA67" s="1">
        <f t="shared" ref="AA67:AA102" si="8">W67-X67</f>
        <v>25880359.9998167</v>
      </c>
      <c r="AB67" s="1">
        <f t="shared" ref="AB67:AB102" si="9">X67-Y67</f>
        <v>11494942.5507429</v>
      </c>
      <c r="AC67" s="1">
        <f t="shared" ref="AC67:AC102" si="10">X67-Z67</f>
        <v>19455624.606328</v>
      </c>
    </row>
    <row r="68" s="1" customFormat="1" spans="1:29">
      <c r="A68" s="1">
        <v>2056</v>
      </c>
      <c r="B68" s="1">
        <v>91100229.577181</v>
      </c>
      <c r="C68" s="1">
        <v>410.89588824591</v>
      </c>
      <c r="D68" s="1">
        <v>0.031221173514549</v>
      </c>
      <c r="E68" s="1">
        <v>0.0124884694058196</v>
      </c>
      <c r="F68" s="1">
        <v>624.379760648059</v>
      </c>
      <c r="G68" s="1">
        <v>874029.475797273</v>
      </c>
      <c r="H68" s="1">
        <v>2071096.55685098</v>
      </c>
      <c r="I68" s="1">
        <v>7669793.45213686</v>
      </c>
      <c r="J68" s="1">
        <v>2479520286.11855</v>
      </c>
      <c r="K68" s="1">
        <v>20591978.5240029</v>
      </c>
      <c r="L68" s="1">
        <v>1078082.14921836</v>
      </c>
      <c r="M68" s="1">
        <v>31424682.2151686</v>
      </c>
      <c r="N68" s="1">
        <v>3424145.70507697</v>
      </c>
      <c r="O68" s="1">
        <v>1939502.74761349</v>
      </c>
      <c r="P68" s="1">
        <v>2346.94320691928</v>
      </c>
      <c r="Q68" s="1">
        <v>394780067.198005</v>
      </c>
      <c r="R68" s="1">
        <v>3774352.8547349</v>
      </c>
      <c r="S68" s="1">
        <f t="shared" si="7"/>
        <v>10614919.4847851</v>
      </c>
      <c r="W68" s="1">
        <v>55642565.1630522</v>
      </c>
      <c r="X68" s="1">
        <v>29730834.4379915</v>
      </c>
      <c r="Y68" s="1">
        <v>18383897.3420177</v>
      </c>
      <c r="Z68" s="1">
        <v>10614919.4847851</v>
      </c>
      <c r="AA68" s="1">
        <f t="shared" si="8"/>
        <v>25911730.7250607</v>
      </c>
      <c r="AB68" s="1">
        <f t="shared" si="9"/>
        <v>11346937.0959738</v>
      </c>
      <c r="AC68" s="1">
        <f t="shared" si="10"/>
        <v>19115914.9532064</v>
      </c>
    </row>
    <row r="69" s="1" customFormat="1" spans="1:29">
      <c r="A69" s="1">
        <v>2057</v>
      </c>
      <c r="B69" s="1">
        <v>92217423.3732762</v>
      </c>
      <c r="C69" s="1">
        <v>389.790290859546</v>
      </c>
      <c r="D69" s="1">
        <v>0.029635895197046</v>
      </c>
      <c r="E69" s="1">
        <v>0.0118543580788184</v>
      </c>
      <c r="F69" s="1">
        <v>592.676413687644</v>
      </c>
      <c r="G69" s="1">
        <v>837668.207742479</v>
      </c>
      <c r="H69" s="1">
        <v>1951961.58264974</v>
      </c>
      <c r="I69" s="1">
        <v>7446862.66341068</v>
      </c>
      <c r="J69" s="1">
        <v>2509973571.43889</v>
      </c>
      <c r="K69" s="1">
        <v>19902238.5188336</v>
      </c>
      <c r="L69" s="1">
        <v>1041682.29535153</v>
      </c>
      <c r="M69" s="1">
        <v>31709990.9633366</v>
      </c>
      <c r="N69" s="1">
        <v>3290412.71348768</v>
      </c>
      <c r="O69" s="1">
        <v>1947175.70754152</v>
      </c>
      <c r="P69" s="1">
        <v>2246.05405864308</v>
      </c>
      <c r="Q69" s="1">
        <v>399752961.753171</v>
      </c>
      <c r="R69" s="1">
        <v>3618361.33462053</v>
      </c>
      <c r="S69" s="1">
        <f t="shared" si="7"/>
        <v>10236492.4538029</v>
      </c>
      <c r="W69" s="1">
        <v>54949399.1999957</v>
      </c>
      <c r="X69" s="1">
        <v>29014341.3853794</v>
      </c>
      <c r="Y69" s="1">
        <v>17816883.9949676</v>
      </c>
      <c r="Z69" s="1">
        <v>10236492.4538029</v>
      </c>
      <c r="AA69" s="1">
        <f t="shared" si="8"/>
        <v>25935057.8146163</v>
      </c>
      <c r="AB69" s="1">
        <f t="shared" si="9"/>
        <v>11197457.3904118</v>
      </c>
      <c r="AC69" s="1">
        <f t="shared" si="10"/>
        <v>18777848.9315765</v>
      </c>
    </row>
    <row r="70" s="1" customFormat="1" spans="1:29">
      <c r="A70" s="1">
        <v>2058</v>
      </c>
      <c r="B70" s="1">
        <v>93344640.4542756</v>
      </c>
      <c r="C70" s="1">
        <v>369.983452342902</v>
      </c>
      <c r="D70" s="1">
        <v>0.0281240646530629</v>
      </c>
      <c r="E70" s="1">
        <v>0.0112496258612251</v>
      </c>
      <c r="F70" s="1">
        <v>562.441919370743</v>
      </c>
      <c r="G70" s="1">
        <v>803177.82731738</v>
      </c>
      <c r="H70" s="1">
        <v>1840040.77634741</v>
      </c>
      <c r="I70" s="1">
        <v>7229657.49310849</v>
      </c>
      <c r="J70" s="1">
        <v>2540773104.75333</v>
      </c>
      <c r="K70" s="1">
        <v>19234184.4701263</v>
      </c>
      <c r="L70" s="1">
        <v>1006449.15529714</v>
      </c>
      <c r="M70" s="1">
        <v>31986992.3962566</v>
      </c>
      <c r="N70" s="1">
        <v>3161865.64877963</v>
      </c>
      <c r="O70" s="1">
        <v>1954591.38403648</v>
      </c>
      <c r="P70" s="1">
        <v>2150.60374723269</v>
      </c>
      <c r="Q70" s="1">
        <v>404768247.638142</v>
      </c>
      <c r="R70" s="1">
        <v>3468229.16345399</v>
      </c>
      <c r="S70" s="1">
        <f t="shared" si="7"/>
        <v>9872876.09677328</v>
      </c>
      <c r="W70" s="1">
        <v>54265175.4901895</v>
      </c>
      <c r="X70" s="1">
        <v>28314600.9877343</v>
      </c>
      <c r="Y70" s="1">
        <v>17267869.7209054</v>
      </c>
      <c r="Z70" s="1">
        <v>9872876.09677328</v>
      </c>
      <c r="AA70" s="1">
        <f t="shared" si="8"/>
        <v>25950574.5024552</v>
      </c>
      <c r="AB70" s="1">
        <f t="shared" si="9"/>
        <v>11046731.2668289</v>
      </c>
      <c r="AC70" s="1">
        <f t="shared" si="10"/>
        <v>18441724.890961</v>
      </c>
    </row>
    <row r="71" s="1" customFormat="1" spans="1:29">
      <c r="A71" s="1">
        <v>2059</v>
      </c>
      <c r="B71" s="1">
        <v>94482247.2648777</v>
      </c>
      <c r="C71" s="1">
        <v>351.299302132168</v>
      </c>
      <c r="D71" s="1">
        <v>0.0266962874278737</v>
      </c>
      <c r="E71" s="1">
        <v>0.0106785149711495</v>
      </c>
      <c r="F71" s="1">
        <v>533.888373755074</v>
      </c>
      <c r="G71" s="1">
        <v>770435.683998562</v>
      </c>
      <c r="H71" s="1">
        <v>1734888.49780839</v>
      </c>
      <c r="I71" s="1">
        <v>7018095.19317588</v>
      </c>
      <c r="J71" s="1">
        <v>2571923195.20896</v>
      </c>
      <c r="K71" s="1">
        <v>18587233.4290731</v>
      </c>
      <c r="L71" s="1">
        <v>972349.564018112</v>
      </c>
      <c r="M71" s="1">
        <v>32255901.1124251</v>
      </c>
      <c r="N71" s="1">
        <v>3038306.21851013</v>
      </c>
      <c r="O71" s="1">
        <v>1961757.88534735</v>
      </c>
      <c r="P71" s="1">
        <v>2060.21812829004</v>
      </c>
      <c r="Q71" s="1">
        <v>409827473.574327</v>
      </c>
      <c r="R71" s="1">
        <v>3323792.96420609</v>
      </c>
      <c r="S71" s="1">
        <f t="shared" si="7"/>
        <v>9523419.37498283</v>
      </c>
      <c r="W71" s="1">
        <v>53589743.4224778</v>
      </c>
      <c r="X71" s="1">
        <v>27631235.808973</v>
      </c>
      <c r="Y71" s="1">
        <v>16736261.2824479</v>
      </c>
      <c r="Z71" s="1">
        <v>9523419.37498283</v>
      </c>
      <c r="AA71" s="1">
        <f t="shared" si="8"/>
        <v>25958507.6135048</v>
      </c>
      <c r="AB71" s="1">
        <f t="shared" si="9"/>
        <v>10894974.5265251</v>
      </c>
      <c r="AC71" s="1">
        <f t="shared" si="10"/>
        <v>18107816.4339902</v>
      </c>
    </row>
    <row r="72" s="1" customFormat="1" spans="1:29">
      <c r="A72" s="1">
        <v>2060</v>
      </c>
      <c r="B72" s="1">
        <v>95630601.8412486</v>
      </c>
      <c r="C72" s="1">
        <v>333.690022588507</v>
      </c>
      <c r="D72" s="1">
        <v>0.0253445690179736</v>
      </c>
      <c r="E72" s="1">
        <v>0.0101378276071894</v>
      </c>
      <c r="F72" s="1">
        <v>506.855897962846</v>
      </c>
      <c r="G72" s="1">
        <v>739328.99174587</v>
      </c>
      <c r="H72" s="1">
        <v>1636086.48137457</v>
      </c>
      <c r="I72" s="1">
        <v>6812087.66760806</v>
      </c>
      <c r="J72" s="1">
        <v>2603428222.77458</v>
      </c>
      <c r="K72" s="1">
        <v>17960810.9343877</v>
      </c>
      <c r="L72" s="1">
        <v>939351.008711045</v>
      </c>
      <c r="M72" s="1">
        <v>32516928.4827955</v>
      </c>
      <c r="N72" s="1">
        <v>2919543.50917959</v>
      </c>
      <c r="O72" s="1">
        <v>1968683.1003776</v>
      </c>
      <c r="P72" s="1">
        <v>1974.55427259109</v>
      </c>
      <c r="Q72" s="1">
        <v>414932148.459634</v>
      </c>
      <c r="R72" s="1">
        <v>3184888.4034532</v>
      </c>
      <c r="S72" s="1">
        <f t="shared" si="7"/>
        <v>9187503.1407285</v>
      </c>
      <c r="W72" s="1">
        <v>52922958.9116048</v>
      </c>
      <c r="X72" s="1">
        <v>26963876.7268395</v>
      </c>
      <c r="Y72" s="1">
        <v>16221485.780561</v>
      </c>
      <c r="Z72" s="1">
        <v>9187503.1407285</v>
      </c>
      <c r="AA72" s="1">
        <f t="shared" si="8"/>
        <v>25959082.1847653</v>
      </c>
      <c r="AB72" s="1">
        <f t="shared" si="9"/>
        <v>10742390.9462785</v>
      </c>
      <c r="AC72" s="1">
        <f t="shared" si="10"/>
        <v>17776373.586111</v>
      </c>
    </row>
    <row r="73" s="1" customFormat="1" spans="1:29">
      <c r="A73" s="1">
        <v>2061</v>
      </c>
      <c r="B73" s="1">
        <v>96790053.6892416</v>
      </c>
      <c r="C73" s="1">
        <v>317.004988471292</v>
      </c>
      <c r="D73" s="1">
        <v>0.0240774765479538</v>
      </c>
      <c r="E73" s="1">
        <v>0.00963099061918153</v>
      </c>
      <c r="F73" s="1">
        <v>481.515822491909</v>
      </c>
      <c r="G73" s="1">
        <v>709753.887326835</v>
      </c>
      <c r="H73" s="1">
        <v>1543242.21059374</v>
      </c>
      <c r="I73" s="1">
        <v>6611542.34235426</v>
      </c>
      <c r="J73" s="1">
        <v>2635292637.17554</v>
      </c>
      <c r="K73" s="1">
        <v>17354351.4856217</v>
      </c>
      <c r="L73" s="1">
        <v>907421.637342928</v>
      </c>
      <c r="M73" s="1">
        <v>32770282.4655725</v>
      </c>
      <c r="N73" s="1">
        <v>2805393.72636918</v>
      </c>
      <c r="O73" s="1">
        <v>1975374.70199425</v>
      </c>
      <c r="P73" s="1">
        <v>1893.29749969751</v>
      </c>
      <c r="Q73" s="1">
        <v>420083743.946875</v>
      </c>
      <c r="R73" s="1">
        <v>3051350.89563411</v>
      </c>
      <c r="S73" s="1">
        <f t="shared" si="7"/>
        <v>8864538.44027483</v>
      </c>
      <c r="W73" s="1">
        <v>52264683.5979984</v>
      </c>
      <c r="X73" s="1">
        <v>26312163.1228193</v>
      </c>
      <c r="Y73" s="1">
        <v>15722989.8334432</v>
      </c>
      <c r="Z73" s="1">
        <v>8864538.44027483</v>
      </c>
      <c r="AA73" s="1">
        <f t="shared" si="8"/>
        <v>25952520.4751791</v>
      </c>
      <c r="AB73" s="1">
        <f t="shared" si="9"/>
        <v>10589173.2893761</v>
      </c>
      <c r="AC73" s="1">
        <f t="shared" si="10"/>
        <v>17447624.6825445</v>
      </c>
    </row>
    <row r="74" s="1" customFormat="1" spans="1:29">
      <c r="A74" s="1">
        <v>2062</v>
      </c>
      <c r="B74" s="1">
        <v>97960943.8312937</v>
      </c>
      <c r="C74" s="1">
        <v>301.242743155911</v>
      </c>
      <c r="D74" s="1">
        <v>0.0228818810167821</v>
      </c>
      <c r="E74" s="1">
        <v>0.00915275240671285</v>
      </c>
      <c r="F74" s="1">
        <v>457.605585702219</v>
      </c>
      <c r="G74" s="1">
        <v>681614.654761792</v>
      </c>
      <c r="H74" s="1">
        <v>1455987.38176752</v>
      </c>
      <c r="I74" s="1">
        <v>6416362.94029427</v>
      </c>
      <c r="J74" s="1">
        <v>2667520957.6995</v>
      </c>
      <c r="K74" s="1">
        <v>16767298.9525432</v>
      </c>
      <c r="L74" s="1">
        <v>876530.265092968</v>
      </c>
      <c r="M74" s="1">
        <v>33016167.4521061</v>
      </c>
      <c r="N74" s="1">
        <v>2695679.94298691</v>
      </c>
      <c r="O74" s="1">
        <v>1981840.1505031</v>
      </c>
      <c r="P74" s="1">
        <v>1816.15875273413</v>
      </c>
      <c r="Q74" s="1">
        <v>425283696.905392</v>
      </c>
      <c r="R74" s="1">
        <v>2923016.22379017</v>
      </c>
      <c r="S74" s="1">
        <f t="shared" si="7"/>
        <v>8553964.97682358</v>
      </c>
      <c r="W74" s="1">
        <v>51614781.6923963</v>
      </c>
      <c r="X74" s="1">
        <v>25675742.2083107</v>
      </c>
      <c r="Y74" s="1">
        <v>15240238.9002557</v>
      </c>
      <c r="Z74" s="1">
        <v>8553964.97682358</v>
      </c>
      <c r="AA74" s="1">
        <f t="shared" si="8"/>
        <v>25939039.4840856</v>
      </c>
      <c r="AB74" s="1">
        <f t="shared" si="9"/>
        <v>10435503.308055</v>
      </c>
      <c r="AC74" s="1">
        <f t="shared" si="10"/>
        <v>17121777.2314871</v>
      </c>
    </row>
    <row r="75" s="1" customFormat="1" spans="1:29">
      <c r="A75" s="1">
        <v>2063</v>
      </c>
      <c r="B75" s="1">
        <v>99143604.9805051</v>
      </c>
      <c r="C75" s="1">
        <v>286.291013551521</v>
      </c>
      <c r="D75" s="1">
        <v>0.0217621820896957</v>
      </c>
      <c r="E75" s="1">
        <v>0.00870487283587829</v>
      </c>
      <c r="F75" s="1">
        <v>435.213174738989</v>
      </c>
      <c r="G75" s="1">
        <v>654822.951040553</v>
      </c>
      <c r="H75" s="1">
        <v>1373976.45210529</v>
      </c>
      <c r="I75" s="1">
        <v>6226450.17339577</v>
      </c>
      <c r="J75" s="1">
        <v>2700117772.03168</v>
      </c>
      <c r="K75" s="1">
        <v>16199106.9257758</v>
      </c>
      <c r="L75" s="1">
        <v>846646.378992696</v>
      </c>
      <c r="M75" s="1">
        <v>33254784.1403876</v>
      </c>
      <c r="N75" s="1">
        <v>2590231.85531513</v>
      </c>
      <c r="O75" s="1">
        <v>1988086.69726885</v>
      </c>
      <c r="P75" s="1">
        <v>1742.87219773038</v>
      </c>
      <c r="Q75" s="1">
        <v>430533411.771827</v>
      </c>
      <c r="R75" s="1">
        <v>2799721.08546622</v>
      </c>
      <c r="S75" s="1">
        <f t="shared" si="7"/>
        <v>8255249.57654161</v>
      </c>
      <c r="W75" s="1">
        <v>50973124.1149136</v>
      </c>
      <c r="X75" s="1">
        <v>25054269.12938</v>
      </c>
      <c r="Y75" s="1">
        <v>14772716.6539691</v>
      </c>
      <c r="Z75" s="1">
        <v>8255249.57654161</v>
      </c>
      <c r="AA75" s="1">
        <f t="shared" si="8"/>
        <v>25918854.9855336</v>
      </c>
      <c r="AB75" s="1">
        <f t="shared" si="9"/>
        <v>10281552.4754109</v>
      </c>
      <c r="AC75" s="1">
        <f t="shared" si="10"/>
        <v>16799019.5528384</v>
      </c>
    </row>
    <row r="76" s="1" customFormat="1" spans="1:29">
      <c r="A76" s="1">
        <v>2064</v>
      </c>
      <c r="B76" s="1">
        <v>100338361.808282</v>
      </c>
      <c r="C76" s="1">
        <v>272.33631261514</v>
      </c>
      <c r="D76" s="1">
        <v>0.020678621941024</v>
      </c>
      <c r="E76" s="1">
        <v>0.00827144877640962</v>
      </c>
      <c r="F76" s="1">
        <v>413.543488749763</v>
      </c>
      <c r="G76" s="1">
        <v>629297.207789943</v>
      </c>
      <c r="H76" s="1">
        <v>1296885.26906701</v>
      </c>
      <c r="I76" s="1">
        <v>6041702.35780959</v>
      </c>
      <c r="J76" s="1">
        <v>2733087736.35505</v>
      </c>
      <c r="K76" s="1">
        <v>15649239.0129811</v>
      </c>
      <c r="L76" s="1">
        <v>817740.140727466</v>
      </c>
      <c r="M76" s="1">
        <v>33486329.4332672</v>
      </c>
      <c r="N76" s="1">
        <v>2488885.54686957</v>
      </c>
      <c r="O76" s="1">
        <v>1994121.388456</v>
      </c>
      <c r="P76" s="1">
        <v>1673.19311850984</v>
      </c>
      <c r="Q76" s="1">
        <v>435834262.793275</v>
      </c>
      <c r="R76" s="1">
        <v>2681303.56976812</v>
      </c>
      <c r="S76" s="1">
        <f t="shared" si="7"/>
        <v>7967884.83466654</v>
      </c>
      <c r="W76" s="1">
        <v>50339582.4449188</v>
      </c>
      <c r="X76" s="1">
        <v>24447406.7423387</v>
      </c>
      <c r="Y76" s="1">
        <v>14319924.3632734</v>
      </c>
      <c r="Z76" s="1">
        <v>7967884.83466654</v>
      </c>
      <c r="AA76" s="1">
        <f t="shared" si="8"/>
        <v>25892175.7025801</v>
      </c>
      <c r="AB76" s="1">
        <f t="shared" si="9"/>
        <v>10127482.3790653</v>
      </c>
      <c r="AC76" s="1">
        <f t="shared" si="10"/>
        <v>16479521.9076722</v>
      </c>
    </row>
    <row r="77" s="1" customFormat="1" spans="1:29">
      <c r="A77" s="1">
        <v>2065</v>
      </c>
      <c r="B77" s="1">
        <v>101545531.280595</v>
      </c>
      <c r="C77" s="1">
        <v>259.029726891817</v>
      </c>
      <c r="D77" s="1">
        <v>0.019672607892914</v>
      </c>
      <c r="E77" s="1">
        <v>0.0078690431571656</v>
      </c>
      <c r="F77" s="1">
        <v>393.42461620723</v>
      </c>
      <c r="G77" s="1">
        <v>604961.90643781</v>
      </c>
      <c r="H77" s="1">
        <v>1224409.77675376</v>
      </c>
      <c r="I77" s="1">
        <v>5862015.96400809</v>
      </c>
      <c r="J77" s="1">
        <v>2766435573.17151</v>
      </c>
      <c r="K77" s="1">
        <v>15117169.0852689</v>
      </c>
      <c r="L77" s="1">
        <v>789782.388008741</v>
      </c>
      <c r="M77" s="1">
        <v>33710996.3585331</v>
      </c>
      <c r="N77" s="1">
        <v>2391483.25965099</v>
      </c>
      <c r="O77" s="1">
        <v>1999951.06887525</v>
      </c>
      <c r="P77" s="1">
        <v>1606.89592199539</v>
      </c>
      <c r="Q77" s="1">
        <v>441187596.1692</v>
      </c>
      <c r="R77" s="1">
        <v>2567603.57355543</v>
      </c>
      <c r="S77" s="1">
        <f t="shared" si="7"/>
        <v>7691387.64719966</v>
      </c>
      <c r="W77" s="1">
        <v>49714035.3856134</v>
      </c>
      <c r="X77" s="1">
        <v>23854825.6332227</v>
      </c>
      <c r="Y77" s="1">
        <v>13881380.3123713</v>
      </c>
      <c r="Z77" s="1">
        <v>7691387.64719966</v>
      </c>
      <c r="AA77" s="1">
        <f t="shared" si="8"/>
        <v>25859209.7523907</v>
      </c>
      <c r="AB77" s="1">
        <f t="shared" si="9"/>
        <v>9973445.3208514</v>
      </c>
      <c r="AC77" s="1">
        <f t="shared" si="10"/>
        <v>16163437.986023</v>
      </c>
    </row>
    <row r="78" s="1" customFormat="1" spans="1:29">
      <c r="A78" s="1">
        <v>2066</v>
      </c>
      <c r="B78" s="1">
        <v>102765423.040529</v>
      </c>
      <c r="C78" s="1">
        <v>246.520434846524</v>
      </c>
      <c r="D78" s="1">
        <v>0.0187113736309049</v>
      </c>
      <c r="E78" s="1">
        <v>0.00748454945236197</v>
      </c>
      <c r="F78" s="1">
        <v>374.201276695015</v>
      </c>
      <c r="G78" s="1">
        <v>581747.19860079</v>
      </c>
      <c r="H78" s="1">
        <v>1156264.79581014</v>
      </c>
      <c r="I78" s="1">
        <v>5687286.10199968</v>
      </c>
      <c r="J78" s="1">
        <v>2800166072.64003</v>
      </c>
      <c r="K78" s="1">
        <v>14602381.4773974</v>
      </c>
      <c r="L78" s="1">
        <v>762744.634196618</v>
      </c>
      <c r="M78" s="1">
        <v>33928974.0086303</v>
      </c>
      <c r="N78" s="1">
        <v>2297873.17294389</v>
      </c>
      <c r="O78" s="1">
        <v>2005582.38591093</v>
      </c>
      <c r="P78" s="1">
        <v>1543.77248998789</v>
      </c>
      <c r="Q78" s="1">
        <v>446594732.094191</v>
      </c>
      <c r="R78" s="1">
        <v>2458463.16037041</v>
      </c>
      <c r="S78" s="1">
        <f t="shared" si="7"/>
        <v>7425298.09641061</v>
      </c>
      <c r="W78" s="1">
        <v>49096362.716169</v>
      </c>
      <c r="X78" s="1">
        <v>23276202.98263</v>
      </c>
      <c r="Y78" s="1">
        <v>13456619.1958119</v>
      </c>
      <c r="Z78" s="1">
        <v>7425298.09641061</v>
      </c>
      <c r="AA78" s="1">
        <f t="shared" si="8"/>
        <v>25820159.733539</v>
      </c>
      <c r="AB78" s="1">
        <f t="shared" si="9"/>
        <v>9819583.7868181</v>
      </c>
      <c r="AC78" s="1">
        <f t="shared" si="10"/>
        <v>15850904.8862194</v>
      </c>
    </row>
    <row r="79" s="1" customFormat="1" spans="1:29">
      <c r="A79" s="1">
        <v>2067</v>
      </c>
      <c r="B79" s="1">
        <v>103998339.823233</v>
      </c>
      <c r="C79" s="1">
        <v>234.5725868258</v>
      </c>
      <c r="D79" s="1">
        <v>0.017820616297508</v>
      </c>
      <c r="E79" s="1">
        <v>0.0071282465190032</v>
      </c>
      <c r="F79" s="1">
        <v>356.387377087344</v>
      </c>
      <c r="G79" s="1">
        <v>559588.284280055</v>
      </c>
      <c r="H79" s="1">
        <v>1092182.87363482</v>
      </c>
      <c r="I79" s="1">
        <v>5517406.95591842</v>
      </c>
      <c r="J79" s="1">
        <v>2834284090.41147</v>
      </c>
      <c r="K79" s="1">
        <v>14104371.145999</v>
      </c>
      <c r="L79" s="1">
        <v>736599.066835604</v>
      </c>
      <c r="M79" s="1">
        <v>34140447.4976384</v>
      </c>
      <c r="N79" s="1">
        <v>2207909.18918695</v>
      </c>
      <c r="O79" s="1">
        <v>2011021.79351915</v>
      </c>
      <c r="P79" s="1">
        <v>1483.6305438224</v>
      </c>
      <c r="Q79" s="1">
        <v>452056966.707699</v>
      </c>
      <c r="R79" s="1">
        <v>2353726.87006361</v>
      </c>
      <c r="S79" s="1">
        <f t="shared" si="7"/>
        <v>7169178.1138333</v>
      </c>
      <c r="W79" s="1">
        <v>48486450.8051588</v>
      </c>
      <c r="X79" s="1">
        <v>22711223.626276</v>
      </c>
      <c r="Y79" s="1">
        <v>13045191.5729769</v>
      </c>
      <c r="Z79" s="1">
        <v>7169178.1138333</v>
      </c>
      <c r="AA79" s="1">
        <f t="shared" si="8"/>
        <v>25775227.1788828</v>
      </c>
      <c r="AB79" s="1">
        <f t="shared" si="9"/>
        <v>9666032.0532991</v>
      </c>
      <c r="AC79" s="1">
        <f t="shared" si="10"/>
        <v>15542045.5124427</v>
      </c>
    </row>
    <row r="80" s="1" customFormat="1" spans="1:29">
      <c r="A80" s="1">
        <v>2068</v>
      </c>
      <c r="B80" s="1">
        <v>105244577.888801</v>
      </c>
      <c r="C80" s="1">
        <v>223.384578846236</v>
      </c>
      <c r="D80" s="1">
        <v>0.0169614548085787</v>
      </c>
      <c r="E80" s="1">
        <v>0.00678458192343148</v>
      </c>
      <c r="F80" s="1">
        <v>339.205350134842</v>
      </c>
      <c r="G80" s="1">
        <v>538425.098021241</v>
      </c>
      <c r="H80" s="1">
        <v>1031913.20052505</v>
      </c>
      <c r="I80" s="1">
        <v>5352272.16605429</v>
      </c>
      <c r="J80" s="1">
        <v>2868794548.68617</v>
      </c>
      <c r="K80" s="1">
        <v>13622643.7890751</v>
      </c>
      <c r="L80" s="1">
        <v>711318.544702695</v>
      </c>
      <c r="M80" s="1">
        <v>34345597.9336983</v>
      </c>
      <c r="N80" s="1">
        <v>2121450.72694286</v>
      </c>
      <c r="O80" s="1">
        <v>2016275.55627647</v>
      </c>
      <c r="P80" s="1">
        <v>1426.29230287403</v>
      </c>
      <c r="Q80" s="1">
        <v>457575573.953883</v>
      </c>
      <c r="R80" s="1">
        <v>2253241.98176736</v>
      </c>
      <c r="S80" s="1">
        <f t="shared" si="7"/>
        <v>6922610.46460058</v>
      </c>
      <c r="W80" s="1">
        <v>47884184.8682129</v>
      </c>
      <c r="X80" s="1">
        <v>22159578.7085723</v>
      </c>
      <c r="Y80" s="1">
        <v>12646663.2041948</v>
      </c>
      <c r="Z80" s="1">
        <v>6922610.46460058</v>
      </c>
      <c r="AA80" s="1">
        <f t="shared" si="8"/>
        <v>25724606.1596406</v>
      </c>
      <c r="AB80" s="1">
        <f t="shared" si="9"/>
        <v>9512915.5043775</v>
      </c>
      <c r="AC80" s="1">
        <f t="shared" si="10"/>
        <v>15236968.2439717</v>
      </c>
    </row>
    <row r="81" s="1" customFormat="1" spans="1:29">
      <c r="A81" s="1">
        <v>2069</v>
      </c>
      <c r="B81" s="1">
        <v>106504427.465294</v>
      </c>
      <c r="C81" s="1">
        <v>212.703968465572</v>
      </c>
      <c r="D81" s="1">
        <v>0.016163184664139</v>
      </c>
      <c r="E81" s="1">
        <v>0.00646527386565561</v>
      </c>
      <c r="F81" s="1">
        <v>323.241064824251</v>
      </c>
      <c r="G81" s="1">
        <v>518201.775970637</v>
      </c>
      <c r="H81" s="1">
        <v>975220.589603148</v>
      </c>
      <c r="I81" s="1">
        <v>5191775.17015042</v>
      </c>
      <c r="J81" s="1">
        <v>2903702434.17856</v>
      </c>
      <c r="K81" s="1">
        <v>13156715.9302285</v>
      </c>
      <c r="L81" s="1">
        <v>686876.593959773</v>
      </c>
      <c r="M81" s="1">
        <v>34544602.4050385</v>
      </c>
      <c r="N81" s="1">
        <v>2038362.52066307</v>
      </c>
      <c r="O81" s="1">
        <v>2021349.75346888</v>
      </c>
      <c r="P81" s="1">
        <v>1371.59314053508</v>
      </c>
      <c r="Q81" s="1">
        <v>463151807.355859</v>
      </c>
      <c r="R81" s="1">
        <v>2156858.73666497</v>
      </c>
      <c r="S81" s="1">
        <f t="shared" si="7"/>
        <v>6685197.5357242</v>
      </c>
      <c r="W81" s="1">
        <v>47289457.1588674</v>
      </c>
      <c r="X81" s="1">
        <v>21620966.6284095</v>
      </c>
      <c r="Y81" s="1">
        <v>12260614.653683</v>
      </c>
      <c r="Z81" s="1">
        <v>6685197.5357242</v>
      </c>
      <c r="AA81" s="1">
        <f t="shared" si="8"/>
        <v>25668490.5304579</v>
      </c>
      <c r="AB81" s="1">
        <f t="shared" si="9"/>
        <v>9360351.9747265</v>
      </c>
      <c r="AC81" s="1">
        <f t="shared" si="10"/>
        <v>14935769.0926853</v>
      </c>
    </row>
    <row r="82" s="1" customFormat="1" spans="1:29">
      <c r="A82" s="1">
        <v>2070</v>
      </c>
      <c r="B82" s="1">
        <v>107778173.192484</v>
      </c>
      <c r="C82" s="1">
        <v>202.797779439351</v>
      </c>
      <c r="D82" s="1">
        <v>0.0153777257050158</v>
      </c>
      <c r="E82" s="1">
        <v>0.00615109028200631</v>
      </c>
      <c r="F82" s="1">
        <v>307.532985284329</v>
      </c>
      <c r="G82" s="1">
        <v>498866.444690975</v>
      </c>
      <c r="H82" s="1">
        <v>921884.515950918</v>
      </c>
      <c r="I82" s="1">
        <v>5035809.50137969</v>
      </c>
      <c r="J82" s="1">
        <v>2939012799.58805</v>
      </c>
      <c r="K82" s="1">
        <v>12706114.9706333</v>
      </c>
      <c r="L82" s="1">
        <v>663247.403013248</v>
      </c>
      <c r="M82" s="1">
        <v>34737633.9780881</v>
      </c>
      <c r="N82" s="1">
        <v>1958514.4272135</v>
      </c>
      <c r="O82" s="1">
        <v>2026250.2832039</v>
      </c>
      <c r="P82" s="1">
        <v>1319.38051602161</v>
      </c>
      <c r="Q82" s="1">
        <v>468786901.707877</v>
      </c>
      <c r="R82" s="1">
        <v>2064430.52268572</v>
      </c>
      <c r="S82" s="1">
        <f t="shared" si="7"/>
        <v>6456560.46202158</v>
      </c>
      <c r="W82" s="1">
        <v>46702158.5016428</v>
      </c>
      <c r="X82" s="1">
        <v>21095091.9935168</v>
      </c>
      <c r="Y82" s="1">
        <v>11886640.6724734</v>
      </c>
      <c r="Z82" s="1">
        <v>6456560.46202158</v>
      </c>
      <c r="AA82" s="1">
        <f t="shared" si="8"/>
        <v>25607066.508126</v>
      </c>
      <c r="AB82" s="1">
        <f t="shared" si="9"/>
        <v>9208451.3210434</v>
      </c>
      <c r="AC82" s="1">
        <f t="shared" si="10"/>
        <v>14638531.5314952</v>
      </c>
    </row>
    <row r="83" s="1" customFormat="1" spans="1:29">
      <c r="A83" s="1">
        <v>2071</v>
      </c>
      <c r="B83" s="1">
        <v>109066094.563232</v>
      </c>
      <c r="C83" s="1">
        <v>193.214443487868</v>
      </c>
      <c r="D83" s="1">
        <v>0.0146652487454787</v>
      </c>
      <c r="E83" s="1">
        <v>0.00586609949819148</v>
      </c>
      <c r="F83" s="1">
        <v>293.28444356133</v>
      </c>
      <c r="G83" s="1">
        <v>480370.705859304</v>
      </c>
      <c r="H83" s="1">
        <v>871698.212998599</v>
      </c>
      <c r="I83" s="1">
        <v>4884269.05514768</v>
      </c>
      <c r="J83" s="1">
        <v>2974730761.05043</v>
      </c>
      <c r="K83" s="1">
        <v>12270379.211711</v>
      </c>
      <c r="L83" s="1">
        <v>640405.816746278</v>
      </c>
      <c r="M83" s="1">
        <v>34924861.7061998</v>
      </c>
      <c r="N83" s="1">
        <v>1881781.23875669</v>
      </c>
      <c r="O83" s="1">
        <v>2030982.86654085</v>
      </c>
      <c r="P83" s="1">
        <v>1269.51283518435</v>
      </c>
      <c r="Q83" s="1">
        <v>474482074.690076</v>
      </c>
      <c r="R83" s="1">
        <v>1975814.02713668</v>
      </c>
      <c r="S83" s="1">
        <f t="shared" si="7"/>
        <v>6236337.97400558</v>
      </c>
      <c r="W83" s="1">
        <v>46122186.4857541</v>
      </c>
      <c r="X83" s="1">
        <v>20581666.3691632</v>
      </c>
      <c r="Y83" s="1">
        <v>11524349.8327065</v>
      </c>
      <c r="Z83" s="1">
        <v>6236337.97400558</v>
      </c>
      <c r="AA83" s="1">
        <f t="shared" si="8"/>
        <v>25540520.1165909</v>
      </c>
      <c r="AB83" s="1">
        <f t="shared" si="9"/>
        <v>9057316.5364567</v>
      </c>
      <c r="AC83" s="1">
        <f t="shared" si="10"/>
        <v>14345328.3951576</v>
      </c>
    </row>
    <row r="84" s="1" customFormat="1" spans="1:29">
      <c r="A84" s="1">
        <v>2072</v>
      </c>
      <c r="B84" s="1">
        <v>110368466.355239</v>
      </c>
      <c r="C84" s="1">
        <v>184.230375124364</v>
      </c>
      <c r="D84" s="1">
        <v>0.013977226309338</v>
      </c>
      <c r="E84" s="1">
        <v>0.00559089052373519</v>
      </c>
      <c r="F84" s="1">
        <v>279.524958069926</v>
      </c>
      <c r="G84" s="1">
        <v>462669.562271272</v>
      </c>
      <c r="H84" s="1">
        <v>824467.821802134</v>
      </c>
      <c r="I84" s="1">
        <v>4737048.31855209</v>
      </c>
      <c r="J84" s="1">
        <v>3010861500.63009</v>
      </c>
      <c r="K84" s="1">
        <v>11849057.8511278</v>
      </c>
      <c r="L84" s="1">
        <v>618327.329534521</v>
      </c>
      <c r="M84" s="1">
        <v>35106450.6477655</v>
      </c>
      <c r="N84" s="1">
        <v>1808042.50211689</v>
      </c>
      <c r="O84" s="1">
        <v>2035553.05161961</v>
      </c>
      <c r="P84" s="1">
        <v>1221.85863127391</v>
      </c>
      <c r="Q84" s="1">
        <v>480238528.408088</v>
      </c>
      <c r="R84" s="1">
        <v>1890869.35796505</v>
      </c>
      <c r="S84" s="1">
        <f t="shared" si="7"/>
        <v>6024185.7026255</v>
      </c>
      <c r="W84" s="1">
        <v>45549439.0772271</v>
      </c>
      <c r="X84" s="1">
        <v>20080406.6702961</v>
      </c>
      <c r="Y84" s="1">
        <v>11173363.8903967</v>
      </c>
      <c r="Z84" s="1">
        <v>6024185.7026255</v>
      </c>
      <c r="AA84" s="1">
        <f t="shared" si="8"/>
        <v>25469032.406931</v>
      </c>
      <c r="AB84" s="1">
        <f t="shared" si="9"/>
        <v>8907042.7798994</v>
      </c>
      <c r="AC84" s="1">
        <f t="shared" si="10"/>
        <v>14056220.9676706</v>
      </c>
    </row>
    <row r="85" s="1" customFormat="1" spans="1:29">
      <c r="A85" s="1">
        <v>2073</v>
      </c>
      <c r="B85" s="1">
        <v>111685559.053372</v>
      </c>
      <c r="C85" s="1">
        <v>175.610526851592</v>
      </c>
      <c r="D85" s="1">
        <v>0.013342244490253</v>
      </c>
      <c r="E85" s="1">
        <v>0.00533689779610122</v>
      </c>
      <c r="F85" s="1">
        <v>266.826210662774</v>
      </c>
      <c r="G85" s="1">
        <v>445720.960332446</v>
      </c>
      <c r="H85" s="1">
        <v>780011.592079698</v>
      </c>
      <c r="I85" s="1">
        <v>4594042.5763874</v>
      </c>
      <c r="J85" s="1">
        <v>3047410263.90795</v>
      </c>
      <c r="K85" s="1">
        <v>11441710.9546759</v>
      </c>
      <c r="L85" s="1">
        <v>596988.077880913</v>
      </c>
      <c r="M85" s="1">
        <v>35282561.8925221</v>
      </c>
      <c r="N85" s="1">
        <v>1737182.34418391</v>
      </c>
      <c r="O85" s="1">
        <v>2039966.21778715</v>
      </c>
      <c r="P85" s="1">
        <v>1176.29561437769</v>
      </c>
      <c r="Q85" s="1">
        <v>486057450.861883</v>
      </c>
      <c r="R85" s="1">
        <v>1809460.13968641</v>
      </c>
      <c r="S85" s="1">
        <f t="shared" si="7"/>
        <v>5819775.12879954</v>
      </c>
      <c r="W85" s="1">
        <v>44983817.2436293</v>
      </c>
      <c r="X85" s="1">
        <v>19591036.7597496</v>
      </c>
      <c r="Y85" s="1">
        <v>10833317.4775362</v>
      </c>
      <c r="Z85" s="1">
        <v>5819775.12879954</v>
      </c>
      <c r="AA85" s="1">
        <f t="shared" si="8"/>
        <v>25392780.4838797</v>
      </c>
      <c r="AB85" s="1">
        <f t="shared" si="9"/>
        <v>8757719.2822134</v>
      </c>
      <c r="AC85" s="1">
        <f t="shared" si="10"/>
        <v>13771261.6309501</v>
      </c>
    </row>
    <row r="86" s="1" customFormat="1" spans="1:29">
      <c r="A86" s="1">
        <v>2074</v>
      </c>
      <c r="B86" s="1">
        <v>113017639.25767</v>
      </c>
      <c r="C86" s="1">
        <v>167.586482399564</v>
      </c>
      <c r="D86" s="1">
        <v>0.012719355350725</v>
      </c>
      <c r="E86" s="1">
        <v>0.00508774214028999</v>
      </c>
      <c r="F86" s="1">
        <v>254.369299917008</v>
      </c>
      <c r="G86" s="1">
        <v>429485.696279302</v>
      </c>
      <c r="H86" s="1">
        <v>738159.130101532</v>
      </c>
      <c r="I86" s="1">
        <v>4455148.08706739</v>
      </c>
      <c r="J86" s="1">
        <v>3084382361.74119</v>
      </c>
      <c r="K86" s="1">
        <v>11047909.4063509</v>
      </c>
      <c r="L86" s="1">
        <v>576364.832064975</v>
      </c>
      <c r="M86" s="1">
        <v>35453352.5950679</v>
      </c>
      <c r="N86" s="1">
        <v>1669089.30333049</v>
      </c>
      <c r="O86" s="1">
        <v>2044227.57970699</v>
      </c>
      <c r="P86" s="1">
        <v>1132.70998259377</v>
      </c>
      <c r="Q86" s="1">
        <v>491940017.347219</v>
      </c>
      <c r="R86" s="1">
        <v>1731453.58425414</v>
      </c>
      <c r="S86" s="1">
        <f t="shared" si="7"/>
        <v>5622792.91344822</v>
      </c>
      <c r="W86" s="1">
        <v>44425224.3713075</v>
      </c>
      <c r="X86" s="1">
        <v>19113285.8334343</v>
      </c>
      <c r="Y86" s="1">
        <v>10503857.4422693</v>
      </c>
      <c r="Z86" s="1">
        <v>5622792.91344822</v>
      </c>
      <c r="AA86" s="1">
        <f t="shared" si="8"/>
        <v>25311938.5378732</v>
      </c>
      <c r="AB86" s="1">
        <f t="shared" si="9"/>
        <v>8609428.391165</v>
      </c>
      <c r="AC86" s="1">
        <f t="shared" si="10"/>
        <v>13490492.9199861</v>
      </c>
    </row>
    <row r="87" s="1" customFormat="1" spans="1:29">
      <c r="A87" s="1">
        <v>2075</v>
      </c>
      <c r="B87" s="1">
        <v>114364970.077733</v>
      </c>
      <c r="C87" s="1">
        <v>159.885008609702</v>
      </c>
      <c r="D87" s="1">
        <v>0.0121436398848984</v>
      </c>
      <c r="E87" s="1">
        <v>0.00485745595395938</v>
      </c>
      <c r="F87" s="1">
        <v>242.85579660213</v>
      </c>
      <c r="G87" s="1">
        <v>413927.04667492</v>
      </c>
      <c r="H87" s="1">
        <v>698750.692933722</v>
      </c>
      <c r="I87" s="1">
        <v>4320262.23907993</v>
      </c>
      <c r="J87" s="1">
        <v>3121783168.48103</v>
      </c>
      <c r="K87" s="1">
        <v>10667234.8387592</v>
      </c>
      <c r="L87" s="1">
        <v>556434.987465888</v>
      </c>
      <c r="M87" s="1">
        <v>35618976.0146344</v>
      </c>
      <c r="N87" s="1">
        <v>1603656.16661453</v>
      </c>
      <c r="O87" s="1">
        <v>2048342.19144763</v>
      </c>
      <c r="P87" s="1">
        <v>1090.99564567141</v>
      </c>
      <c r="Q87" s="1">
        <v>497887391.792284</v>
      </c>
      <c r="R87" s="1">
        <v>1656720.54154477</v>
      </c>
      <c r="S87" s="1">
        <f t="shared" si="7"/>
        <v>5432939.97868857</v>
      </c>
      <c r="W87" s="1">
        <v>43873564.5552047</v>
      </c>
      <c r="X87" s="1">
        <v>18646889.4971937</v>
      </c>
      <c r="Y87" s="1">
        <v>10184642.6567974</v>
      </c>
      <c r="Z87" s="1">
        <v>5432939.97868857</v>
      </c>
      <c r="AA87" s="1">
        <f t="shared" si="8"/>
        <v>25226675.058011</v>
      </c>
      <c r="AB87" s="1">
        <f t="shared" si="9"/>
        <v>8462246.8403963</v>
      </c>
      <c r="AC87" s="1">
        <f t="shared" si="10"/>
        <v>13213949.5185051</v>
      </c>
    </row>
    <row r="88" s="1" customFormat="1" spans="1:29">
      <c r="A88" s="1">
        <v>2076</v>
      </c>
      <c r="B88" s="1">
        <v>115727811.51047</v>
      </c>
      <c r="C88" s="1">
        <v>152.762751524581</v>
      </c>
      <c r="D88" s="1">
        <v>0.0115711354884505</v>
      </c>
      <c r="E88" s="1">
        <v>0.0046284541953802</v>
      </c>
      <c r="F88" s="1">
        <v>231.406510179326</v>
      </c>
      <c r="G88" s="1">
        <v>399010.725442851</v>
      </c>
      <c r="H88" s="1">
        <v>661636.524454414</v>
      </c>
      <c r="I88" s="1">
        <v>4189283.68279701</v>
      </c>
      <c r="J88" s="1">
        <v>3159618123.96417</v>
      </c>
      <c r="K88" s="1">
        <v>10299279.5459559</v>
      </c>
      <c r="L88" s="1">
        <v>537176.555080255</v>
      </c>
      <c r="M88" s="1">
        <v>35779581.5602916</v>
      </c>
      <c r="N88" s="1">
        <v>1540779.81266622</v>
      </c>
      <c r="O88" s="1">
        <v>2052314.95053864</v>
      </c>
      <c r="P88" s="1">
        <v>1051.05367758117</v>
      </c>
      <c r="Q88" s="1">
        <v>503900728.033157</v>
      </c>
      <c r="R88" s="1">
        <v>1585135.52987869</v>
      </c>
      <c r="S88" s="1">
        <f t="shared" si="7"/>
        <v>5249930.93269427</v>
      </c>
      <c r="W88" s="1">
        <v>43328745.9685564</v>
      </c>
      <c r="X88" s="1">
        <v>18191588.6206129</v>
      </c>
      <c r="Y88" s="1">
        <v>9875343.40748266</v>
      </c>
      <c r="Z88" s="1">
        <v>5249930.93269427</v>
      </c>
      <c r="AA88" s="1">
        <f t="shared" si="8"/>
        <v>25137157.3479435</v>
      </c>
      <c r="AB88" s="1">
        <f t="shared" si="9"/>
        <v>8316245.21313024</v>
      </c>
      <c r="AC88" s="1">
        <f t="shared" si="10"/>
        <v>12941657.6879186</v>
      </c>
    </row>
    <row r="89" s="1" customFormat="1" spans="1:29">
      <c r="A89" s="1">
        <v>2077</v>
      </c>
      <c r="B89" s="1">
        <v>117106420.803164</v>
      </c>
      <c r="C89" s="1">
        <v>145.798301668932</v>
      </c>
      <c r="D89" s="1">
        <v>0.0110598228292864</v>
      </c>
      <c r="E89" s="1">
        <v>0.00442392913171456</v>
      </c>
      <c r="F89" s="1">
        <v>221.180972833767</v>
      </c>
      <c r="G89" s="1">
        <v>384704.516255107</v>
      </c>
      <c r="H89" s="1">
        <v>626676.232592933</v>
      </c>
      <c r="I89" s="1">
        <v>4062112.44792039</v>
      </c>
      <c r="J89" s="1">
        <v>3197892731.41689</v>
      </c>
      <c r="K89" s="1">
        <v>9943646.38041427</v>
      </c>
      <c r="L89" s="1">
        <v>518568.151886035</v>
      </c>
      <c r="M89" s="1">
        <v>35935314.8408654</v>
      </c>
      <c r="N89" s="1">
        <v>1480361.0599394</v>
      </c>
      <c r="O89" s="1">
        <v>2056150.60199466</v>
      </c>
      <c r="P89" s="1">
        <v>1012.79164362477</v>
      </c>
      <c r="Q89" s="1">
        <v>509981171.031109</v>
      </c>
      <c r="R89" s="1">
        <v>1516576.75079361</v>
      </c>
      <c r="S89" s="1">
        <f t="shared" si="7"/>
        <v>5073493.19676843</v>
      </c>
      <c r="W89" s="1">
        <v>42790677.5068849</v>
      </c>
      <c r="X89" s="1">
        <v>17747130.2442617</v>
      </c>
      <c r="Y89" s="1">
        <v>9575641.17255962</v>
      </c>
      <c r="Z89" s="1">
        <v>5073493.19676843</v>
      </c>
      <c r="AA89" s="1">
        <f t="shared" si="8"/>
        <v>25043547.2626232</v>
      </c>
      <c r="AB89" s="1">
        <f t="shared" si="9"/>
        <v>8171489.07170208</v>
      </c>
      <c r="AC89" s="1">
        <f t="shared" si="10"/>
        <v>12673637.0474933</v>
      </c>
    </row>
    <row r="90" s="1" customFormat="1" spans="1:29">
      <c r="A90" s="1">
        <v>2078</v>
      </c>
      <c r="B90" s="1">
        <v>118501052.798767</v>
      </c>
      <c r="C90" s="1">
        <v>139.269747596157</v>
      </c>
      <c r="D90" s="1">
        <v>0.0105631789341666</v>
      </c>
      <c r="E90" s="1">
        <v>0.00422527157366663</v>
      </c>
      <c r="F90" s="1">
        <v>211.248790232824</v>
      </c>
      <c r="G90" s="1">
        <v>370978.3162677</v>
      </c>
      <c r="H90" s="1">
        <v>593738.20352497</v>
      </c>
      <c r="I90" s="1">
        <v>3938650.03919291</v>
      </c>
      <c r="J90" s="1">
        <v>3236612560.19898</v>
      </c>
      <c r="K90" s="1">
        <v>9599948.63607253</v>
      </c>
      <c r="L90" s="1">
        <v>500588.990452546</v>
      </c>
      <c r="M90" s="1">
        <v>36086317.7188539</v>
      </c>
      <c r="N90" s="1">
        <v>1422304.52038044</v>
      </c>
      <c r="O90" s="1">
        <v>2059853.74229316</v>
      </c>
      <c r="P90" s="1">
        <v>976.123191765723</v>
      </c>
      <c r="Q90" s="1">
        <v>516129858.034213</v>
      </c>
      <c r="R90" s="1">
        <v>1450926.08766365</v>
      </c>
      <c r="S90" s="1">
        <f t="shared" si="7"/>
        <v>4903366.55898558</v>
      </c>
      <c r="W90" s="1">
        <v>42259270.5620456</v>
      </c>
      <c r="X90" s="1">
        <v>17313265.9730309</v>
      </c>
      <c r="Y90" s="1">
        <v>9285228.02092055</v>
      </c>
      <c r="Z90" s="1">
        <v>4903366.55898558</v>
      </c>
      <c r="AA90" s="1">
        <f t="shared" si="8"/>
        <v>24946004.5890147</v>
      </c>
      <c r="AB90" s="1">
        <f t="shared" si="9"/>
        <v>8028037.95211035</v>
      </c>
      <c r="AC90" s="1">
        <f t="shared" si="10"/>
        <v>12409899.4140453</v>
      </c>
    </row>
    <row r="91" s="1" customFormat="1" spans="1:29">
      <c r="A91" s="1">
        <v>2079</v>
      </c>
      <c r="B91" s="1">
        <v>119911960.266441</v>
      </c>
      <c r="C91" s="1">
        <v>133.009260258396</v>
      </c>
      <c r="D91" s="1">
        <v>0.010101790955278</v>
      </c>
      <c r="E91" s="1">
        <v>0.00404071638211122</v>
      </c>
      <c r="F91" s="1">
        <v>202.021676598224</v>
      </c>
      <c r="G91" s="1">
        <v>357803.809108199</v>
      </c>
      <c r="H91" s="1">
        <v>562699.052938595</v>
      </c>
      <c r="I91" s="1">
        <v>3818799.52188404</v>
      </c>
      <c r="J91" s="1">
        <v>3275783243.93673</v>
      </c>
      <c r="K91" s="1">
        <v>9267809.91885685</v>
      </c>
      <c r="L91" s="1">
        <v>483218.868557584</v>
      </c>
      <c r="M91" s="1">
        <v>36232728.3677751</v>
      </c>
      <c r="N91" s="1">
        <v>1366518.45817905</v>
      </c>
      <c r="O91" s="1">
        <v>2063428.82330848</v>
      </c>
      <c r="P91" s="1">
        <v>940.967484766627</v>
      </c>
      <c r="Q91" s="1">
        <v>522347919.685976</v>
      </c>
      <c r="R91" s="1">
        <v>1388069.0924164</v>
      </c>
      <c r="S91" s="1">
        <f t="shared" si="7"/>
        <v>4739302.38393083</v>
      </c>
      <c r="W91" s="1">
        <v>41734437.621368</v>
      </c>
      <c r="X91" s="1">
        <v>16889753.6315303</v>
      </c>
      <c r="Y91" s="1">
        <v>9003806.46100461</v>
      </c>
      <c r="Z91" s="1">
        <v>4739302.38393083</v>
      </c>
      <c r="AA91" s="1">
        <f t="shared" si="8"/>
        <v>24844683.9898377</v>
      </c>
      <c r="AB91" s="1">
        <f t="shared" si="9"/>
        <v>7885947.17052569</v>
      </c>
      <c r="AC91" s="1">
        <f t="shared" si="10"/>
        <v>12150451.2475995</v>
      </c>
    </row>
    <row r="92" s="1" customFormat="1" spans="1:29">
      <c r="A92" s="1">
        <v>2080</v>
      </c>
      <c r="B92" s="1">
        <v>121339394.215291</v>
      </c>
      <c r="C92" s="1">
        <v>127.174537867756</v>
      </c>
      <c r="D92" s="1">
        <v>0.00964775271073519</v>
      </c>
      <c r="E92" s="1">
        <v>0.00385910108429407</v>
      </c>
      <c r="F92" s="1">
        <v>192.941547360909</v>
      </c>
      <c r="G92" s="1">
        <v>345154.443889493</v>
      </c>
      <c r="H92" s="1">
        <v>533443.109864378</v>
      </c>
      <c r="I92" s="1">
        <v>3702465.59018569</v>
      </c>
      <c r="J92" s="1">
        <v>3315410482.25374</v>
      </c>
      <c r="K92" s="1">
        <v>8946864.0062662</v>
      </c>
      <c r="L92" s="1">
        <v>466438.158247024</v>
      </c>
      <c r="M92" s="1">
        <v>36374681.3324119</v>
      </c>
      <c r="N92" s="1">
        <v>1312914.65349306</v>
      </c>
      <c r="O92" s="1">
        <v>2066880.15619375</v>
      </c>
      <c r="P92" s="1">
        <v>907.248831552433</v>
      </c>
      <c r="Q92" s="1">
        <v>528636481.084446</v>
      </c>
      <c r="R92" s="1">
        <v>1327894.95981044</v>
      </c>
      <c r="S92" s="1">
        <f t="shared" si="7"/>
        <v>4581063.14393956</v>
      </c>
      <c r="W92" s="1">
        <v>41216093.7924008</v>
      </c>
      <c r="X92" s="1">
        <v>16476355.7728503</v>
      </c>
      <c r="Y92" s="1">
        <v>8731088.80889091</v>
      </c>
      <c r="Z92" s="1">
        <v>4581063.14393956</v>
      </c>
      <c r="AA92" s="1">
        <f t="shared" si="8"/>
        <v>24739738.0195505</v>
      </c>
      <c r="AB92" s="1">
        <f t="shared" si="9"/>
        <v>7745266.96395939</v>
      </c>
      <c r="AC92" s="1">
        <f t="shared" si="10"/>
        <v>11895292.6289107</v>
      </c>
    </row>
    <row r="93" s="1" customFormat="1" spans="1:29">
      <c r="A93" s="1">
        <v>2081</v>
      </c>
      <c r="B93" s="1">
        <v>122783604.193238</v>
      </c>
      <c r="C93" s="1">
        <v>121.564914722819</v>
      </c>
      <c r="D93" s="1">
        <v>0.00922710348282555</v>
      </c>
      <c r="E93" s="1">
        <v>0.00369084139313022</v>
      </c>
      <c r="F93" s="1">
        <v>184.529151711635</v>
      </c>
      <c r="G93" s="1">
        <v>333005.204025799</v>
      </c>
      <c r="H93" s="1">
        <v>505861.9332531</v>
      </c>
      <c r="I93" s="1">
        <v>3589554.62624792</v>
      </c>
      <c r="J93" s="1">
        <v>3355500039.86081</v>
      </c>
      <c r="K93" s="1">
        <v>8636754.69733199</v>
      </c>
      <c r="L93" s="1">
        <v>450227.794859368</v>
      </c>
      <c r="M93" s="1">
        <v>36512307.5914505</v>
      </c>
      <c r="N93" s="1">
        <v>1261408.27102711</v>
      </c>
      <c r="O93" s="1">
        <v>2070211.91520805</v>
      </c>
      <c r="P93" s="1">
        <v>874.896238198868</v>
      </c>
      <c r="Q93" s="1">
        <v>534996662.793089</v>
      </c>
      <c r="R93" s="1">
        <v>1270296.49233841</v>
      </c>
      <c r="S93" s="1">
        <f t="shared" si="7"/>
        <v>4428421.76352682</v>
      </c>
      <c r="W93" s="1">
        <v>40704154.0948946</v>
      </c>
      <c r="X93" s="1">
        <v>16072840.3858677</v>
      </c>
      <c r="Y93" s="1">
        <v>8466797.1484677</v>
      </c>
      <c r="Z93" s="1">
        <v>4428421.76352682</v>
      </c>
      <c r="AA93" s="1">
        <f t="shared" si="8"/>
        <v>24631313.7090269</v>
      </c>
      <c r="AB93" s="1">
        <f t="shared" si="9"/>
        <v>7606043.2374</v>
      </c>
      <c r="AC93" s="1">
        <f t="shared" si="10"/>
        <v>11644418.6223409</v>
      </c>
    </row>
    <row r="94" s="1" customFormat="1" spans="1:29">
      <c r="A94" s="1">
        <v>2082</v>
      </c>
      <c r="B94" s="1">
        <v>124244838.570213</v>
      </c>
      <c r="C94" s="1">
        <v>116.303564271719</v>
      </c>
      <c r="D94" s="1">
        <v>0.00881761205273606</v>
      </c>
      <c r="E94" s="1">
        <v>0.00352704482109442</v>
      </c>
      <c r="F94" s="1">
        <v>176.339896397847</v>
      </c>
      <c r="G94" s="1">
        <v>321332.595485577</v>
      </c>
      <c r="H94" s="1">
        <v>479853.85764267</v>
      </c>
      <c r="I94" s="1">
        <v>3479974.74584243</v>
      </c>
      <c r="J94" s="1">
        <v>3396057748.21936</v>
      </c>
      <c r="K94" s="1">
        <v>8337135.65429954</v>
      </c>
      <c r="L94" s="1">
        <v>434569.265667387</v>
      </c>
      <c r="M94" s="1">
        <v>36645734.6220817</v>
      </c>
      <c r="N94" s="1">
        <v>1211917.73329696</v>
      </c>
      <c r="O94" s="1">
        <v>2073428.14148371</v>
      </c>
      <c r="P94" s="1">
        <v>843.843105208341</v>
      </c>
      <c r="Q94" s="1">
        <v>541429581.806791</v>
      </c>
      <c r="R94" s="1">
        <v>1215170.05575913</v>
      </c>
      <c r="S94" s="1">
        <f t="shared" si="7"/>
        <v>4281161.19897068</v>
      </c>
      <c r="W94" s="1">
        <v>40198536.8483504</v>
      </c>
      <c r="X94" s="1">
        <v>15678980.2315159</v>
      </c>
      <c r="Y94" s="1">
        <v>8210662.74717334</v>
      </c>
      <c r="Z94" s="1">
        <v>4281161.19897068</v>
      </c>
      <c r="AA94" s="1">
        <f t="shared" si="8"/>
        <v>24519556.6168345</v>
      </c>
      <c r="AB94" s="1">
        <f t="shared" si="9"/>
        <v>7468317.48434256</v>
      </c>
      <c r="AC94" s="1">
        <f t="shared" si="10"/>
        <v>11397819.0325452</v>
      </c>
    </row>
    <row r="95" s="1" customFormat="1" spans="1:29">
      <c r="A95" s="1">
        <v>2083</v>
      </c>
      <c r="B95" s="1">
        <v>125723344.807653</v>
      </c>
      <c r="C95" s="1">
        <v>111.260934585814</v>
      </c>
      <c r="D95" s="1">
        <v>0.0084351362152546</v>
      </c>
      <c r="E95" s="1">
        <v>0.00337405448610184</v>
      </c>
      <c r="F95" s="1">
        <v>168.690915114391</v>
      </c>
      <c r="G95" s="1">
        <v>310114.452633643</v>
      </c>
      <c r="H95" s="1">
        <v>455323.56748426</v>
      </c>
      <c r="I95" s="1">
        <v>3373635.83673204</v>
      </c>
      <c r="J95" s="1">
        <v>3437089504.92315</v>
      </c>
      <c r="K95" s="1">
        <v>8047670.23698732</v>
      </c>
      <c r="L95" s="1">
        <v>419444.598536424</v>
      </c>
      <c r="M95" s="1">
        <v>36775086.4662265</v>
      </c>
      <c r="N95" s="1">
        <v>1164364.59835524</v>
      </c>
      <c r="O95" s="1">
        <v>2076532.74673509</v>
      </c>
      <c r="P95" s="1">
        <v>814.02685313346</v>
      </c>
      <c r="Q95" s="1">
        <v>547936352.475106</v>
      </c>
      <c r="R95" s="1">
        <v>1162415.52764274</v>
      </c>
      <c r="S95" s="1">
        <f t="shared" si="7"/>
        <v>4139073.85684994</v>
      </c>
      <c r="W95" s="1">
        <v>39699161.8050569</v>
      </c>
      <c r="X95" s="1">
        <v>15294553.34294</v>
      </c>
      <c r="Y95" s="1">
        <v>7962425.91599543</v>
      </c>
      <c r="Z95" s="1">
        <v>4139073.85684994</v>
      </c>
      <c r="AA95" s="1">
        <f t="shared" si="8"/>
        <v>24404608.4621169</v>
      </c>
      <c r="AB95" s="1">
        <f t="shared" si="9"/>
        <v>7332127.42694457</v>
      </c>
      <c r="AC95" s="1">
        <f t="shared" si="10"/>
        <v>11155479.4860901</v>
      </c>
    </row>
    <row r="96" s="1" customFormat="1" spans="1:29">
      <c r="A96" s="1">
        <v>2084</v>
      </c>
      <c r="B96" s="1">
        <v>127219369.713505</v>
      </c>
      <c r="C96" s="1">
        <v>106.406527394301</v>
      </c>
      <c r="D96" s="1">
        <v>0.00808090723685136</v>
      </c>
      <c r="E96" s="1">
        <v>0.00323236289474054</v>
      </c>
      <c r="F96" s="1">
        <v>161.606831466896</v>
      </c>
      <c r="G96" s="1">
        <v>299329.894798085</v>
      </c>
      <c r="H96" s="1">
        <v>432181.697667118</v>
      </c>
      <c r="I96" s="1">
        <v>3270449.58662478</v>
      </c>
      <c r="J96" s="1">
        <v>3478601274.83924</v>
      </c>
      <c r="K96" s="1">
        <v>7768031.33117414</v>
      </c>
      <c r="L96" s="1">
        <v>404836.350348292</v>
      </c>
      <c r="M96" s="1">
        <v>36900483.797952</v>
      </c>
      <c r="N96" s="1">
        <v>1118673.44198957</v>
      </c>
      <c r="O96" s="1">
        <v>2079529.51690006</v>
      </c>
      <c r="P96" s="1">
        <v>785.388652600808</v>
      </c>
      <c r="Q96" s="1">
        <v>554518087.384394</v>
      </c>
      <c r="R96" s="1">
        <v>1111936.23905044</v>
      </c>
      <c r="S96" s="1">
        <f t="shared" si="7"/>
        <v>4001961.17908998</v>
      </c>
      <c r="W96" s="1">
        <v>39205948.6154447</v>
      </c>
      <c r="X96" s="1">
        <v>14919341.9483925</v>
      </c>
      <c r="Y96" s="1">
        <v>7721835.49867979</v>
      </c>
      <c r="Z96" s="1">
        <v>4001961.17908998</v>
      </c>
      <c r="AA96" s="1">
        <f t="shared" si="8"/>
        <v>24286606.6670522</v>
      </c>
      <c r="AB96" s="1">
        <f t="shared" si="9"/>
        <v>7197506.44971271</v>
      </c>
      <c r="AC96" s="1">
        <f t="shared" si="10"/>
        <v>10917380.7693025</v>
      </c>
    </row>
    <row r="97" s="1" customFormat="1" spans="1:29">
      <c r="A97" s="1">
        <v>2085</v>
      </c>
      <c r="B97" s="1">
        <v>128733159.684273</v>
      </c>
      <c r="C97" s="1">
        <v>101.90283772478</v>
      </c>
      <c r="D97" s="1">
        <v>0.00772744668255553</v>
      </c>
      <c r="E97" s="1">
        <v>0.00309097867302221</v>
      </c>
      <c r="F97" s="1">
        <v>154.538115225755</v>
      </c>
      <c r="G97" s="1">
        <v>288959.251484387</v>
      </c>
      <c r="H97" s="1">
        <v>410344.458849579</v>
      </c>
      <c r="I97" s="1">
        <v>3170329.50391615</v>
      </c>
      <c r="J97" s="1">
        <v>3520599090.81326</v>
      </c>
      <c r="K97" s="1">
        <v>7497901.17176207</v>
      </c>
      <c r="L97" s="1">
        <v>390727.595377773</v>
      </c>
      <c r="M97" s="1">
        <v>37022043.9918489</v>
      </c>
      <c r="N97" s="1">
        <v>1074771.74410236</v>
      </c>
      <c r="O97" s="1">
        <v>2082422.11571717</v>
      </c>
      <c r="P97" s="1">
        <v>757.8731587269</v>
      </c>
      <c r="Q97" s="1">
        <v>561175898.201762</v>
      </c>
      <c r="R97" s="1">
        <v>1063638.91082403</v>
      </c>
      <c r="S97" s="1">
        <f t="shared" si="7"/>
        <v>3869633.21425012</v>
      </c>
      <c r="W97" s="1">
        <v>38718819.8866313</v>
      </c>
      <c r="X97" s="1">
        <v>14553133.6430358</v>
      </c>
      <c r="Y97" s="1">
        <v>7488648.78801421</v>
      </c>
      <c r="Z97" s="1">
        <v>3869633.21425012</v>
      </c>
      <c r="AA97" s="1">
        <f t="shared" si="8"/>
        <v>24165686.2435955</v>
      </c>
      <c r="AB97" s="1">
        <f t="shared" si="9"/>
        <v>7064484.85502159</v>
      </c>
      <c r="AC97" s="1">
        <f t="shared" si="10"/>
        <v>10683500.4287857</v>
      </c>
    </row>
    <row r="98" s="1" customFormat="1" spans="1:29">
      <c r="A98" s="1">
        <v>2086</v>
      </c>
      <c r="B98" s="1">
        <v>130264960.934829</v>
      </c>
      <c r="C98" s="1">
        <v>97.5557131985045</v>
      </c>
      <c r="D98" s="1">
        <v>0.0074008903237551</v>
      </c>
      <c r="E98" s="1">
        <v>0.00296035612950204</v>
      </c>
      <c r="F98" s="1">
        <v>148.007445228649</v>
      </c>
      <c r="G98" s="1">
        <v>278983.896668382</v>
      </c>
      <c r="H98" s="1">
        <v>389733.28652583</v>
      </c>
      <c r="I98" s="1">
        <v>3073190.93274603</v>
      </c>
      <c r="J98" s="1">
        <v>3563089053.22397</v>
      </c>
      <c r="K98" s="1">
        <v>7236971.16163165</v>
      </c>
      <c r="L98" s="1">
        <v>377101.913710813</v>
      </c>
      <c r="M98" s="1">
        <v>37139881.1920776</v>
      </c>
      <c r="N98" s="1">
        <v>1032589.77918061</v>
      </c>
      <c r="O98" s="1">
        <v>2085214.088236</v>
      </c>
      <c r="P98" s="1">
        <v>731.428216167148</v>
      </c>
      <c r="Q98" s="1">
        <v>567910896.482337</v>
      </c>
      <c r="R98" s="1">
        <v>1017433.58554354</v>
      </c>
      <c r="S98" s="1">
        <f t="shared" si="7"/>
        <v>3741908.11594024</v>
      </c>
      <c r="W98" s="1">
        <v>38237698.2339959</v>
      </c>
      <c r="X98" s="1">
        <v>14195720.3962255</v>
      </c>
      <c r="Y98" s="1">
        <v>7262630.9804402</v>
      </c>
      <c r="Z98" s="1">
        <v>3741908.11594024</v>
      </c>
      <c r="AA98" s="1">
        <f t="shared" si="8"/>
        <v>24041977.8377704</v>
      </c>
      <c r="AB98" s="1">
        <f t="shared" si="9"/>
        <v>6933089.4157853</v>
      </c>
      <c r="AC98" s="1">
        <f t="shared" si="10"/>
        <v>10453812.2802853</v>
      </c>
    </row>
    <row r="99" s="1" customFormat="1" spans="1:29">
      <c r="A99" s="1">
        <v>2087</v>
      </c>
      <c r="B99" s="1">
        <v>131815019.715579</v>
      </c>
      <c r="C99" s="1">
        <v>93.5046040246086</v>
      </c>
      <c r="D99" s="1">
        <v>0.00707757788455678</v>
      </c>
      <c r="E99" s="1">
        <v>0.00283103115382271</v>
      </c>
      <c r="F99" s="1">
        <v>141.541649082097</v>
      </c>
      <c r="G99" s="1">
        <v>269386.279068959</v>
      </c>
      <c r="H99" s="1">
        <v>370274.511481314</v>
      </c>
      <c r="I99" s="1">
        <v>2978951.05960517</v>
      </c>
      <c r="J99" s="1">
        <v>3606077331.86654</v>
      </c>
      <c r="K99" s="1">
        <v>6984941.68723694</v>
      </c>
      <c r="L99" s="1">
        <v>363943.379481783</v>
      </c>
      <c r="M99" s="1">
        <v>37254106.38178</v>
      </c>
      <c r="N99" s="1">
        <v>992060.510797018</v>
      </c>
      <c r="O99" s="1">
        <v>2087908.86425497</v>
      </c>
      <c r="P99" s="1">
        <v>706.004686569205</v>
      </c>
      <c r="Q99" s="1">
        <v>574724194.441789</v>
      </c>
      <c r="R99" s="1">
        <v>973233.555134309</v>
      </c>
      <c r="S99" s="1">
        <f t="shared" si="7"/>
        <v>3618611.85015544</v>
      </c>
      <c r="W99" s="1">
        <v>37762508.7651866</v>
      </c>
      <c r="X99" s="1">
        <v>13846898.5646163</v>
      </c>
      <c r="Y99" s="1">
        <v>7043555.18623641</v>
      </c>
      <c r="Z99" s="1">
        <v>3618611.85015544</v>
      </c>
      <c r="AA99" s="1">
        <f t="shared" si="8"/>
        <v>23915610.2005703</v>
      </c>
      <c r="AB99" s="1">
        <f t="shared" si="9"/>
        <v>6803343.37837989</v>
      </c>
      <c r="AC99" s="1">
        <f t="shared" si="10"/>
        <v>10228286.7144609</v>
      </c>
    </row>
    <row r="100" s="1" customFormat="1" spans="1:29">
      <c r="A100" s="1">
        <v>2088</v>
      </c>
      <c r="B100" s="1">
        <v>133383582.519193</v>
      </c>
      <c r="C100" s="1">
        <v>89.5456417178972</v>
      </c>
      <c r="D100" s="1">
        <v>0.00678543977126398</v>
      </c>
      <c r="E100" s="1">
        <v>0.00271417590850559</v>
      </c>
      <c r="F100" s="1">
        <v>135.6992958096</v>
      </c>
      <c r="G100" s="1">
        <v>260149.749699799</v>
      </c>
      <c r="H100" s="1">
        <v>351899.051414974</v>
      </c>
      <c r="I100" s="1">
        <v>2887528.91705633</v>
      </c>
      <c r="J100" s="1">
        <v>3649570165.34418</v>
      </c>
      <c r="K100" s="1">
        <v>6741521.93129948</v>
      </c>
      <c r="L100" s="1">
        <v>351236.549300651</v>
      </c>
      <c r="M100" s="1">
        <v>37364827.4527492</v>
      </c>
      <c r="N100" s="1">
        <v>953119.489851388</v>
      </c>
      <c r="O100" s="1">
        <v>2090509.76169292</v>
      </c>
      <c r="P100" s="1">
        <v>681.556183234425</v>
      </c>
      <c r="Q100" s="1">
        <v>581616905.696369</v>
      </c>
      <c r="R100" s="1">
        <v>930955.28592903</v>
      </c>
      <c r="S100" s="1">
        <f t="shared" si="7"/>
        <v>3499577.7181711</v>
      </c>
      <c r="W100" s="1">
        <v>37293176.5297687</v>
      </c>
      <c r="X100" s="1">
        <v>13506469.2759004</v>
      </c>
      <c r="Y100" s="1">
        <v>6831201.93339358</v>
      </c>
      <c r="Z100" s="1">
        <v>3499577.7181711</v>
      </c>
      <c r="AA100" s="1">
        <f t="shared" si="8"/>
        <v>23786707.2538683</v>
      </c>
      <c r="AB100" s="1">
        <f t="shared" si="9"/>
        <v>6675267.34250682</v>
      </c>
      <c r="AC100" s="1">
        <f t="shared" si="10"/>
        <v>10006891.5577293</v>
      </c>
    </row>
    <row r="101" s="1" customFormat="1" spans="1:29">
      <c r="A101" s="1">
        <v>2089</v>
      </c>
      <c r="B101" s="1">
        <v>134970896.275863</v>
      </c>
      <c r="C101" s="1">
        <v>85.8056545082827</v>
      </c>
      <c r="D101" s="1">
        <v>0.00650302685671287</v>
      </c>
      <c r="E101" s="1">
        <v>0.00260121074268515</v>
      </c>
      <c r="F101" s="1">
        <v>130.051432896658</v>
      </c>
      <c r="G101" s="1">
        <v>251258.60119354</v>
      </c>
      <c r="H101" s="1">
        <v>334542.121349539</v>
      </c>
      <c r="I101" s="1">
        <v>2798845.38009507</v>
      </c>
      <c r="J101" s="1">
        <v>3693573862.98973</v>
      </c>
      <c r="K101" s="1">
        <v>6506429.683727</v>
      </c>
      <c r="L101" s="1">
        <v>338966.450537969</v>
      </c>
      <c r="M101" s="1">
        <v>37472149.2750367</v>
      </c>
      <c r="N101" s="1">
        <v>915704.756604268</v>
      </c>
      <c r="O101" s="1">
        <v>2093019.98988535</v>
      </c>
      <c r="P101" s="1">
        <v>658.038933552278</v>
      </c>
      <c r="Q101" s="1">
        <v>588590145.971675</v>
      </c>
      <c r="R101" s="1">
        <v>890518.340695611</v>
      </c>
      <c r="S101" s="1">
        <f t="shared" si="7"/>
        <v>3384646.10263815</v>
      </c>
      <c r="W101" s="1">
        <v>36829629.5341535</v>
      </c>
      <c r="X101" s="1">
        <v>13174237.6161585</v>
      </c>
      <c r="Y101" s="1">
        <v>6625359.03819442</v>
      </c>
      <c r="Z101" s="1">
        <v>3384646.10263815</v>
      </c>
      <c r="AA101" s="1">
        <f t="shared" si="8"/>
        <v>23655391.917995</v>
      </c>
      <c r="AB101" s="1">
        <f t="shared" si="9"/>
        <v>6548878.57796408</v>
      </c>
      <c r="AC101" s="1">
        <f t="shared" si="10"/>
        <v>9789591.51352035</v>
      </c>
    </row>
    <row r="102" s="1" customFormat="1" spans="1:29">
      <c r="A102" s="1">
        <v>2090</v>
      </c>
      <c r="B102" s="1">
        <v>136577208.539182</v>
      </c>
      <c r="C102" s="1">
        <v>82.250606026511</v>
      </c>
      <c r="D102" s="1">
        <v>0.00623313077027612</v>
      </c>
      <c r="E102" s="1">
        <v>0.00249325230811045</v>
      </c>
      <c r="F102" s="1">
        <v>124.653889022444</v>
      </c>
      <c r="G102" s="1">
        <v>242697.934185797</v>
      </c>
      <c r="H102" s="1">
        <v>318142.962788095</v>
      </c>
      <c r="I102" s="1">
        <v>2712823.16041118</v>
      </c>
      <c r="J102" s="1">
        <v>3738094804.66501</v>
      </c>
      <c r="K102" s="1">
        <v>6279391.15102612</v>
      </c>
      <c r="L102" s="1">
        <v>327118.569823453</v>
      </c>
      <c r="M102" s="1">
        <v>37576173.7664237</v>
      </c>
      <c r="N102" s="1">
        <v>879756.746243781</v>
      </c>
      <c r="O102" s="1">
        <v>2095442.65281119</v>
      </c>
      <c r="P102" s="1">
        <v>635.411561858847</v>
      </c>
      <c r="Q102" s="1">
        <v>595645033.782083</v>
      </c>
      <c r="R102" s="1">
        <v>851845.299264914</v>
      </c>
      <c r="S102" s="1">
        <f t="shared" si="7"/>
        <v>3273664.05738507</v>
      </c>
      <c r="W102" s="1">
        <v>36371794.8747536</v>
      </c>
      <c r="X102" s="1">
        <v>12850013.1717114</v>
      </c>
      <c r="Y102" s="1">
        <v>6425821.24160872</v>
      </c>
      <c r="Z102" s="1">
        <v>3273664.05738507</v>
      </c>
      <c r="AA102" s="1">
        <f t="shared" si="8"/>
        <v>23521781.7030422</v>
      </c>
      <c r="AB102" s="1">
        <f t="shared" si="9"/>
        <v>6424191.93010268</v>
      </c>
      <c r="AC102" s="1">
        <f t="shared" si="10"/>
        <v>9576349.11432633</v>
      </c>
    </row>
  </sheetData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02"/>
  <sheetViews>
    <sheetView topLeftCell="G1" workbookViewId="0">
      <selection activeCell="S2" sqref="S2:S102"/>
    </sheetView>
  </sheetViews>
  <sheetFormatPr defaultColWidth="9.14285714285714" defaultRowHeight="17.6"/>
  <cols>
    <col min="1" max="16" width="9.14285714285714" style="1"/>
    <col min="17" max="19" width="12.7857142857143" style="1"/>
    <col min="20" max="16384" width="9.14285714285714" style="1"/>
  </cols>
  <sheetData>
    <row r="1" s="1" customFormat="1" spans="1:2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5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/>
      <c r="U1" s="1" t="s">
        <v>20</v>
      </c>
    </row>
    <row r="2" s="1" customFormat="1" spans="1:21">
      <c r="A2" s="1">
        <v>1990</v>
      </c>
      <c r="B2" s="1">
        <v>431240686</v>
      </c>
      <c r="C2" s="1">
        <v>0</v>
      </c>
      <c r="D2" s="1">
        <v>51187</v>
      </c>
      <c r="E2" s="1">
        <v>200821</v>
      </c>
      <c r="F2" s="1">
        <v>3573602</v>
      </c>
      <c r="G2" s="1">
        <v>83176687</v>
      </c>
      <c r="H2" s="1">
        <v>18487682</v>
      </c>
      <c r="I2" s="1">
        <v>243724</v>
      </c>
      <c r="J2" s="1">
        <v>666823529</v>
      </c>
      <c r="K2" s="1">
        <v>140930686</v>
      </c>
      <c r="L2" s="1">
        <v>184195</v>
      </c>
      <c r="M2" s="1">
        <v>0</v>
      </c>
      <c r="N2" s="1">
        <v>3000000</v>
      </c>
      <c r="O2" s="1">
        <v>64630</v>
      </c>
      <c r="P2" s="1">
        <v>11110952</v>
      </c>
      <c r="Q2" s="1">
        <v>0</v>
      </c>
      <c r="R2" s="1">
        <v>0</v>
      </c>
      <c r="S2" s="1">
        <f t="shared" ref="S2:S65" si="0">SUM(G2:I2)</f>
        <v>101908093</v>
      </c>
      <c r="U2" s="1">
        <v>243724</v>
      </c>
    </row>
    <row r="3" s="1" customFormat="1" spans="1:21">
      <c r="A3" s="1">
        <v>1991</v>
      </c>
      <c r="B3" s="1">
        <v>448700495.947568</v>
      </c>
      <c r="C3" s="1">
        <v>158303.352503655</v>
      </c>
      <c r="D3" s="1">
        <v>2062.70708858759</v>
      </c>
      <c r="E3" s="1">
        <v>8178.87832510592</v>
      </c>
      <c r="F3" s="1">
        <v>284823.774751216</v>
      </c>
      <c r="G3" s="1">
        <v>82427132.4447364</v>
      </c>
      <c r="H3" s="1">
        <v>21532756.4126724</v>
      </c>
      <c r="I3" s="1">
        <v>811314.383302743</v>
      </c>
      <c r="J3" s="1">
        <v>669113967.424415</v>
      </c>
      <c r="K3" s="1">
        <v>136383745.696302</v>
      </c>
      <c r="L3" s="1">
        <v>3230377.65455042</v>
      </c>
      <c r="M3" s="1">
        <v>20000.4555043854</v>
      </c>
      <c r="N3" s="1">
        <v>7538051.93241713</v>
      </c>
      <c r="O3" s="1">
        <v>128234.683343642</v>
      </c>
      <c r="P3" s="1">
        <v>10182733.1563809</v>
      </c>
      <c r="Q3" s="1">
        <v>0</v>
      </c>
      <c r="R3" s="1">
        <v>0</v>
      </c>
      <c r="S3" s="1">
        <f t="shared" si="0"/>
        <v>104771203.240712</v>
      </c>
      <c r="U3" s="1">
        <v>288285</v>
      </c>
    </row>
    <row r="4" s="1" customFormat="1" spans="1:21">
      <c r="A4" s="1">
        <v>1992</v>
      </c>
      <c r="B4" s="1">
        <v>459934490.378622</v>
      </c>
      <c r="C4" s="1">
        <v>162414.006127128</v>
      </c>
      <c r="D4" s="1">
        <v>1227.93791637102</v>
      </c>
      <c r="E4" s="1">
        <v>4910.42928972473</v>
      </c>
      <c r="F4" s="1">
        <v>237290.113529242</v>
      </c>
      <c r="G4" s="1">
        <v>81152667.16877</v>
      </c>
      <c r="H4" s="1">
        <v>24387848.5480045</v>
      </c>
      <c r="I4" s="1">
        <v>1350126.59597438</v>
      </c>
      <c r="J4" s="1">
        <v>673322439.762322</v>
      </c>
      <c r="K4" s="1">
        <v>132085136.241671</v>
      </c>
      <c r="L4" s="1">
        <v>4493394.11318647</v>
      </c>
      <c r="M4" s="1">
        <v>60922.6888442186</v>
      </c>
      <c r="N4" s="1">
        <v>11681224.7708912</v>
      </c>
      <c r="O4" s="1">
        <v>190323.857761671</v>
      </c>
      <c r="P4" s="1">
        <v>9298825.731388</v>
      </c>
      <c r="Q4" s="6">
        <v>1.51743078250179e-6</v>
      </c>
      <c r="R4" s="6">
        <v>2.32413937430016e-7</v>
      </c>
      <c r="S4" s="1">
        <f t="shared" si="0"/>
        <v>106890642.312749</v>
      </c>
      <c r="U4" s="1">
        <v>318996</v>
      </c>
    </row>
    <row r="5" s="1" customFormat="1" spans="1:21">
      <c r="A5" s="1">
        <v>1993</v>
      </c>
      <c r="B5" s="1">
        <v>458877219.007221</v>
      </c>
      <c r="C5" s="1">
        <v>160856.162611726</v>
      </c>
      <c r="D5" s="1">
        <v>1122.6090927996</v>
      </c>
      <c r="E5" s="1">
        <v>4454.89832895961</v>
      </c>
      <c r="F5" s="1">
        <v>236660.065946933</v>
      </c>
      <c r="G5" s="1">
        <v>78969467.7089084</v>
      </c>
      <c r="H5" s="1">
        <v>26787968.937459</v>
      </c>
      <c r="I5" s="1">
        <v>1856986.40347807</v>
      </c>
      <c r="J5" s="1">
        <v>689499773.238527</v>
      </c>
      <c r="K5" s="1">
        <v>128028771.382903</v>
      </c>
      <c r="L5" s="1">
        <v>4985278.27964504</v>
      </c>
      <c r="M5" s="1">
        <v>121517.542805006</v>
      </c>
      <c r="N5" s="1">
        <v>14455896.5711923</v>
      </c>
      <c r="O5" s="1">
        <v>250202.453640581</v>
      </c>
      <c r="P5" s="1">
        <v>7906455.52588738</v>
      </c>
      <c r="Q5" s="1">
        <v>5955945.21912379</v>
      </c>
      <c r="R5" s="1">
        <v>907089.749029919</v>
      </c>
      <c r="S5" s="1">
        <f t="shared" si="0"/>
        <v>107614423.049845</v>
      </c>
      <c r="U5" s="1">
        <v>307365</v>
      </c>
    </row>
    <row r="6" s="1" customFormat="1" spans="1:21">
      <c r="A6" s="1">
        <v>1994</v>
      </c>
      <c r="B6" s="1">
        <v>452708996.439886</v>
      </c>
      <c r="C6" s="1">
        <v>156632.20846531</v>
      </c>
      <c r="D6" s="1">
        <v>136.470161730256</v>
      </c>
      <c r="E6" s="1">
        <v>127.085788003599</v>
      </c>
      <c r="F6" s="1">
        <v>236426.919284238</v>
      </c>
      <c r="G6" s="1">
        <v>76797722.9830917</v>
      </c>
      <c r="H6" s="1">
        <v>28952777.9263557</v>
      </c>
      <c r="I6" s="1">
        <v>2355917.72551438</v>
      </c>
      <c r="J6" s="1">
        <v>711229868.560719</v>
      </c>
      <c r="K6" s="1">
        <v>124187808.184215</v>
      </c>
      <c r="L6" s="1">
        <v>5119760.39328798</v>
      </c>
      <c r="M6" s="1">
        <v>200844.181406716</v>
      </c>
      <c r="N6" s="1">
        <v>17037404.609872</v>
      </c>
      <c r="O6" s="1">
        <v>307952.06197394</v>
      </c>
      <c r="P6" s="1">
        <v>6912246.79444608</v>
      </c>
      <c r="Q6" s="1">
        <v>12432283.8752327</v>
      </c>
      <c r="R6" s="1">
        <v>1817287.20164844</v>
      </c>
      <c r="S6" s="1">
        <f t="shared" si="0"/>
        <v>108106418.634962</v>
      </c>
      <c r="U6" s="1">
        <v>323350</v>
      </c>
    </row>
    <row r="7" s="1" customFormat="1" spans="1:21">
      <c r="A7" s="1">
        <v>1995</v>
      </c>
      <c r="B7" s="1">
        <v>441731546.0524</v>
      </c>
      <c r="C7" s="1">
        <v>150655.153286588</v>
      </c>
      <c r="D7" s="1">
        <v>114.515804816633</v>
      </c>
      <c r="E7" s="1">
        <v>47.1373560261579</v>
      </c>
      <c r="F7" s="1">
        <v>228204.421309559</v>
      </c>
      <c r="G7" s="1">
        <v>74687553.7196541</v>
      </c>
      <c r="H7" s="1">
        <v>30853565.5990872</v>
      </c>
      <c r="I7" s="1">
        <v>2902000.85178781</v>
      </c>
      <c r="J7" s="1">
        <v>737949215.083831</v>
      </c>
      <c r="K7" s="1">
        <v>120564611.385361</v>
      </c>
      <c r="L7" s="1">
        <v>5082473.81046734</v>
      </c>
      <c r="M7" s="1">
        <v>299489.125650722</v>
      </c>
      <c r="N7" s="1">
        <v>19477334.0986911</v>
      </c>
      <c r="O7" s="1">
        <v>363181.652983858</v>
      </c>
      <c r="P7" s="1">
        <v>6205103.84611903</v>
      </c>
      <c r="Q7" s="1">
        <v>19223090.0445236</v>
      </c>
      <c r="R7" s="1">
        <v>2619074.20426121</v>
      </c>
      <c r="S7" s="1">
        <f t="shared" si="0"/>
        <v>108443120.170529</v>
      </c>
      <c r="U7" s="1">
        <v>358757</v>
      </c>
    </row>
    <row r="8" s="1" customFormat="1" spans="1:21">
      <c r="A8" s="1">
        <v>1996</v>
      </c>
      <c r="B8" s="1">
        <v>426722013.172478</v>
      </c>
      <c r="C8" s="1">
        <v>142946.206330753</v>
      </c>
      <c r="D8" s="1">
        <v>108.725285118562</v>
      </c>
      <c r="E8" s="1">
        <v>43.5118563663359</v>
      </c>
      <c r="F8" s="1">
        <v>217287.461640307</v>
      </c>
      <c r="G8" s="1">
        <v>72464006.5587598</v>
      </c>
      <c r="H8" s="1">
        <v>32427565.7102539</v>
      </c>
      <c r="I8" s="1">
        <v>3490000.47565612</v>
      </c>
      <c r="J8" s="1">
        <v>768669955.641129</v>
      </c>
      <c r="K8" s="1">
        <v>117115764.483411</v>
      </c>
      <c r="L8" s="1">
        <v>4975880.00861179</v>
      </c>
      <c r="M8" s="1">
        <v>419699.109112234</v>
      </c>
      <c r="N8" s="1">
        <v>21544012.5782904</v>
      </c>
      <c r="O8" s="1">
        <v>416339.320914046</v>
      </c>
      <c r="P8" s="1">
        <v>5556487.27201974</v>
      </c>
      <c r="Q8" s="1">
        <v>25779056.7014162</v>
      </c>
      <c r="R8" s="1">
        <v>3509245.26952593</v>
      </c>
      <c r="S8" s="1">
        <f t="shared" si="0"/>
        <v>108381572.74467</v>
      </c>
      <c r="U8" s="1">
        <v>376042</v>
      </c>
    </row>
    <row r="9" s="1" customFormat="1" spans="1:21">
      <c r="A9" s="1">
        <v>1997</v>
      </c>
      <c r="B9" s="1">
        <v>407862126.706561</v>
      </c>
      <c r="C9" s="1">
        <v>133958.844249899</v>
      </c>
      <c r="D9" s="1">
        <v>102.197641346252</v>
      </c>
      <c r="E9" s="1">
        <v>40.8834412410793</v>
      </c>
      <c r="F9" s="1">
        <v>204250.009198959</v>
      </c>
      <c r="G9" s="1">
        <v>70281933.9769576</v>
      </c>
      <c r="H9" s="1">
        <v>33749649.3031271</v>
      </c>
      <c r="I9" s="1">
        <v>4113572.73414169</v>
      </c>
      <c r="J9" s="1">
        <v>803698336.099365</v>
      </c>
      <c r="K9" s="1">
        <v>113836639.538218</v>
      </c>
      <c r="L9" s="1">
        <v>4845003.50859335</v>
      </c>
      <c r="M9" s="1">
        <v>562697.183369853</v>
      </c>
      <c r="N9" s="1">
        <v>23446555.6942219</v>
      </c>
      <c r="O9" s="1">
        <v>467338.2119168</v>
      </c>
      <c r="P9" s="1">
        <v>5061994.03010274</v>
      </c>
      <c r="Q9" s="1">
        <v>33029252.4746894</v>
      </c>
      <c r="R9" s="1">
        <v>4374676.32094625</v>
      </c>
      <c r="S9" s="1">
        <f t="shared" si="0"/>
        <v>108145156.014226</v>
      </c>
      <c r="U9" s="1">
        <v>431787</v>
      </c>
    </row>
    <row r="10" s="1" customFormat="1" spans="1:21">
      <c r="A10" s="1">
        <v>1998</v>
      </c>
      <c r="B10" s="1">
        <v>384702105.634281</v>
      </c>
      <c r="C10" s="1">
        <v>123327.479581979</v>
      </c>
      <c r="D10" s="1">
        <v>94.5551420301831</v>
      </c>
      <c r="E10" s="1">
        <v>37.8221149966874</v>
      </c>
      <c r="F10" s="1">
        <v>188977.87771024</v>
      </c>
      <c r="G10" s="1">
        <v>67868405.5778633</v>
      </c>
      <c r="H10" s="1">
        <v>34696417.0530869</v>
      </c>
      <c r="I10" s="1">
        <v>4765634.44639952</v>
      </c>
      <c r="J10" s="1">
        <v>843586268.581761</v>
      </c>
      <c r="K10" s="1">
        <v>110716426.385375</v>
      </c>
      <c r="L10" s="1">
        <v>4714511.73007487</v>
      </c>
      <c r="M10" s="1">
        <v>729509.14047824</v>
      </c>
      <c r="N10" s="1">
        <v>24773320.4315853</v>
      </c>
      <c r="O10" s="1">
        <v>516004.983097223</v>
      </c>
      <c r="P10" s="1">
        <v>4440650.77015969</v>
      </c>
      <c r="Q10" s="1">
        <v>41809330.2197515</v>
      </c>
      <c r="R10" s="1">
        <v>5552538.685404</v>
      </c>
      <c r="S10" s="1">
        <f t="shared" si="0"/>
        <v>107330457.07735</v>
      </c>
      <c r="U10" s="1">
        <v>496310</v>
      </c>
    </row>
    <row r="11" s="1" customFormat="1" spans="1:21">
      <c r="A11" s="1">
        <v>1999</v>
      </c>
      <c r="B11" s="1">
        <v>359881255.82176</v>
      </c>
      <c r="C11" s="1">
        <v>112229.391720744</v>
      </c>
      <c r="D11" s="1">
        <v>86.326108609475</v>
      </c>
      <c r="E11" s="1">
        <v>34.5304484245989</v>
      </c>
      <c r="F11" s="1">
        <v>172531.358171444</v>
      </c>
      <c r="G11" s="1">
        <v>65510820.9587016</v>
      </c>
      <c r="H11" s="1">
        <v>35414941.3332878</v>
      </c>
      <c r="I11" s="1">
        <v>5438804.96310985</v>
      </c>
      <c r="J11" s="1">
        <v>885139755.684918</v>
      </c>
      <c r="K11" s="1">
        <v>107735251.316157</v>
      </c>
      <c r="L11" s="1">
        <v>4577186.63237722</v>
      </c>
      <c r="M11" s="1">
        <v>921196.089530325</v>
      </c>
      <c r="N11" s="1">
        <v>25950221.0925606</v>
      </c>
      <c r="O11" s="1">
        <v>562920.94360684</v>
      </c>
      <c r="P11" s="1">
        <v>3971986.66562355</v>
      </c>
      <c r="Q11" s="1">
        <v>50109840.9097108</v>
      </c>
      <c r="R11" s="1">
        <v>6597446.43580532</v>
      </c>
      <c r="S11" s="1">
        <f t="shared" si="0"/>
        <v>106364567.255099</v>
      </c>
      <c r="U11" s="1">
        <v>545927</v>
      </c>
    </row>
    <row r="12" s="1" customFormat="1" spans="1:21">
      <c r="A12" s="1">
        <v>2000</v>
      </c>
      <c r="B12" s="1">
        <v>333085124.397902</v>
      </c>
      <c r="C12" s="1">
        <v>100872.013663694</v>
      </c>
      <c r="D12" s="1">
        <v>77.8228575274298</v>
      </c>
      <c r="E12" s="1">
        <v>31.1291431603958</v>
      </c>
      <c r="F12" s="1">
        <v>155536.762979458</v>
      </c>
      <c r="G12" s="1">
        <v>63052805.9503139</v>
      </c>
      <c r="H12" s="1">
        <v>35833973.7129573</v>
      </c>
      <c r="I12" s="1">
        <v>6127089.01205281</v>
      </c>
      <c r="J12" s="1">
        <v>927724895.150778</v>
      </c>
      <c r="K12" s="1">
        <v>104882730.64737</v>
      </c>
      <c r="L12" s="1">
        <v>4446698.60587812</v>
      </c>
      <c r="M12" s="1">
        <v>1138268.96978185</v>
      </c>
      <c r="N12" s="1">
        <v>26735479.6102993</v>
      </c>
      <c r="O12" s="1">
        <v>608768.613741619</v>
      </c>
      <c r="P12" s="1">
        <v>3469278.48212045</v>
      </c>
      <c r="Q12" s="1">
        <v>57924317.4526133</v>
      </c>
      <c r="R12" s="1">
        <v>7585924.64576057</v>
      </c>
      <c r="S12" s="1">
        <f t="shared" si="0"/>
        <v>105013868.675324</v>
      </c>
      <c r="U12" s="1">
        <v>565463</v>
      </c>
    </row>
    <row r="13" s="1" customFormat="1" spans="1:21">
      <c r="A13" s="1">
        <v>2001</v>
      </c>
      <c r="B13" s="1">
        <v>303413196.994948</v>
      </c>
      <c r="C13" s="1">
        <v>88894.7934028994</v>
      </c>
      <c r="D13" s="1">
        <v>68.9492905701322</v>
      </c>
      <c r="E13" s="1">
        <v>27.5797162317593</v>
      </c>
      <c r="F13" s="1">
        <v>137802.052131609</v>
      </c>
      <c r="G13" s="1">
        <v>60455887.5580729</v>
      </c>
      <c r="H13" s="1">
        <v>35935474.1572436</v>
      </c>
      <c r="I13" s="1">
        <v>6822601.61015621</v>
      </c>
      <c r="J13" s="1">
        <v>973202445.685563</v>
      </c>
      <c r="K13" s="1">
        <v>102141667.256861</v>
      </c>
      <c r="L13" s="1">
        <v>4407220.88885611</v>
      </c>
      <c r="M13" s="1">
        <v>1381263.26677642</v>
      </c>
      <c r="N13" s="1">
        <v>27063151.8181056</v>
      </c>
      <c r="O13" s="1">
        <v>654097.42862445</v>
      </c>
      <c r="P13" s="1">
        <v>2918285.54661583</v>
      </c>
      <c r="Q13" s="1">
        <v>67503649.1553897</v>
      </c>
      <c r="R13" s="1">
        <v>8728759.87401898</v>
      </c>
      <c r="S13" s="1">
        <f t="shared" si="0"/>
        <v>103213963.325473</v>
      </c>
      <c r="U13" s="1">
        <v>604801</v>
      </c>
    </row>
    <row r="14" s="1" customFormat="1" spans="1:21">
      <c r="A14" s="1">
        <v>2002</v>
      </c>
      <c r="B14" s="1">
        <v>273154637.623872</v>
      </c>
      <c r="C14" s="1">
        <v>77070.9303303634</v>
      </c>
      <c r="D14" s="1">
        <v>59.9747934138054</v>
      </c>
      <c r="E14" s="1">
        <v>23.9899173657075</v>
      </c>
      <c r="F14" s="1">
        <v>119865.622116739</v>
      </c>
      <c r="G14" s="1">
        <v>57761592.948381</v>
      </c>
      <c r="H14" s="1">
        <v>35732558.9043246</v>
      </c>
      <c r="I14" s="1">
        <v>7533285.07976606</v>
      </c>
      <c r="J14" s="1">
        <v>1019269340.38123</v>
      </c>
      <c r="K14" s="1">
        <v>99499446.8113163</v>
      </c>
      <c r="L14" s="1">
        <v>4466870.09861797</v>
      </c>
      <c r="M14" s="1">
        <v>1650312.01412627</v>
      </c>
      <c r="N14" s="1">
        <v>26991432.7613757</v>
      </c>
      <c r="O14" s="1">
        <v>699470.410289448</v>
      </c>
      <c r="P14" s="1">
        <v>1989879.74833805</v>
      </c>
      <c r="Q14" s="1">
        <v>77189853.6078242</v>
      </c>
      <c r="R14" s="1">
        <v>9970666.25155837</v>
      </c>
      <c r="S14" s="1">
        <f t="shared" si="0"/>
        <v>101027436.932472</v>
      </c>
      <c r="U14" s="1">
        <v>668326</v>
      </c>
    </row>
    <row r="15" s="1" customFormat="1" spans="1:21">
      <c r="A15" s="1">
        <v>2003</v>
      </c>
      <c r="B15" s="1">
        <v>243946223.707714</v>
      </c>
      <c r="C15" s="1">
        <v>65983.756527606</v>
      </c>
      <c r="D15" s="1">
        <v>51.0482679694492</v>
      </c>
      <c r="E15" s="1">
        <v>20.4193071877918</v>
      </c>
      <c r="F15" s="1">
        <v>102933.71925369</v>
      </c>
      <c r="G15" s="1">
        <v>55144311.2619795</v>
      </c>
      <c r="H15" s="1">
        <v>35238915.1279847</v>
      </c>
      <c r="I15" s="1">
        <v>8359763.93357089</v>
      </c>
      <c r="J15" s="1">
        <v>1064257443.50071</v>
      </c>
      <c r="K15" s="1">
        <v>96942636.2338783</v>
      </c>
      <c r="L15" s="1">
        <v>4534953.93304228</v>
      </c>
      <c r="M15" s="1">
        <v>1947821.80275135</v>
      </c>
      <c r="N15" s="1">
        <v>26802182.535924</v>
      </c>
      <c r="O15" s="1">
        <v>745542.54653759</v>
      </c>
      <c r="P15" s="1">
        <v>1435476.59648582</v>
      </c>
      <c r="Q15" s="1">
        <v>86252805.5748264</v>
      </c>
      <c r="R15" s="1">
        <v>11078470.1767259</v>
      </c>
      <c r="S15" s="1">
        <f t="shared" si="0"/>
        <v>98742990.3235351</v>
      </c>
      <c r="U15" s="1">
        <v>719011</v>
      </c>
    </row>
    <row r="16" s="1" customFormat="1" spans="1:21">
      <c r="A16" s="1">
        <v>2004</v>
      </c>
      <c r="B16" s="1">
        <v>216769114.841412</v>
      </c>
      <c r="C16" s="1">
        <v>56010.6339721969</v>
      </c>
      <c r="D16" s="1">
        <v>5.2262678916645</v>
      </c>
      <c r="E16" s="1">
        <v>2.09050715666602</v>
      </c>
      <c r="F16" s="1">
        <v>87603.922184104</v>
      </c>
      <c r="G16" s="1">
        <v>52594960.3884936</v>
      </c>
      <c r="H16" s="1">
        <v>34464266.0650663</v>
      </c>
      <c r="I16" s="1">
        <v>9304163.62878228</v>
      </c>
      <c r="J16" s="1">
        <v>1107234204.37981</v>
      </c>
      <c r="K16" s="1">
        <v>94458228.7902644</v>
      </c>
      <c r="L16" s="1">
        <v>4495520.94313345</v>
      </c>
      <c r="M16" s="1">
        <v>2278515.94898154</v>
      </c>
      <c r="N16" s="1">
        <v>26488988.6250728</v>
      </c>
      <c r="O16" s="1">
        <v>792741.205092159</v>
      </c>
      <c r="P16" s="1">
        <v>1082529.90877103</v>
      </c>
      <c r="Q16" s="1">
        <v>95073011.6196468</v>
      </c>
      <c r="R16" s="1">
        <v>12077017.9009498</v>
      </c>
      <c r="S16" s="1">
        <f t="shared" si="0"/>
        <v>96363390.0823422</v>
      </c>
      <c r="U16" s="1">
        <v>916426</v>
      </c>
    </row>
    <row r="17" s="1" customFormat="1" spans="1:21">
      <c r="A17" s="1">
        <v>2005</v>
      </c>
      <c r="B17" s="1">
        <v>192720105.531312</v>
      </c>
      <c r="C17" s="1">
        <v>47325.5296914001</v>
      </c>
      <c r="D17" s="1">
        <v>3.72124207456895</v>
      </c>
      <c r="E17" s="1">
        <v>1.48849682982758</v>
      </c>
      <c r="F17" s="1">
        <v>74112.5716143298</v>
      </c>
      <c r="G17" s="1">
        <v>50040895.359477</v>
      </c>
      <c r="H17" s="1">
        <v>33397980.3627184</v>
      </c>
      <c r="I17" s="1">
        <v>10343548.1680035</v>
      </c>
      <c r="J17" s="1">
        <v>1147659363.83236</v>
      </c>
      <c r="K17" s="1">
        <v>92032156.2180292</v>
      </c>
      <c r="L17" s="1">
        <v>4327137.48029062</v>
      </c>
      <c r="M17" s="1">
        <v>2646683.69288707</v>
      </c>
      <c r="N17" s="1">
        <v>25939550.4035232</v>
      </c>
      <c r="O17" s="1">
        <v>841106.304391071</v>
      </c>
      <c r="P17" s="1">
        <v>785125.706959358</v>
      </c>
      <c r="Q17" s="1">
        <v>103959365.339707</v>
      </c>
      <c r="R17" s="1">
        <v>12955090.0616236</v>
      </c>
      <c r="S17" s="1">
        <f t="shared" si="0"/>
        <v>93782423.8901989</v>
      </c>
      <c r="U17" s="1">
        <v>982297</v>
      </c>
    </row>
    <row r="18" s="1" customFormat="1" spans="1:21">
      <c r="A18" s="1">
        <v>2006</v>
      </c>
      <c r="B18" s="1">
        <v>172828599.832899</v>
      </c>
      <c r="C18" s="1">
        <v>40098.2007888062</v>
      </c>
      <c r="D18" s="1">
        <v>3.13544864341685</v>
      </c>
      <c r="E18" s="1">
        <v>1.25417945736674</v>
      </c>
      <c r="F18" s="1">
        <v>62697.345638753</v>
      </c>
      <c r="G18" s="1">
        <v>47510846.5020397</v>
      </c>
      <c r="H18" s="1">
        <v>32093296.6355168</v>
      </c>
      <c r="I18" s="1">
        <v>11455384.3428492</v>
      </c>
      <c r="J18" s="1">
        <v>1184759648.0462</v>
      </c>
      <c r="K18" s="1">
        <v>89653134.4225695</v>
      </c>
      <c r="L18" s="1">
        <v>4121929.27892664</v>
      </c>
      <c r="M18" s="1">
        <v>3055857.3992256</v>
      </c>
      <c r="N18" s="1">
        <v>25208776.8653119</v>
      </c>
      <c r="O18" s="1">
        <v>888953.956098901</v>
      </c>
      <c r="P18" s="1">
        <v>541029.250860502</v>
      </c>
      <c r="Q18" s="1">
        <v>111664508.227582</v>
      </c>
      <c r="R18" s="1">
        <v>13917765.3542133</v>
      </c>
      <c r="S18" s="1">
        <f t="shared" si="0"/>
        <v>91059527.4804057</v>
      </c>
      <c r="U18" s="1">
        <v>1109130</v>
      </c>
    </row>
    <row r="19" s="1" customFormat="1" spans="1:21">
      <c r="A19" s="1">
        <v>2007</v>
      </c>
      <c r="B19" s="1">
        <v>154425964.255133</v>
      </c>
      <c r="C19" s="1">
        <v>33849.382198511</v>
      </c>
      <c r="D19" s="1">
        <v>2.6519659164628</v>
      </c>
      <c r="E19" s="1">
        <v>1.06078636658512</v>
      </c>
      <c r="F19" s="1">
        <v>53035.4277856005</v>
      </c>
      <c r="G19" s="1">
        <v>45079092.6623638</v>
      </c>
      <c r="H19" s="1">
        <v>30635601.4601324</v>
      </c>
      <c r="I19" s="1">
        <v>12616398.9622271</v>
      </c>
      <c r="J19" s="1">
        <v>1219994055.79455</v>
      </c>
      <c r="K19" s="1">
        <v>87293406.7136566</v>
      </c>
      <c r="L19" s="1">
        <v>4019542.03236419</v>
      </c>
      <c r="M19" s="1">
        <v>3511515.20723013</v>
      </c>
      <c r="N19" s="1">
        <v>24442437.8717601</v>
      </c>
      <c r="O19" s="1">
        <v>935393.247980376</v>
      </c>
      <c r="P19" s="1">
        <v>387457.858824857</v>
      </c>
      <c r="Q19" s="1">
        <v>119892851.843682</v>
      </c>
      <c r="R19" s="1">
        <v>14739182.6326992</v>
      </c>
      <c r="S19" s="1">
        <f t="shared" si="0"/>
        <v>88331093.0847233</v>
      </c>
      <c r="U19" s="1">
        <v>1169946</v>
      </c>
    </row>
    <row r="20" s="1" customFormat="1" spans="1:21">
      <c r="A20" s="1">
        <v>2008</v>
      </c>
      <c r="B20" s="1">
        <v>138397936.743117</v>
      </c>
      <c r="C20" s="1">
        <v>28582.5773276102</v>
      </c>
      <c r="D20" s="1">
        <v>2.23882995651499</v>
      </c>
      <c r="E20" s="1">
        <v>0.895531982605998</v>
      </c>
      <c r="F20" s="1">
        <v>44773.4611563081</v>
      </c>
      <c r="G20" s="1">
        <v>42794179.0114448</v>
      </c>
      <c r="H20" s="1">
        <v>29185529.5389801</v>
      </c>
      <c r="I20" s="1">
        <v>13716617.1570065</v>
      </c>
      <c r="J20" s="1">
        <v>1253081589.76037</v>
      </c>
      <c r="K20" s="1">
        <v>84964929.1586897</v>
      </c>
      <c r="L20" s="1">
        <v>3944173.02363549</v>
      </c>
      <c r="M20" s="1">
        <v>4012339.59420101</v>
      </c>
      <c r="N20" s="1">
        <v>23723634.7006705</v>
      </c>
      <c r="O20" s="1">
        <v>980587.026507145</v>
      </c>
      <c r="P20" s="1">
        <v>317088.194602542</v>
      </c>
      <c r="Q20" s="1">
        <v>128074454.479455</v>
      </c>
      <c r="R20" s="1">
        <v>15402921.8252617</v>
      </c>
      <c r="S20" s="1">
        <f t="shared" si="0"/>
        <v>85696325.7074314</v>
      </c>
      <c r="U20" s="1">
        <v>1169569</v>
      </c>
    </row>
    <row r="21" s="1" customFormat="1" spans="1:21">
      <c r="A21" s="1">
        <v>2009</v>
      </c>
      <c r="B21" s="1">
        <v>124313664.02865</v>
      </c>
      <c r="C21" s="1">
        <v>24171.1760246851</v>
      </c>
      <c r="D21" s="1">
        <v>1.89320291264164</v>
      </c>
      <c r="E21" s="1">
        <v>0.757281165056654</v>
      </c>
      <c r="F21" s="1">
        <v>37861.4076814856</v>
      </c>
      <c r="G21" s="1">
        <v>40574470.7993116</v>
      </c>
      <c r="H21" s="1">
        <v>27761273.477716</v>
      </c>
      <c r="I21" s="1">
        <v>14693618.0415361</v>
      </c>
      <c r="J21" s="1">
        <v>1284685033.87855</v>
      </c>
      <c r="K21" s="1">
        <v>82669312.8328866</v>
      </c>
      <c r="L21" s="1">
        <v>3836496.84819464</v>
      </c>
      <c r="M21" s="1">
        <v>4554379.62539637</v>
      </c>
      <c r="N21" s="1">
        <v>22925012.2974537</v>
      </c>
      <c r="O21" s="1">
        <v>1024884.85834911</v>
      </c>
      <c r="P21" s="1">
        <v>232537.555207015</v>
      </c>
      <c r="Q21" s="1">
        <v>136651400.19175</v>
      </c>
      <c r="R21" s="1">
        <v>15894924.2775903</v>
      </c>
      <c r="S21" s="1">
        <f t="shared" si="0"/>
        <v>83029362.3185637</v>
      </c>
      <c r="U21" s="1">
        <v>1179607</v>
      </c>
    </row>
    <row r="22" s="1" customFormat="1" spans="1:21">
      <c r="A22" s="1">
        <v>2010</v>
      </c>
      <c r="B22" s="1">
        <v>111746138.746361</v>
      </c>
      <c r="C22" s="1">
        <v>20447.0751359679</v>
      </c>
      <c r="D22" s="1">
        <v>1.60080537930158</v>
      </c>
      <c r="E22" s="1">
        <v>0.640322151720633</v>
      </c>
      <c r="F22" s="1">
        <v>32013.866456253</v>
      </c>
      <c r="G22" s="1">
        <v>38457177.6181956</v>
      </c>
      <c r="H22" s="1">
        <v>26389944.1598868</v>
      </c>
      <c r="I22" s="1">
        <v>15556043.0516018</v>
      </c>
      <c r="J22" s="1">
        <v>1314956917.33484</v>
      </c>
      <c r="K22" s="1">
        <v>80414878.1448117</v>
      </c>
      <c r="L22" s="1">
        <v>3797980.38657634</v>
      </c>
      <c r="M22" s="1">
        <v>5131900.67361262</v>
      </c>
      <c r="N22" s="1">
        <v>22114859.2672573</v>
      </c>
      <c r="O22" s="1">
        <v>1067941.8981787</v>
      </c>
      <c r="P22" s="1">
        <v>171969.933068426</v>
      </c>
      <c r="Q22" s="1">
        <v>145421372.683725</v>
      </c>
      <c r="R22" s="1">
        <v>16293444.3429017</v>
      </c>
      <c r="S22" s="1">
        <f t="shared" si="0"/>
        <v>80403164.8296842</v>
      </c>
      <c r="U22" s="1">
        <v>1060582</v>
      </c>
    </row>
    <row r="23" s="1" customFormat="1" spans="1:21">
      <c r="A23" s="1">
        <v>2011</v>
      </c>
      <c r="B23" s="1">
        <v>101128727.52945</v>
      </c>
      <c r="C23" s="1">
        <v>17396.5061705599</v>
      </c>
      <c r="D23" s="1">
        <v>1.35889232578562</v>
      </c>
      <c r="E23" s="1">
        <v>0.543556930314249</v>
      </c>
      <c r="F23" s="1">
        <v>27175.9440663944</v>
      </c>
      <c r="G23" s="1">
        <v>36462667.5017746</v>
      </c>
      <c r="H23" s="1">
        <v>25087353.7210677</v>
      </c>
      <c r="I23" s="1">
        <v>16312214.9176233</v>
      </c>
      <c r="J23" s="1">
        <v>1343613860.65472</v>
      </c>
      <c r="K23" s="1">
        <v>78202364.0168304</v>
      </c>
      <c r="L23" s="1">
        <v>3803226.81076624</v>
      </c>
      <c r="M23" s="1">
        <v>5740793.11484705</v>
      </c>
      <c r="N23" s="1">
        <v>21338779.966626</v>
      </c>
      <c r="O23" s="1">
        <v>1109255.67454891</v>
      </c>
      <c r="P23" s="1">
        <v>178307.644497038</v>
      </c>
      <c r="Q23" s="1">
        <v>153927712.292265</v>
      </c>
      <c r="R23" s="1">
        <v>16590696.1347562</v>
      </c>
      <c r="S23" s="1">
        <f t="shared" si="0"/>
        <v>77862236.1404656</v>
      </c>
      <c r="U23" s="1">
        <v>1093335</v>
      </c>
    </row>
    <row r="24" s="1" customFormat="1" spans="1:21">
      <c r="A24" s="1">
        <v>2012</v>
      </c>
      <c r="B24" s="1">
        <v>92276789.2027296</v>
      </c>
      <c r="C24" s="1">
        <v>14909.0373455011</v>
      </c>
      <c r="D24" s="1">
        <v>1.16179112920533</v>
      </c>
      <c r="E24" s="1">
        <v>0.464716451682131</v>
      </c>
      <c r="F24" s="1">
        <v>23234.196076524</v>
      </c>
      <c r="G24" s="1">
        <v>34559053.5940037</v>
      </c>
      <c r="H24" s="1">
        <v>23833285.7847412</v>
      </c>
      <c r="I24" s="1">
        <v>16969885.2232503</v>
      </c>
      <c r="J24" s="1">
        <v>1371008092.12972</v>
      </c>
      <c r="K24" s="1">
        <v>76033300.4456026</v>
      </c>
      <c r="L24" s="1">
        <v>3824775.77030793</v>
      </c>
      <c r="M24" s="1">
        <v>6377122.96932153</v>
      </c>
      <c r="N24" s="1">
        <v>20553169.2595205</v>
      </c>
      <c r="O24" s="1">
        <v>1147915.81613098</v>
      </c>
      <c r="P24" s="1">
        <v>162543.278905257</v>
      </c>
      <c r="Q24" s="1">
        <v>162234501.594011</v>
      </c>
      <c r="R24" s="1">
        <v>16846952.5389813</v>
      </c>
      <c r="S24" s="1">
        <f t="shared" si="0"/>
        <v>75362224.6019952</v>
      </c>
      <c r="U24" s="1">
        <v>1087086</v>
      </c>
    </row>
    <row r="25" s="1" customFormat="1" spans="1:21">
      <c r="A25" s="1">
        <v>2013</v>
      </c>
      <c r="B25" s="1">
        <v>84969863.7702854</v>
      </c>
      <c r="C25" s="1">
        <v>12883.9547794816</v>
      </c>
      <c r="D25" s="1">
        <v>1.00173891080847</v>
      </c>
      <c r="E25" s="1">
        <v>0.400695564323388</v>
      </c>
      <c r="F25" s="1">
        <v>20033.3757816942</v>
      </c>
      <c r="G25" s="1">
        <v>32756828.3372068</v>
      </c>
      <c r="H25" s="1">
        <v>22636508.9466096</v>
      </c>
      <c r="I25" s="1">
        <v>17536499.797125</v>
      </c>
      <c r="J25" s="1">
        <v>1397572010.11959</v>
      </c>
      <c r="K25" s="1">
        <v>73910043.8035245</v>
      </c>
      <c r="L25" s="1">
        <v>3834246.66103511</v>
      </c>
      <c r="M25" s="1">
        <v>7036989.27316852</v>
      </c>
      <c r="N25" s="1">
        <v>19784853.8399584</v>
      </c>
      <c r="O25" s="1">
        <v>1183014.15926796</v>
      </c>
      <c r="P25" s="1">
        <v>144287.112191918</v>
      </c>
      <c r="Q25" s="1">
        <v>170543817.842656</v>
      </c>
      <c r="R25" s="1">
        <v>17054974.9074128</v>
      </c>
      <c r="S25" s="1">
        <f t="shared" si="0"/>
        <v>72929837.0809414</v>
      </c>
      <c r="U25" s="1">
        <v>962974</v>
      </c>
    </row>
    <row r="26" s="1" customFormat="1" spans="1:21">
      <c r="A26" s="1">
        <v>2014</v>
      </c>
      <c r="B26" s="1">
        <v>79002239.8214989</v>
      </c>
      <c r="C26" s="1">
        <v>11229.877230859</v>
      </c>
      <c r="D26" s="1">
        <v>0.871898262648222</v>
      </c>
      <c r="E26" s="1">
        <v>0.348759305059289</v>
      </c>
      <c r="F26" s="1">
        <v>17436.7445953967</v>
      </c>
      <c r="G26" s="1">
        <v>31038482.8313437</v>
      </c>
      <c r="H26" s="1">
        <v>21486374.0400427</v>
      </c>
      <c r="I26" s="1">
        <v>18018751.3305395</v>
      </c>
      <c r="J26" s="1">
        <v>1423251195.59525</v>
      </c>
      <c r="K26" s="1">
        <v>71832913.1374323</v>
      </c>
      <c r="L26" s="1">
        <v>3804269.23448983</v>
      </c>
      <c r="M26" s="1">
        <v>7717058.14568535</v>
      </c>
      <c r="N26" s="1">
        <v>19013607.5495155</v>
      </c>
      <c r="O26" s="1">
        <v>1214094.08789236</v>
      </c>
      <c r="P26" s="1">
        <v>114511.473635881</v>
      </c>
      <c r="Q26" s="1">
        <v>178599161.479013</v>
      </c>
      <c r="R26" s="1">
        <v>17222127.3367186</v>
      </c>
      <c r="S26" s="1">
        <f t="shared" si="0"/>
        <v>70543608.2019259</v>
      </c>
      <c r="U26" s="1">
        <v>935702</v>
      </c>
    </row>
    <row r="27" s="1" customFormat="1" spans="1:21">
      <c r="A27" s="1">
        <v>2015</v>
      </c>
      <c r="B27" s="1">
        <v>74215761.4103783</v>
      </c>
      <c r="C27" s="1">
        <v>9898.81155394829</v>
      </c>
      <c r="D27" s="1">
        <v>0.766324555686895</v>
      </c>
      <c r="E27" s="1">
        <v>0.306529822274758</v>
      </c>
      <c r="F27" s="1">
        <v>15325.4182593599</v>
      </c>
      <c r="G27" s="1">
        <v>29449111.5345158</v>
      </c>
      <c r="H27" s="1">
        <v>20415511.4206184</v>
      </c>
      <c r="I27" s="1">
        <v>18423815.618568</v>
      </c>
      <c r="J27" s="1">
        <v>1448601941.54427</v>
      </c>
      <c r="K27" s="1">
        <v>69802208.3095952</v>
      </c>
      <c r="L27" s="1">
        <v>3723953.37210859</v>
      </c>
      <c r="M27" s="1">
        <v>8414076.15735133</v>
      </c>
      <c r="N27" s="1">
        <v>18324875.235954</v>
      </c>
      <c r="O27" s="1">
        <v>1241741.25702659</v>
      </c>
      <c r="P27" s="1">
        <v>119579.674107264</v>
      </c>
      <c r="Q27" s="1">
        <v>186815288.67685</v>
      </c>
      <c r="R27" s="1">
        <v>17295633.0090684</v>
      </c>
      <c r="S27" s="1">
        <f t="shared" si="0"/>
        <v>68288438.5737022</v>
      </c>
      <c r="U27" s="1">
        <v>934215</v>
      </c>
    </row>
    <row r="28" s="1" customFormat="1" spans="1:21">
      <c r="A28" s="3">
        <v>2016</v>
      </c>
      <c r="B28" s="1">
        <v>70329549.9185691</v>
      </c>
      <c r="C28" s="1">
        <v>8801.68553830046</v>
      </c>
      <c r="D28" s="1">
        <v>0.680185497088915</v>
      </c>
      <c r="E28" s="1">
        <v>0.272074198835566</v>
      </c>
      <c r="F28" s="1">
        <v>13602.7576820824</v>
      </c>
      <c r="G28" s="1">
        <v>27937106.9660544</v>
      </c>
      <c r="H28" s="1">
        <v>19389489.5680698</v>
      </c>
      <c r="I28" s="1">
        <v>18759142.6384474</v>
      </c>
      <c r="J28" s="1">
        <v>1473105775.1981</v>
      </c>
      <c r="K28" s="1">
        <v>67820234.5179263</v>
      </c>
      <c r="L28" s="1">
        <v>3624479.01398909</v>
      </c>
      <c r="M28" s="1">
        <v>9124325.31881324</v>
      </c>
      <c r="N28" s="1">
        <v>17638767.2367663</v>
      </c>
      <c r="O28" s="1">
        <v>1267120.08681267</v>
      </c>
      <c r="P28" s="1">
        <v>109928.865285427</v>
      </c>
      <c r="Q28" s="1">
        <v>194431861.593287</v>
      </c>
      <c r="R28" s="1">
        <v>17310933.1526055</v>
      </c>
      <c r="S28" s="1">
        <f t="shared" si="0"/>
        <v>66085739.1725716</v>
      </c>
      <c r="U28" s="1">
        <v>942268</v>
      </c>
    </row>
    <row r="29" s="1" customFormat="1" spans="1:21">
      <c r="A29" s="1">
        <v>2017</v>
      </c>
      <c r="B29" s="1">
        <v>67323464.5626002</v>
      </c>
      <c r="C29" s="1">
        <v>7900.18140410277</v>
      </c>
      <c r="D29" s="1">
        <v>0.608822851203375</v>
      </c>
      <c r="E29" s="1">
        <v>0.24352914048135</v>
      </c>
      <c r="F29" s="1">
        <v>12175.6046720758</v>
      </c>
      <c r="G29" s="1">
        <v>26512208.5290871</v>
      </c>
      <c r="H29" s="1">
        <v>18416188.0399364</v>
      </c>
      <c r="I29" s="1">
        <v>19029790.6512296</v>
      </c>
      <c r="J29" s="1">
        <v>1498624536.64124</v>
      </c>
      <c r="K29" s="1">
        <v>65883152.7924747</v>
      </c>
      <c r="L29" s="1">
        <v>3530901.2534915</v>
      </c>
      <c r="M29" s="1">
        <v>9845739.68571101</v>
      </c>
      <c r="N29" s="1">
        <v>16980782.9636109</v>
      </c>
      <c r="O29" s="1">
        <v>1291715.15909043</v>
      </c>
      <c r="P29" s="1">
        <v>103288.55152578</v>
      </c>
      <c r="Q29" s="1">
        <v>203120064.993446</v>
      </c>
      <c r="R29" s="1">
        <v>17340996.0775566</v>
      </c>
      <c r="S29" s="1">
        <f t="shared" si="0"/>
        <v>63958187.2202531</v>
      </c>
      <c r="U29" s="1">
        <v>1001952</v>
      </c>
    </row>
    <row r="30" s="1" customFormat="1" spans="1:21">
      <c r="A30" s="1">
        <v>2018</v>
      </c>
      <c r="B30" s="1">
        <v>64953388.5608508</v>
      </c>
      <c r="C30" s="1">
        <v>7150.62363869494</v>
      </c>
      <c r="D30" s="1">
        <v>0.549909003903937</v>
      </c>
      <c r="E30" s="1">
        <v>0.219963601561575</v>
      </c>
      <c r="F30" s="1">
        <v>10997.4102054733</v>
      </c>
      <c r="G30" s="1">
        <v>25165283.4621038</v>
      </c>
      <c r="H30" s="1">
        <v>17490315.4731596</v>
      </c>
      <c r="I30" s="1">
        <v>19240394.0730607</v>
      </c>
      <c r="J30" s="1">
        <v>1523028089.39162</v>
      </c>
      <c r="K30" s="1">
        <v>63987678.6659412</v>
      </c>
      <c r="L30" s="1">
        <v>3463169.14767118</v>
      </c>
      <c r="M30" s="1">
        <v>10576701.093148</v>
      </c>
      <c r="N30" s="1">
        <v>16344261.6848474</v>
      </c>
      <c r="O30" s="1">
        <v>1316016.06409055</v>
      </c>
      <c r="P30" s="1">
        <v>96232.4680770312</v>
      </c>
      <c r="Q30" s="1">
        <v>210777371.905337</v>
      </c>
      <c r="R30" s="1">
        <v>17279604.8908976</v>
      </c>
      <c r="S30" s="1">
        <f t="shared" si="0"/>
        <v>61895993.0083241</v>
      </c>
      <c r="U30" s="1">
        <v>999985</v>
      </c>
    </row>
    <row r="31" s="1" customFormat="1" spans="1:19">
      <c r="A31" s="1">
        <v>2019</v>
      </c>
      <c r="B31" s="1">
        <v>63134882.6559833</v>
      </c>
      <c r="C31" s="1">
        <v>6527.45047254324</v>
      </c>
      <c r="D31" s="1">
        <v>0.500865743612383</v>
      </c>
      <c r="E31" s="1">
        <v>0.200346297444953</v>
      </c>
      <c r="F31" s="1">
        <v>10016.6136602066</v>
      </c>
      <c r="G31" s="1">
        <v>23890259.6123337</v>
      </c>
      <c r="H31" s="1">
        <v>16608590.2959112</v>
      </c>
      <c r="I31" s="1">
        <v>19396095.7403498</v>
      </c>
      <c r="J31" s="1">
        <v>1544744553.7777</v>
      </c>
      <c r="K31" s="1">
        <v>62134865.5629099</v>
      </c>
      <c r="L31" s="1">
        <v>3413841.04703526</v>
      </c>
      <c r="M31" s="1">
        <v>11314785.1854479</v>
      </c>
      <c r="N31" s="1">
        <v>15725614.0564021</v>
      </c>
      <c r="O31" s="1">
        <v>1339607.92092621</v>
      </c>
      <c r="P31" s="1">
        <v>87443.0151877283</v>
      </c>
      <c r="Q31" s="1">
        <v>216014561.31757</v>
      </c>
      <c r="R31" s="1">
        <v>17076258.9874238</v>
      </c>
      <c r="S31" s="1">
        <f t="shared" si="0"/>
        <v>59894945.6485947</v>
      </c>
    </row>
    <row r="32" s="1" customFormat="1" spans="1:19">
      <c r="A32" s="1">
        <v>2020</v>
      </c>
      <c r="B32" s="1">
        <v>61929856.1731398</v>
      </c>
      <c r="C32" s="1">
        <v>6014.76233823122</v>
      </c>
      <c r="D32" s="1">
        <v>0.460445905040414</v>
      </c>
      <c r="E32" s="1">
        <v>0.184178362016166</v>
      </c>
      <c r="F32" s="1">
        <v>9208.27347654123</v>
      </c>
      <c r="G32" s="1">
        <v>22696331.4662254</v>
      </c>
      <c r="H32" s="1">
        <v>15778252.5534008</v>
      </c>
      <c r="I32" s="1">
        <v>19510349.32852</v>
      </c>
      <c r="J32" s="1">
        <v>1566768262.45106</v>
      </c>
      <c r="K32" s="1">
        <v>60351538.8704287</v>
      </c>
      <c r="L32" s="1">
        <v>3340595.89791161</v>
      </c>
      <c r="M32" s="1">
        <v>12049341.7073888</v>
      </c>
      <c r="N32" s="1">
        <v>15136487.8451916</v>
      </c>
      <c r="O32" s="1">
        <v>1362816.0563299</v>
      </c>
      <c r="P32" s="1">
        <v>80244.6281126436</v>
      </c>
      <c r="Q32" s="1">
        <v>221200514.715027</v>
      </c>
      <c r="R32" s="1">
        <v>16850917.8707704</v>
      </c>
      <c r="S32" s="1">
        <f t="shared" si="0"/>
        <v>57984933.3481462</v>
      </c>
    </row>
    <row r="33" s="1" customFormat="1" spans="1:19">
      <c r="A33" s="1">
        <v>2021</v>
      </c>
      <c r="B33" s="1">
        <v>61190588.7553397</v>
      </c>
      <c r="C33" s="1">
        <v>5584.60943842676</v>
      </c>
      <c r="D33" s="1">
        <v>0.426775397515642</v>
      </c>
      <c r="E33" s="1">
        <v>0.170710159006257</v>
      </c>
      <c r="F33" s="1">
        <v>8534.91046475631</v>
      </c>
      <c r="G33" s="1">
        <v>21568318.8200825</v>
      </c>
      <c r="H33" s="1">
        <v>14989511.3491831</v>
      </c>
      <c r="I33" s="1">
        <v>19578909.805901</v>
      </c>
      <c r="J33" s="1">
        <v>1588607499.8003</v>
      </c>
      <c r="K33" s="1">
        <v>58609388.510496</v>
      </c>
      <c r="L33" s="1">
        <v>3255062.70128289</v>
      </c>
      <c r="M33" s="1">
        <v>12787288.9409654</v>
      </c>
      <c r="N33" s="1">
        <v>14568999.1688014</v>
      </c>
      <c r="O33" s="1">
        <v>1385357.86083099</v>
      </c>
      <c r="P33" s="1">
        <v>74257.0823636504</v>
      </c>
      <c r="Q33" s="1">
        <v>226313499.108648</v>
      </c>
      <c r="R33" s="1">
        <v>16602315.0381769</v>
      </c>
      <c r="S33" s="1">
        <f t="shared" si="0"/>
        <v>56136739.9751666</v>
      </c>
    </row>
    <row r="34" s="1" customFormat="1" spans="1:19">
      <c r="A34" s="1">
        <v>2022</v>
      </c>
      <c r="B34" s="1">
        <v>60821540.2979898</v>
      </c>
      <c r="C34" s="1">
        <v>5217.95872462527</v>
      </c>
      <c r="D34" s="1">
        <v>0.398161210642907</v>
      </c>
      <c r="E34" s="1">
        <v>0.159264484257163</v>
      </c>
      <c r="F34" s="1">
        <v>7962.66678716324</v>
      </c>
      <c r="G34" s="1">
        <v>20502299.9157638</v>
      </c>
      <c r="H34" s="1">
        <v>14240322.1233021</v>
      </c>
      <c r="I34" s="1">
        <v>19605708.6607829</v>
      </c>
      <c r="J34" s="1">
        <v>1610351590.30392</v>
      </c>
      <c r="K34" s="1">
        <v>56907963.606925</v>
      </c>
      <c r="L34" s="1">
        <v>3164180.91050919</v>
      </c>
      <c r="M34" s="1">
        <v>13527024.0152068</v>
      </c>
      <c r="N34" s="1">
        <v>14022348.5570392</v>
      </c>
      <c r="O34" s="1">
        <v>1407247.11800064</v>
      </c>
      <c r="P34" s="1">
        <v>69169.503166027</v>
      </c>
      <c r="Q34" s="1">
        <v>231359207.900103</v>
      </c>
      <c r="R34" s="1">
        <v>16333598.9609225</v>
      </c>
      <c r="S34" s="1">
        <f t="shared" si="0"/>
        <v>54348330.6998488</v>
      </c>
    </row>
    <row r="35" s="1" customFormat="1" spans="1:19">
      <c r="A35" s="1">
        <v>2023</v>
      </c>
      <c r="B35" s="1">
        <v>60746435.5350544</v>
      </c>
      <c r="C35" s="1">
        <v>4900.49692867937</v>
      </c>
      <c r="D35" s="1">
        <v>0.373435342552882</v>
      </c>
      <c r="E35" s="1">
        <v>0.149374137021153</v>
      </c>
      <c r="F35" s="1">
        <v>7468.18404157806</v>
      </c>
      <c r="G35" s="1">
        <v>19494642.2564437</v>
      </c>
      <c r="H35" s="1">
        <v>13528769.0293419</v>
      </c>
      <c r="I35" s="1">
        <v>19594444.4569208</v>
      </c>
      <c r="J35" s="1">
        <v>1632074746.55391</v>
      </c>
      <c r="K35" s="1">
        <v>55246919.1806053</v>
      </c>
      <c r="L35" s="1">
        <v>3071664.2853398</v>
      </c>
      <c r="M35" s="1">
        <v>14267041.0949125</v>
      </c>
      <c r="N35" s="1">
        <v>13495799.6768425</v>
      </c>
      <c r="O35" s="1">
        <v>1428499.19882469</v>
      </c>
      <c r="P35" s="1">
        <v>64761.0717505144</v>
      </c>
      <c r="Q35" s="1">
        <v>236343316.831277</v>
      </c>
      <c r="R35" s="1">
        <v>16047667.3797883</v>
      </c>
      <c r="S35" s="1">
        <f t="shared" si="0"/>
        <v>52617855.7427064</v>
      </c>
    </row>
    <row r="36" s="1" customFormat="1" spans="1:19">
      <c r="A36" s="1">
        <v>2024</v>
      </c>
      <c r="B36" s="1">
        <v>60904341.429984</v>
      </c>
      <c r="C36" s="1">
        <v>4621.49583891199</v>
      </c>
      <c r="D36" s="1">
        <v>0.351725271625079</v>
      </c>
      <c r="E36" s="1">
        <v>0.140690108650031</v>
      </c>
      <c r="F36" s="1">
        <v>7034.01301712129</v>
      </c>
      <c r="G36" s="1">
        <v>18541931.3811541</v>
      </c>
      <c r="H36" s="1">
        <v>12853021.0655463</v>
      </c>
      <c r="I36" s="1">
        <v>19548552.7680015</v>
      </c>
      <c r="J36" s="1">
        <v>1653836297.5233</v>
      </c>
      <c r="K36" s="1">
        <v>53625867.6405307</v>
      </c>
      <c r="L36" s="1">
        <v>2979485.55587054</v>
      </c>
      <c r="M36" s="1">
        <v>15005968.9455623</v>
      </c>
      <c r="N36" s="1">
        <v>12988640.3966014</v>
      </c>
      <c r="O36" s="1">
        <v>1449129.33533679</v>
      </c>
      <c r="P36" s="1">
        <v>60874.3331117685</v>
      </c>
      <c r="Q36" s="1">
        <v>241271274.832374</v>
      </c>
      <c r="R36" s="1">
        <v>15747160.599439</v>
      </c>
      <c r="S36" s="1">
        <f t="shared" si="0"/>
        <v>50943505.2147019</v>
      </c>
    </row>
    <row r="37" s="1" customFormat="1" spans="1:19">
      <c r="A37" s="1">
        <v>2025</v>
      </c>
      <c r="B37" s="1">
        <v>61246632.0864243</v>
      </c>
      <c r="C37" s="1">
        <v>4372.80806919635</v>
      </c>
      <c r="D37" s="1">
        <v>0.332383591561287</v>
      </c>
      <c r="E37" s="1">
        <v>0.132953436624515</v>
      </c>
      <c r="F37" s="1">
        <v>6647.20649419755</v>
      </c>
      <c r="G37" s="1">
        <v>17640958.4784182</v>
      </c>
      <c r="H37" s="1">
        <v>12211329.0474553</v>
      </c>
      <c r="I37" s="1">
        <v>19471223.495859</v>
      </c>
      <c r="J37" s="1">
        <v>1675683684.00063</v>
      </c>
      <c r="K37" s="1">
        <v>52044382.7874893</v>
      </c>
      <c r="L37" s="1">
        <v>2888680.15431582</v>
      </c>
      <c r="M37" s="1">
        <v>15742561.3356686</v>
      </c>
      <c r="N37" s="1">
        <v>12500182.1030301</v>
      </c>
      <c r="O37" s="1">
        <v>1469152.60523456</v>
      </c>
      <c r="P37" s="1">
        <v>57396.3607006896</v>
      </c>
      <c r="Q37" s="1">
        <v>246148302.415502</v>
      </c>
      <c r="R37" s="1">
        <v>15434481.0210307</v>
      </c>
      <c r="S37" s="1">
        <f t="shared" si="0"/>
        <v>49323511.0217325</v>
      </c>
    </row>
    <row r="38" s="1" customFormat="1" spans="1:19">
      <c r="A38" s="1">
        <v>2026</v>
      </c>
      <c r="B38" s="1">
        <v>61734551.7646168</v>
      </c>
      <c r="C38" s="1">
        <v>4147.62360538568</v>
      </c>
      <c r="D38" s="1">
        <v>0.315027231217409</v>
      </c>
      <c r="E38" s="1">
        <v>0.126010892486964</v>
      </c>
      <c r="F38" s="1">
        <v>6300.10358622448</v>
      </c>
      <c r="G38" s="1">
        <v>16788708.3423769</v>
      </c>
      <c r="H38" s="1">
        <v>11602022.6284461</v>
      </c>
      <c r="I38" s="1">
        <v>19365417.1122292</v>
      </c>
      <c r="J38" s="1">
        <v>1697654862.25557</v>
      </c>
      <c r="K38" s="1">
        <v>50502003.5836373</v>
      </c>
      <c r="L38" s="1">
        <v>2799778.98771672</v>
      </c>
      <c r="M38" s="1">
        <v>16475688.0724743</v>
      </c>
      <c r="N38" s="1">
        <v>12029759.030815</v>
      </c>
      <c r="O38" s="1">
        <v>1488583.91796859</v>
      </c>
      <c r="P38" s="1">
        <v>54245.5618360568</v>
      </c>
      <c r="Q38" s="1">
        <v>250979396.218026</v>
      </c>
      <c r="R38" s="1">
        <v>15111811.3237392</v>
      </c>
      <c r="S38" s="1">
        <f t="shared" si="0"/>
        <v>47756148.0830522</v>
      </c>
    </row>
    <row r="39" s="1" customFormat="1" spans="1:19">
      <c r="A39" s="1">
        <v>2027</v>
      </c>
      <c r="B39" s="1">
        <v>62337258.2018113</v>
      </c>
      <c r="C39" s="1">
        <v>3941.12660564779</v>
      </c>
      <c r="D39" s="1">
        <v>0.299324035325089</v>
      </c>
      <c r="E39" s="1">
        <v>0.119729614130035</v>
      </c>
      <c r="F39" s="1">
        <v>5986.06165285232</v>
      </c>
      <c r="G39" s="1">
        <v>15982348.1064931</v>
      </c>
      <c r="H39" s="1">
        <v>11023507.370355</v>
      </c>
      <c r="I39" s="1">
        <v>19233879.8783399</v>
      </c>
      <c r="J39" s="1">
        <v>1719780235.52082</v>
      </c>
      <c r="K39" s="1">
        <v>48998237.6978517</v>
      </c>
      <c r="L39" s="1">
        <v>2713041.49545724</v>
      </c>
      <c r="M39" s="1">
        <v>17204326.631584</v>
      </c>
      <c r="N39" s="1">
        <v>11576727.6049845</v>
      </c>
      <c r="O39" s="1">
        <v>1507438.00221772</v>
      </c>
      <c r="P39" s="1">
        <v>51362.4319434952</v>
      </c>
      <c r="Q39" s="1">
        <v>255769336.586771</v>
      </c>
      <c r="R39" s="1">
        <v>14781131.3776791</v>
      </c>
      <c r="S39" s="1">
        <f t="shared" si="0"/>
        <v>46239735.355188</v>
      </c>
    </row>
    <row r="40" s="1" customFormat="1" spans="1:19">
      <c r="A40" s="1">
        <v>2028</v>
      </c>
      <c r="B40" s="1">
        <v>63030251.5472869</v>
      </c>
      <c r="C40" s="1">
        <v>3750.59066697233</v>
      </c>
      <c r="D40" s="1">
        <v>0.284888124536945</v>
      </c>
      <c r="E40" s="1">
        <v>0.113955249814778</v>
      </c>
      <c r="F40" s="1">
        <v>5697.36364736456</v>
      </c>
      <c r="G40" s="1">
        <v>15219216.4172638</v>
      </c>
      <c r="H40" s="1">
        <v>10474261.8682306</v>
      </c>
      <c r="I40" s="1">
        <v>19079158.1020746</v>
      </c>
      <c r="J40" s="1">
        <v>1742084201.91389</v>
      </c>
      <c r="K40" s="1">
        <v>47532564.8367721</v>
      </c>
      <c r="L40" s="1">
        <v>2628581.16986242</v>
      </c>
      <c r="M40" s="1">
        <v>17927554.3425507</v>
      </c>
      <c r="N40" s="1">
        <v>11140465.7960629</v>
      </c>
      <c r="O40" s="1">
        <v>1525729.39466665</v>
      </c>
      <c r="P40" s="1">
        <v>48703.0729257133</v>
      </c>
      <c r="Q40" s="1">
        <v>260522696.543837</v>
      </c>
      <c r="R40" s="1">
        <v>14444233.9706926</v>
      </c>
      <c r="S40" s="1">
        <f t="shared" si="0"/>
        <v>44772636.387569</v>
      </c>
    </row>
    <row r="41" s="1" customFormat="1" spans="1:19">
      <c r="A41" s="1">
        <v>2029</v>
      </c>
      <c r="B41" s="1">
        <v>63794113.0326384</v>
      </c>
      <c r="C41" s="1">
        <v>3573.95612961273</v>
      </c>
      <c r="D41" s="1">
        <v>0.27142359649437</v>
      </c>
      <c r="E41" s="1">
        <v>0.108569438597748</v>
      </c>
      <c r="F41" s="1">
        <v>5428.09193685231</v>
      </c>
      <c r="G41" s="1">
        <v>14496812.9172508</v>
      </c>
      <c r="H41" s="1">
        <v>9952834.93307525</v>
      </c>
      <c r="I41" s="1">
        <v>18903611.4884996</v>
      </c>
      <c r="J41" s="1">
        <v>1764586392.03248</v>
      </c>
      <c r="K41" s="1">
        <v>46104439.870891</v>
      </c>
      <c r="L41" s="1">
        <v>2546433.16432739</v>
      </c>
      <c r="M41" s="1">
        <v>18644541.0952839</v>
      </c>
      <c r="N41" s="1">
        <v>10720372.4881083</v>
      </c>
      <c r="O41" s="1">
        <v>1543472.43000679</v>
      </c>
      <c r="P41" s="1">
        <v>46234.6471057184</v>
      </c>
      <c r="Q41" s="1">
        <v>265243851.254342</v>
      </c>
      <c r="R41" s="1">
        <v>14102739.4253836</v>
      </c>
      <c r="S41" s="1">
        <f t="shared" si="0"/>
        <v>43353259.3388257</v>
      </c>
    </row>
    <row r="42" s="1" customFormat="1" spans="1:19">
      <c r="A42" s="1">
        <v>2030</v>
      </c>
      <c r="B42" s="1">
        <v>64613492.4416266</v>
      </c>
      <c r="C42" s="1">
        <v>3409.28400579548</v>
      </c>
      <c r="D42" s="1">
        <v>0.258760657987328</v>
      </c>
      <c r="E42" s="1">
        <v>0.103504263194931</v>
      </c>
      <c r="F42" s="1">
        <v>5174.85089482538</v>
      </c>
      <c r="G42" s="1">
        <v>13812788.3924725</v>
      </c>
      <c r="H42" s="1">
        <v>9457842.83518659</v>
      </c>
      <c r="I42" s="1">
        <v>18709425.6346262</v>
      </c>
      <c r="J42" s="1">
        <v>1787302660.97167</v>
      </c>
      <c r="K42" s="1">
        <v>44713295.7647854</v>
      </c>
      <c r="L42" s="1">
        <v>2466590.71523351</v>
      </c>
      <c r="M42" s="1">
        <v>19354542.5342741</v>
      </c>
      <c r="N42" s="1">
        <v>10315866.8596706</v>
      </c>
      <c r="O42" s="1">
        <v>1560681.23208476</v>
      </c>
      <c r="P42" s="1">
        <v>43932.1868777312</v>
      </c>
      <c r="Q42" s="7">
        <v>269936987.536426</v>
      </c>
      <c r="R42" s="7">
        <v>13758109.1771016</v>
      </c>
      <c r="S42" s="1">
        <f t="shared" si="0"/>
        <v>41980056.8622853</v>
      </c>
    </row>
    <row r="43" s="1" customFormat="1" spans="1:19">
      <c r="A43" s="1">
        <v>2031</v>
      </c>
      <c r="B43" s="1">
        <v>65476295.334292</v>
      </c>
      <c r="C43" s="1">
        <v>3254.64871018188</v>
      </c>
      <c r="D43" s="1">
        <v>0.246837528543973</v>
      </c>
      <c r="E43" s="1">
        <v>0.0987350114175892</v>
      </c>
      <c r="F43" s="1">
        <v>4936.4049983395</v>
      </c>
      <c r="G43" s="1">
        <v>13164935.5243575</v>
      </c>
      <c r="H43" s="1">
        <v>8987966.61109889</v>
      </c>
      <c r="I43" s="1">
        <v>18498623.720722</v>
      </c>
      <c r="J43" s="1">
        <v>1810245882.87469</v>
      </c>
      <c r="K43" s="1">
        <v>43358546.3206091</v>
      </c>
      <c r="L43" s="1">
        <v>2389024.77454354</v>
      </c>
      <c r="M43" s="1">
        <v>20056893.7089566</v>
      </c>
      <c r="N43" s="1">
        <v>9926387.77771393</v>
      </c>
      <c r="O43" s="1">
        <v>1577369.70612548</v>
      </c>
      <c r="P43" s="1">
        <v>41776.3535518666</v>
      </c>
      <c r="Q43" s="1">
        <v>274606113.17803</v>
      </c>
      <c r="R43" s="1">
        <v>13411658.3820895</v>
      </c>
      <c r="S43" s="1">
        <f t="shared" si="0"/>
        <v>40651525.8561784</v>
      </c>
    </row>
    <row r="44" s="1" customFormat="1" spans="1:19">
      <c r="A44" s="1">
        <v>2032</v>
      </c>
      <c r="B44" s="1">
        <v>66373030.7655167</v>
      </c>
      <c r="C44" s="1">
        <v>3107.86869565652</v>
      </c>
      <c r="D44" s="1">
        <v>0.235712881302669</v>
      </c>
      <c r="E44" s="1">
        <v>0.0942851525210676</v>
      </c>
      <c r="F44" s="1">
        <v>4713.92762801955</v>
      </c>
      <c r="G44" s="1">
        <v>12551180.1468829</v>
      </c>
      <c r="H44" s="1">
        <v>8541949.43720353</v>
      </c>
      <c r="I44" s="1">
        <v>18273077.4468009</v>
      </c>
      <c r="J44" s="1">
        <v>1833426586.03419</v>
      </c>
      <c r="K44" s="1">
        <v>42039588.7433476</v>
      </c>
      <c r="L44" s="1">
        <v>2313694.59825539</v>
      </c>
      <c r="M44" s="1">
        <v>20751003.1513082</v>
      </c>
      <c r="N44" s="1">
        <v>9551393.20461929</v>
      </c>
      <c r="O44" s="1">
        <v>1593551.53196145</v>
      </c>
      <c r="P44" s="1">
        <v>39751.8612281641</v>
      </c>
      <c r="Q44" s="1">
        <v>279255065.943854</v>
      </c>
      <c r="R44" s="1">
        <v>13064567.6194641</v>
      </c>
      <c r="S44" s="1">
        <f t="shared" si="0"/>
        <v>39366207.0308873</v>
      </c>
    </row>
    <row r="45" s="1" customFormat="1" spans="1:19">
      <c r="A45" s="1">
        <v>2033</v>
      </c>
      <c r="B45" s="1">
        <v>67296287.867464</v>
      </c>
      <c r="C45" s="1">
        <v>2968.4095402017</v>
      </c>
      <c r="D45" s="1">
        <v>0.225255941020054</v>
      </c>
      <c r="E45" s="1">
        <v>0.0901023764080215</v>
      </c>
      <c r="F45" s="1">
        <v>4504.80346208365</v>
      </c>
      <c r="G45" s="1">
        <v>11969573.3460032</v>
      </c>
      <c r="H45" s="1">
        <v>8118594.07145435</v>
      </c>
      <c r="I45" s="1">
        <v>18034517.2590875</v>
      </c>
      <c r="J45" s="1">
        <v>1856853464.38403</v>
      </c>
      <c r="K45" s="1">
        <v>40755806.0363972</v>
      </c>
      <c r="L45" s="1">
        <v>2240553.46399133</v>
      </c>
      <c r="M45" s="1">
        <v>21436347.3528934</v>
      </c>
      <c r="N45" s="1">
        <v>9190359.61824046</v>
      </c>
      <c r="O45" s="1">
        <v>1609240.15820179</v>
      </c>
      <c r="P45" s="1">
        <v>37846.3666945655</v>
      </c>
      <c r="Q45" s="1">
        <v>283887522.222185</v>
      </c>
      <c r="R45" s="1">
        <v>12717893.7469102</v>
      </c>
      <c r="S45" s="1">
        <f t="shared" si="0"/>
        <v>38122684.6765451</v>
      </c>
    </row>
    <row r="46" s="1" customFormat="1" spans="1:19">
      <c r="A46" s="1">
        <v>2034</v>
      </c>
      <c r="B46" s="1">
        <v>68240315.9072789</v>
      </c>
      <c r="C46" s="1">
        <v>2836.43038225973</v>
      </c>
      <c r="D46" s="1">
        <v>0.215274398848031</v>
      </c>
      <c r="E46" s="1">
        <v>0.0861097595392125</v>
      </c>
      <c r="F46" s="1">
        <v>4305.18659280224</v>
      </c>
      <c r="G46" s="1">
        <v>11418283.6061878</v>
      </c>
      <c r="H46" s="1">
        <v>7716760.36657567</v>
      </c>
      <c r="I46" s="1">
        <v>17784541.9162018</v>
      </c>
      <c r="J46" s="1">
        <v>1880533781.2243</v>
      </c>
      <c r="K46" s="1">
        <v>39506569.2358791</v>
      </c>
      <c r="L46" s="1">
        <v>2169551.76446992</v>
      </c>
      <c r="M46" s="1">
        <v>22112465.6150082</v>
      </c>
      <c r="N46" s="1">
        <v>8842781.44511143</v>
      </c>
      <c r="O46" s="1">
        <v>1624448.79727804</v>
      </c>
      <c r="P46" s="1">
        <v>36049.6855823593</v>
      </c>
      <c r="Q46" s="1">
        <v>288507005.291977</v>
      </c>
      <c r="R46" s="1">
        <v>12372579.9703052</v>
      </c>
      <c r="S46" s="1">
        <f t="shared" si="0"/>
        <v>36919585.8889653</v>
      </c>
    </row>
    <row r="47" s="1" customFormat="1" spans="1:19">
      <c r="A47" s="1">
        <v>2035</v>
      </c>
      <c r="B47" s="1">
        <v>69200687.4874047</v>
      </c>
      <c r="C47" s="1">
        <v>2711.41101254769</v>
      </c>
      <c r="D47" s="1">
        <v>0.20571349892761</v>
      </c>
      <c r="E47" s="1">
        <v>0.0822853995710439</v>
      </c>
      <c r="F47" s="1">
        <v>4113.9819796537</v>
      </c>
      <c r="G47" s="1">
        <v>10895589.3516472</v>
      </c>
      <c r="H47" s="1">
        <v>7335362.85549972</v>
      </c>
      <c r="I47" s="1">
        <v>17524627.4339143</v>
      </c>
      <c r="J47" s="1">
        <v>1904473689.94719</v>
      </c>
      <c r="K47" s="1">
        <v>38291239.4915216</v>
      </c>
      <c r="L47" s="1">
        <v>2100638.68605374</v>
      </c>
      <c r="M47" s="1">
        <v>22778955.2480079</v>
      </c>
      <c r="N47" s="1">
        <v>8508170.50677742</v>
      </c>
      <c r="O47" s="1">
        <v>1639190.42130746</v>
      </c>
      <c r="P47" s="1">
        <v>34353.2375071743</v>
      </c>
      <c r="Q47" s="1">
        <v>293116893.210614</v>
      </c>
      <c r="R47" s="1">
        <v>12029465.1788535</v>
      </c>
      <c r="S47" s="1">
        <f t="shared" si="0"/>
        <v>35755579.6410612</v>
      </c>
    </row>
    <row r="48" s="1" customFormat="1" spans="1:19">
      <c r="A48" s="1">
        <v>2036</v>
      </c>
      <c r="B48" s="1">
        <v>70174028.5370091</v>
      </c>
      <c r="C48" s="1">
        <v>2592.65514173457</v>
      </c>
      <c r="D48" s="1">
        <v>0.196569437028713</v>
      </c>
      <c r="E48" s="1">
        <v>0.0786277748114852</v>
      </c>
      <c r="F48" s="1">
        <v>3931.11354336242</v>
      </c>
      <c r="G48" s="1">
        <v>10399872.2254006</v>
      </c>
      <c r="H48" s="1">
        <v>6973368.40937733</v>
      </c>
      <c r="I48" s="1">
        <v>17256135.444914</v>
      </c>
      <c r="J48" s="1">
        <v>1928678492.51573</v>
      </c>
      <c r="K48" s="1">
        <v>37109170.0016937</v>
      </c>
      <c r="L48" s="1">
        <v>2033763.12382767</v>
      </c>
      <c r="M48" s="1">
        <v>23435467.0974296</v>
      </c>
      <c r="N48" s="1">
        <v>8186055.47920736</v>
      </c>
      <c r="O48" s="1">
        <v>1653477.75871738</v>
      </c>
      <c r="P48" s="1">
        <v>32749.6520730972</v>
      </c>
      <c r="Q48" s="1">
        <v>297720426.331669</v>
      </c>
      <c r="R48" s="1">
        <v>11689292.5939882</v>
      </c>
      <c r="S48" s="1">
        <f t="shared" si="0"/>
        <v>34629376.0796919</v>
      </c>
    </row>
    <row r="49" s="1" customFormat="1" spans="1:19">
      <c r="A49" s="1">
        <v>2037</v>
      </c>
      <c r="B49" s="1">
        <v>71157801.9059561</v>
      </c>
      <c r="C49" s="1">
        <v>2478.90884052263</v>
      </c>
      <c r="D49" s="1">
        <v>0.187942743485348</v>
      </c>
      <c r="E49" s="1">
        <v>0.0751770973941392</v>
      </c>
      <c r="F49" s="1">
        <v>3758.59174986608</v>
      </c>
      <c r="G49" s="1">
        <v>9929610.64462551</v>
      </c>
      <c r="H49" s="1">
        <v>6629793.96958334</v>
      </c>
      <c r="I49" s="1">
        <v>16980321.0143159</v>
      </c>
      <c r="J49" s="1">
        <v>1953152843.48304</v>
      </c>
      <c r="K49" s="1">
        <v>35959707.8102762</v>
      </c>
      <c r="L49" s="1">
        <v>1968874.18471561</v>
      </c>
      <c r="M49" s="1">
        <v>24081701.37508</v>
      </c>
      <c r="N49" s="1">
        <v>7875981.36526304</v>
      </c>
      <c r="O49" s="1">
        <v>1667323.29157634</v>
      </c>
      <c r="P49" s="1">
        <v>31232.4875869442</v>
      </c>
      <c r="Q49" s="1">
        <v>302320714.465095</v>
      </c>
      <c r="R49" s="1">
        <v>11352717.7813419</v>
      </c>
      <c r="S49" s="1">
        <f t="shared" si="0"/>
        <v>33539725.6285248</v>
      </c>
    </row>
    <row r="50" s="1" customFormat="1" spans="1:19">
      <c r="A50" s="1">
        <v>2038</v>
      </c>
      <c r="B50" s="1">
        <v>72150134.0348737</v>
      </c>
      <c r="C50" s="1">
        <v>2370.01155234192</v>
      </c>
      <c r="D50" s="1">
        <v>0.179779903446883</v>
      </c>
      <c r="E50" s="1">
        <v>0.0719119613787534</v>
      </c>
      <c r="F50" s="1">
        <v>3595.34637707284</v>
      </c>
      <c r="G50" s="1">
        <v>9483374.07325441</v>
      </c>
      <c r="H50" s="1">
        <v>6303704.35327615</v>
      </c>
      <c r="I50" s="1">
        <v>16698339.9416298</v>
      </c>
      <c r="J50" s="1">
        <v>1977900915.67987</v>
      </c>
      <c r="K50" s="1">
        <v>34842195.4723083</v>
      </c>
      <c r="L50" s="1">
        <v>1905921.46700096</v>
      </c>
      <c r="M50" s="1">
        <v>24717403.7758142</v>
      </c>
      <c r="N50" s="1">
        <v>7577508.98016778</v>
      </c>
      <c r="O50" s="1">
        <v>1680739.25358139</v>
      </c>
      <c r="P50" s="1">
        <v>29796.0292770091</v>
      </c>
      <c r="Q50" s="1">
        <v>306920743.695155</v>
      </c>
      <c r="R50" s="1">
        <v>11020316.066961</v>
      </c>
      <c r="S50" s="1">
        <f t="shared" si="0"/>
        <v>32485418.3681604</v>
      </c>
    </row>
    <row r="51" s="1" customFormat="1" spans="1:19">
      <c r="A51" s="1">
        <v>2039</v>
      </c>
      <c r="B51" s="1">
        <v>73149676.1755696</v>
      </c>
      <c r="C51" s="1">
        <v>2266.21848784598</v>
      </c>
      <c r="D51" s="1">
        <v>0.171975461342316</v>
      </c>
      <c r="E51" s="1">
        <v>0.0687901845369264</v>
      </c>
      <c r="F51" s="1">
        <v>3439.26846120044</v>
      </c>
      <c r="G51" s="1">
        <v>9059817.29812603</v>
      </c>
      <c r="H51" s="1">
        <v>5994210.13356621</v>
      </c>
      <c r="I51" s="1">
        <v>16411255.5879469</v>
      </c>
      <c r="J51" s="1">
        <v>2002926527.62312</v>
      </c>
      <c r="K51" s="1">
        <v>33755972.5957549</v>
      </c>
      <c r="L51" s="1">
        <v>1844855.21883531</v>
      </c>
      <c r="M51" s="1">
        <v>25342361.860375</v>
      </c>
      <c r="N51" s="1">
        <v>7290214.44988549</v>
      </c>
      <c r="O51" s="1">
        <v>1693737.62865265</v>
      </c>
      <c r="P51" s="1">
        <v>28435.1431212263</v>
      </c>
      <c r="Q51" s="1">
        <v>311523382.870965</v>
      </c>
      <c r="R51" s="1">
        <v>10692589.4028067</v>
      </c>
      <c r="S51" s="1">
        <f t="shared" si="0"/>
        <v>31465283.0196391</v>
      </c>
    </row>
    <row r="52" s="1" customFormat="1" spans="1:19">
      <c r="A52" s="1">
        <v>2040</v>
      </c>
      <c r="B52" s="1">
        <v>74155493.3842941</v>
      </c>
      <c r="C52" s="1">
        <v>2167.72111822273</v>
      </c>
      <c r="D52" s="1">
        <v>0.164441385525364</v>
      </c>
      <c r="E52" s="1">
        <v>0.0657765542101457</v>
      </c>
      <c r="F52" s="1">
        <v>3288.59749256755</v>
      </c>
      <c r="G52" s="1">
        <v>8657675.09244668</v>
      </c>
      <c r="H52" s="1">
        <v>5700465.59348777</v>
      </c>
      <c r="I52" s="1">
        <v>16120045.2549068</v>
      </c>
      <c r="J52" s="1">
        <v>2028233244.31387</v>
      </c>
      <c r="K52" s="1">
        <v>32700377.2657301</v>
      </c>
      <c r="L52" s="1">
        <v>1785626.43018862</v>
      </c>
      <c r="M52" s="1">
        <v>25956401.6876866</v>
      </c>
      <c r="N52" s="1">
        <v>7013688.72235229</v>
      </c>
      <c r="O52" s="1">
        <v>1706330.15008986</v>
      </c>
      <c r="P52" s="1">
        <v>27145.1690950938</v>
      </c>
      <c r="Q52" s="1">
        <v>316131389.784908</v>
      </c>
      <c r="R52" s="1">
        <v>10369972.7170124</v>
      </c>
      <c r="S52" s="1">
        <f t="shared" si="0"/>
        <v>30478185.9408413</v>
      </c>
    </row>
    <row r="53" s="1" customFormat="1" spans="1:19">
      <c r="A53" s="1">
        <v>2041</v>
      </c>
      <c r="B53" s="1">
        <v>75166975.7894263</v>
      </c>
      <c r="C53" s="1">
        <v>2073.78203576753</v>
      </c>
      <c r="D53" s="1">
        <v>0.157237187268379</v>
      </c>
      <c r="E53" s="1">
        <v>0.0628948749073515</v>
      </c>
      <c r="F53" s="1">
        <v>3144.5236133054</v>
      </c>
      <c r="G53" s="1">
        <v>8275757.14667548</v>
      </c>
      <c r="H53" s="1">
        <v>5421666.75308202</v>
      </c>
      <c r="I53" s="1">
        <v>15825606.1459227</v>
      </c>
      <c r="J53" s="1">
        <v>2053824455.68105</v>
      </c>
      <c r="K53" s="1">
        <v>31674747.3578533</v>
      </c>
      <c r="L53" s="1">
        <v>1728186.88800371</v>
      </c>
      <c r="M53" s="1">
        <v>26559384.6796773</v>
      </c>
      <c r="N53" s="1">
        <v>6747537.09137886</v>
      </c>
      <c r="O53" s="1">
        <v>1718528.3002475</v>
      </c>
      <c r="P53" s="1">
        <v>25921.8422264351</v>
      </c>
      <c r="Q53" s="1">
        <v>320747417.054636</v>
      </c>
      <c r="R53" s="1">
        <v>10052839.7861628</v>
      </c>
      <c r="S53" s="1">
        <f t="shared" si="0"/>
        <v>29523030.0456802</v>
      </c>
    </row>
    <row r="54" s="1" customFormat="1" spans="1:19">
      <c r="A54" s="1">
        <v>2042</v>
      </c>
      <c r="B54" s="1">
        <v>76183767.7511736</v>
      </c>
      <c r="C54" s="1">
        <v>1983.94077202616</v>
      </c>
      <c r="D54" s="1">
        <v>0.150383992623665</v>
      </c>
      <c r="E54" s="1">
        <v>0.060153597049466</v>
      </c>
      <c r="F54" s="1">
        <v>3007.46931488363</v>
      </c>
      <c r="G54" s="1">
        <v>7912943.63274892</v>
      </c>
      <c r="H54" s="1">
        <v>5157049.46830235</v>
      </c>
      <c r="I54" s="1">
        <v>15528760.9329624</v>
      </c>
      <c r="J54" s="1">
        <v>2079703441.71229</v>
      </c>
      <c r="K54" s="1">
        <v>30678421.7466433</v>
      </c>
      <c r="L54" s="1">
        <v>1672489.21019365</v>
      </c>
      <c r="M54" s="1">
        <v>27151204.7040226</v>
      </c>
      <c r="N54" s="1">
        <v>6491378.73312902</v>
      </c>
      <c r="O54" s="1">
        <v>1730343.31068767</v>
      </c>
      <c r="P54" s="1">
        <v>24761.2335864445</v>
      </c>
      <c r="Q54" s="1">
        <v>325374017.723045</v>
      </c>
      <c r="R54" s="1">
        <v>9741508.66061634</v>
      </c>
      <c r="S54" s="1">
        <f t="shared" si="0"/>
        <v>28598754.0340137</v>
      </c>
    </row>
    <row r="55" s="1" customFormat="1" spans="1:19">
      <c r="A55" s="1">
        <v>2043</v>
      </c>
      <c r="B55" s="1">
        <v>77205711.3611462</v>
      </c>
      <c r="C55" s="1">
        <v>1897.61836669265</v>
      </c>
      <c r="D55" s="1">
        <v>0.14392469908635</v>
      </c>
      <c r="E55" s="1">
        <v>0.0575698796345398</v>
      </c>
      <c r="F55" s="1">
        <v>2878.29248714827</v>
      </c>
      <c r="G55" s="1">
        <v>7568180.80727628</v>
      </c>
      <c r="H55" s="1">
        <v>4905887.60170404</v>
      </c>
      <c r="I55" s="1">
        <v>15230262.9588175</v>
      </c>
      <c r="J55" s="1">
        <v>2105873420.76966</v>
      </c>
      <c r="K55" s="1">
        <v>29710741.4151199</v>
      </c>
      <c r="L55" s="1">
        <v>1618486.86771603</v>
      </c>
      <c r="M55" s="1">
        <v>27731785.3598905</v>
      </c>
      <c r="N55" s="1">
        <v>6244846.25503861</v>
      </c>
      <c r="O55" s="1">
        <v>1741786.16277194</v>
      </c>
      <c r="P55" s="1">
        <v>23659.7052135638</v>
      </c>
      <c r="Q55" s="1">
        <v>330013650.589257</v>
      </c>
      <c r="R55" s="1">
        <v>9436246.67708373</v>
      </c>
      <c r="S55" s="1">
        <f t="shared" si="0"/>
        <v>27704331.3677978</v>
      </c>
    </row>
    <row r="56" s="1" customFormat="1" spans="1:19">
      <c r="A56" s="1">
        <v>2044</v>
      </c>
      <c r="B56" s="1">
        <v>78232801.4497493</v>
      </c>
      <c r="C56" s="1">
        <v>1815.40606076092</v>
      </c>
      <c r="D56" s="1">
        <v>0.13772768687911</v>
      </c>
      <c r="E56" s="1">
        <v>0.0550910747516438</v>
      </c>
      <c r="F56" s="1">
        <v>2754.36091882056</v>
      </c>
      <c r="G56" s="1">
        <v>7240477.14887719</v>
      </c>
      <c r="H56" s="1">
        <v>4667491.2626581</v>
      </c>
      <c r="I56" s="1">
        <v>14930801.0949266</v>
      </c>
      <c r="J56" s="1">
        <v>2132337590.14759</v>
      </c>
      <c r="K56" s="1">
        <v>28771050.4712098</v>
      </c>
      <c r="L56" s="1">
        <v>1566134.19896436</v>
      </c>
      <c r="M56" s="1">
        <v>28301077.4535389</v>
      </c>
      <c r="N56" s="1">
        <v>6007585.25695855</v>
      </c>
      <c r="O56" s="1">
        <v>1752867.58865589</v>
      </c>
      <c r="P56" s="1">
        <v>22613.8752610892</v>
      </c>
      <c r="Q56" s="1">
        <v>334668685.285018</v>
      </c>
      <c r="R56" s="1">
        <v>9137275.08561767</v>
      </c>
      <c r="S56" s="1">
        <f t="shared" si="0"/>
        <v>26838769.5064619</v>
      </c>
    </row>
    <row r="57" s="1" customFormat="1" spans="1:19">
      <c r="A57" s="1">
        <v>2045</v>
      </c>
      <c r="B57" s="1">
        <v>79265149.8197275</v>
      </c>
      <c r="C57" s="1">
        <v>1737.07028856979</v>
      </c>
      <c r="D57" s="1">
        <v>0.131788798733602</v>
      </c>
      <c r="E57" s="1">
        <v>0.0527155194934408</v>
      </c>
      <c r="F57" s="1">
        <v>2635.59147035381</v>
      </c>
      <c r="G57" s="1">
        <v>6928899.24431145</v>
      </c>
      <c r="H57" s="1">
        <v>4441205.11743358</v>
      </c>
      <c r="I57" s="1">
        <v>14631004.2818799</v>
      </c>
      <c r="J57" s="1">
        <v>2159099151.74038</v>
      </c>
      <c r="K57" s="1">
        <v>27858697.0764307</v>
      </c>
      <c r="L57" s="1">
        <v>1515386.41980201</v>
      </c>
      <c r="M57" s="1">
        <v>28859056.651091</v>
      </c>
      <c r="N57" s="1">
        <v>5779253.90445511</v>
      </c>
      <c r="O57" s="1">
        <v>1763598.07265218</v>
      </c>
      <c r="P57" s="1">
        <v>21620.5901467907</v>
      </c>
      <c r="Q57" s="1">
        <v>339341407.106828</v>
      </c>
      <c r="R57" s="1">
        <v>8844773.32091371</v>
      </c>
      <c r="S57" s="1">
        <f t="shared" si="0"/>
        <v>26001108.6436249</v>
      </c>
    </row>
    <row r="58" s="1" customFormat="1" spans="1:19">
      <c r="A58" s="1">
        <v>2046</v>
      </c>
      <c r="B58" s="1">
        <v>80302956.8754828</v>
      </c>
      <c r="C58" s="1">
        <v>1662.72759634931</v>
      </c>
      <c r="D58" s="1">
        <v>0.126053084101315</v>
      </c>
      <c r="E58" s="1">
        <v>0.0504212336405261</v>
      </c>
      <c r="F58" s="1">
        <v>2520.88520770856</v>
      </c>
      <c r="G58" s="1">
        <v>6632568.40240718</v>
      </c>
      <c r="H58" s="1">
        <v>4226406.76560684</v>
      </c>
      <c r="I58" s="1">
        <v>14331445.7666153</v>
      </c>
      <c r="J58" s="1">
        <v>2186161336.76161</v>
      </c>
      <c r="K58" s="1">
        <v>26973034.2919417</v>
      </c>
      <c r="L58" s="1">
        <v>1466199.6297596</v>
      </c>
      <c r="M58" s="1">
        <v>29405721.2971194</v>
      </c>
      <c r="N58" s="1">
        <v>5559522.51397677</v>
      </c>
      <c r="O58" s="1">
        <v>1773987.85292966</v>
      </c>
      <c r="P58" s="1">
        <v>20676.9022599013</v>
      </c>
      <c r="Q58" s="1">
        <v>344034021.618232</v>
      </c>
      <c r="R58" s="1">
        <v>8558882.9396432</v>
      </c>
      <c r="S58" s="1">
        <f t="shared" si="0"/>
        <v>25190420.9346293</v>
      </c>
    </row>
    <row r="59" s="1" customFormat="1" spans="1:19">
      <c r="A59" s="1">
        <v>2047</v>
      </c>
      <c r="B59" s="1">
        <v>81346489.1726496</v>
      </c>
      <c r="C59" s="1">
        <v>1591.47370985681</v>
      </c>
      <c r="D59" s="1">
        <v>0.120621500064735</v>
      </c>
      <c r="E59" s="1">
        <v>0.0482486000258939</v>
      </c>
      <c r="F59" s="1">
        <v>2412.2611311946</v>
      </c>
      <c r="G59" s="1">
        <v>6350657.10111746</v>
      </c>
      <c r="H59" s="1">
        <v>4022505.18293727</v>
      </c>
      <c r="I59" s="1">
        <v>14032647.0619431</v>
      </c>
      <c r="J59" s="1">
        <v>2213527420.22727</v>
      </c>
      <c r="K59" s="1">
        <v>26113420.8470791</v>
      </c>
      <c r="L59" s="1">
        <v>1418530.81605291</v>
      </c>
      <c r="M59" s="1">
        <v>29941090.3876266</v>
      </c>
      <c r="N59" s="1">
        <v>5348073.14976152</v>
      </c>
      <c r="O59" s="1">
        <v>1784046.9235185</v>
      </c>
      <c r="P59" s="1">
        <v>19780.0513519268</v>
      </c>
      <c r="Q59" s="1">
        <v>348748659.031687</v>
      </c>
      <c r="R59" s="1">
        <v>8279711.25106275</v>
      </c>
      <c r="S59" s="1">
        <f t="shared" si="0"/>
        <v>24405809.3459978</v>
      </c>
    </row>
    <row r="60" s="1" customFormat="1" spans="1:19">
      <c r="A60" s="1">
        <v>2048</v>
      </c>
      <c r="B60" s="1">
        <v>82396061.7101698</v>
      </c>
      <c r="C60" s="1">
        <v>1523.18276925008</v>
      </c>
      <c r="D60" s="1">
        <v>0.115478620690503</v>
      </c>
      <c r="E60" s="1">
        <v>0.0461914482762011</v>
      </c>
      <c r="F60" s="1">
        <v>2309.41074374109</v>
      </c>
      <c r="G60" s="1">
        <v>6082386.13127769</v>
      </c>
      <c r="H60" s="1">
        <v>3828939.22749572</v>
      </c>
      <c r="I60" s="1">
        <v>13735081.6400031</v>
      </c>
      <c r="J60" s="1">
        <v>2241200737.05894</v>
      </c>
      <c r="K60" s="1">
        <v>25279221.8348971</v>
      </c>
      <c r="L60" s="1">
        <v>1372337.85509864</v>
      </c>
      <c r="M60" s="1">
        <v>30465201.6878047</v>
      </c>
      <c r="N60" s="1">
        <v>5144599.23226087</v>
      </c>
      <c r="O60" s="1">
        <v>1793785.03659229</v>
      </c>
      <c r="P60" s="1">
        <v>18927.4490946243</v>
      </c>
      <c r="Q60" s="1">
        <v>353487378.382241</v>
      </c>
      <c r="R60" s="1">
        <v>8007334.65917849</v>
      </c>
      <c r="S60" s="1">
        <f t="shared" si="0"/>
        <v>23646406.9987765</v>
      </c>
    </row>
    <row r="61" s="1" customFormat="1" spans="1:19">
      <c r="A61" s="1">
        <v>2049</v>
      </c>
      <c r="B61" s="1">
        <v>83452024.011359</v>
      </c>
      <c r="C61" s="1">
        <v>1457.85031173203</v>
      </c>
      <c r="D61" s="1">
        <v>0.110592204912192</v>
      </c>
      <c r="E61" s="1">
        <v>0.0442368819648766</v>
      </c>
      <c r="F61" s="1">
        <v>2211.68926915695</v>
      </c>
      <c r="G61" s="1">
        <v>5827021.55886073</v>
      </c>
      <c r="H61" s="1">
        <v>3645176.20883157</v>
      </c>
      <c r="I61" s="1">
        <v>13439178.3831791</v>
      </c>
      <c r="J61" s="1">
        <v>2269184690.18355</v>
      </c>
      <c r="K61" s="1">
        <v>24469809.3394554</v>
      </c>
      <c r="L61" s="1">
        <v>1327579.51265108</v>
      </c>
      <c r="M61" s="1">
        <v>30978109.984333</v>
      </c>
      <c r="N61" s="1">
        <v>4948805.15789323</v>
      </c>
      <c r="O61" s="1">
        <v>1803211.70500086</v>
      </c>
      <c r="P61" s="1">
        <v>18116.6656324902</v>
      </c>
      <c r="Q61" s="1">
        <v>358252171.501839</v>
      </c>
      <c r="R61" s="1">
        <v>7741801.74091009</v>
      </c>
      <c r="S61" s="1">
        <f t="shared" si="0"/>
        <v>22911376.1508714</v>
      </c>
    </row>
    <row r="62" s="1" customFormat="1" spans="1:19">
      <c r="A62" s="1">
        <v>2050</v>
      </c>
      <c r="B62" s="1">
        <v>84514749.2345628</v>
      </c>
      <c r="C62" s="1">
        <v>1395.82977998613</v>
      </c>
      <c r="D62" s="1">
        <v>0.105877675682744</v>
      </c>
      <c r="E62" s="1">
        <v>0.0423510702730975</v>
      </c>
      <c r="F62" s="1">
        <v>2117.40528490892</v>
      </c>
      <c r="G62" s="1">
        <v>5583872.00852594</v>
      </c>
      <c r="H62" s="1">
        <v>3470710.51743791</v>
      </c>
      <c r="I62" s="1">
        <v>13145324.8046232</v>
      </c>
      <c r="J62" s="1">
        <v>2297482757.6501</v>
      </c>
      <c r="K62" s="1">
        <v>23684562.9990392</v>
      </c>
      <c r="L62" s="1">
        <v>1284215.44229192</v>
      </c>
      <c r="M62" s="1">
        <v>31479885.4635707</v>
      </c>
      <c r="N62" s="1">
        <v>4760405.92988641</v>
      </c>
      <c r="O62" s="1">
        <v>1812336.2050286</v>
      </c>
      <c r="P62" s="1">
        <v>17345.4179038342</v>
      </c>
      <c r="Q62" s="1">
        <v>363044966.804991</v>
      </c>
      <c r="R62" s="1">
        <v>7483136.07729657</v>
      </c>
      <c r="S62" s="1">
        <f t="shared" si="0"/>
        <v>22199907.3305871</v>
      </c>
    </row>
    <row r="63" s="1" customFormat="1" spans="1:19">
      <c r="A63" s="1">
        <v>2051</v>
      </c>
      <c r="B63" s="1">
        <v>85584625.7027237</v>
      </c>
      <c r="C63" s="1">
        <v>1336.70524302979</v>
      </c>
      <c r="D63" s="1">
        <v>0.10136737779522</v>
      </c>
      <c r="E63" s="1">
        <v>0.0405469511180881</v>
      </c>
      <c r="F63" s="1">
        <v>2027.20564157549</v>
      </c>
      <c r="G63" s="1">
        <v>5352285.91244522</v>
      </c>
      <c r="H63" s="1">
        <v>3305062.31349686</v>
      </c>
      <c r="I63" s="1">
        <v>12853870.0553677</v>
      </c>
      <c r="J63" s="1">
        <v>2326098495.14592</v>
      </c>
      <c r="K63" s="1">
        <v>22922870.5093946</v>
      </c>
      <c r="L63" s="1">
        <v>1242206.18275235</v>
      </c>
      <c r="M63" s="1">
        <v>31970612.2072551</v>
      </c>
      <c r="N63" s="1">
        <v>4579126.80005054</v>
      </c>
      <c r="O63" s="1">
        <v>1821167.57935476</v>
      </c>
      <c r="P63" s="1">
        <v>16611.5591831572</v>
      </c>
      <c r="Q63" s="1">
        <v>367867632.893928</v>
      </c>
      <c r="R63" s="1">
        <v>7231338.85670838</v>
      </c>
      <c r="S63" s="1">
        <f t="shared" si="0"/>
        <v>21511218.2813098</v>
      </c>
    </row>
    <row r="64" s="1" customFormat="1" spans="1:19">
      <c r="A64" s="1">
        <v>2052</v>
      </c>
      <c r="B64" s="1">
        <v>86662050.3592362</v>
      </c>
      <c r="C64" s="1">
        <v>1280.54039505428</v>
      </c>
      <c r="D64" s="1">
        <v>0.0970228874946263</v>
      </c>
      <c r="E64" s="1">
        <v>0.0388091549978505</v>
      </c>
      <c r="F64" s="1">
        <v>1940.32191785003</v>
      </c>
      <c r="G64" s="1">
        <v>5131649.28175554</v>
      </c>
      <c r="H64" s="1">
        <v>3147776.27179637</v>
      </c>
      <c r="I64" s="1">
        <v>12565127.7284195</v>
      </c>
      <c r="J64" s="1">
        <v>2355035541.32183</v>
      </c>
      <c r="K64" s="1">
        <v>22184128.0708701</v>
      </c>
      <c r="L64" s="1">
        <v>1201513.15366645</v>
      </c>
      <c r="M64" s="1">
        <v>32450386.797908</v>
      </c>
      <c r="N64" s="1">
        <v>4404702.92117725</v>
      </c>
      <c r="O64" s="1">
        <v>1829714.6401936</v>
      </c>
      <c r="P64" s="1">
        <v>15913.0698858576</v>
      </c>
      <c r="Q64" s="1">
        <v>372721981.993745</v>
      </c>
      <c r="R64" s="1">
        <v>6986391.26492447</v>
      </c>
      <c r="S64" s="1">
        <f t="shared" si="0"/>
        <v>20844553.2819714</v>
      </c>
    </row>
    <row r="65" s="1" customFormat="1" spans="1:19">
      <c r="A65" s="1">
        <v>2053</v>
      </c>
      <c r="B65" s="1">
        <v>87747423.7582561</v>
      </c>
      <c r="C65" s="1">
        <v>1226.46480266116</v>
      </c>
      <c r="D65" s="1">
        <v>0.0929472750862842</v>
      </c>
      <c r="E65" s="1">
        <v>0.0371789100345137</v>
      </c>
      <c r="F65" s="1">
        <v>1858.81537554056</v>
      </c>
      <c r="G65" s="1">
        <v>4921383.22428163</v>
      </c>
      <c r="H65" s="1">
        <v>2998420.38258757</v>
      </c>
      <c r="I65" s="1">
        <v>12279378.4778388</v>
      </c>
      <c r="J65" s="1">
        <v>2384297616.94506</v>
      </c>
      <c r="K65" s="1">
        <v>21467740.7831886</v>
      </c>
      <c r="L65" s="1">
        <v>1162098.65057464</v>
      </c>
      <c r="M65" s="1">
        <v>32919317.0264511</v>
      </c>
      <c r="N65" s="1">
        <v>4236879.00992958</v>
      </c>
      <c r="O65" s="1">
        <v>1837985.9725942</v>
      </c>
      <c r="P65" s="1">
        <v>15248.0490312589</v>
      </c>
      <c r="Q65" s="1">
        <v>377609773.22384</v>
      </c>
      <c r="R65" s="1">
        <v>6748256.68024158</v>
      </c>
      <c r="S65" s="1">
        <f t="shared" si="0"/>
        <v>20199182.084708</v>
      </c>
    </row>
    <row r="66" s="1" customFormat="1" spans="1:19">
      <c r="A66" s="1">
        <v>2054</v>
      </c>
      <c r="B66" s="1">
        <v>88841146.2723091</v>
      </c>
      <c r="C66" s="1">
        <v>1174.75168371535</v>
      </c>
      <c r="D66" s="1">
        <v>0.0890726577483614</v>
      </c>
      <c r="E66" s="1">
        <v>0.0356290630993446</v>
      </c>
      <c r="F66" s="1">
        <v>1781.32845324638</v>
      </c>
      <c r="G66" s="1">
        <v>4720942.13501233</v>
      </c>
      <c r="H66" s="1">
        <v>2856584.80462571</v>
      </c>
      <c r="I66" s="1">
        <v>11996872.458739</v>
      </c>
      <c r="J66" s="1">
        <v>2413888529.60335</v>
      </c>
      <c r="K66" s="1">
        <v>20773122.9912854</v>
      </c>
      <c r="L66" s="1">
        <v>1123925.83840424</v>
      </c>
      <c r="M66" s="1">
        <v>33377520.6954644</v>
      </c>
      <c r="N66" s="1">
        <v>4075409.01991159</v>
      </c>
      <c r="O66" s="1">
        <v>1845989.93788008</v>
      </c>
      <c r="P66" s="1">
        <v>14614.7067234279</v>
      </c>
      <c r="Q66" s="1">
        <v>382532715.71588</v>
      </c>
      <c r="R66" s="1">
        <v>6516882.68470413</v>
      </c>
      <c r="S66" s="1">
        <f t="shared" ref="S66:S102" si="1">SUM(G66:I66)</f>
        <v>19574399.398377</v>
      </c>
    </row>
    <row r="67" s="1" customFormat="1" spans="1:19">
      <c r="A67" s="1">
        <v>2055</v>
      </c>
      <c r="B67" s="1">
        <v>89943615.2662851</v>
      </c>
      <c r="C67" s="1">
        <v>1125.44342026186</v>
      </c>
      <c r="D67" s="1">
        <v>0.085366905640763</v>
      </c>
      <c r="E67" s="1">
        <v>0.0341467622563052</v>
      </c>
      <c r="F67" s="1">
        <v>1707.21859914736</v>
      </c>
      <c r="G67" s="1">
        <v>4529811.49321814</v>
      </c>
      <c r="H67" s="1">
        <v>2721880.77069377</v>
      </c>
      <c r="I67" s="1">
        <v>11717831.6066713</v>
      </c>
      <c r="J67" s="1">
        <v>2443812171.28972</v>
      </c>
      <c r="K67" s="1">
        <v>20099698.5856096</v>
      </c>
      <c r="L67" s="1">
        <v>1086958.74449593</v>
      </c>
      <c r="M67" s="1">
        <v>33825124.5113489</v>
      </c>
      <c r="N67" s="1">
        <v>3920055.82478662</v>
      </c>
      <c r="O67" s="1">
        <v>1853734.6772115</v>
      </c>
      <c r="P67" s="1">
        <v>14011.3569742668</v>
      </c>
      <c r="Q67" s="1">
        <v>387492471.583267</v>
      </c>
      <c r="R67" s="1">
        <v>6292202.90871969</v>
      </c>
      <c r="S67" s="1">
        <f t="shared" si="1"/>
        <v>18969523.8705832</v>
      </c>
    </row>
    <row r="68" s="1" customFormat="1" spans="1:19">
      <c r="A68" s="1">
        <v>2056</v>
      </c>
      <c r="B68" s="1">
        <v>91055223.0338291</v>
      </c>
      <c r="C68" s="1">
        <v>1078.65095121392</v>
      </c>
      <c r="D68" s="1">
        <v>0.0817889493142482</v>
      </c>
      <c r="E68" s="1">
        <v>0.0327155797256993</v>
      </c>
      <c r="F68" s="1">
        <v>1635.66448175592</v>
      </c>
      <c r="G68" s="1">
        <v>4347506.0378793</v>
      </c>
      <c r="H68" s="1">
        <v>2593939.54208206</v>
      </c>
      <c r="I68" s="1">
        <v>11442451.7620563</v>
      </c>
      <c r="J68" s="1">
        <v>2474072518.57854</v>
      </c>
      <c r="K68" s="1">
        <v>19446901.2600013</v>
      </c>
      <c r="L68" s="1">
        <v>1051162.25053221</v>
      </c>
      <c r="M68" s="1">
        <v>34262263.0595433</v>
      </c>
      <c r="N68" s="1">
        <v>3770590.9111143</v>
      </c>
      <c r="O68" s="1">
        <v>1861228.11525354</v>
      </c>
      <c r="P68" s="1">
        <v>13436.4112045913</v>
      </c>
      <c r="Q68" s="1">
        <v>392490658.751485</v>
      </c>
      <c r="R68" s="1">
        <v>6074138.71893718</v>
      </c>
      <c r="S68" s="1">
        <f t="shared" si="1"/>
        <v>18383897.3420177</v>
      </c>
    </row>
    <row r="69" s="1" customFormat="1" spans="1:19">
      <c r="A69" s="1">
        <v>2057</v>
      </c>
      <c r="B69" s="1">
        <v>92176355.3354238</v>
      </c>
      <c r="C69" s="1">
        <v>1034.00606521606</v>
      </c>
      <c r="D69" s="1">
        <v>0.0783704294833958</v>
      </c>
      <c r="E69" s="1">
        <v>0.0313481717933583</v>
      </c>
      <c r="F69" s="1">
        <v>1567.29887106664</v>
      </c>
      <c r="G69" s="1">
        <v>4173567.93204749</v>
      </c>
      <c r="H69" s="1">
        <v>2472411.41120298</v>
      </c>
      <c r="I69" s="1">
        <v>11170904.6517171</v>
      </c>
      <c r="J69" s="1">
        <v>2504673630.87637</v>
      </c>
      <c r="K69" s="1">
        <v>18814174.7300836</v>
      </c>
      <c r="L69" s="1">
        <v>1016502.08379904</v>
      </c>
      <c r="M69" s="1">
        <v>34689077.8573025</v>
      </c>
      <c r="N69" s="1">
        <v>3626794.08077608</v>
      </c>
      <c r="O69" s="1">
        <v>1868477.96393406</v>
      </c>
      <c r="P69" s="1">
        <v>12888.3721549185</v>
      </c>
      <c r="Q69" s="1">
        <v>397528853.654629</v>
      </c>
      <c r="R69" s="1">
        <v>5862600.76202909</v>
      </c>
      <c r="S69" s="1">
        <f t="shared" si="1"/>
        <v>17816883.9949676</v>
      </c>
    </row>
    <row r="70" s="1" customFormat="1" spans="1:19">
      <c r="A70" s="1">
        <v>2058</v>
      </c>
      <c r="B70" s="1">
        <v>93307390.4072087</v>
      </c>
      <c r="C70" s="1">
        <v>991.442408176457</v>
      </c>
      <c r="D70" s="1">
        <v>0.0750988825196164</v>
      </c>
      <c r="E70" s="1">
        <v>0.0300395530078465</v>
      </c>
      <c r="F70" s="1">
        <v>1501.8725119568</v>
      </c>
      <c r="G70" s="1">
        <v>4007565.23608057</v>
      </c>
      <c r="H70" s="1">
        <v>2356964.74965339</v>
      </c>
      <c r="I70" s="1">
        <v>10903339.7351714</v>
      </c>
      <c r="J70" s="1">
        <v>2535619650.86351</v>
      </c>
      <c r="K70" s="1">
        <v>18200972.9150349</v>
      </c>
      <c r="L70" s="1">
        <v>982944.807548862</v>
      </c>
      <c r="M70" s="1">
        <v>35105716.4786545</v>
      </c>
      <c r="N70" s="1">
        <v>3488453.16266582</v>
      </c>
      <c r="O70" s="1">
        <v>1875491.72627758</v>
      </c>
      <c r="P70" s="1">
        <v>12365.8283292375</v>
      </c>
      <c r="Q70" s="1">
        <v>402608593.80606</v>
      </c>
      <c r="R70" s="1">
        <v>5657490.37445761</v>
      </c>
      <c r="S70" s="1">
        <f t="shared" si="1"/>
        <v>17267869.7209054</v>
      </c>
    </row>
    <row r="71" s="1" customFormat="1" spans="1:19">
      <c r="A71" s="1">
        <v>2059</v>
      </c>
      <c r="B71" s="1">
        <v>94448698.3385687</v>
      </c>
      <c r="C71" s="1">
        <v>950.46489150381</v>
      </c>
      <c r="D71" s="1">
        <v>0.0720269770130782</v>
      </c>
      <c r="E71" s="1">
        <v>0.0288107908052313</v>
      </c>
      <c r="F71" s="1">
        <v>1440.43870249375</v>
      </c>
      <c r="G71" s="1">
        <v>3849090.25457222</v>
      </c>
      <c r="H71" s="1">
        <v>2247285.10101934</v>
      </c>
      <c r="I71" s="1">
        <v>10639885.9268563</v>
      </c>
      <c r="J71" s="1">
        <v>2566914801.98261</v>
      </c>
      <c r="K71" s="1">
        <v>17606760.0853727</v>
      </c>
      <c r="L71" s="1">
        <v>950457.810929969</v>
      </c>
      <c r="M71" s="1">
        <v>35512331.746708</v>
      </c>
      <c r="N71" s="1">
        <v>3355363.73351061</v>
      </c>
      <c r="O71" s="1">
        <v>1882276.70030138</v>
      </c>
      <c r="P71" s="1">
        <v>11867.4487008199</v>
      </c>
      <c r="Q71" s="1">
        <v>407731380.247809</v>
      </c>
      <c r="R71" s="1">
        <v>5458700.86949991</v>
      </c>
      <c r="S71" s="1">
        <f t="shared" si="1"/>
        <v>16736261.2824479</v>
      </c>
    </row>
    <row r="72" s="1" customFormat="1" spans="1:19">
      <c r="A72" s="1">
        <v>2060</v>
      </c>
      <c r="B72" s="1">
        <v>95600640.7344228</v>
      </c>
      <c r="C72" s="1">
        <v>911.316712186555</v>
      </c>
      <c r="D72" s="1">
        <v>0.0690975865884694</v>
      </c>
      <c r="E72" s="1">
        <v>0.0276390346353877</v>
      </c>
      <c r="F72" s="1">
        <v>1381.85499514816</v>
      </c>
      <c r="G72" s="1">
        <v>3697758.26567817</v>
      </c>
      <c r="H72" s="1">
        <v>2143074.31545968</v>
      </c>
      <c r="I72" s="1">
        <v>10380653.1994232</v>
      </c>
      <c r="J72" s="1">
        <v>2598563389.33706</v>
      </c>
      <c r="K72" s="1">
        <v>17031010.9792786</v>
      </c>
      <c r="L72" s="1">
        <v>919009.298068509</v>
      </c>
      <c r="M72" s="1">
        <v>35909080.988698</v>
      </c>
      <c r="N72" s="1">
        <v>3227328.84749421</v>
      </c>
      <c r="O72" s="1">
        <v>1888839.98296168</v>
      </c>
      <c r="P72" s="1">
        <v>11391.9779211537</v>
      </c>
      <c r="Q72" s="1">
        <v>412898679.886404</v>
      </c>
      <c r="R72" s="1">
        <v>5266118.7093799</v>
      </c>
      <c r="S72" s="1">
        <f t="shared" si="1"/>
        <v>16221485.780561</v>
      </c>
    </row>
    <row r="73" s="1" customFormat="1" spans="1:19">
      <c r="A73" s="1">
        <v>2061</v>
      </c>
      <c r="B73" s="1">
        <v>96763570.5982139</v>
      </c>
      <c r="C73" s="1">
        <v>874.090059893415</v>
      </c>
      <c r="D73" s="1">
        <v>0.0662770777372273</v>
      </c>
      <c r="E73" s="1">
        <v>0.0265108310948909</v>
      </c>
      <c r="F73" s="1">
        <v>1325.44876683571</v>
      </c>
      <c r="G73" s="1">
        <v>3553206.02836246</v>
      </c>
      <c r="H73" s="1">
        <v>2044049.72582085</v>
      </c>
      <c r="I73" s="1">
        <v>10125734.0792599</v>
      </c>
      <c r="J73" s="1">
        <v>2630569796.74176</v>
      </c>
      <c r="K73" s="1">
        <v>16473210.8898163</v>
      </c>
      <c r="L73" s="1">
        <v>888568.276919868</v>
      </c>
      <c r="M73" s="1">
        <v>36296125.3495347</v>
      </c>
      <c r="N73" s="1">
        <v>3104158.77458011</v>
      </c>
      <c r="O73" s="1">
        <v>1895188.47413812</v>
      </c>
      <c r="P73" s="1">
        <v>10938.2316823101</v>
      </c>
      <c r="Q73" s="1">
        <v>418111927.718631</v>
      </c>
      <c r="R73" s="1">
        <v>5079624.57298367</v>
      </c>
      <c r="S73" s="1">
        <f t="shared" si="1"/>
        <v>15722989.8334432</v>
      </c>
    </row>
    <row r="74" s="1" customFormat="1" spans="1:19">
      <c r="A74" s="1">
        <v>2062</v>
      </c>
      <c r="B74" s="1">
        <v>97937832.3820894</v>
      </c>
      <c r="C74" s="1">
        <v>838.669200519889</v>
      </c>
      <c r="D74" s="1">
        <v>0.0635641228800772</v>
      </c>
      <c r="E74" s="1">
        <v>0.0254256491520309</v>
      </c>
      <c r="F74" s="1">
        <v>1271.19346782951</v>
      </c>
      <c r="G74" s="1">
        <v>3415090.49874855</v>
      </c>
      <c r="H74" s="1">
        <v>1949943.36243083</v>
      </c>
      <c r="I74" s="1">
        <v>9875205.03907631</v>
      </c>
      <c r="J74" s="1">
        <v>2662938485.30616</v>
      </c>
      <c r="K74" s="1">
        <v>15932855.7253019</v>
      </c>
      <c r="L74" s="1">
        <v>859104.547538538</v>
      </c>
      <c r="M74" s="1">
        <v>36673629.1597099</v>
      </c>
      <c r="N74" s="1">
        <v>2985670.74717569</v>
      </c>
      <c r="O74" s="1">
        <v>1901328.88064676</v>
      </c>
      <c r="P74" s="1">
        <v>10505.0924405442</v>
      </c>
      <c r="Q74" s="1">
        <v>423372528.954481</v>
      </c>
      <c r="R74" s="1">
        <v>4899094.32613466</v>
      </c>
      <c r="S74" s="1">
        <f t="shared" si="1"/>
        <v>15240238.9002557</v>
      </c>
    </row>
    <row r="75" s="1" customFormat="1" spans="1:19">
      <c r="A75" s="1">
        <v>2063</v>
      </c>
      <c r="B75" s="1">
        <v>99123762.1631083</v>
      </c>
      <c r="C75" s="1">
        <v>804.857387801307</v>
      </c>
      <c r="D75" s="1">
        <v>0.0609701775364554</v>
      </c>
      <c r="E75" s="1">
        <v>0.0243880710145822</v>
      </c>
      <c r="F75" s="1">
        <v>1219.31819248056</v>
      </c>
      <c r="G75" s="1">
        <v>3283087.65423414</v>
      </c>
      <c r="H75" s="1">
        <v>1860501.20552107</v>
      </c>
      <c r="I75" s="1">
        <v>9629127.79421386</v>
      </c>
      <c r="J75" s="1">
        <v>2695673992.40081</v>
      </c>
      <c r="K75" s="1">
        <v>15409452.0448938</v>
      </c>
      <c r="L75" s="1">
        <v>830588.689914103</v>
      </c>
      <c r="M75" s="1">
        <v>37041759.3541012</v>
      </c>
      <c r="N75" s="1">
        <v>2871688.71504109</v>
      </c>
      <c r="O75" s="1">
        <v>1907267.72027039</v>
      </c>
      <c r="P75" s="1">
        <v>10091.5054289172</v>
      </c>
      <c r="Q75" s="1">
        <v>428681861.041155</v>
      </c>
      <c r="R75" s="1">
        <v>4724399.90180912</v>
      </c>
      <c r="S75" s="1">
        <f t="shared" si="1"/>
        <v>14772716.6539691</v>
      </c>
    </row>
    <row r="76" s="1" customFormat="1" spans="1:19">
      <c r="A76" s="1">
        <v>2064</v>
      </c>
      <c r="B76" s="1">
        <v>100321687.912705</v>
      </c>
      <c r="C76" s="1">
        <v>772.44091430671</v>
      </c>
      <c r="D76" s="1">
        <v>0.0585102287325506</v>
      </c>
      <c r="E76" s="1">
        <v>0.0234040914930202</v>
      </c>
      <c r="F76" s="1">
        <v>1170.12266033079</v>
      </c>
      <c r="G76" s="1">
        <v>3156891.38000587</v>
      </c>
      <c r="H76" s="1">
        <v>1775482.47346049</v>
      </c>
      <c r="I76" s="1">
        <v>9387550.50980705</v>
      </c>
      <c r="J76" s="1">
        <v>2728780930.54285</v>
      </c>
      <c r="K76" s="1">
        <v>14902517.0714209</v>
      </c>
      <c r="L76" s="1">
        <v>802992.051457838</v>
      </c>
      <c r="M76" s="1">
        <v>37400684.9378957</v>
      </c>
      <c r="N76" s="1">
        <v>2762043.10812254</v>
      </c>
      <c r="O76" s="1">
        <v>1913011.32579853</v>
      </c>
      <c r="P76" s="1">
        <v>9696.47491615056</v>
      </c>
      <c r="Q76" s="1">
        <v>434041275.593736</v>
      </c>
      <c r="R76" s="1">
        <v>4555410.09784411</v>
      </c>
      <c r="S76" s="1">
        <f t="shared" si="1"/>
        <v>14319924.3632734</v>
      </c>
    </row>
    <row r="77" s="1" customFormat="1" spans="1:19">
      <c r="A77" s="1">
        <v>2065</v>
      </c>
      <c r="B77" s="1">
        <v>101531929.833437</v>
      </c>
      <c r="C77" s="1">
        <v>741.367181800607</v>
      </c>
      <c r="D77" s="1">
        <v>0.0561757555006042</v>
      </c>
      <c r="E77" s="1">
        <v>0.0224703022002417</v>
      </c>
      <c r="F77" s="1">
        <v>1123.43646395438</v>
      </c>
      <c r="G77" s="1">
        <v>3036212.44289131</v>
      </c>
      <c r="H77" s="1">
        <v>1694658.94546212</v>
      </c>
      <c r="I77" s="1">
        <v>9150508.92401782</v>
      </c>
      <c r="J77" s="1">
        <v>2762263986.57354</v>
      </c>
      <c r="K77" s="1">
        <v>14411578.6832933</v>
      </c>
      <c r="L77" s="1">
        <v>776286.734163377</v>
      </c>
      <c r="M77" s="1">
        <v>37750576.4965718</v>
      </c>
      <c r="N77" s="1">
        <v>2656570.60717141</v>
      </c>
      <c r="O77" s="1">
        <v>1918565.84906775</v>
      </c>
      <c r="P77" s="1">
        <v>9319.06071082641</v>
      </c>
      <c r="Q77" s="1">
        <v>439452100.236568</v>
      </c>
      <c r="R77" s="1">
        <v>4391991.29821259</v>
      </c>
      <c r="S77" s="1">
        <f t="shared" si="1"/>
        <v>13881380.3123713</v>
      </c>
    </row>
    <row r="78" s="1" customFormat="1" spans="1:19">
      <c r="A78" s="1">
        <v>2066</v>
      </c>
      <c r="B78" s="1">
        <v>102754800.742906</v>
      </c>
      <c r="C78" s="1">
        <v>711.634646715062</v>
      </c>
      <c r="D78" s="1">
        <v>0.0539514356973141</v>
      </c>
      <c r="E78" s="1">
        <v>0.0215805742789257</v>
      </c>
      <c r="F78" s="1">
        <v>1078.95318193631</v>
      </c>
      <c r="G78" s="1">
        <v>2920777.48500424</v>
      </c>
      <c r="H78" s="1">
        <v>1617814.31719018</v>
      </c>
      <c r="I78" s="1">
        <v>8918027.39361743</v>
      </c>
      <c r="J78" s="1">
        <v>2796127920.37138</v>
      </c>
      <c r="K78" s="1">
        <v>13936175.387251</v>
      </c>
      <c r="L78" s="1">
        <v>750445.58154145</v>
      </c>
      <c r="M78" s="1">
        <v>38091605.7467068</v>
      </c>
      <c r="N78" s="1">
        <v>2555113.92186633</v>
      </c>
      <c r="O78" s="1">
        <v>1923937.26499596</v>
      </c>
      <c r="P78" s="1">
        <v>8958.37486008754</v>
      </c>
      <c r="Q78" s="1">
        <v>444915640.360154</v>
      </c>
      <c r="R78" s="1">
        <v>4234008.12434932</v>
      </c>
      <c r="S78" s="1">
        <f t="shared" si="1"/>
        <v>13456619.1958119</v>
      </c>
    </row>
    <row r="79" s="1" customFormat="1" spans="1:19">
      <c r="A79" s="1">
        <v>2067</v>
      </c>
      <c r="B79" s="1">
        <v>103990606.488551</v>
      </c>
      <c r="C79" s="1">
        <v>683.448889790414</v>
      </c>
      <c r="D79" s="1">
        <v>0.0517915589406937</v>
      </c>
      <c r="E79" s="1">
        <v>0.0207166235762775</v>
      </c>
      <c r="F79" s="1">
        <v>1035.75867063136</v>
      </c>
      <c r="G79" s="1">
        <v>2810328.11900685</v>
      </c>
      <c r="H79" s="1">
        <v>1544743.58792497</v>
      </c>
      <c r="I79" s="1">
        <v>8690119.86604505</v>
      </c>
      <c r="J79" s="1">
        <v>2830377564.15276</v>
      </c>
      <c r="K79" s="1">
        <v>13475856.2736033</v>
      </c>
      <c r="L79" s="1">
        <v>725442.165296508</v>
      </c>
      <c r="M79" s="1">
        <v>38423945.1249671</v>
      </c>
      <c r="N79" s="1">
        <v>2457521.57631229</v>
      </c>
      <c r="O79" s="1">
        <v>1929131.37560202</v>
      </c>
      <c r="P79" s="1">
        <v>8613.5785753146</v>
      </c>
      <c r="Q79" s="1">
        <v>450433180.797258</v>
      </c>
      <c r="R79" s="1">
        <v>4081324.02154413</v>
      </c>
      <c r="S79" s="1">
        <f t="shared" si="1"/>
        <v>13045191.5729769</v>
      </c>
    </row>
    <row r="80" s="1" customFormat="1" spans="1:19">
      <c r="A80" s="1">
        <v>2068</v>
      </c>
      <c r="B80" s="1">
        <v>105239646.381632</v>
      </c>
      <c r="C80" s="1">
        <v>656.472550445441</v>
      </c>
      <c r="D80" s="1">
        <v>0.0497326452110787</v>
      </c>
      <c r="E80" s="1">
        <v>0.0198930580844315</v>
      </c>
      <c r="F80" s="1">
        <v>994.583278518278</v>
      </c>
      <c r="G80" s="1">
        <v>2704619.94181685</v>
      </c>
      <c r="H80" s="1">
        <v>1475252.47792286</v>
      </c>
      <c r="I80" s="1">
        <v>8466790.78445514</v>
      </c>
      <c r="J80" s="1">
        <v>2865017820.18041</v>
      </c>
      <c r="K80" s="1">
        <v>13030180.9554783</v>
      </c>
      <c r="L80" s="1">
        <v>701250.771942937</v>
      </c>
      <c r="M80" s="1">
        <v>38747767.4123451</v>
      </c>
      <c r="N80" s="1">
        <v>2363647.70160471</v>
      </c>
      <c r="O80" s="1">
        <v>1934153.81400675</v>
      </c>
      <c r="P80" s="1">
        <v>8283.8792736484</v>
      </c>
      <c r="Q80" s="1">
        <v>456005987.422675</v>
      </c>
      <c r="R80" s="1">
        <v>3933801.78652059</v>
      </c>
      <c r="S80" s="1">
        <f t="shared" si="1"/>
        <v>12646663.2041948</v>
      </c>
    </row>
    <row r="81" s="1" customFormat="1" spans="1:19">
      <c r="A81" s="1">
        <v>2069</v>
      </c>
      <c r="B81" s="1">
        <v>106502213.639431</v>
      </c>
      <c r="C81" s="1">
        <v>630.724185316001</v>
      </c>
      <c r="D81" s="1">
        <v>0.0477584087583483</v>
      </c>
      <c r="E81" s="1">
        <v>0.0191033635033393</v>
      </c>
      <c r="F81" s="1">
        <v>955.101313394705</v>
      </c>
      <c r="G81" s="1">
        <v>2603421.8523598</v>
      </c>
      <c r="H81" s="1">
        <v>1409156.8742293</v>
      </c>
      <c r="I81" s="1">
        <v>8248035.92709389</v>
      </c>
      <c r="J81" s="1">
        <v>2900053661.6271</v>
      </c>
      <c r="K81" s="1">
        <v>12598719.4935708</v>
      </c>
      <c r="L81" s="1">
        <v>677846.389047499</v>
      </c>
      <c r="M81" s="1">
        <v>39063245.3914938</v>
      </c>
      <c r="N81" s="1">
        <v>2273351.83536246</v>
      </c>
      <c r="O81" s="1">
        <v>1939010.04840642</v>
      </c>
      <c r="P81" s="1">
        <v>7968.52793337997</v>
      </c>
      <c r="Q81" s="1">
        <v>461635308.680349</v>
      </c>
      <c r="R81" s="1">
        <v>3791304.03932453</v>
      </c>
      <c r="S81" s="1">
        <f t="shared" si="1"/>
        <v>12260614.653683</v>
      </c>
    </row>
    <row r="82" s="1" customFormat="1" spans="1:19">
      <c r="A82" s="1">
        <v>2070</v>
      </c>
      <c r="B82" s="1">
        <v>107778595.83002</v>
      </c>
      <c r="C82" s="1">
        <v>605.900788717314</v>
      </c>
      <c r="D82" s="1">
        <v>0.0459015001629949</v>
      </c>
      <c r="E82" s="1">
        <v>0.018360600065198</v>
      </c>
      <c r="F82" s="1">
        <v>917.965741159669</v>
      </c>
      <c r="G82" s="1">
        <v>2506515.1792309</v>
      </c>
      <c r="H82" s="1">
        <v>1346282.30431569</v>
      </c>
      <c r="I82" s="1">
        <v>8033843.18892685</v>
      </c>
      <c r="J82" s="1">
        <v>2935490130.60822</v>
      </c>
      <c r="K82" s="1">
        <v>12181052.3077028</v>
      </c>
      <c r="L82" s="1">
        <v>655204.691577681</v>
      </c>
      <c r="M82" s="1">
        <v>39370551.5345119</v>
      </c>
      <c r="N82" s="1">
        <v>2186498.72794885</v>
      </c>
      <c r="O82" s="1">
        <v>1943705.38601656</v>
      </c>
      <c r="P82" s="1">
        <v>7666.81648692202</v>
      </c>
      <c r="Q82" s="1">
        <v>467322377.041158</v>
      </c>
      <c r="R82" s="1">
        <v>3653693.6459423</v>
      </c>
      <c r="S82" s="1">
        <f t="shared" si="1"/>
        <v>11886640.6724734</v>
      </c>
    </row>
    <row r="83" s="1" customFormat="1" spans="1:19">
      <c r="A83" s="1">
        <v>2071</v>
      </c>
      <c r="B83" s="1">
        <v>109069075.312452</v>
      </c>
      <c r="C83" s="1">
        <v>582.253955214211</v>
      </c>
      <c r="D83" s="1">
        <v>0.0441119970476204</v>
      </c>
      <c r="E83" s="1">
        <v>0.0176447988190482</v>
      </c>
      <c r="F83" s="1">
        <v>882.178184156542</v>
      </c>
      <c r="G83" s="1">
        <v>2413693.09114657</v>
      </c>
      <c r="H83" s="1">
        <v>1286463.43553188</v>
      </c>
      <c r="I83" s="1">
        <v>7824193.30602802</v>
      </c>
      <c r="J83" s="1">
        <v>2971332339.19084</v>
      </c>
      <c r="K83" s="1">
        <v>11776770.0765053</v>
      </c>
      <c r="L83" s="1">
        <v>633302.027953829</v>
      </c>
      <c r="M83" s="1">
        <v>39669857.7192346</v>
      </c>
      <c r="N83" s="1">
        <v>2102958.15522324</v>
      </c>
      <c r="O83" s="1">
        <v>1948244.97697891</v>
      </c>
      <c r="P83" s="1">
        <v>7378.07549696824</v>
      </c>
      <c r="Q83" s="1">
        <v>473068410.395407</v>
      </c>
      <c r="R83" s="1">
        <v>3520834.09398834</v>
      </c>
      <c r="S83" s="1">
        <f t="shared" si="1"/>
        <v>11524349.8327065</v>
      </c>
    </row>
    <row r="84" s="1" customFormat="1" spans="1:19">
      <c r="A84" s="1">
        <v>2072</v>
      </c>
      <c r="B84" s="1">
        <v>110373929.669966</v>
      </c>
      <c r="C84" s="1">
        <v>559.54978079189</v>
      </c>
      <c r="D84" s="1">
        <v>0.0424133805909075</v>
      </c>
      <c r="E84" s="1">
        <v>0.016965352236363</v>
      </c>
      <c r="F84" s="1">
        <v>848.208233085324</v>
      </c>
      <c r="G84" s="1">
        <v>2324759.76026244</v>
      </c>
      <c r="H84" s="1">
        <v>1229543.60011514</v>
      </c>
      <c r="I84" s="1">
        <v>7619060.53001914</v>
      </c>
      <c r="J84" s="1">
        <v>3007585466.94523</v>
      </c>
      <c r="K84" s="1">
        <v>11385473.6263588</v>
      </c>
      <c r="L84" s="1">
        <v>612115.406317039</v>
      </c>
      <c r="M84" s="1">
        <v>39961334.9718262</v>
      </c>
      <c r="N84" s="1">
        <v>2022604.73762009</v>
      </c>
      <c r="O84" s="1">
        <v>1952633.81822943</v>
      </c>
      <c r="P84" s="1">
        <v>7101.67182254739</v>
      </c>
      <c r="Q84" s="1">
        <v>478874613.382359</v>
      </c>
      <c r="R84" s="1">
        <v>3392589.82714598</v>
      </c>
      <c r="S84" s="1">
        <f t="shared" si="1"/>
        <v>11173363.8903967</v>
      </c>
    </row>
    <row r="85" s="1" customFormat="1" spans="1:19">
      <c r="A85" s="1">
        <v>2073</v>
      </c>
      <c r="B85" s="1">
        <v>111693432.131172</v>
      </c>
      <c r="C85" s="1">
        <v>538.109114662735</v>
      </c>
      <c r="D85" s="1">
        <v>0.040746527611699</v>
      </c>
      <c r="E85" s="1">
        <v>0.0162986110446796</v>
      </c>
      <c r="F85" s="1">
        <v>814.873507095324</v>
      </c>
      <c r="G85" s="1">
        <v>2239529.88216477</v>
      </c>
      <c r="H85" s="1">
        <v>1175374.34352292</v>
      </c>
      <c r="I85" s="1">
        <v>7418413.25184856</v>
      </c>
      <c r="J85" s="1">
        <v>3044254762.43943</v>
      </c>
      <c r="K85" s="1">
        <v>11006773.8107767</v>
      </c>
      <c r="L85" s="1">
        <v>591622.480486736</v>
      </c>
      <c r="M85" s="1">
        <v>40245153.2339746</v>
      </c>
      <c r="N85" s="1">
        <v>1945317.76538485</v>
      </c>
      <c r="O85" s="1">
        <v>1956876.75732082</v>
      </c>
      <c r="P85" s="1">
        <v>6837.00659186319</v>
      </c>
      <c r="Q85" s="1">
        <v>484742178.660987</v>
      </c>
      <c r="R85" s="1">
        <v>3268826.53977892</v>
      </c>
      <c r="S85" s="1">
        <f t="shared" si="1"/>
        <v>10833317.4775362</v>
      </c>
    </row>
    <row r="86" s="1" customFormat="1" spans="1:19">
      <c r="A86" s="1">
        <v>2074</v>
      </c>
      <c r="B86" s="1">
        <v>113027851.979394</v>
      </c>
      <c r="C86" s="1">
        <v>517.401483641543</v>
      </c>
      <c r="D86" s="1">
        <v>0.0391804854559782</v>
      </c>
      <c r="E86" s="1">
        <v>0.0156721941823913</v>
      </c>
      <c r="F86" s="1">
        <v>783.554856439926</v>
      </c>
      <c r="G86" s="1">
        <v>2157827.86323514</v>
      </c>
      <c r="H86" s="1">
        <v>1123814.99612925</v>
      </c>
      <c r="I86" s="1">
        <v>7222214.58290493</v>
      </c>
      <c r="J86" s="1">
        <v>3081345540.29313</v>
      </c>
      <c r="K86" s="1">
        <v>10640291.3811525</v>
      </c>
      <c r="L86" s="1">
        <v>571801.536257596</v>
      </c>
      <c r="M86" s="1">
        <v>40521481.1526718</v>
      </c>
      <c r="N86" s="1">
        <v>1870981.02973325</v>
      </c>
      <c r="O86" s="1">
        <v>1960978.49619984</v>
      </c>
      <c r="P86" s="1">
        <v>6583.51310372874</v>
      </c>
      <c r="Q86" s="1">
        <v>490672288.1239</v>
      </c>
      <c r="R86" s="1">
        <v>3149411.43741699</v>
      </c>
      <c r="S86" s="1">
        <f t="shared" si="1"/>
        <v>10503857.4422693</v>
      </c>
    </row>
    <row r="87" s="1" customFormat="1" spans="1:19">
      <c r="A87" s="1">
        <v>2075</v>
      </c>
      <c r="B87" s="1">
        <v>114377454.945924</v>
      </c>
      <c r="C87" s="1">
        <v>497.646583622609</v>
      </c>
      <c r="D87" s="1">
        <v>0.0376723491084745</v>
      </c>
      <c r="E87" s="1">
        <v>0.0150689396433898</v>
      </c>
      <c r="F87" s="1">
        <v>753.394240880738</v>
      </c>
      <c r="G87" s="1">
        <v>2079487.50024174</v>
      </c>
      <c r="H87" s="1">
        <v>1074732.26584302</v>
      </c>
      <c r="I87" s="1">
        <v>7030422.89071266</v>
      </c>
      <c r="J87" s="1">
        <v>3118863183.88307</v>
      </c>
      <c r="K87" s="1">
        <v>10285656.8499893</v>
      </c>
      <c r="L87" s="1">
        <v>552631.477308775</v>
      </c>
      <c r="M87" s="1">
        <v>40790485.8912247</v>
      </c>
      <c r="N87" s="1">
        <v>1799482.65981902</v>
      </c>
      <c r="O87" s="1">
        <v>1964943.59493172</v>
      </c>
      <c r="P87" s="1">
        <v>6340.65509473905</v>
      </c>
      <c r="Q87" s="1">
        <v>496666114.058445</v>
      </c>
      <c r="R87" s="1">
        <v>3034213.46322948</v>
      </c>
      <c r="S87" s="1">
        <f t="shared" si="1"/>
        <v>10184642.6567974</v>
      </c>
    </row>
    <row r="88" s="1" customFormat="1" spans="1:19">
      <c r="A88" s="1">
        <v>2076</v>
      </c>
      <c r="B88" s="1">
        <v>115742503.589207</v>
      </c>
      <c r="C88" s="1">
        <v>478.536503212898</v>
      </c>
      <c r="D88" s="1">
        <v>0.0362587969892841</v>
      </c>
      <c r="E88" s="1">
        <v>0.0145035187957137</v>
      </c>
      <c r="F88" s="1">
        <v>725.125177469898</v>
      </c>
      <c r="G88" s="1">
        <v>2004351.25716449</v>
      </c>
      <c r="H88" s="1">
        <v>1027999.85218154</v>
      </c>
      <c r="I88" s="1">
        <v>6842992.29813663</v>
      </c>
      <c r="J88" s="1">
        <v>3156813142.80038</v>
      </c>
      <c r="K88" s="1">
        <v>9942510.34736419</v>
      </c>
      <c r="L88" s="1">
        <v>534091.811559669</v>
      </c>
      <c r="M88" s="1">
        <v>41052332.9596771</v>
      </c>
      <c r="N88" s="1">
        <v>1730714.96529115</v>
      </c>
      <c r="O88" s="1">
        <v>1968776.47537325</v>
      </c>
      <c r="P88" s="1">
        <v>6107.92488447814</v>
      </c>
      <c r="Q88" s="1">
        <v>502724820.256212</v>
      </c>
      <c r="R88" s="1">
        <v>2923103.49638458</v>
      </c>
      <c r="S88" s="1">
        <f t="shared" si="1"/>
        <v>9875343.40748266</v>
      </c>
    </row>
    <row r="89" s="1" customFormat="1" spans="1:19">
      <c r="A89" s="1">
        <v>2077</v>
      </c>
      <c r="B89" s="1">
        <v>117123257.656904</v>
      </c>
      <c r="C89" s="1">
        <v>460.439896675233</v>
      </c>
      <c r="D89" s="1">
        <v>0.0348755821609176</v>
      </c>
      <c r="E89" s="1">
        <v>0.013950232864367</v>
      </c>
      <c r="F89" s="1">
        <v>697.462817403326</v>
      </c>
      <c r="G89" s="1">
        <v>1932269.94995099</v>
      </c>
      <c r="H89" s="1">
        <v>983498.079278139</v>
      </c>
      <c r="I89" s="1">
        <v>6659873.14333049</v>
      </c>
      <c r="J89" s="1">
        <v>3195200934.97852</v>
      </c>
      <c r="K89" s="1">
        <v>9610501.47156969</v>
      </c>
      <c r="L89" s="1">
        <v>516162.637248971</v>
      </c>
      <c r="M89" s="1">
        <v>41307186.0633942</v>
      </c>
      <c r="N89" s="1">
        <v>1664574.28426102</v>
      </c>
      <c r="O89" s="1">
        <v>1972481.42478936</v>
      </c>
      <c r="P89" s="1">
        <v>5884.84182841419</v>
      </c>
      <c r="Q89" s="1">
        <v>508849563.075162</v>
      </c>
      <c r="R89" s="1">
        <v>2815954.52214766</v>
      </c>
      <c r="S89" s="1">
        <f t="shared" si="1"/>
        <v>9575641.17255962</v>
      </c>
    </row>
    <row r="90" s="1" customFormat="1" spans="1:19">
      <c r="A90" s="1">
        <v>2078</v>
      </c>
      <c r="B90" s="1">
        <v>118519974.432999</v>
      </c>
      <c r="C90" s="1">
        <v>442.989463629402</v>
      </c>
      <c r="D90" s="1">
        <v>0.0335691849845758</v>
      </c>
      <c r="E90" s="1">
        <v>0.0134276739938303</v>
      </c>
      <c r="F90" s="1">
        <v>671.336702832537</v>
      </c>
      <c r="G90" s="1">
        <v>1863102.06459991</v>
      </c>
      <c r="H90" s="1">
        <v>941113.548440344</v>
      </c>
      <c r="I90" s="1">
        <v>6481012.4078803</v>
      </c>
      <c r="J90" s="1">
        <v>3234032144.05464</v>
      </c>
      <c r="K90" s="1">
        <v>9289289.1346278</v>
      </c>
      <c r="L90" s="1">
        <v>498824.629464508</v>
      </c>
      <c r="M90" s="1">
        <v>41555206.9683446</v>
      </c>
      <c r="N90" s="1">
        <v>1600960.8365529</v>
      </c>
      <c r="O90" s="1">
        <v>1976062.59941296</v>
      </c>
      <c r="P90" s="1">
        <v>5670.95065714656</v>
      </c>
      <c r="Q90" s="1">
        <v>515041492.454983</v>
      </c>
      <c r="R90" s="1">
        <v>2712641.77863801</v>
      </c>
      <c r="S90" s="1">
        <f t="shared" si="1"/>
        <v>9285228.02092055</v>
      </c>
    </row>
    <row r="91" s="1" customFormat="1" spans="1:19">
      <c r="A91" s="1">
        <v>2079</v>
      </c>
      <c r="B91" s="1">
        <v>119932909.067461</v>
      </c>
      <c r="C91" s="1">
        <v>426.57447063574</v>
      </c>
      <c r="D91" s="1">
        <v>0.0322731476189641</v>
      </c>
      <c r="E91" s="1">
        <v>0.0129092590475856</v>
      </c>
      <c r="F91" s="1">
        <v>645.417769972615</v>
      </c>
      <c r="G91" s="1">
        <v>1796713.54327685</v>
      </c>
      <c r="H91" s="1">
        <v>900738.807676973</v>
      </c>
      <c r="I91" s="1">
        <v>6306354.11005079</v>
      </c>
      <c r="J91" s="1">
        <v>3273312422.17456</v>
      </c>
      <c r="K91" s="1">
        <v>8978541.40351173</v>
      </c>
      <c r="L91" s="1">
        <v>482059.026374285</v>
      </c>
      <c r="M91" s="1">
        <v>41796555.3819497</v>
      </c>
      <c r="N91" s="1">
        <v>1539778.58203504</v>
      </c>
      <c r="O91" s="1">
        <v>1979524.02794403</v>
      </c>
      <c r="P91" s="1">
        <v>5465.82014492119</v>
      </c>
      <c r="Q91" s="1">
        <v>521301752.88995</v>
      </c>
      <c r="R91" s="1">
        <v>2613042.87973949</v>
      </c>
      <c r="S91" s="1">
        <f t="shared" si="1"/>
        <v>9003806.46100461</v>
      </c>
    </row>
    <row r="92" s="1" customFormat="1" spans="1:19">
      <c r="A92" s="1">
        <v>2080</v>
      </c>
      <c r="B92" s="1">
        <v>121362314.891678</v>
      </c>
      <c r="C92" s="1">
        <v>410.544007615231</v>
      </c>
      <c r="D92" s="1">
        <v>0.0310772729244121</v>
      </c>
      <c r="E92" s="1">
        <v>0.0124309091697648</v>
      </c>
      <c r="F92" s="1">
        <v>621.501950306148</v>
      </c>
      <c r="G92" s="1">
        <v>1732977.09832858</v>
      </c>
      <c r="H92" s="1">
        <v>862272.039131125</v>
      </c>
      <c r="I92" s="1">
        <v>6135839.6714312</v>
      </c>
      <c r="J92" s="1">
        <v>3313047486.78165</v>
      </c>
      <c r="K92" s="1">
        <v>8677935.33757269</v>
      </c>
      <c r="L92" s="1">
        <v>465847.616029882</v>
      </c>
      <c r="M92" s="1">
        <v>42031388.848173</v>
      </c>
      <c r="N92" s="1">
        <v>1480935.08387724</v>
      </c>
      <c r="O92" s="1">
        <v>1982869.61498987</v>
      </c>
      <c r="P92" s="1">
        <v>5269.04159757648</v>
      </c>
      <c r="Q92" s="1">
        <v>527631484.35956</v>
      </c>
      <c r="R92" s="1">
        <v>2517037.91927054</v>
      </c>
      <c r="S92" s="1">
        <f t="shared" si="1"/>
        <v>8731088.80889091</v>
      </c>
    </row>
    <row r="93" s="1" customFormat="1" spans="1:19">
      <c r="A93" s="1">
        <v>2081</v>
      </c>
      <c r="B93" s="1">
        <v>122808443.716581</v>
      </c>
      <c r="C93" s="1">
        <v>395.266247967677</v>
      </c>
      <c r="D93" s="1">
        <v>0.0299190517498289</v>
      </c>
      <c r="E93" s="1">
        <v>0.0119676206999316</v>
      </c>
      <c r="F93" s="1">
        <v>598.339148324129</v>
      </c>
      <c r="G93" s="1">
        <v>1671772.13504381</v>
      </c>
      <c r="H93" s="1">
        <v>825616.76155375</v>
      </c>
      <c r="I93" s="1">
        <v>5969408.25187014</v>
      </c>
      <c r="J93" s="1">
        <v>3353243124.60046</v>
      </c>
      <c r="K93" s="1">
        <v>8387156.82302122</v>
      </c>
      <c r="L93" s="1">
        <v>450172.722771069</v>
      </c>
      <c r="M93" s="1">
        <v>42259862.655952</v>
      </c>
      <c r="N93" s="1">
        <v>1424341.37658954</v>
      </c>
      <c r="O93" s="1">
        <v>1986103.1444408</v>
      </c>
      <c r="P93" s="1">
        <v>5080.22773610684</v>
      </c>
      <c r="Q93" s="1">
        <v>534031823.221174</v>
      </c>
      <c r="R93" s="1">
        <v>2424509.55475588</v>
      </c>
      <c r="S93" s="1">
        <f t="shared" si="1"/>
        <v>8466797.1484677</v>
      </c>
    </row>
    <row r="94" s="1" customFormat="1" spans="1:19">
      <c r="A94" s="1">
        <v>2082</v>
      </c>
      <c r="B94" s="1">
        <v>124271546.117573</v>
      </c>
      <c r="C94" s="1">
        <v>380.479839350674</v>
      </c>
      <c r="D94" s="1">
        <v>0.0288306616156901</v>
      </c>
      <c r="E94" s="1">
        <v>0.011532264646276</v>
      </c>
      <c r="F94" s="1">
        <v>576.57286938754</v>
      </c>
      <c r="G94" s="1">
        <v>1612984.13587514</v>
      </c>
      <c r="H94" s="1">
        <v>790681.549244641</v>
      </c>
      <c r="I94" s="1">
        <v>5806997.06205356</v>
      </c>
      <c r="J94" s="1">
        <v>3393905188.82365</v>
      </c>
      <c r="K94" s="1">
        <v>8105900.40482536</v>
      </c>
      <c r="L94" s="1">
        <v>435017.194289473</v>
      </c>
      <c r="M94" s="1">
        <v>42482129.7597756</v>
      </c>
      <c r="N94" s="1">
        <v>1369911.83870358</v>
      </c>
      <c r="O94" s="1">
        <v>1989228.28278422</v>
      </c>
      <c r="P94" s="1">
        <v>4899.01135540399</v>
      </c>
      <c r="Q94" s="1">
        <v>540503903.064249</v>
      </c>
      <c r="R94" s="1">
        <v>2335343.07625939</v>
      </c>
      <c r="S94" s="1">
        <f t="shared" si="1"/>
        <v>8210662.74717334</v>
      </c>
    </row>
    <row r="95" s="1" customFormat="1" spans="1:19">
      <c r="A95" s="1">
        <v>2083</v>
      </c>
      <c r="B95" s="1">
        <v>125751871.703768</v>
      </c>
      <c r="C95" s="1">
        <v>366.523788375516</v>
      </c>
      <c r="D95" s="1">
        <v>0.0277546831958035</v>
      </c>
      <c r="E95" s="1">
        <v>0.0111018732783214</v>
      </c>
      <c r="F95" s="1">
        <v>555.054807359595</v>
      </c>
      <c r="G95" s="1">
        <v>1556504.50221659</v>
      </c>
      <c r="H95" s="1">
        <v>757379.764657936</v>
      </c>
      <c r="I95" s="1">
        <v>5648541.6491209</v>
      </c>
      <c r="J95" s="1">
        <v>3435039601.67907</v>
      </c>
      <c r="K95" s="1">
        <v>7833869.11668544</v>
      </c>
      <c r="L95" s="1">
        <v>420364.388447751</v>
      </c>
      <c r="M95" s="1">
        <v>42698340.7115769</v>
      </c>
      <c r="N95" s="1">
        <v>1317564.0698859</v>
      </c>
      <c r="O95" s="1">
        <v>1992248.58235408</v>
      </c>
      <c r="P95" s="1">
        <v>4725.04428877014</v>
      </c>
      <c r="Q95" s="1">
        <v>547048855.530524</v>
      </c>
      <c r="R95" s="1">
        <v>2249426.45867657</v>
      </c>
      <c r="S95" s="1">
        <f t="shared" si="1"/>
        <v>7962425.91599543</v>
      </c>
    </row>
    <row r="96" s="1" customFormat="1" spans="1:19">
      <c r="A96" s="1">
        <v>2084</v>
      </c>
      <c r="B96" s="1">
        <v>127249669.374565</v>
      </c>
      <c r="C96" s="1">
        <v>353.019974851823</v>
      </c>
      <c r="D96" s="1">
        <v>0.0267414599741695</v>
      </c>
      <c r="E96" s="1">
        <v>0.0106965839896678</v>
      </c>
      <c r="F96" s="1">
        <v>534.791761439427</v>
      </c>
      <c r="G96" s="1">
        <v>1502230.03085445</v>
      </c>
      <c r="H96" s="1">
        <v>725629.305729753</v>
      </c>
      <c r="I96" s="1">
        <v>5493976.16209559</v>
      </c>
      <c r="J96" s="1">
        <v>3476652352.34099</v>
      </c>
      <c r="K96" s="1">
        <v>7570774.30951046</v>
      </c>
      <c r="L96" s="1">
        <v>406198.160621717</v>
      </c>
      <c r="M96" s="1">
        <v>42908643.6029993</v>
      </c>
      <c r="N96" s="1">
        <v>1267218.77242911</v>
      </c>
      <c r="O96" s="1">
        <v>1995167.48451584</v>
      </c>
      <c r="P96" s="1">
        <v>4557.99623321135</v>
      </c>
      <c r="Q96" s="1">
        <v>553667811.099692</v>
      </c>
      <c r="R96" s="1">
        <v>2166650.4015561</v>
      </c>
      <c r="S96" s="1">
        <f t="shared" si="1"/>
        <v>7721835.49867979</v>
      </c>
    </row>
    <row r="97" s="1" customFormat="1" spans="1:19">
      <c r="A97" s="1">
        <v>2085</v>
      </c>
      <c r="B97" s="1">
        <v>128765187.561802</v>
      </c>
      <c r="C97" s="1">
        <v>340.325398899681</v>
      </c>
      <c r="D97" s="1">
        <v>0.0257315206565288</v>
      </c>
      <c r="E97" s="1">
        <v>0.0102926082626115</v>
      </c>
      <c r="F97" s="1">
        <v>514.594389001658</v>
      </c>
      <c r="G97" s="1">
        <v>1450062.82886278</v>
      </c>
      <c r="H97" s="1">
        <v>695352.365501643</v>
      </c>
      <c r="I97" s="1">
        <v>5343233.59364979</v>
      </c>
      <c r="J97" s="1">
        <v>3518749500.01343</v>
      </c>
      <c r="K97" s="1">
        <v>7316335.47893293</v>
      </c>
      <c r="L97" s="1">
        <v>392502.850833731</v>
      </c>
      <c r="M97" s="1">
        <v>43113184.0172638</v>
      </c>
      <c r="N97" s="1">
        <v>1218799.63689818</v>
      </c>
      <c r="O97" s="1">
        <v>1997988.32278545</v>
      </c>
      <c r="P97" s="1">
        <v>4397.5538630622</v>
      </c>
      <c r="Q97" s="1">
        <v>560361899.844502</v>
      </c>
      <c r="R97" s="1">
        <v>2086908.35527841</v>
      </c>
      <c r="S97" s="1">
        <f t="shared" si="1"/>
        <v>7488648.78801421</v>
      </c>
    </row>
    <row r="98" s="1" customFormat="1" spans="1:19">
      <c r="A98" s="1">
        <v>2086</v>
      </c>
      <c r="B98" s="1">
        <v>130298674.460862</v>
      </c>
      <c r="C98" s="1">
        <v>327.837319292127</v>
      </c>
      <c r="D98" s="1">
        <v>0.0248094672740464</v>
      </c>
      <c r="E98" s="1">
        <v>0.00992378690961857</v>
      </c>
      <c r="F98" s="1">
        <v>496.154612226745</v>
      </c>
      <c r="G98" s="1">
        <v>1399909.76989628</v>
      </c>
      <c r="H98" s="1">
        <v>666475.205230652</v>
      </c>
      <c r="I98" s="1">
        <v>5196246.00531327</v>
      </c>
      <c r="J98" s="1">
        <v>3561337171.24383</v>
      </c>
      <c r="K98" s="1">
        <v>7070280.0921213</v>
      </c>
      <c r="L98" s="1">
        <v>379263.271505229</v>
      </c>
      <c r="M98" s="1">
        <v>43312104.9897989</v>
      </c>
      <c r="N98" s="1">
        <v>1172233.23184612</v>
      </c>
      <c r="O98" s="1">
        <v>2000714.32588431</v>
      </c>
      <c r="P98" s="1">
        <v>4243.41974732034</v>
      </c>
      <c r="Q98" s="1">
        <v>567132252.154749</v>
      </c>
      <c r="R98" s="1">
        <v>2010096.53765831</v>
      </c>
      <c r="S98" s="1">
        <f t="shared" si="1"/>
        <v>7262630.9804402</v>
      </c>
    </row>
    <row r="99" s="1" customFormat="1" spans="1:19">
      <c r="A99" s="1">
        <v>2087</v>
      </c>
      <c r="B99" s="1">
        <v>131850378.248213</v>
      </c>
      <c r="C99" s="1">
        <v>315.928786048353</v>
      </c>
      <c r="D99" s="1">
        <v>0.0239140023074125</v>
      </c>
      <c r="E99" s="1">
        <v>0.009565600922965</v>
      </c>
      <c r="F99" s="1">
        <v>478.24656654502</v>
      </c>
      <c r="G99" s="1">
        <v>1351682.51701723</v>
      </c>
      <c r="H99" s="1">
        <v>638927.938281826</v>
      </c>
      <c r="I99" s="1">
        <v>5052944.73093735</v>
      </c>
      <c r="J99" s="1">
        <v>3604421563.99451</v>
      </c>
      <c r="K99" s="1">
        <v>6832343.41448206</v>
      </c>
      <c r="L99" s="1">
        <v>366464.694898777</v>
      </c>
      <c r="M99" s="1">
        <v>43505546.9770095</v>
      </c>
      <c r="N99" s="1">
        <v>1127448.89742757</v>
      </c>
      <c r="O99" s="1">
        <v>2003348.62072682</v>
      </c>
      <c r="P99" s="1">
        <v>4095.31161786414</v>
      </c>
      <c r="Q99" s="1">
        <v>573979999.434107</v>
      </c>
      <c r="R99" s="1">
        <v>1936113.93888426</v>
      </c>
      <c r="S99" s="1">
        <f t="shared" si="1"/>
        <v>7043555.18623641</v>
      </c>
    </row>
    <row r="100" s="1" customFormat="1" spans="1:19">
      <c r="A100" s="1">
        <v>2088</v>
      </c>
      <c r="B100" s="1">
        <v>133420547.289249</v>
      </c>
      <c r="C100" s="1">
        <v>304.444240746525</v>
      </c>
      <c r="D100" s="1">
        <v>0.0230632855528232</v>
      </c>
      <c r="E100" s="1">
        <v>0.00922531422112929</v>
      </c>
      <c r="F100" s="1">
        <v>461.233422456691</v>
      </c>
      <c r="G100" s="1">
        <v>1305297.04053104</v>
      </c>
      <c r="H100" s="1">
        <v>612644.326419749</v>
      </c>
      <c r="I100" s="1">
        <v>4913260.56644279</v>
      </c>
      <c r="J100" s="1">
        <v>3648008945.39801</v>
      </c>
      <c r="K100" s="1">
        <v>6602268.33642085</v>
      </c>
      <c r="L100" s="1">
        <v>354092.841235841</v>
      </c>
      <c r="M100" s="1">
        <v>43693647.8324354</v>
      </c>
      <c r="N100" s="1">
        <v>1084378.64284536</v>
      </c>
      <c r="O100" s="1">
        <v>2005894.23534325</v>
      </c>
      <c r="P100" s="1">
        <v>3952.96141072411</v>
      </c>
      <c r="Q100" s="1">
        <v>580906274.768653</v>
      </c>
      <c r="R100" s="1">
        <v>1864862.31921819</v>
      </c>
      <c r="S100" s="1">
        <f t="shared" si="1"/>
        <v>6831201.93339358</v>
      </c>
    </row>
    <row r="101" s="1" customFormat="1" spans="1:19">
      <c r="A101" s="1">
        <v>2089</v>
      </c>
      <c r="B101" s="1">
        <v>135009430.334521</v>
      </c>
      <c r="C101" s="1">
        <v>293.573248238162</v>
      </c>
      <c r="D101" s="1">
        <v>0.0222240284887557</v>
      </c>
      <c r="E101" s="1">
        <v>0.00888961139550228</v>
      </c>
      <c r="F101" s="1">
        <v>444.44945613523</v>
      </c>
      <c r="G101" s="1">
        <v>1260673.51063558</v>
      </c>
      <c r="H101" s="1">
        <v>587561.585999148</v>
      </c>
      <c r="I101" s="1">
        <v>4777123.94155969</v>
      </c>
      <c r="J101" s="1">
        <v>3692105653.95063</v>
      </c>
      <c r="K101" s="1">
        <v>6379805.20054776</v>
      </c>
      <c r="L101" s="1">
        <v>342133.866683315</v>
      </c>
      <c r="M101" s="1">
        <v>43876542.7897323</v>
      </c>
      <c r="N101" s="1">
        <v>1042957.04739951</v>
      </c>
      <c r="O101" s="1">
        <v>2008354.10173718</v>
      </c>
      <c r="P101" s="1">
        <v>3816.11454944096</v>
      </c>
      <c r="Q101" s="1">
        <v>587912213.571044</v>
      </c>
      <c r="R101" s="1">
        <v>1796246.19765308</v>
      </c>
      <c r="S101" s="1">
        <f t="shared" si="1"/>
        <v>6625359.03819442</v>
      </c>
    </row>
    <row r="102" s="1" customFormat="1" spans="1:19">
      <c r="A102" s="1">
        <v>2090</v>
      </c>
      <c r="B102" s="1">
        <v>136617276.706596</v>
      </c>
      <c r="C102" s="1">
        <v>283.100886567236</v>
      </c>
      <c r="D102" s="1">
        <v>0.0214237787999487</v>
      </c>
      <c r="E102" s="1">
        <v>0.00856951151997947</v>
      </c>
      <c r="F102" s="1">
        <v>428.445582708653</v>
      </c>
      <c r="G102" s="1">
        <v>1217735.95834903</v>
      </c>
      <c r="H102" s="1">
        <v>563620.204938286</v>
      </c>
      <c r="I102" s="1">
        <v>4644465.0783214</v>
      </c>
      <c r="J102" s="1">
        <v>3736718098.74387</v>
      </c>
      <c r="K102" s="1">
        <v>6164711.62965119</v>
      </c>
      <c r="L102" s="1">
        <v>330574.351777645</v>
      </c>
      <c r="M102" s="1">
        <v>44054364.4518828</v>
      </c>
      <c r="N102" s="1">
        <v>1003121.16513783</v>
      </c>
      <c r="O102" s="1">
        <v>2010731.05867697</v>
      </c>
      <c r="P102" s="1">
        <v>3684.52914313857</v>
      </c>
      <c r="Q102" s="1">
        <v>594998954.199628</v>
      </c>
      <c r="R102" s="1">
        <v>1730172.83431239</v>
      </c>
      <c r="S102" s="1">
        <f t="shared" si="1"/>
        <v>6425821.24160872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02"/>
  <sheetViews>
    <sheetView topLeftCell="G1" workbookViewId="0">
      <selection activeCell="S2" sqref="S2:S102"/>
    </sheetView>
  </sheetViews>
  <sheetFormatPr defaultColWidth="9.14285714285714" defaultRowHeight="17.6"/>
  <cols>
    <col min="1" max="16" width="9.14285714285714" style="1"/>
    <col min="17" max="19" width="12.7857142857143" style="1"/>
    <col min="20" max="16384" width="9.14285714285714" style="1"/>
  </cols>
  <sheetData>
    <row r="1" s="1" customFormat="1" spans="1:2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5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/>
      <c r="U1" s="1" t="s">
        <v>20</v>
      </c>
    </row>
    <row r="2" s="1" customFormat="1" spans="1:21">
      <c r="A2" s="1">
        <v>1990</v>
      </c>
      <c r="B2" s="1">
        <v>431240686</v>
      </c>
      <c r="C2" s="1">
        <v>0</v>
      </c>
      <c r="D2" s="1">
        <v>51187</v>
      </c>
      <c r="E2" s="1">
        <v>200821</v>
      </c>
      <c r="F2" s="1">
        <v>3573602</v>
      </c>
      <c r="G2" s="1">
        <v>83176687</v>
      </c>
      <c r="H2" s="1">
        <v>18487682</v>
      </c>
      <c r="I2" s="1">
        <v>243724</v>
      </c>
      <c r="J2" s="1">
        <v>666823529</v>
      </c>
      <c r="K2" s="1">
        <v>140930686</v>
      </c>
      <c r="L2" s="1">
        <v>184195</v>
      </c>
      <c r="M2" s="1">
        <v>0</v>
      </c>
      <c r="N2" s="1">
        <v>3000000</v>
      </c>
      <c r="O2" s="1">
        <v>64630</v>
      </c>
      <c r="P2" s="1">
        <v>11110952</v>
      </c>
      <c r="Q2" s="1">
        <v>0</v>
      </c>
      <c r="R2" s="1">
        <v>0</v>
      </c>
      <c r="S2" s="1">
        <f t="shared" ref="S2:S65" si="0">SUM(G2:I2)</f>
        <v>101908093</v>
      </c>
      <c r="U2" s="1">
        <v>243724</v>
      </c>
    </row>
    <row r="3" s="1" customFormat="1" spans="1:21">
      <c r="A3" s="1">
        <v>1991</v>
      </c>
      <c r="B3" s="1">
        <v>448679768.230111</v>
      </c>
      <c r="C3" s="1">
        <v>160452.633825629</v>
      </c>
      <c r="D3" s="1">
        <v>2074.10018808473</v>
      </c>
      <c r="E3" s="1">
        <v>8224.45121424644</v>
      </c>
      <c r="F3" s="1">
        <v>287046.230587932</v>
      </c>
      <c r="G3" s="1">
        <v>86416656.9268774</v>
      </c>
      <c r="H3" s="1">
        <v>18200849.0806501</v>
      </c>
      <c r="I3" s="1">
        <v>264221.849636377</v>
      </c>
      <c r="J3" s="1">
        <v>669068143.809008</v>
      </c>
      <c r="K3" s="1">
        <v>136334066.264475</v>
      </c>
      <c r="L3" s="1">
        <v>3232450.27383998</v>
      </c>
      <c r="M3" s="1">
        <v>9586.75071600884</v>
      </c>
      <c r="N3" s="1">
        <v>7552488.90750007</v>
      </c>
      <c r="O3" s="1">
        <v>128226.622551864</v>
      </c>
      <c r="P3" s="1">
        <v>10676951.9949229</v>
      </c>
      <c r="Q3" s="1">
        <v>0</v>
      </c>
      <c r="R3" s="1">
        <v>0</v>
      </c>
      <c r="S3" s="1">
        <f t="shared" si="0"/>
        <v>104881727.857164</v>
      </c>
      <c r="U3" s="1">
        <v>288285</v>
      </c>
    </row>
    <row r="4" s="1" customFormat="1" spans="1:21">
      <c r="A4" s="1">
        <v>1992</v>
      </c>
      <c r="B4" s="1">
        <v>459844618.265232</v>
      </c>
      <c r="C4" s="1">
        <v>167418.677701352</v>
      </c>
      <c r="D4" s="1">
        <v>1260.0008700602</v>
      </c>
      <c r="E4" s="1">
        <v>5038.6810320557</v>
      </c>
      <c r="F4" s="1">
        <v>243542.271318317</v>
      </c>
      <c r="G4" s="1">
        <v>89168107.7974196</v>
      </c>
      <c r="H4" s="1">
        <v>17875260.6309507</v>
      </c>
      <c r="I4" s="1">
        <v>284961.40015185</v>
      </c>
      <c r="J4" s="1">
        <v>673148623.341454</v>
      </c>
      <c r="K4" s="1">
        <v>131891650.933178</v>
      </c>
      <c r="L4" s="1">
        <v>4499100.32132439</v>
      </c>
      <c r="M4" s="1">
        <v>19960.2452291335</v>
      </c>
      <c r="N4" s="1">
        <v>11740359.6758525</v>
      </c>
      <c r="O4" s="1">
        <v>190263.047236264</v>
      </c>
      <c r="P4" s="1">
        <v>10222651.8812283</v>
      </c>
      <c r="Q4" s="6">
        <v>6.02116650292501e-7</v>
      </c>
      <c r="R4" s="6">
        <v>9.38061484913236e-8</v>
      </c>
      <c r="S4" s="1">
        <f t="shared" si="0"/>
        <v>107328329.828522</v>
      </c>
      <c r="U4" s="1">
        <v>318996</v>
      </c>
    </row>
    <row r="5" s="1" customFormat="1" spans="1:21">
      <c r="A5" s="1">
        <v>1993</v>
      </c>
      <c r="B5" s="1">
        <v>458711068.714697</v>
      </c>
      <c r="C5" s="1">
        <v>168767.682242132</v>
      </c>
      <c r="D5" s="1">
        <v>1250.17896510919</v>
      </c>
      <c r="E5" s="1">
        <v>4994.63170145962</v>
      </c>
      <c r="F5" s="1">
        <v>246778.442927991</v>
      </c>
      <c r="G5" s="1">
        <v>90906333.9821219</v>
      </c>
      <c r="H5" s="1">
        <v>17356593.8831785</v>
      </c>
      <c r="I5" s="1">
        <v>305730.305858119</v>
      </c>
      <c r="J5" s="1">
        <v>689101845.732047</v>
      </c>
      <c r="K5" s="1">
        <v>127606749.296056</v>
      </c>
      <c r="L5" s="1">
        <v>4993947.30155891</v>
      </c>
      <c r="M5" s="1">
        <v>31101.2164721946</v>
      </c>
      <c r="N5" s="1">
        <v>14575428.3331695</v>
      </c>
      <c r="O5" s="1">
        <v>250008.693955822</v>
      </c>
      <c r="P5" s="1">
        <v>9113117.30044845</v>
      </c>
      <c r="Q5" s="1">
        <v>5918617.32458283</v>
      </c>
      <c r="R5" s="1">
        <v>923221.179240787</v>
      </c>
      <c r="S5" s="1">
        <f t="shared" si="0"/>
        <v>108568658.171159</v>
      </c>
      <c r="U5" s="1">
        <v>307365</v>
      </c>
    </row>
    <row r="6" s="1" customFormat="1" spans="1:21">
      <c r="A6" s="1">
        <v>1994</v>
      </c>
      <c r="B6" s="1">
        <v>452412689.78811</v>
      </c>
      <c r="C6" s="1">
        <v>167420.79476215</v>
      </c>
      <c r="D6" s="1">
        <v>146.806152552152</v>
      </c>
      <c r="E6" s="1">
        <v>142.343298957105</v>
      </c>
      <c r="F6" s="1">
        <v>251511.735293492</v>
      </c>
      <c r="G6" s="1">
        <v>92588015.5828474</v>
      </c>
      <c r="H6" s="1">
        <v>16846403.1571642</v>
      </c>
      <c r="I6" s="1">
        <v>327871.62325756</v>
      </c>
      <c r="J6" s="1">
        <v>710546057.791397</v>
      </c>
      <c r="K6" s="1">
        <v>123463103.99896</v>
      </c>
      <c r="L6" s="1">
        <v>5129786.73517648</v>
      </c>
      <c r="M6" s="1">
        <v>43037.4579154448</v>
      </c>
      <c r="N6" s="1">
        <v>17244402.3057721</v>
      </c>
      <c r="O6" s="1">
        <v>307498.484774793</v>
      </c>
      <c r="P6" s="1">
        <v>8350398.92682358</v>
      </c>
      <c r="Q6" s="1">
        <v>12355393.7637516</v>
      </c>
      <c r="R6" s="1">
        <v>1860250.59693669</v>
      </c>
      <c r="S6" s="1">
        <f t="shared" si="0"/>
        <v>109762290.363269</v>
      </c>
      <c r="U6" s="1">
        <v>323350</v>
      </c>
    </row>
    <row r="7" s="1" customFormat="1" spans="1:21">
      <c r="A7" s="1">
        <v>1995</v>
      </c>
      <c r="B7" s="1">
        <v>441325356.689863</v>
      </c>
      <c r="C7" s="1">
        <v>164249.079951862</v>
      </c>
      <c r="D7" s="1">
        <v>124.236480603432</v>
      </c>
      <c r="E7" s="1">
        <v>51.2244965256846</v>
      </c>
      <c r="F7" s="1">
        <v>247532.529766397</v>
      </c>
      <c r="G7" s="1">
        <v>94289539.1704824</v>
      </c>
      <c r="H7" s="1">
        <v>16354996.9854155</v>
      </c>
      <c r="I7" s="1">
        <v>354848.630405959</v>
      </c>
      <c r="J7" s="1">
        <v>736891335.570935</v>
      </c>
      <c r="K7" s="1">
        <v>119474132.920749</v>
      </c>
      <c r="L7" s="1">
        <v>5094061.05455046</v>
      </c>
      <c r="M7" s="1">
        <v>55847.1880500989</v>
      </c>
      <c r="N7" s="1">
        <v>19826777.4152338</v>
      </c>
      <c r="O7" s="1">
        <v>362356.139523606</v>
      </c>
      <c r="P7" s="1">
        <v>7872476.10961275</v>
      </c>
      <c r="Q7" s="1">
        <v>19085744.9213804</v>
      </c>
      <c r="R7" s="1">
        <v>2685433.39123368</v>
      </c>
      <c r="S7" s="1">
        <f t="shared" si="0"/>
        <v>110999384.786304</v>
      </c>
      <c r="U7" s="1">
        <v>358757</v>
      </c>
    </row>
    <row r="8" s="1" customFormat="1" spans="1:21">
      <c r="A8" s="1">
        <v>1996</v>
      </c>
      <c r="B8" s="1">
        <v>426123209.642256</v>
      </c>
      <c r="C8" s="1">
        <v>159182.937733776</v>
      </c>
      <c r="D8" s="1">
        <v>120.4453535252</v>
      </c>
      <c r="E8" s="1">
        <v>48.2083533137747</v>
      </c>
      <c r="F8" s="1">
        <v>240706.947029914</v>
      </c>
      <c r="G8" s="1">
        <v>95755223.1868672</v>
      </c>
      <c r="H8" s="1">
        <v>15838842.3075223</v>
      </c>
      <c r="I8" s="1">
        <v>386665.138122032</v>
      </c>
      <c r="J8" s="1">
        <v>767203573.532203</v>
      </c>
      <c r="K8" s="1">
        <v>115606777.207119</v>
      </c>
      <c r="L8" s="1">
        <v>4985149.16389413</v>
      </c>
      <c r="M8" s="1">
        <v>69789.9029861281</v>
      </c>
      <c r="N8" s="1">
        <v>22050623.239011</v>
      </c>
      <c r="O8" s="1">
        <v>414942.078604753</v>
      </c>
      <c r="P8" s="1">
        <v>7386456.80066078</v>
      </c>
      <c r="Q8" s="1">
        <v>25586686.6076625</v>
      </c>
      <c r="R8" s="1">
        <v>3623869.95910137</v>
      </c>
      <c r="S8" s="1">
        <f t="shared" si="0"/>
        <v>111980730.632512</v>
      </c>
      <c r="U8" s="1">
        <v>376042</v>
      </c>
    </row>
    <row r="9" s="1" customFormat="1" spans="1:21">
      <c r="A9" s="1">
        <v>1997</v>
      </c>
      <c r="B9" s="1">
        <v>407022997.379487</v>
      </c>
      <c r="C9" s="1">
        <v>152476.249424759</v>
      </c>
      <c r="D9" s="1">
        <v>115.701320495928</v>
      </c>
      <c r="E9" s="1">
        <v>46.2810020500509</v>
      </c>
      <c r="F9" s="1">
        <v>231240.421737797</v>
      </c>
      <c r="G9" s="1">
        <v>97168045.7212243</v>
      </c>
      <c r="H9" s="1">
        <v>15331872.8148199</v>
      </c>
      <c r="I9" s="1">
        <v>423262.466376996</v>
      </c>
      <c r="J9" s="1">
        <v>801741181.965836</v>
      </c>
      <c r="K9" s="1">
        <v>111866203.247392</v>
      </c>
      <c r="L9" s="1">
        <v>4850805.57620363</v>
      </c>
      <c r="M9" s="1">
        <v>85017.9639294388</v>
      </c>
      <c r="N9" s="1">
        <v>24134479.3951409</v>
      </c>
      <c r="O9" s="1">
        <v>465154.467399417</v>
      </c>
      <c r="P9" s="1">
        <v>7042520.52320879</v>
      </c>
      <c r="Q9" s="1">
        <v>32750629.1137455</v>
      </c>
      <c r="R9" s="1">
        <v>4557834.86169349</v>
      </c>
      <c r="S9" s="1">
        <f t="shared" si="0"/>
        <v>112923181.002421</v>
      </c>
      <c r="U9" s="1">
        <v>431787</v>
      </c>
    </row>
    <row r="10" s="1" customFormat="1" spans="1:21">
      <c r="A10" s="1">
        <v>1998</v>
      </c>
      <c r="B10" s="1">
        <v>383715050.673183</v>
      </c>
      <c r="C10" s="1">
        <v>143653.295987982</v>
      </c>
      <c r="D10" s="1">
        <v>109.503107071275</v>
      </c>
      <c r="E10" s="1">
        <v>43.8012842598457</v>
      </c>
      <c r="F10" s="1">
        <v>218852.889035054</v>
      </c>
      <c r="G10" s="1">
        <v>98151292.9137887</v>
      </c>
      <c r="H10" s="1">
        <v>14777917.0677188</v>
      </c>
      <c r="I10" s="1">
        <v>464506.918933363</v>
      </c>
      <c r="J10" s="1">
        <v>840996639.874692</v>
      </c>
      <c r="K10" s="1">
        <v>108252002.060149</v>
      </c>
      <c r="L10" s="1">
        <v>4717034.12177833</v>
      </c>
      <c r="M10" s="1">
        <v>101690.343667678</v>
      </c>
      <c r="N10" s="1">
        <v>25652405.9717004</v>
      </c>
      <c r="O10" s="1">
        <v>512887.276966953</v>
      </c>
      <c r="P10" s="1">
        <v>6473015.28241003</v>
      </c>
      <c r="Q10" s="1">
        <v>41327582.170166</v>
      </c>
      <c r="R10" s="1">
        <v>5846266.45249638</v>
      </c>
      <c r="S10" s="1">
        <f t="shared" si="0"/>
        <v>113393716.900441</v>
      </c>
      <c r="U10" s="1">
        <v>496310</v>
      </c>
    </row>
    <row r="11" s="1" customFormat="1" spans="1:21">
      <c r="A11" s="1">
        <v>1999</v>
      </c>
      <c r="B11" s="1">
        <v>358452107.268125</v>
      </c>
      <c r="C11" s="1">
        <v>133945.413485352</v>
      </c>
      <c r="D11" s="1">
        <v>102.2896292009</v>
      </c>
      <c r="E11" s="1">
        <v>40.915854188662</v>
      </c>
      <c r="F11" s="1">
        <v>204436.051664229</v>
      </c>
      <c r="G11" s="1">
        <v>99011996.3514351</v>
      </c>
      <c r="H11" s="1">
        <v>14229227.7272737</v>
      </c>
      <c r="I11" s="1">
        <v>510173.464201756</v>
      </c>
      <c r="J11" s="1">
        <v>881873628.102502</v>
      </c>
      <c r="K11" s="1">
        <v>104754916.8787</v>
      </c>
      <c r="L11" s="1">
        <v>4574039.59036628</v>
      </c>
      <c r="M11" s="1">
        <v>119988.086312259</v>
      </c>
      <c r="N11" s="1">
        <v>26978101.3955815</v>
      </c>
      <c r="O11" s="1">
        <v>558663.675275829</v>
      </c>
      <c r="P11" s="1">
        <v>6005663.15578357</v>
      </c>
      <c r="Q11" s="1">
        <v>49414253.8232095</v>
      </c>
      <c r="R11" s="1">
        <v>7030643.31394813</v>
      </c>
      <c r="S11" s="1">
        <f t="shared" si="0"/>
        <v>113751397.542911</v>
      </c>
      <c r="U11" s="1">
        <v>545927</v>
      </c>
    </row>
    <row r="12" s="1" customFormat="1" spans="1:21">
      <c r="A12" s="1">
        <v>2000</v>
      </c>
      <c r="B12" s="1">
        <v>331309209.505844</v>
      </c>
      <c r="C12" s="1">
        <v>123218.591684684</v>
      </c>
      <c r="D12" s="1">
        <v>94.4664007391767</v>
      </c>
      <c r="E12" s="1">
        <v>37.786560483172</v>
      </c>
      <c r="F12" s="1">
        <v>188800.548423378</v>
      </c>
      <c r="G12" s="1">
        <v>99576694.0193258</v>
      </c>
      <c r="H12" s="1">
        <v>13663206.987529</v>
      </c>
      <c r="I12" s="1">
        <v>560047.470904141</v>
      </c>
      <c r="J12" s="1">
        <v>923743799.000379</v>
      </c>
      <c r="K12" s="1">
        <v>101371479.417133</v>
      </c>
      <c r="L12" s="1">
        <v>4441580.18494055</v>
      </c>
      <c r="M12" s="1">
        <v>140063.091337215</v>
      </c>
      <c r="N12" s="1">
        <v>27923837.3781677</v>
      </c>
      <c r="O12" s="1">
        <v>603144.187565469</v>
      </c>
      <c r="P12" s="1">
        <v>5469401.96379989</v>
      </c>
      <c r="Q12" s="1">
        <v>57052703.1579351</v>
      </c>
      <c r="R12" s="1">
        <v>8185009.59884106</v>
      </c>
      <c r="S12" s="1">
        <f t="shared" si="0"/>
        <v>113799948.477759</v>
      </c>
      <c r="U12" s="1">
        <v>565463</v>
      </c>
    </row>
    <row r="13" s="1" customFormat="1" spans="1:21">
      <c r="A13" s="1">
        <v>2001</v>
      </c>
      <c r="B13" s="1">
        <v>301508009.383514</v>
      </c>
      <c r="C13" s="1">
        <v>111382.430736638</v>
      </c>
      <c r="D13" s="1">
        <v>85.8142472073162</v>
      </c>
      <c r="E13" s="1">
        <v>34.3256988801819</v>
      </c>
      <c r="F13" s="1">
        <v>171508.354469917</v>
      </c>
      <c r="G13" s="1">
        <v>99760526.7635915</v>
      </c>
      <c r="H13" s="1">
        <v>13072983.6062729</v>
      </c>
      <c r="I13" s="1">
        <v>613797.238172014</v>
      </c>
      <c r="J13" s="1">
        <v>968415561.578934</v>
      </c>
      <c r="K13" s="1">
        <v>98093803.6195725</v>
      </c>
      <c r="L13" s="1">
        <v>4396964.47100252</v>
      </c>
      <c r="M13" s="1">
        <v>162078.93182273</v>
      </c>
      <c r="N13" s="1">
        <v>28411691.0025147</v>
      </c>
      <c r="O13" s="1">
        <v>646836.020611193</v>
      </c>
      <c r="P13" s="1">
        <v>4815933.34290048</v>
      </c>
      <c r="Q13" s="1">
        <v>66386681.7826529</v>
      </c>
      <c r="R13" s="1">
        <v>9548348.0809653</v>
      </c>
      <c r="S13" s="1">
        <f t="shared" si="0"/>
        <v>113447307.608036</v>
      </c>
      <c r="U13" s="1">
        <v>604801</v>
      </c>
    </row>
    <row r="14" s="1" customFormat="1" spans="1:21">
      <c r="A14" s="1">
        <v>2002</v>
      </c>
      <c r="B14" s="1">
        <v>271272004.961402</v>
      </c>
      <c r="C14" s="1">
        <v>99141.9651823298</v>
      </c>
      <c r="D14" s="1">
        <v>76.6843458885258</v>
      </c>
      <c r="E14" s="1">
        <v>30.6737383563711</v>
      </c>
      <c r="F14" s="1">
        <v>153261.333692326</v>
      </c>
      <c r="G14" s="1">
        <v>99582793.6584121</v>
      </c>
      <c r="H14" s="1">
        <v>12464995.6357372</v>
      </c>
      <c r="I14" s="1">
        <v>672285.865207801</v>
      </c>
      <c r="J14" s="1">
        <v>1013590083.53765</v>
      </c>
      <c r="K14" s="1">
        <v>94918095.5265397</v>
      </c>
      <c r="L14" s="1">
        <v>4438120.48684159</v>
      </c>
      <c r="M14" s="1">
        <v>186172.393291547</v>
      </c>
      <c r="N14" s="1">
        <v>28479844.2983878</v>
      </c>
      <c r="O14" s="1">
        <v>690138.433055883</v>
      </c>
      <c r="P14" s="1">
        <v>3452638.50234007</v>
      </c>
      <c r="Q14" s="1">
        <v>75744477.9277827</v>
      </c>
      <c r="R14" s="1">
        <v>11062516.4121266</v>
      </c>
      <c r="S14" s="1">
        <f t="shared" si="0"/>
        <v>112720075.159357</v>
      </c>
      <c r="U14" s="1">
        <v>668326</v>
      </c>
    </row>
    <row r="15" s="1" customFormat="1" spans="1:21">
      <c r="A15" s="1">
        <v>2003</v>
      </c>
      <c r="B15" s="1">
        <v>242079659.170342</v>
      </c>
      <c r="C15" s="1">
        <v>87391.1073938536</v>
      </c>
      <c r="D15" s="1">
        <v>67.1463745587642</v>
      </c>
      <c r="E15" s="1">
        <v>26.858549823535</v>
      </c>
      <c r="F15" s="1">
        <v>135296.119945994</v>
      </c>
      <c r="G15" s="1">
        <v>99293095.5045583</v>
      </c>
      <c r="H15" s="1">
        <v>11863837.6636598</v>
      </c>
      <c r="I15" s="1">
        <v>744850.184591585</v>
      </c>
      <c r="J15" s="1">
        <v>1057630510.60434</v>
      </c>
      <c r="K15" s="1">
        <v>91839577.8385624</v>
      </c>
      <c r="L15" s="1">
        <v>4503640.10178038</v>
      </c>
      <c r="M15" s="1">
        <v>212687.531154705</v>
      </c>
      <c r="N15" s="1">
        <v>28420678.330811</v>
      </c>
      <c r="O15" s="1">
        <v>733920.541722884</v>
      </c>
      <c r="P15" s="1">
        <v>2605859.37862845</v>
      </c>
      <c r="Q15" s="1">
        <v>84443026.7077151</v>
      </c>
      <c r="R15" s="1">
        <v>12464586.8289037</v>
      </c>
      <c r="S15" s="1">
        <f t="shared" si="0"/>
        <v>111901783.35281</v>
      </c>
      <c r="U15" s="1">
        <v>719011</v>
      </c>
    </row>
    <row r="16" s="1" customFormat="1" spans="1:21">
      <c r="A16" s="1">
        <v>2004</v>
      </c>
      <c r="B16" s="1">
        <v>214946130.974252</v>
      </c>
      <c r="C16" s="1">
        <v>76471.8613362344</v>
      </c>
      <c r="D16" s="1">
        <v>7.04010451946118</v>
      </c>
      <c r="E16" s="1">
        <v>2.81604180778501</v>
      </c>
      <c r="F16" s="1">
        <v>118660.170674331</v>
      </c>
      <c r="G16" s="1">
        <v>98885566.1683363</v>
      </c>
      <c r="H16" s="1">
        <v>11267561.685345</v>
      </c>
      <c r="I16" s="1">
        <v>832694.427998206</v>
      </c>
      <c r="J16" s="1">
        <v>1099611452.77882</v>
      </c>
      <c r="K16" s="1">
        <v>88853626.5019893</v>
      </c>
      <c r="L16" s="1">
        <v>4462653.51866854</v>
      </c>
      <c r="M16" s="1">
        <v>242204.53905493</v>
      </c>
      <c r="N16" s="1">
        <v>28232789.5378467</v>
      </c>
      <c r="O16" s="1">
        <v>778442.031814997</v>
      </c>
      <c r="P16" s="1">
        <v>2058080.65828712</v>
      </c>
      <c r="Q16" s="1">
        <v>92856629.5252274</v>
      </c>
      <c r="R16" s="1">
        <v>13784468.366447</v>
      </c>
      <c r="S16" s="1">
        <f t="shared" si="0"/>
        <v>110985822.281679</v>
      </c>
      <c r="U16" s="1">
        <v>916426</v>
      </c>
    </row>
    <row r="17" s="1" customFormat="1" spans="1:21">
      <c r="A17" s="1">
        <v>2005</v>
      </c>
      <c r="B17" s="1">
        <v>190956332.660814</v>
      </c>
      <c r="C17" s="1">
        <v>66747.0517767011</v>
      </c>
      <c r="D17" s="1">
        <v>5.20290259391452</v>
      </c>
      <c r="E17" s="1">
        <v>2.08116103756582</v>
      </c>
      <c r="F17" s="1">
        <v>103635.058321376</v>
      </c>
      <c r="G17" s="1">
        <v>98209527.2462021</v>
      </c>
      <c r="H17" s="1">
        <v>10660558.5477356</v>
      </c>
      <c r="I17" s="1">
        <v>934840.121512768</v>
      </c>
      <c r="J17" s="1">
        <v>1139060266.06139</v>
      </c>
      <c r="K17" s="1">
        <v>85953907.6572102</v>
      </c>
      <c r="L17" s="1">
        <v>4289991.06189551</v>
      </c>
      <c r="M17" s="1">
        <v>275306.138420757</v>
      </c>
      <c r="N17" s="1">
        <v>27757506.1580568</v>
      </c>
      <c r="O17" s="1">
        <v>823761.783502765</v>
      </c>
      <c r="P17" s="1">
        <v>1559309.81412616</v>
      </c>
      <c r="Q17" s="1">
        <v>101349270.077631</v>
      </c>
      <c r="R17" s="1">
        <v>15008837.2265442</v>
      </c>
      <c r="S17" s="1">
        <f t="shared" si="0"/>
        <v>109804925.91545</v>
      </c>
      <c r="U17" s="1">
        <v>982297</v>
      </c>
    </row>
    <row r="18" s="1" customFormat="1" spans="1:21">
      <c r="A18" s="1">
        <v>2006</v>
      </c>
      <c r="B18" s="1">
        <v>170963901.556766</v>
      </c>
      <c r="C18" s="1">
        <v>58491.7930401914</v>
      </c>
      <c r="D18" s="1">
        <v>4.53582353714822</v>
      </c>
      <c r="E18" s="1">
        <v>1.81432941485929</v>
      </c>
      <c r="F18" s="1">
        <v>90698.4911431882</v>
      </c>
      <c r="G18" s="1">
        <v>97299005.9565903</v>
      </c>
      <c r="H18" s="1">
        <v>10049461.2420309</v>
      </c>
      <c r="I18" s="1">
        <v>1050099.64025729</v>
      </c>
      <c r="J18" s="1">
        <v>1175311327.41523</v>
      </c>
      <c r="K18" s="1">
        <v>83133736.1421812</v>
      </c>
      <c r="L18" s="1">
        <v>4087994.69652537</v>
      </c>
      <c r="M18" s="1">
        <v>312571.244015402</v>
      </c>
      <c r="N18" s="1">
        <v>27046506.6102399</v>
      </c>
      <c r="O18" s="1">
        <v>868275.026371315</v>
      </c>
      <c r="P18" s="1">
        <v>1118178.57717209</v>
      </c>
      <c r="Q18" s="1">
        <v>108742224.28469</v>
      </c>
      <c r="R18" s="1">
        <v>16403404.5834886</v>
      </c>
      <c r="S18" s="1">
        <f t="shared" si="0"/>
        <v>108398566.838878</v>
      </c>
      <c r="U18" s="1">
        <v>1109130</v>
      </c>
    </row>
    <row r="19" s="1" customFormat="1" spans="1:21">
      <c r="A19" s="1">
        <v>2007</v>
      </c>
      <c r="B19" s="1">
        <v>152588696.959397</v>
      </c>
      <c r="C19" s="1">
        <v>51138.0947565629</v>
      </c>
      <c r="D19" s="1">
        <v>3.96965840009022</v>
      </c>
      <c r="E19" s="1">
        <v>1.58786336003609</v>
      </c>
      <c r="F19" s="1">
        <v>79387.4938736645</v>
      </c>
      <c r="G19" s="1">
        <v>96312143.9056375</v>
      </c>
      <c r="H19" s="1">
        <v>9452452.21547856</v>
      </c>
      <c r="I19" s="1">
        <v>1177012.14841189</v>
      </c>
      <c r="J19" s="1">
        <v>1209612467.40616</v>
      </c>
      <c r="K19" s="1">
        <v>80374440.5514346</v>
      </c>
      <c r="L19" s="1">
        <v>3982761.82475881</v>
      </c>
      <c r="M19" s="1">
        <v>354728.543480081</v>
      </c>
      <c r="N19" s="1">
        <v>26295707.8515096</v>
      </c>
      <c r="O19" s="1">
        <v>911178.586877432</v>
      </c>
      <c r="P19" s="1">
        <v>837788.802669554</v>
      </c>
      <c r="Q19" s="1">
        <v>116569601.341337</v>
      </c>
      <c r="R19" s="1">
        <v>17676395.0268641</v>
      </c>
      <c r="S19" s="1">
        <f t="shared" si="0"/>
        <v>106941608.269528</v>
      </c>
      <c r="U19" s="1">
        <v>1169946</v>
      </c>
    </row>
    <row r="20" s="1" customFormat="1" spans="1:21">
      <c r="A20" s="1">
        <v>2008</v>
      </c>
      <c r="B20" s="1">
        <v>136628369.088585</v>
      </c>
      <c r="C20" s="1">
        <v>44812.1041532471</v>
      </c>
      <c r="D20" s="1">
        <v>3.47512239974261</v>
      </c>
      <c r="E20" s="1">
        <v>1.39004895989705</v>
      </c>
      <c r="F20" s="1">
        <v>69497.5691288017</v>
      </c>
      <c r="G20" s="1">
        <v>95351959.3516728</v>
      </c>
      <c r="H20" s="1">
        <v>8889456.7955489</v>
      </c>
      <c r="I20" s="1">
        <v>1304477.78050563</v>
      </c>
      <c r="J20" s="1">
        <v>1241759948.62221</v>
      </c>
      <c r="K20" s="1">
        <v>77689023.4169835</v>
      </c>
      <c r="L20" s="1">
        <v>3900369.99845785</v>
      </c>
      <c r="M20" s="1">
        <v>401919.891736857</v>
      </c>
      <c r="N20" s="1">
        <v>25603492.2152785</v>
      </c>
      <c r="O20" s="1">
        <v>952666.890431206</v>
      </c>
      <c r="P20" s="1">
        <v>706608.721976193</v>
      </c>
      <c r="Q20" s="1">
        <v>124324687.813958</v>
      </c>
      <c r="R20" s="1">
        <v>18795724.7936619</v>
      </c>
      <c r="S20" s="1">
        <f t="shared" si="0"/>
        <v>105545893.927727</v>
      </c>
      <c r="U20" s="1">
        <v>1169569</v>
      </c>
    </row>
    <row r="21" s="1" customFormat="1" spans="1:21">
      <c r="A21" s="1">
        <v>2009</v>
      </c>
      <c r="B21" s="1">
        <v>122630321.794431</v>
      </c>
      <c r="C21" s="1">
        <v>39293.9722748918</v>
      </c>
      <c r="D21" s="1">
        <v>3.04932026612666</v>
      </c>
      <c r="E21" s="1">
        <v>1.21972810645066</v>
      </c>
      <c r="F21" s="1">
        <v>60982.1360729276</v>
      </c>
      <c r="G21" s="1">
        <v>94255674.8341596</v>
      </c>
      <c r="H21" s="1">
        <v>8350587.75258446</v>
      </c>
      <c r="I21" s="1">
        <v>1425175.75182981</v>
      </c>
      <c r="J21" s="1">
        <v>1272450504.30797</v>
      </c>
      <c r="K21" s="1">
        <v>75076576.6440989</v>
      </c>
      <c r="L21" s="1">
        <v>3791178.29324781</v>
      </c>
      <c r="M21" s="1">
        <v>453996.665507503</v>
      </c>
      <c r="N21" s="1">
        <v>24791386.2905945</v>
      </c>
      <c r="O21" s="1">
        <v>993055.392429891</v>
      </c>
      <c r="P21" s="1">
        <v>536520.897968239</v>
      </c>
      <c r="Q21" s="1">
        <v>132508166.285625</v>
      </c>
      <c r="R21" s="1">
        <v>19731852.7599785</v>
      </c>
      <c r="S21" s="1">
        <f t="shared" si="0"/>
        <v>104031438.338574</v>
      </c>
      <c r="U21" s="1">
        <v>1179607</v>
      </c>
    </row>
    <row r="22" s="1" customFormat="1" spans="1:21">
      <c r="A22" s="1">
        <v>2010</v>
      </c>
      <c r="B22" s="1">
        <v>110211592.791072</v>
      </c>
      <c r="C22" s="1">
        <v>34509.364569081</v>
      </c>
      <c r="D22" s="1">
        <v>2.67511068869281</v>
      </c>
      <c r="E22" s="1">
        <v>1.07004427547713</v>
      </c>
      <c r="F22" s="1">
        <v>53498.4685943328</v>
      </c>
      <c r="G22" s="1">
        <v>93125455.7749309</v>
      </c>
      <c r="H22" s="1">
        <v>7843839.63410833</v>
      </c>
      <c r="I22" s="1">
        <v>1539338.96867119</v>
      </c>
      <c r="J22" s="1">
        <v>1301774899.02228</v>
      </c>
      <c r="K22" s="1">
        <v>72543821.7336222</v>
      </c>
      <c r="L22" s="1">
        <v>3746623.73006537</v>
      </c>
      <c r="M22" s="1">
        <v>510579.285714217</v>
      </c>
      <c r="N22" s="1">
        <v>23964254.6471032</v>
      </c>
      <c r="O22" s="1">
        <v>1032042.78694195</v>
      </c>
      <c r="P22" s="1">
        <v>410713.098997665</v>
      </c>
      <c r="Q22" s="1">
        <v>140800397.325906</v>
      </c>
      <c r="R22" s="1">
        <v>20596293.6074385</v>
      </c>
      <c r="S22" s="1">
        <f t="shared" si="0"/>
        <v>102508634.37771</v>
      </c>
      <c r="U22" s="1">
        <v>1060582</v>
      </c>
    </row>
    <row r="23" s="1" customFormat="1" spans="1:21">
      <c r="A23" s="1">
        <v>2011</v>
      </c>
      <c r="B23" s="1">
        <v>99740109.3455377</v>
      </c>
      <c r="C23" s="1">
        <v>30477.6241607155</v>
      </c>
      <c r="D23" s="1">
        <v>2.3587648236042</v>
      </c>
      <c r="E23" s="1">
        <v>0.94350592944168</v>
      </c>
      <c r="F23" s="1">
        <v>47171.9942008515</v>
      </c>
      <c r="G23" s="1">
        <v>92018516.3289135</v>
      </c>
      <c r="H23" s="1">
        <v>7371882.19554037</v>
      </c>
      <c r="I23" s="1">
        <v>1647180.73277697</v>
      </c>
      <c r="J23" s="1">
        <v>1329487886.94724</v>
      </c>
      <c r="K23" s="1">
        <v>70088446.920683</v>
      </c>
      <c r="L23" s="1">
        <v>3742363.63437884</v>
      </c>
      <c r="M23" s="1">
        <v>571445.074591335</v>
      </c>
      <c r="N23" s="1">
        <v>23184037.3945344</v>
      </c>
      <c r="O23" s="1">
        <v>1069297.53349602</v>
      </c>
      <c r="P23" s="1">
        <v>447686.411596228</v>
      </c>
      <c r="Q23" s="1">
        <v>148810866.415278</v>
      </c>
      <c r="R23" s="1">
        <v>21355500.5129169</v>
      </c>
      <c r="S23" s="1">
        <f t="shared" si="0"/>
        <v>101037579.257231</v>
      </c>
      <c r="U23" s="1">
        <v>1093335</v>
      </c>
    </row>
    <row r="24" s="1" customFormat="1" spans="1:21">
      <c r="A24" s="1">
        <v>2012</v>
      </c>
      <c r="B24" s="1">
        <v>91015619.6122147</v>
      </c>
      <c r="C24" s="1">
        <v>27114.7641069039</v>
      </c>
      <c r="D24" s="1">
        <v>2.09514636887695</v>
      </c>
      <c r="E24" s="1">
        <v>0.838058547550781</v>
      </c>
      <c r="F24" s="1">
        <v>41899.9941726017</v>
      </c>
      <c r="G24" s="1">
        <v>90864146.1332298</v>
      </c>
      <c r="H24" s="1">
        <v>6926854.75717688</v>
      </c>
      <c r="I24" s="1">
        <v>1748908.74842908</v>
      </c>
      <c r="J24" s="1">
        <v>1355977181.66537</v>
      </c>
      <c r="K24" s="1">
        <v>67709570.1356174</v>
      </c>
      <c r="L24" s="1">
        <v>3764493.01417137</v>
      </c>
      <c r="M24" s="1">
        <v>636363.138569036</v>
      </c>
      <c r="N24" s="1">
        <v>22373364.1882527</v>
      </c>
      <c r="O24" s="1">
        <v>1103918.33073657</v>
      </c>
      <c r="P24" s="1">
        <v>429161.648098342</v>
      </c>
      <c r="Q24" s="1">
        <v>156609660.073982</v>
      </c>
      <c r="R24" s="1">
        <v>22104106.7193473</v>
      </c>
      <c r="S24" s="1">
        <f t="shared" si="0"/>
        <v>99539909.6388358</v>
      </c>
      <c r="U24" s="1">
        <v>1087086</v>
      </c>
    </row>
    <row r="25" s="1" customFormat="1" spans="1:21">
      <c r="A25" s="1">
        <v>2013</v>
      </c>
      <c r="B25" s="1">
        <v>83821913.1190047</v>
      </c>
      <c r="C25" s="1">
        <v>24335.2882841164</v>
      </c>
      <c r="D25" s="1">
        <v>1.87547540010501</v>
      </c>
      <c r="E25" s="1">
        <v>0.750190160042005</v>
      </c>
      <c r="F25" s="1">
        <v>37506.8823365395</v>
      </c>
      <c r="G25" s="1">
        <v>89702948.896886</v>
      </c>
      <c r="H25" s="1">
        <v>6510194.44846437</v>
      </c>
      <c r="I25" s="1">
        <v>1844734.96662572</v>
      </c>
      <c r="J25" s="1">
        <v>1381669204.81796</v>
      </c>
      <c r="K25" s="1">
        <v>65407455.1243691</v>
      </c>
      <c r="L25" s="1">
        <v>3776045.15945044</v>
      </c>
      <c r="M25" s="1">
        <v>705073.571573527</v>
      </c>
      <c r="N25" s="1">
        <v>21574270.4304936</v>
      </c>
      <c r="O25" s="1">
        <v>1135120.23235893</v>
      </c>
      <c r="P25" s="1">
        <v>398769.30678176</v>
      </c>
      <c r="Q25" s="1">
        <v>164398655.28965</v>
      </c>
      <c r="R25" s="1">
        <v>22826444.1979767</v>
      </c>
      <c r="S25" s="1">
        <f t="shared" si="0"/>
        <v>98057878.3119761</v>
      </c>
      <c r="U25" s="1">
        <v>962974</v>
      </c>
    </row>
    <row r="26" s="1" customFormat="1" spans="1:21">
      <c r="A26" s="1">
        <v>2014</v>
      </c>
      <c r="B26" s="1">
        <v>77952925.0289001</v>
      </c>
      <c r="C26" s="1">
        <v>22031.9077761459</v>
      </c>
      <c r="D26" s="1">
        <v>1.69457586757185</v>
      </c>
      <c r="E26" s="1">
        <v>0.677830347028741</v>
      </c>
      <c r="F26" s="1">
        <v>33889.1449452224</v>
      </c>
      <c r="G26" s="1">
        <v>88496614.4903936</v>
      </c>
      <c r="H26" s="1">
        <v>6117403.01090093</v>
      </c>
      <c r="I26" s="1">
        <v>1934830.9404641</v>
      </c>
      <c r="J26" s="1">
        <v>1406518668.53931</v>
      </c>
      <c r="K26" s="1">
        <v>63180394.3182439</v>
      </c>
      <c r="L26" s="1">
        <v>3749370.72774956</v>
      </c>
      <c r="M26" s="1">
        <v>777356.524998896</v>
      </c>
      <c r="N26" s="1">
        <v>20745488.1172755</v>
      </c>
      <c r="O26" s="1">
        <v>1162601.60219938</v>
      </c>
      <c r="P26" s="1">
        <v>326210.53676251</v>
      </c>
      <c r="Q26" s="1">
        <v>171924661.685025</v>
      </c>
      <c r="R26" s="1">
        <v>23533577.8778617</v>
      </c>
      <c r="S26" s="1">
        <f t="shared" si="0"/>
        <v>96548848.4417586</v>
      </c>
      <c r="U26" s="1">
        <v>935702</v>
      </c>
    </row>
    <row r="27" s="1" customFormat="1" spans="1:21">
      <c r="A27" s="1">
        <v>2015</v>
      </c>
      <c r="B27" s="1">
        <v>73251192.6918612</v>
      </c>
      <c r="C27" s="1">
        <v>20165.7089299145</v>
      </c>
      <c r="D27" s="1">
        <v>1.54627653110925</v>
      </c>
      <c r="E27" s="1">
        <v>0.618510612443701</v>
      </c>
      <c r="F27" s="1">
        <v>30923.3658350415</v>
      </c>
      <c r="G27" s="1">
        <v>87397796.2893516</v>
      </c>
      <c r="H27" s="1">
        <v>5757181.15196408</v>
      </c>
      <c r="I27" s="1">
        <v>2019480.92330056</v>
      </c>
      <c r="J27" s="1">
        <v>1431024642.54567</v>
      </c>
      <c r="K27" s="1">
        <v>61026511.9220245</v>
      </c>
      <c r="L27" s="1">
        <v>3671412.29235812</v>
      </c>
      <c r="M27" s="1">
        <v>852980.711786406</v>
      </c>
      <c r="N27" s="1">
        <v>20047747.1045219</v>
      </c>
      <c r="O27" s="1">
        <v>1186958.98518368</v>
      </c>
      <c r="P27" s="1">
        <v>353901.704455631</v>
      </c>
      <c r="Q27" s="1">
        <v>179602060.190658</v>
      </c>
      <c r="R27" s="1">
        <v>24118694.8655133</v>
      </c>
      <c r="S27" s="1">
        <f t="shared" si="0"/>
        <v>95174458.3646162</v>
      </c>
      <c r="U27" s="1">
        <v>934215</v>
      </c>
    </row>
    <row r="28" s="1" customFormat="1" spans="1:21">
      <c r="A28" s="3">
        <v>2016</v>
      </c>
      <c r="B28" s="1">
        <v>69443457.5541789</v>
      </c>
      <c r="C28" s="1">
        <v>18623.2078492186</v>
      </c>
      <c r="D28" s="1">
        <v>1.42501570119753</v>
      </c>
      <c r="E28" s="1">
        <v>0.570006280479011</v>
      </c>
      <c r="F28" s="1">
        <v>28498.3190019689</v>
      </c>
      <c r="G28" s="1">
        <v>86279835.3957191</v>
      </c>
      <c r="H28" s="1">
        <v>5418891.57396402</v>
      </c>
      <c r="I28" s="1">
        <v>2099074.62989325</v>
      </c>
      <c r="J28" s="1">
        <v>1454719194.67843</v>
      </c>
      <c r="K28" s="1">
        <v>58945898.9970229</v>
      </c>
      <c r="L28" s="1">
        <v>3573942.19848259</v>
      </c>
      <c r="M28" s="1">
        <v>931646.254678472</v>
      </c>
      <c r="N28" s="1">
        <v>19339886.14404</v>
      </c>
      <c r="O28" s="1">
        <v>1209112.16260888</v>
      </c>
      <c r="P28" s="1">
        <v>341606.557329972</v>
      </c>
      <c r="Q28" s="1">
        <v>186704373.890698</v>
      </c>
      <c r="R28" s="1">
        <v>24633437.1434872</v>
      </c>
      <c r="S28" s="1">
        <f t="shared" si="0"/>
        <v>93797801.5995764</v>
      </c>
      <c r="U28" s="1">
        <v>942268</v>
      </c>
    </row>
    <row r="29" s="1" customFormat="1" spans="1:21">
      <c r="A29" s="1">
        <v>2017</v>
      </c>
      <c r="B29" s="1">
        <v>66495439.9943651</v>
      </c>
      <c r="C29" s="1">
        <v>17356.2902040561</v>
      </c>
      <c r="D29" s="1">
        <v>1.3246571657255</v>
      </c>
      <c r="E29" s="1">
        <v>0.5298628662902</v>
      </c>
      <c r="F29" s="1">
        <v>26491.288794478</v>
      </c>
      <c r="G29" s="1">
        <v>85180407.1697042</v>
      </c>
      <c r="H29" s="1">
        <v>5103430.64709097</v>
      </c>
      <c r="I29" s="1">
        <v>2173743.33298949</v>
      </c>
      <c r="J29" s="1">
        <v>1479359238.5524</v>
      </c>
      <c r="K29" s="1">
        <v>56933392.2864674</v>
      </c>
      <c r="L29" s="1">
        <v>3485394.9773649</v>
      </c>
      <c r="M29" s="1">
        <v>1013214.60378558</v>
      </c>
      <c r="N29" s="1">
        <v>18663571.2254498</v>
      </c>
      <c r="O29" s="1">
        <v>1230454.76782455</v>
      </c>
      <c r="P29" s="1">
        <v>335250.748010565</v>
      </c>
      <c r="Q29" s="1">
        <v>194741496.141721</v>
      </c>
      <c r="R29" s="1">
        <v>25211283.5875261</v>
      </c>
      <c r="S29" s="1">
        <f t="shared" si="0"/>
        <v>92457581.1497847</v>
      </c>
      <c r="U29" s="1">
        <v>1001952</v>
      </c>
    </row>
    <row r="30" s="1" customFormat="1" spans="1:21">
      <c r="A30" s="1">
        <v>2018</v>
      </c>
      <c r="B30" s="1">
        <v>64176790.071074</v>
      </c>
      <c r="C30" s="1">
        <v>16309.7748573761</v>
      </c>
      <c r="D30" s="1">
        <v>1.24236846750904</v>
      </c>
      <c r="E30" s="1">
        <v>0.496947387003615</v>
      </c>
      <c r="F30" s="1">
        <v>24845.6300343263</v>
      </c>
      <c r="G30" s="1">
        <v>84088219.2126387</v>
      </c>
      <c r="H30" s="1">
        <v>4808569.08501501</v>
      </c>
      <c r="I30" s="1">
        <v>2243616.22720269</v>
      </c>
      <c r="J30" s="1">
        <v>1502932920.69877</v>
      </c>
      <c r="K30" s="1">
        <v>54984551.4386973</v>
      </c>
      <c r="L30" s="1">
        <v>3420569.85554424</v>
      </c>
      <c r="M30" s="1">
        <v>1097582.26839139</v>
      </c>
      <c r="N30" s="1">
        <v>18008464.3005519</v>
      </c>
      <c r="O30" s="1">
        <v>1251403.37647723</v>
      </c>
      <c r="P30" s="1">
        <v>326019.861206543</v>
      </c>
      <c r="Q30" s="1">
        <v>201824536.243296</v>
      </c>
      <c r="R30" s="1">
        <v>25648415.8180954</v>
      </c>
      <c r="S30" s="1">
        <f t="shared" si="0"/>
        <v>91140404.5248564</v>
      </c>
      <c r="U30" s="1">
        <v>999985</v>
      </c>
    </row>
    <row r="31" s="1" customFormat="1" spans="1:19">
      <c r="A31" s="1">
        <v>2019</v>
      </c>
      <c r="B31" s="1">
        <v>62404827.1489617</v>
      </c>
      <c r="C31" s="1">
        <v>15459.9477831519</v>
      </c>
      <c r="D31" s="1">
        <v>1.17461951772638</v>
      </c>
      <c r="E31" s="1">
        <v>0.469847807090553</v>
      </c>
      <c r="F31" s="1">
        <v>23490.7458872028</v>
      </c>
      <c r="G31" s="1">
        <v>82998793.7894489</v>
      </c>
      <c r="H31" s="1">
        <v>4532677.63892014</v>
      </c>
      <c r="I31" s="1">
        <v>2308928.50389594</v>
      </c>
      <c r="J31" s="1">
        <v>1523915056.27498</v>
      </c>
      <c r="K31" s="1">
        <v>53099223.9863409</v>
      </c>
      <c r="L31" s="1">
        <v>3372672.22046908</v>
      </c>
      <c r="M31" s="1">
        <v>1184520.31930579</v>
      </c>
      <c r="N31" s="1">
        <v>17367447.8301106</v>
      </c>
      <c r="O31" s="1">
        <v>1271626.14412913</v>
      </c>
      <c r="P31" s="1">
        <v>309256.202478562</v>
      </c>
      <c r="Q31" s="1">
        <v>206664506.826596</v>
      </c>
      <c r="R31" s="1">
        <v>25826488.7802753</v>
      </c>
      <c r="S31" s="1">
        <f t="shared" si="0"/>
        <v>89840399.932265</v>
      </c>
    </row>
    <row r="32" s="1" customFormat="1" spans="1:19">
      <c r="A32" s="1">
        <v>2020</v>
      </c>
      <c r="B32" s="1">
        <v>61239128.1925807</v>
      </c>
      <c r="C32" s="1">
        <v>14788.617786933</v>
      </c>
      <c r="D32" s="1">
        <v>1.12117403746463</v>
      </c>
      <c r="E32" s="1">
        <v>0.448469614985852</v>
      </c>
      <c r="F32" s="1">
        <v>22421.9111056402</v>
      </c>
      <c r="G32" s="1">
        <v>81958589.7740319</v>
      </c>
      <c r="H32" s="1">
        <v>4276924.12489922</v>
      </c>
      <c r="I32" s="1">
        <v>2370904.94236434</v>
      </c>
      <c r="J32" s="1">
        <v>1545246117.80593</v>
      </c>
      <c r="K32" s="1">
        <v>51297829.0998688</v>
      </c>
      <c r="L32" s="1">
        <v>3301705.78599079</v>
      </c>
      <c r="M32" s="1">
        <v>1272855.66197916</v>
      </c>
      <c r="N32" s="1">
        <v>16758202.4806101</v>
      </c>
      <c r="O32" s="1">
        <v>1291410.05474675</v>
      </c>
      <c r="P32" s="1">
        <v>296033.423443496</v>
      </c>
      <c r="Q32" s="1">
        <v>211486658.600763</v>
      </c>
      <c r="R32" s="1">
        <v>25978552.0755635</v>
      </c>
      <c r="S32" s="1">
        <f t="shared" si="0"/>
        <v>88606418.8412955</v>
      </c>
    </row>
    <row r="33" s="1" customFormat="1" spans="1:19">
      <c r="A33" s="1">
        <v>2021</v>
      </c>
      <c r="B33" s="1">
        <v>60531969.675342</v>
      </c>
      <c r="C33" s="1">
        <v>14255.4100322095</v>
      </c>
      <c r="D33" s="1">
        <v>1.07834956778184</v>
      </c>
      <c r="E33" s="1">
        <v>0.431339827112734</v>
      </c>
      <c r="F33" s="1">
        <v>21565.4816662418</v>
      </c>
      <c r="G33" s="1">
        <v>80930253.8673203</v>
      </c>
      <c r="H33" s="1">
        <v>4037951.29278822</v>
      </c>
      <c r="I33" s="1">
        <v>2428725.79651198</v>
      </c>
      <c r="J33" s="1">
        <v>1566407553.05988</v>
      </c>
      <c r="K33" s="1">
        <v>49554450.9127932</v>
      </c>
      <c r="L33" s="1">
        <v>3219322.88852907</v>
      </c>
      <c r="M33" s="1">
        <v>1363461.45394008</v>
      </c>
      <c r="N33" s="1">
        <v>16171945.8556617</v>
      </c>
      <c r="O33" s="1">
        <v>1310519.74826911</v>
      </c>
      <c r="P33" s="1">
        <v>285462.459643269</v>
      </c>
      <c r="Q33" s="1">
        <v>216242697.905383</v>
      </c>
      <c r="R33" s="1">
        <v>26098952.8480381</v>
      </c>
      <c r="S33" s="1">
        <f t="shared" si="0"/>
        <v>87396930.9566205</v>
      </c>
    </row>
    <row r="34" s="1" customFormat="1" spans="1:19">
      <c r="A34" s="1">
        <v>2022</v>
      </c>
      <c r="B34" s="1">
        <v>60189313.3107004</v>
      </c>
      <c r="C34" s="1">
        <v>13825.7239375797</v>
      </c>
      <c r="D34" s="1">
        <v>1.0438684922693</v>
      </c>
      <c r="E34" s="1">
        <v>0.41754739690772</v>
      </c>
      <c r="F34" s="1">
        <v>20875.9084294968</v>
      </c>
      <c r="G34" s="1">
        <v>79914113.6753818</v>
      </c>
      <c r="H34" s="1">
        <v>3814638.90401701</v>
      </c>
      <c r="I34" s="1">
        <v>2482576.41927216</v>
      </c>
      <c r="J34" s="1">
        <v>1587497316.31823</v>
      </c>
      <c r="K34" s="1">
        <v>47867678.0070469</v>
      </c>
      <c r="L34" s="1">
        <v>3132176.30579917</v>
      </c>
      <c r="M34" s="1">
        <v>1456174.50363528</v>
      </c>
      <c r="N34" s="1">
        <v>15607858.8665007</v>
      </c>
      <c r="O34" s="1">
        <v>1328979.47955745</v>
      </c>
      <c r="P34" s="1">
        <v>276847.20515268</v>
      </c>
      <c r="Q34" s="1">
        <v>220939801.493959</v>
      </c>
      <c r="R34" s="1">
        <v>26190002.64319</v>
      </c>
      <c r="S34" s="1">
        <f t="shared" si="0"/>
        <v>86211328.998671</v>
      </c>
    </row>
    <row r="35" s="1" customFormat="1" spans="1:19">
      <c r="A35" s="1">
        <v>2023</v>
      </c>
      <c r="B35" s="1">
        <v>60135824.4501062</v>
      </c>
      <c r="C35" s="1">
        <v>13471.72644394</v>
      </c>
      <c r="D35" s="1">
        <v>1.01634132960792</v>
      </c>
      <c r="E35" s="1">
        <v>0.406536531843166</v>
      </c>
      <c r="F35" s="1">
        <v>20325.4037142969</v>
      </c>
      <c r="G35" s="1">
        <v>78910120.2512414</v>
      </c>
      <c r="H35" s="1">
        <v>3605924.83944661</v>
      </c>
      <c r="I35" s="1">
        <v>2532625.66413035</v>
      </c>
      <c r="J35" s="1">
        <v>1608588882.13998</v>
      </c>
      <c r="K35" s="1">
        <v>46235896.8827088</v>
      </c>
      <c r="L35" s="1">
        <v>3043801.16471217</v>
      </c>
      <c r="M35" s="1">
        <v>1550848.1422651</v>
      </c>
      <c r="N35" s="1">
        <v>15065083.9895872</v>
      </c>
      <c r="O35" s="1">
        <v>1346810.39537341</v>
      </c>
      <c r="P35" s="1">
        <v>269677.764785673</v>
      </c>
      <c r="Q35" s="1">
        <v>225584482.496548</v>
      </c>
      <c r="R35" s="1">
        <v>26253813.2665154</v>
      </c>
      <c r="S35" s="1">
        <f t="shared" si="0"/>
        <v>85048670.7548183</v>
      </c>
    </row>
    <row r="36" s="1" customFormat="1" spans="1:19">
      <c r="A36" s="1">
        <v>2024</v>
      </c>
      <c r="B36" s="1">
        <v>60311372.5729666</v>
      </c>
      <c r="C36" s="1">
        <v>13177.2801352114</v>
      </c>
      <c r="D36" s="1">
        <v>0.993864545571198</v>
      </c>
      <c r="E36" s="1">
        <v>0.397545818228479</v>
      </c>
      <c r="F36" s="1">
        <v>19875.8995010601</v>
      </c>
      <c r="G36" s="1">
        <v>77918210.8284683</v>
      </c>
      <c r="H36" s="1">
        <v>3410819.51787139</v>
      </c>
      <c r="I36" s="1">
        <v>2579036.02856405</v>
      </c>
      <c r="J36" s="1">
        <v>1629740920.8092</v>
      </c>
      <c r="K36" s="1">
        <v>44657522.531454</v>
      </c>
      <c r="L36" s="1">
        <v>2956061.95367356</v>
      </c>
      <c r="M36" s="1">
        <v>1647341.95460582</v>
      </c>
      <c r="N36" s="1">
        <v>14542796.8458817</v>
      </c>
      <c r="O36" s="1">
        <v>1364033.03632611</v>
      </c>
      <c r="P36" s="1">
        <v>263579.793669699</v>
      </c>
      <c r="Q36" s="1">
        <v>230182898.562735</v>
      </c>
      <c r="R36" s="1">
        <v>26292360.5723431</v>
      </c>
      <c r="S36" s="1">
        <f t="shared" si="0"/>
        <v>83908066.3749037</v>
      </c>
    </row>
    <row r="37" s="1" customFormat="1" spans="1:19">
      <c r="A37" s="1">
        <v>2025</v>
      </c>
      <c r="B37" s="1">
        <v>60668014.3713474</v>
      </c>
      <c r="C37" s="1">
        <v>12931.8496737718</v>
      </c>
      <c r="D37" s="1">
        <v>0.974687399966683</v>
      </c>
      <c r="E37" s="1">
        <v>0.389874959986673</v>
      </c>
      <c r="F37" s="1">
        <v>19492.3834369737</v>
      </c>
      <c r="G37" s="1">
        <v>76938310.9161892</v>
      </c>
      <c r="H37" s="1">
        <v>3228400.93129674</v>
      </c>
      <c r="I37" s="1">
        <v>2621963.86597979</v>
      </c>
      <c r="J37" s="1">
        <v>1651000272.88241</v>
      </c>
      <c r="K37" s="1">
        <v>43130999.4620964</v>
      </c>
      <c r="L37" s="1">
        <v>2869924.38765784</v>
      </c>
      <c r="M37" s="1">
        <v>1745521.54310463</v>
      </c>
      <c r="N37" s="1">
        <v>14040204.9342348</v>
      </c>
      <c r="O37" s="1">
        <v>1380667.34786977</v>
      </c>
      <c r="P37" s="1">
        <v>258278.440768421</v>
      </c>
      <c r="Q37" s="1">
        <v>234740862.435094</v>
      </c>
      <c r="R37" s="1">
        <v>26307492.9840138</v>
      </c>
      <c r="S37" s="1">
        <f t="shared" si="0"/>
        <v>82788675.7134657</v>
      </c>
    </row>
    <row r="38" s="1" customFormat="1" spans="1:19">
      <c r="A38" s="1">
        <v>2026</v>
      </c>
      <c r="B38" s="1">
        <v>61167572.227022</v>
      </c>
      <c r="C38" s="1">
        <v>12721.6637745177</v>
      </c>
      <c r="D38" s="1">
        <v>0.958267699753905</v>
      </c>
      <c r="E38" s="1">
        <v>0.383307079901562</v>
      </c>
      <c r="F38" s="1">
        <v>19164.0124202984</v>
      </c>
      <c r="G38" s="1">
        <v>75970335.4973167</v>
      </c>
      <c r="H38" s="1">
        <v>3057810.01998757</v>
      </c>
      <c r="I38" s="1">
        <v>2661559.59454902</v>
      </c>
      <c r="J38" s="1">
        <v>1672404331.21286</v>
      </c>
      <c r="K38" s="1">
        <v>41654802.5479459</v>
      </c>
      <c r="L38" s="1">
        <v>2785871.13035586</v>
      </c>
      <c r="M38" s="1">
        <v>1845258.29984904</v>
      </c>
      <c r="N38" s="1">
        <v>13556546.4128811</v>
      </c>
      <c r="O38" s="1">
        <v>1396732.69165852</v>
      </c>
      <c r="P38" s="1">
        <v>253571.87611682</v>
      </c>
      <c r="Q38" s="1">
        <v>239263857.516528</v>
      </c>
      <c r="R38" s="1">
        <v>26300939.5075121</v>
      </c>
      <c r="S38" s="1">
        <f t="shared" si="0"/>
        <v>81689705.1118533</v>
      </c>
    </row>
    <row r="39" s="1" customFormat="1" spans="1:19">
      <c r="A39" s="1">
        <v>2027</v>
      </c>
      <c r="B39" s="1">
        <v>61779692.0808375</v>
      </c>
      <c r="C39" s="1">
        <v>12540.2845545585</v>
      </c>
      <c r="D39" s="1">
        <v>0.943583361611203</v>
      </c>
      <c r="E39" s="1">
        <v>0.377433344644481</v>
      </c>
      <c r="F39" s="1">
        <v>18870.3462155178</v>
      </c>
      <c r="G39" s="1">
        <v>75014192.4846006</v>
      </c>
      <c r="H39" s="1">
        <v>2898246.3662514</v>
      </c>
      <c r="I39" s="1">
        <v>2697967.90114337</v>
      </c>
      <c r="J39" s="1">
        <v>1693982981.16165</v>
      </c>
      <c r="K39" s="1">
        <v>40227437.7115904</v>
      </c>
      <c r="L39" s="1">
        <v>2704125.51570327</v>
      </c>
      <c r="M39" s="1">
        <v>1946429.18641989</v>
      </c>
      <c r="N39" s="1">
        <v>13091088.9272247</v>
      </c>
      <c r="O39" s="1">
        <v>1412247.85718704</v>
      </c>
      <c r="P39" s="1">
        <v>249311.870396451</v>
      </c>
      <c r="Q39" s="1">
        <v>243757055.509051</v>
      </c>
      <c r="R39" s="1">
        <v>26274317.2492773</v>
      </c>
      <c r="S39" s="1">
        <f t="shared" si="0"/>
        <v>80610406.7519954</v>
      </c>
    </row>
    <row r="40" s="1" customFormat="1" spans="1:19">
      <c r="A40" s="1">
        <v>2028</v>
      </c>
      <c r="B40" s="1">
        <v>62480284.4747131</v>
      </c>
      <c r="C40" s="1">
        <v>12377.0705332829</v>
      </c>
      <c r="D40" s="1">
        <v>0.930688315245677</v>
      </c>
      <c r="E40" s="1">
        <v>0.372275326098271</v>
      </c>
      <c r="F40" s="1">
        <v>18612.4633412722</v>
      </c>
      <c r="G40" s="1">
        <v>74069782.6340373</v>
      </c>
      <c r="H40" s="1">
        <v>2748964.18225002</v>
      </c>
      <c r="I40" s="1">
        <v>2731327.94170722</v>
      </c>
      <c r="J40" s="1">
        <v>1715760121.15771</v>
      </c>
      <c r="K40" s="1">
        <v>38847442.462655</v>
      </c>
      <c r="L40" s="1">
        <v>2624772.1266706</v>
      </c>
      <c r="M40" s="1">
        <v>2048916.52128647</v>
      </c>
      <c r="N40" s="1">
        <v>12643128.4820227</v>
      </c>
      <c r="O40" s="1">
        <v>1427231.0736667</v>
      </c>
      <c r="P40" s="1">
        <v>245389.530852568</v>
      </c>
      <c r="Q40" s="1">
        <v>248225334.583735</v>
      </c>
      <c r="R40" s="1">
        <v>26229138.4870784</v>
      </c>
      <c r="S40" s="1">
        <f t="shared" si="0"/>
        <v>79550074.7579945</v>
      </c>
    </row>
    <row r="41" s="1" customFormat="1" spans="1:19">
      <c r="A41" s="1">
        <v>2029</v>
      </c>
      <c r="B41" s="1">
        <v>63250274.4821892</v>
      </c>
      <c r="C41" s="1">
        <v>12225.2511909906</v>
      </c>
      <c r="D41" s="1">
        <v>0.919428172718688</v>
      </c>
      <c r="E41" s="1">
        <v>0.367771269087475</v>
      </c>
      <c r="F41" s="1">
        <v>18387.276254932</v>
      </c>
      <c r="G41" s="1">
        <v>73137001.9972544</v>
      </c>
      <c r="H41" s="1">
        <v>2609268.57393653</v>
      </c>
      <c r="I41" s="1">
        <v>2761773.53572444</v>
      </c>
      <c r="J41" s="1">
        <v>1737754911.06183</v>
      </c>
      <c r="K41" s="1">
        <v>37513386.3017555</v>
      </c>
      <c r="L41" s="1">
        <v>2547821.66496461</v>
      </c>
      <c r="M41" s="1">
        <v>2152607.77473255</v>
      </c>
      <c r="N41" s="1">
        <v>12211988.3560551</v>
      </c>
      <c r="O41" s="1">
        <v>1441700.02207589</v>
      </c>
      <c r="P41" s="1">
        <v>241724.838500888</v>
      </c>
      <c r="Q41" s="1">
        <v>252673297.300138</v>
      </c>
      <c r="R41" s="1">
        <v>26166817.2947327</v>
      </c>
      <c r="S41" s="1">
        <f t="shared" si="0"/>
        <v>78508044.1069154</v>
      </c>
    </row>
    <row r="42" s="1" customFormat="1" spans="1:19">
      <c r="A42" s="1">
        <v>2030</v>
      </c>
      <c r="B42" s="1">
        <v>64074598.6395844</v>
      </c>
      <c r="C42" s="1">
        <v>12081.9357362714</v>
      </c>
      <c r="D42" s="1">
        <v>0.909343481170054</v>
      </c>
      <c r="E42" s="1">
        <v>0.363737392468022</v>
      </c>
      <c r="F42" s="1">
        <v>18185.5965425274</v>
      </c>
      <c r="G42" s="1">
        <v>72215742.9884119</v>
      </c>
      <c r="H42" s="1">
        <v>2478512.06018496</v>
      </c>
      <c r="I42" s="1">
        <v>2789433.35582158</v>
      </c>
      <c r="J42" s="1">
        <v>1759982760.71689</v>
      </c>
      <c r="K42" s="1">
        <v>36223871.0036909</v>
      </c>
      <c r="L42" s="1">
        <v>2473245.90695162</v>
      </c>
      <c r="M42" s="1">
        <v>2257395.37098717</v>
      </c>
      <c r="N42" s="1">
        <v>11797018.057571</v>
      </c>
      <c r="O42" s="1">
        <v>1455671.84734285</v>
      </c>
      <c r="P42" s="1">
        <v>238258.965032478</v>
      </c>
      <c r="Q42" s="7">
        <v>257105287.882753</v>
      </c>
      <c r="R42" s="7">
        <v>26088675.7613432</v>
      </c>
      <c r="S42" s="1">
        <f t="shared" si="0"/>
        <v>77483688.4044184</v>
      </c>
    </row>
    <row r="43" s="1" customFormat="1" spans="1:19">
      <c r="A43" s="1">
        <v>2031</v>
      </c>
      <c r="B43" s="1">
        <v>64941400.6611165</v>
      </c>
      <c r="C43" s="1">
        <v>11951.8081992497</v>
      </c>
      <c r="D43" s="1">
        <v>0.899046481201547</v>
      </c>
      <c r="E43" s="1">
        <v>0.359618592480619</v>
      </c>
      <c r="F43" s="1">
        <v>17979.6709589573</v>
      </c>
      <c r="G43" s="1">
        <v>71305895.8013148</v>
      </c>
      <c r="H43" s="1">
        <v>2356091.33099242</v>
      </c>
      <c r="I43" s="1">
        <v>2814431.11175047</v>
      </c>
      <c r="J43" s="1">
        <v>1782456127.44609</v>
      </c>
      <c r="K43" s="1">
        <v>34977530.7913465</v>
      </c>
      <c r="L43" s="1">
        <v>2400996.51414092</v>
      </c>
      <c r="M43" s="1">
        <v>2363176.4974535</v>
      </c>
      <c r="N43" s="1">
        <v>11397592.3191423</v>
      </c>
      <c r="O43" s="1">
        <v>1469163.17061232</v>
      </c>
      <c r="P43" s="1">
        <v>234948.63549246</v>
      </c>
      <c r="Q43" s="1">
        <v>261525408.674067</v>
      </c>
      <c r="R43" s="1">
        <v>25995949.8203354</v>
      </c>
      <c r="S43" s="1">
        <f t="shared" si="0"/>
        <v>76476418.2440577</v>
      </c>
    </row>
    <row r="44" s="1" customFormat="1" spans="1:19">
      <c r="A44" s="1">
        <v>2032</v>
      </c>
      <c r="B44" s="1">
        <v>65841386.2699672</v>
      </c>
      <c r="C44" s="1">
        <v>11825.4927267037</v>
      </c>
      <c r="D44" s="1">
        <v>0.889438505713971</v>
      </c>
      <c r="E44" s="1">
        <v>0.355775402285589</v>
      </c>
      <c r="F44" s="1">
        <v>17787.5249003714</v>
      </c>
      <c r="G44" s="1">
        <v>70407345.8220511</v>
      </c>
      <c r="H44" s="1">
        <v>2241444.22697807</v>
      </c>
      <c r="I44" s="1">
        <v>2836885.7301186</v>
      </c>
      <c r="J44" s="1">
        <v>1805185107.93864</v>
      </c>
      <c r="K44" s="1">
        <v>33773032.4111545</v>
      </c>
      <c r="L44" s="1">
        <v>2331015.16477993</v>
      </c>
      <c r="M44" s="1">
        <v>2469852.9207094</v>
      </c>
      <c r="N44" s="1">
        <v>11013110.1305607</v>
      </c>
      <c r="O44" s="1">
        <v>1482190.10156371</v>
      </c>
      <c r="P44" s="1">
        <v>231761.987203798</v>
      </c>
      <c r="Q44" s="1">
        <v>265937535.693838</v>
      </c>
      <c r="R44" s="1">
        <v>25889794.7281084</v>
      </c>
      <c r="S44" s="1">
        <f t="shared" si="0"/>
        <v>75485675.7791478</v>
      </c>
    </row>
    <row r="45" s="1" customFormat="1" spans="1:19">
      <c r="A45" s="1">
        <v>2033</v>
      </c>
      <c r="B45" s="1">
        <v>66767306.2729959</v>
      </c>
      <c r="C45" s="1">
        <v>11706.4377995027</v>
      </c>
      <c r="D45" s="1">
        <v>0.879612008470353</v>
      </c>
      <c r="E45" s="1">
        <v>0.351844803388141</v>
      </c>
      <c r="F45" s="1">
        <v>17591.0087125952</v>
      </c>
      <c r="G45" s="1">
        <v>69519978.2917249</v>
      </c>
      <c r="H45" s="1">
        <v>2134046.92646365</v>
      </c>
      <c r="I45" s="1">
        <v>2856911.52622447</v>
      </c>
      <c r="J45" s="1">
        <v>1828177993.48564</v>
      </c>
      <c r="K45" s="1">
        <v>32609075.119914</v>
      </c>
      <c r="L45" s="1">
        <v>2263238.99355372</v>
      </c>
      <c r="M45" s="1">
        <v>2577330.80926398</v>
      </c>
      <c r="N45" s="1">
        <v>10642993.807409</v>
      </c>
      <c r="O45" s="1">
        <v>1494768.25073413</v>
      </c>
      <c r="P45" s="1">
        <v>228675.535997842</v>
      </c>
      <c r="Q45" s="1">
        <v>270345333.318246</v>
      </c>
      <c r="R45" s="1">
        <v>25771290.1734092</v>
      </c>
      <c r="S45" s="1">
        <f t="shared" si="0"/>
        <v>74510936.744413</v>
      </c>
    </row>
    <row r="46" s="1" customFormat="1" spans="1:19">
      <c r="A46" s="1">
        <v>2034</v>
      </c>
      <c r="B46" s="1">
        <v>67713541.962011</v>
      </c>
      <c r="C46" s="1">
        <v>11584.1361021814</v>
      </c>
      <c r="D46" s="1">
        <v>0.870875147591004</v>
      </c>
      <c r="E46" s="1">
        <v>0.348350059036402</v>
      </c>
      <c r="F46" s="1">
        <v>17416.2837266135</v>
      </c>
      <c r="G46" s="1">
        <v>68643674.7002282</v>
      </c>
      <c r="H46" s="1">
        <v>2033411.32445767</v>
      </c>
      <c r="I46" s="1">
        <v>2874618.37299057</v>
      </c>
      <c r="J46" s="1">
        <v>1851441623.07608</v>
      </c>
      <c r="K46" s="1">
        <v>31484390.5921503</v>
      </c>
      <c r="L46" s="1">
        <v>2197603.522626</v>
      </c>
      <c r="M46" s="1">
        <v>2685520.56263231</v>
      </c>
      <c r="N46" s="1">
        <v>10286688.095457</v>
      </c>
      <c r="O46" s="1">
        <v>1506912.74182767</v>
      </c>
      <c r="P46" s="1">
        <v>225671.944019861</v>
      </c>
      <c r="Q46" s="1">
        <v>274752268.068476</v>
      </c>
      <c r="R46" s="1">
        <v>25641445.0930438</v>
      </c>
      <c r="S46" s="1">
        <f t="shared" si="0"/>
        <v>73551704.3976764</v>
      </c>
    </row>
    <row r="47" s="1" customFormat="1" spans="1:19">
      <c r="A47" s="1">
        <v>2035</v>
      </c>
      <c r="B47" s="1">
        <v>68675773.093698</v>
      </c>
      <c r="C47" s="1">
        <v>11464.7515490874</v>
      </c>
      <c r="D47" s="1">
        <v>0.862088071303288</v>
      </c>
      <c r="E47" s="1">
        <v>0.344835228521315</v>
      </c>
      <c r="F47" s="1">
        <v>17240.5545027659</v>
      </c>
      <c r="G47" s="1">
        <v>67778317.8638627</v>
      </c>
      <c r="H47" s="1">
        <v>1939082.59124672</v>
      </c>
      <c r="I47" s="1">
        <v>2890111.86166186</v>
      </c>
      <c r="J47" s="1">
        <v>1874981762.51109</v>
      </c>
      <c r="K47" s="1">
        <v>30397742.7563614</v>
      </c>
      <c r="L47" s="1">
        <v>2134044.22256292</v>
      </c>
      <c r="M47" s="1">
        <v>2794336.64673231</v>
      </c>
      <c r="N47" s="1">
        <v>9943659.30773557</v>
      </c>
      <c r="O47" s="1">
        <v>1518638.22397032</v>
      </c>
      <c r="P47" s="1">
        <v>222738.386766829</v>
      </c>
      <c r="Q47" s="1">
        <v>279161621.584136</v>
      </c>
      <c r="R47" s="1">
        <v>25501202.1548267</v>
      </c>
      <c r="S47" s="1">
        <f t="shared" si="0"/>
        <v>72607512.3167713</v>
      </c>
    </row>
    <row r="48" s="1" customFormat="1" spans="1:19">
      <c r="A48" s="1">
        <v>2036</v>
      </c>
      <c r="B48" s="1">
        <v>69650711.8426046</v>
      </c>
      <c r="C48" s="1">
        <v>11343.8043202888</v>
      </c>
      <c r="D48" s="1">
        <v>0.853779988168543</v>
      </c>
      <c r="E48" s="1">
        <v>0.341511995267417</v>
      </c>
      <c r="F48" s="1">
        <v>17074.4044713874</v>
      </c>
      <c r="G48" s="1">
        <v>66923788.09435</v>
      </c>
      <c r="H48" s="1">
        <v>1850636.89813474</v>
      </c>
      <c r="I48" s="1">
        <v>2903493.45991216</v>
      </c>
      <c r="J48" s="1">
        <v>1898803309.35254</v>
      </c>
      <c r="K48" s="1">
        <v>29347927.5677845</v>
      </c>
      <c r="L48" s="1">
        <v>2072497.34971464</v>
      </c>
      <c r="M48" s="1">
        <v>2903697.43522431</v>
      </c>
      <c r="N48" s="1">
        <v>9613394.49520683</v>
      </c>
      <c r="O48" s="1">
        <v>1529958.88389483</v>
      </c>
      <c r="P48" s="1">
        <v>219865.349929545</v>
      </c>
      <c r="Q48" s="1">
        <v>283576502.779352</v>
      </c>
      <c r="R48" s="1">
        <v>25351441.9860252</v>
      </c>
      <c r="S48" s="1">
        <f t="shared" si="0"/>
        <v>71677918.4523969</v>
      </c>
    </row>
    <row r="49" s="1" customFormat="1" spans="1:19">
      <c r="A49" s="1">
        <v>2037</v>
      </c>
      <c r="B49" s="1">
        <v>70635889.8596975</v>
      </c>
      <c r="C49" s="1">
        <v>11231.9289300185</v>
      </c>
      <c r="D49" s="1">
        <v>0.844244877258452</v>
      </c>
      <c r="E49" s="1">
        <v>0.337697950903381</v>
      </c>
      <c r="F49" s="1">
        <v>16883.7156023409</v>
      </c>
      <c r="G49" s="1">
        <v>66079967.3974845</v>
      </c>
      <c r="H49" s="1">
        <v>1767679.29860341</v>
      </c>
      <c r="I49" s="1">
        <v>2914860.66213731</v>
      </c>
      <c r="J49" s="1">
        <v>1922910544.89404</v>
      </c>
      <c r="K49" s="1">
        <v>28333772.7248542</v>
      </c>
      <c r="L49" s="1">
        <v>2012900.37980472</v>
      </c>
      <c r="M49" s="1">
        <v>3013525.05673792</v>
      </c>
      <c r="N49" s="1">
        <v>9295400.64764422</v>
      </c>
      <c r="O49" s="1">
        <v>1540888.45802465</v>
      </c>
      <c r="P49" s="1">
        <v>217045.750551509</v>
      </c>
      <c r="Q49" s="1">
        <v>287999859.270846</v>
      </c>
      <c r="R49" s="1">
        <v>25192987.1083146</v>
      </c>
      <c r="S49" s="1">
        <f t="shared" si="0"/>
        <v>70762507.3582252</v>
      </c>
    </row>
    <row r="50" s="1" customFormat="1" spans="1:19">
      <c r="A50" s="1">
        <v>2038</v>
      </c>
      <c r="B50" s="1">
        <v>71629487.8150289</v>
      </c>
      <c r="C50" s="1">
        <v>11114.0756948453</v>
      </c>
      <c r="D50" s="1">
        <v>0.83568414374276</v>
      </c>
      <c r="E50" s="1">
        <v>0.334273657497104</v>
      </c>
      <c r="F50" s="1">
        <v>16712.512917054</v>
      </c>
      <c r="G50" s="1">
        <v>65246733.5246544</v>
      </c>
      <c r="H50" s="1">
        <v>1689841.75455495</v>
      </c>
      <c r="I50" s="1">
        <v>2924307.13776683</v>
      </c>
      <c r="J50" s="1">
        <v>1947307219.87213</v>
      </c>
      <c r="K50" s="1">
        <v>27354137.335579</v>
      </c>
      <c r="L50" s="1">
        <v>1955192.23715907</v>
      </c>
      <c r="M50" s="1">
        <v>3123745.24762609</v>
      </c>
      <c r="N50" s="1">
        <v>8989203.92589656</v>
      </c>
      <c r="O50" s="1">
        <v>1551440.24444679</v>
      </c>
      <c r="P50" s="1">
        <v>214274.286924363</v>
      </c>
      <c r="Q50" s="1">
        <v>292434488.07363</v>
      </c>
      <c r="R50" s="1">
        <v>25026605.6565103</v>
      </c>
      <c r="S50" s="1">
        <f t="shared" si="0"/>
        <v>69860882.4169762</v>
      </c>
    </row>
    <row r="51" s="1" customFormat="1" spans="1:19">
      <c r="A51" s="1">
        <v>2039</v>
      </c>
      <c r="B51" s="1">
        <v>72630199.1533845</v>
      </c>
      <c r="C51" s="1">
        <v>10998.9139511029</v>
      </c>
      <c r="D51" s="1">
        <v>0.826746352561431</v>
      </c>
      <c r="E51" s="1">
        <v>0.330698541024572</v>
      </c>
      <c r="F51" s="1">
        <v>16533.769606335</v>
      </c>
      <c r="G51" s="1">
        <v>64423967.6732419</v>
      </c>
      <c r="H51" s="1">
        <v>1616781.29736289</v>
      </c>
      <c r="I51" s="1">
        <v>2931922.87023686</v>
      </c>
      <c r="J51" s="1">
        <v>1971996774.98459</v>
      </c>
      <c r="K51" s="1">
        <v>26407911.540177</v>
      </c>
      <c r="L51" s="1">
        <v>1899313.39503716</v>
      </c>
      <c r="M51" s="1">
        <v>3234287.21027734</v>
      </c>
      <c r="N51" s="1">
        <v>8694348.92145522</v>
      </c>
      <c r="O51" s="1">
        <v>1561627.11474153</v>
      </c>
      <c r="P51" s="1">
        <v>211546.96838541</v>
      </c>
      <c r="Q51" s="1">
        <v>296883045.669382</v>
      </c>
      <c r="R51" s="1">
        <v>24853014.8172573</v>
      </c>
      <c r="S51" s="1">
        <f t="shared" si="0"/>
        <v>68972671.8408417</v>
      </c>
    </row>
    <row r="52" s="1" customFormat="1" spans="1:19">
      <c r="A52" s="1">
        <v>2040</v>
      </c>
      <c r="B52" s="1">
        <v>73637121.1651088</v>
      </c>
      <c r="C52" s="1">
        <v>10879.3024711706</v>
      </c>
      <c r="D52" s="1">
        <v>0.818483943106105</v>
      </c>
      <c r="E52" s="1">
        <v>0.327393577242442</v>
      </c>
      <c r="F52" s="1">
        <v>16368.5329846017</v>
      </c>
      <c r="G52" s="1">
        <v>63611548.664622</v>
      </c>
      <c r="H52" s="1">
        <v>1548178.31513065</v>
      </c>
      <c r="I52" s="1">
        <v>2937794.29528458</v>
      </c>
      <c r="J52" s="1">
        <v>1996982368.5367</v>
      </c>
      <c r="K52" s="1">
        <v>25494016.0949849</v>
      </c>
      <c r="L52" s="1">
        <v>1845205.92559876</v>
      </c>
      <c r="M52" s="1">
        <v>3345083.47656178</v>
      </c>
      <c r="N52" s="1">
        <v>8410397.94576238</v>
      </c>
      <c r="O52" s="1">
        <v>1571461.52566818</v>
      </c>
      <c r="P52" s="1">
        <v>208860.763830722</v>
      </c>
      <c r="Q52" s="1">
        <v>301348057.415128</v>
      </c>
      <c r="R52" s="1">
        <v>24672884.0926913</v>
      </c>
      <c r="S52" s="1">
        <f t="shared" si="0"/>
        <v>68097521.2750372</v>
      </c>
    </row>
    <row r="53" s="1" customFormat="1" spans="1:19">
      <c r="A53" s="1">
        <v>2041</v>
      </c>
      <c r="B53" s="1">
        <v>74649668.0222519</v>
      </c>
      <c r="C53" s="1">
        <v>10763.7390535817</v>
      </c>
      <c r="D53" s="1">
        <v>0.809608446967938</v>
      </c>
      <c r="E53" s="1">
        <v>0.323843378787175</v>
      </c>
      <c r="F53" s="1">
        <v>16191.035487533</v>
      </c>
      <c r="G53" s="1">
        <v>62809357.8613596</v>
      </c>
      <c r="H53" s="1">
        <v>1483734.9563208</v>
      </c>
      <c r="I53" s="1">
        <v>2942004.43113726</v>
      </c>
      <c r="J53" s="1">
        <v>2022267015.12385</v>
      </c>
      <c r="K53" s="1">
        <v>24611401.9228806</v>
      </c>
      <c r="L53" s="1">
        <v>1792813.50525301</v>
      </c>
      <c r="M53" s="1">
        <v>3456069.7763909</v>
      </c>
      <c r="N53" s="1">
        <v>8136930.34485992</v>
      </c>
      <c r="O53" s="1">
        <v>1580955.53068406</v>
      </c>
      <c r="P53" s="1">
        <v>206213.348872741</v>
      </c>
      <c r="Q53" s="1">
        <v>305831926.399122</v>
      </c>
      <c r="R53" s="1">
        <v>24486838.3235436</v>
      </c>
      <c r="S53" s="1">
        <f t="shared" si="0"/>
        <v>67235097.2488177</v>
      </c>
    </row>
    <row r="54" s="1" customFormat="1" spans="1:19">
      <c r="A54" s="1">
        <v>2042</v>
      </c>
      <c r="B54" s="1">
        <v>75667501.4385509</v>
      </c>
      <c r="C54" s="1">
        <v>10645.6784041738</v>
      </c>
      <c r="D54" s="1">
        <v>0.801100295896624</v>
      </c>
      <c r="E54" s="1">
        <v>0.32044011835865</v>
      </c>
      <c r="F54" s="1">
        <v>16020.8843775182</v>
      </c>
      <c r="G54" s="1">
        <v>62017274.665427</v>
      </c>
      <c r="H54" s="1">
        <v>1423173.64356315</v>
      </c>
      <c r="I54" s="1">
        <v>2944633.00695694</v>
      </c>
      <c r="J54" s="1">
        <v>2047853591.48093</v>
      </c>
      <c r="K54" s="1">
        <v>23759049.6346761</v>
      </c>
      <c r="L54" s="1">
        <v>1742081.40976802</v>
      </c>
      <c r="M54" s="1">
        <v>3567184.91113806</v>
      </c>
      <c r="N54" s="1">
        <v>7873541.8415086</v>
      </c>
      <c r="O54" s="1">
        <v>1590120.79128767</v>
      </c>
      <c r="P54" s="1">
        <v>203602.915980435</v>
      </c>
      <c r="Q54" s="1">
        <v>310336941.718753</v>
      </c>
      <c r="R54" s="1">
        <v>24295460.5490997</v>
      </c>
      <c r="S54" s="1">
        <f t="shared" si="0"/>
        <v>66385081.3159471</v>
      </c>
    </row>
    <row r="55" s="1" customFormat="1" spans="1:19">
      <c r="A55" s="1">
        <v>2043</v>
      </c>
      <c r="B55" s="1">
        <v>76690475.4075763</v>
      </c>
      <c r="C55" s="1">
        <v>10535.399270788</v>
      </c>
      <c r="D55" s="1">
        <v>0.791423703674594</v>
      </c>
      <c r="E55" s="1">
        <v>0.316569481469838</v>
      </c>
      <c r="F55" s="1">
        <v>15827.3660803067</v>
      </c>
      <c r="G55" s="1">
        <v>61235181.4301897</v>
      </c>
      <c r="H55" s="1">
        <v>1366235.68809497</v>
      </c>
      <c r="I55" s="1">
        <v>2945756.58390177</v>
      </c>
      <c r="J55" s="1">
        <v>2073744944.7935</v>
      </c>
      <c r="K55" s="1">
        <v>22935969.0257015</v>
      </c>
      <c r="L55" s="1">
        <v>1692956.4900176</v>
      </c>
      <c r="M55" s="1">
        <v>3678370.63179306</v>
      </c>
      <c r="N55" s="1">
        <v>7619843.9007899</v>
      </c>
      <c r="O55" s="1">
        <v>1598968.58817504</v>
      </c>
      <c r="P55" s="1">
        <v>201028.039597154</v>
      </c>
      <c r="Q55" s="1">
        <v>314865286.273632</v>
      </c>
      <c r="R55" s="1">
        <v>24099294.6568392</v>
      </c>
      <c r="S55" s="1">
        <f t="shared" si="0"/>
        <v>65547173.7021864</v>
      </c>
    </row>
    <row r="56" s="1" customFormat="1" spans="1:19">
      <c r="A56" s="1">
        <v>2044</v>
      </c>
      <c r="B56" s="1">
        <v>77718592.2686412</v>
      </c>
      <c r="C56" s="1">
        <v>10415.6921247385</v>
      </c>
      <c r="D56" s="1">
        <v>0.783175643065511</v>
      </c>
      <c r="E56" s="1">
        <v>0.313270257226204</v>
      </c>
      <c r="F56" s="1">
        <v>15662.4164154099</v>
      </c>
      <c r="G56" s="1">
        <v>60462956.8865999</v>
      </c>
      <c r="H56" s="1">
        <v>1312679.99991801</v>
      </c>
      <c r="I56" s="1">
        <v>2945448.67537509</v>
      </c>
      <c r="J56" s="1">
        <v>2099943848.90406</v>
      </c>
      <c r="K56" s="1">
        <v>22141198.5511779</v>
      </c>
      <c r="L56" s="1">
        <v>1645387.15241253</v>
      </c>
      <c r="M56" s="1">
        <v>3789571.52160827</v>
      </c>
      <c r="N56" s="1">
        <v>7375463.12150969</v>
      </c>
      <c r="O56" s="1">
        <v>1607509.83220401</v>
      </c>
      <c r="P56" s="1">
        <v>198487.57173057</v>
      </c>
      <c r="Q56" s="1">
        <v>319419044.041713</v>
      </c>
      <c r="R56" s="1">
        <v>23898847.8995519</v>
      </c>
      <c r="S56" s="1">
        <f t="shared" si="0"/>
        <v>64721085.561893</v>
      </c>
    </row>
    <row r="57" s="1" customFormat="1" spans="1:19">
      <c r="A57" s="1">
        <v>2045</v>
      </c>
      <c r="B57" s="1">
        <v>78751967.7996474</v>
      </c>
      <c r="C57" s="1">
        <v>10297.702315839</v>
      </c>
      <c r="D57" s="1">
        <v>0.774697373947495</v>
      </c>
      <c r="E57" s="1">
        <v>0.309878949578998</v>
      </c>
      <c r="F57" s="1">
        <v>15492.8629026264</v>
      </c>
      <c r="G57" s="1">
        <v>59700484.6476405</v>
      </c>
      <c r="H57" s="1">
        <v>1262281.8849682</v>
      </c>
      <c r="I57" s="1">
        <v>2943779.85839525</v>
      </c>
      <c r="J57" s="1">
        <v>2126453137.64935</v>
      </c>
      <c r="K57" s="1">
        <v>21373804.7842066</v>
      </c>
      <c r="L57" s="1">
        <v>1599323.32188015</v>
      </c>
      <c r="M57" s="1">
        <v>3900734.88320215</v>
      </c>
      <c r="N57" s="1">
        <v>7140040.64857036</v>
      </c>
      <c r="O57" s="1">
        <v>1615755.07515189</v>
      </c>
      <c r="P57" s="1">
        <v>195980.572562056</v>
      </c>
      <c r="Q57" s="1">
        <v>324000206.947813</v>
      </c>
      <c r="R57" s="1">
        <v>23694593.2056618</v>
      </c>
      <c r="S57" s="1">
        <f t="shared" si="0"/>
        <v>63906546.3910039</v>
      </c>
    </row>
    <row r="58" s="1" customFormat="1" spans="1:19">
      <c r="A58" s="1">
        <v>2046</v>
      </c>
      <c r="B58" s="1">
        <v>79790803.5857191</v>
      </c>
      <c r="C58" s="1">
        <v>10181.158263567</v>
      </c>
      <c r="D58" s="1">
        <v>0.76604104422004</v>
      </c>
      <c r="E58" s="1">
        <v>0.306416417688016</v>
      </c>
      <c r="F58" s="1">
        <v>15319.7484269389</v>
      </c>
      <c r="G58" s="1">
        <v>58947647.297734</v>
      </c>
      <c r="H58" s="1">
        <v>1214831.92587685</v>
      </c>
      <c r="I58" s="1">
        <v>2940817.88531669</v>
      </c>
      <c r="J58" s="1">
        <v>2153275653.99202</v>
      </c>
      <c r="K58" s="1">
        <v>20632881.8592207</v>
      </c>
      <c r="L58" s="1">
        <v>1554716.41625703</v>
      </c>
      <c r="M58" s="1">
        <v>4011810.62983879</v>
      </c>
      <c r="N58" s="1">
        <v>6913231.6099283</v>
      </c>
      <c r="O58" s="1">
        <v>1623714.52026663</v>
      </c>
      <c r="P58" s="1">
        <v>193506.253023944</v>
      </c>
      <c r="Q58" s="1">
        <v>328610681.263669</v>
      </c>
      <c r="R58" s="1">
        <v>23486971.3869319</v>
      </c>
      <c r="S58" s="1">
        <f t="shared" si="0"/>
        <v>63103297.1089275</v>
      </c>
    </row>
    <row r="59" s="1" customFormat="1" spans="1:19">
      <c r="A59" s="1">
        <v>2047</v>
      </c>
      <c r="B59" s="1">
        <v>80835365.1585408</v>
      </c>
      <c r="C59" s="1">
        <v>10065.96407778</v>
      </c>
      <c r="D59" s="1">
        <v>0.757245071251961</v>
      </c>
      <c r="E59" s="1">
        <v>0.302898028500784</v>
      </c>
      <c r="F59" s="1">
        <v>15143.8412819395</v>
      </c>
      <c r="G59" s="1">
        <v>58204328.1809911</v>
      </c>
      <c r="H59" s="1">
        <v>1170134.93806601</v>
      </c>
      <c r="I59" s="1">
        <v>2936627.7892895</v>
      </c>
      <c r="J59" s="1">
        <v>2180414288.61513</v>
      </c>
      <c r="K59" s="1">
        <v>19917550.903642</v>
      </c>
      <c r="L59" s="1">
        <v>1511519.3123553</v>
      </c>
      <c r="M59" s="1">
        <v>4122751.18075929</v>
      </c>
      <c r="N59" s="1">
        <v>6694704.57361937</v>
      </c>
      <c r="O59" s="1">
        <v>1631398.03260853</v>
      </c>
      <c r="P59" s="1">
        <v>191063.935981849</v>
      </c>
      <c r="Q59" s="1">
        <v>333252293.636522</v>
      </c>
      <c r="R59" s="1">
        <v>23276393.1838037</v>
      </c>
      <c r="S59" s="1">
        <f t="shared" si="0"/>
        <v>62311090.9083466</v>
      </c>
    </row>
    <row r="60" s="1" customFormat="1" spans="1:19">
      <c r="A60" s="1">
        <v>2048</v>
      </c>
      <c r="B60" s="1">
        <v>81885964.7934687</v>
      </c>
      <c r="C60" s="1">
        <v>9951.29145894254</v>
      </c>
      <c r="D60" s="1">
        <v>0.748445190866329</v>
      </c>
      <c r="E60" s="1">
        <v>0.299378076346532</v>
      </c>
      <c r="F60" s="1">
        <v>14967.8559940594</v>
      </c>
      <c r="G60" s="1">
        <v>57470411.3602432</v>
      </c>
      <c r="H60" s="1">
        <v>1128008.99810428</v>
      </c>
      <c r="I60" s="1">
        <v>2931271.98638172</v>
      </c>
      <c r="J60" s="1">
        <v>2207871991.77875</v>
      </c>
      <c r="K60" s="1">
        <v>19226959.4609088</v>
      </c>
      <c r="L60" s="1">
        <v>1469686.31305054</v>
      </c>
      <c r="M60" s="1">
        <v>4233511.36050737</v>
      </c>
      <c r="N60" s="1">
        <v>6484141.02616361</v>
      </c>
      <c r="O60" s="1">
        <v>1638815.14916787</v>
      </c>
      <c r="P60" s="1">
        <v>188653.027083014</v>
      </c>
      <c r="Q60" s="1">
        <v>337926796.734808</v>
      </c>
      <c r="R60" s="1">
        <v>23063241.1848762</v>
      </c>
      <c r="S60" s="1">
        <f t="shared" si="0"/>
        <v>61529692.3447292</v>
      </c>
    </row>
    <row r="61" s="1" customFormat="1" spans="1:19">
      <c r="A61" s="1">
        <v>2049</v>
      </c>
      <c r="B61" s="1">
        <v>82942947.9942053</v>
      </c>
      <c r="C61" s="1">
        <v>9837.11818232119</v>
      </c>
      <c r="D61" s="1">
        <v>0.739666964904028</v>
      </c>
      <c r="E61" s="1">
        <v>0.295866785961611</v>
      </c>
      <c r="F61" s="1">
        <v>14792.3037643297</v>
      </c>
      <c r="G61" s="1">
        <v>56745781.8643527</v>
      </c>
      <c r="H61" s="1">
        <v>1088284.53787414</v>
      </c>
      <c r="I61" s="1">
        <v>2924810.37399737</v>
      </c>
      <c r="J61" s="1">
        <v>2235651785.4349</v>
      </c>
      <c r="K61" s="1">
        <v>18560280.906554</v>
      </c>
      <c r="L61" s="1">
        <v>1429173.11376398</v>
      </c>
      <c r="M61" s="1">
        <v>4344048.30198109</v>
      </c>
      <c r="N61" s="1">
        <v>6281234.87056998</v>
      </c>
      <c r="O61" s="1">
        <v>1645975.08876838</v>
      </c>
      <c r="P61" s="1">
        <v>186272.993528251</v>
      </c>
      <c r="Q61" s="1">
        <v>342635874.548364</v>
      </c>
      <c r="R61" s="1">
        <v>22847871.6249813</v>
      </c>
      <c r="S61" s="1">
        <f t="shared" si="0"/>
        <v>60758876.7762242</v>
      </c>
    </row>
    <row r="62" s="1" customFormat="1" spans="1:19">
      <c r="A62" s="1">
        <v>2050</v>
      </c>
      <c r="B62" s="1">
        <v>84006682.9424058</v>
      </c>
      <c r="C62" s="1">
        <v>9721.85792916046</v>
      </c>
      <c r="D62" s="1">
        <v>0.731162059701219</v>
      </c>
      <c r="E62" s="1">
        <v>0.292464823880488</v>
      </c>
      <c r="F62" s="1">
        <v>14622.2175671408</v>
      </c>
      <c r="G62" s="1">
        <v>56030325.4053618</v>
      </c>
      <c r="H62" s="1">
        <v>1050803.50105993</v>
      </c>
      <c r="I62" s="1">
        <v>2917300.42584775</v>
      </c>
      <c r="J62" s="1">
        <v>2263756766.2241</v>
      </c>
      <c r="K62" s="1">
        <v>17916713.8599655</v>
      </c>
      <c r="L62" s="1">
        <v>1389936.76926366</v>
      </c>
      <c r="M62" s="1">
        <v>4454321.35316806</v>
      </c>
      <c r="N62" s="1">
        <v>6085691.94381824</v>
      </c>
      <c r="O62" s="1">
        <v>1652886.76174496</v>
      </c>
      <c r="P62" s="1">
        <v>183923.348283178</v>
      </c>
      <c r="Q62" s="1">
        <v>347381147.357041</v>
      </c>
      <c r="R62" s="1">
        <v>22630616.0700641</v>
      </c>
      <c r="S62" s="1">
        <f t="shared" si="0"/>
        <v>59998429.3322695</v>
      </c>
    </row>
    <row r="63" s="1" customFormat="1" spans="1:19">
      <c r="A63" s="1">
        <v>2051</v>
      </c>
      <c r="B63" s="1">
        <v>85077552.2977977</v>
      </c>
      <c r="C63" s="1">
        <v>9604.78266453636</v>
      </c>
      <c r="D63" s="1">
        <v>0.723057697438482</v>
      </c>
      <c r="E63" s="1">
        <v>0.289223078975393</v>
      </c>
      <c r="F63" s="1">
        <v>14460.1416679932</v>
      </c>
      <c r="G63" s="1">
        <v>55323928.7629692</v>
      </c>
      <c r="H63" s="1">
        <v>1015418.5569983</v>
      </c>
      <c r="I63" s="1">
        <v>2908797.28331084</v>
      </c>
      <c r="J63" s="1">
        <v>2292190114.67886</v>
      </c>
      <c r="K63" s="1">
        <v>17295481.5934046</v>
      </c>
      <c r="L63" s="1">
        <v>1351935.65985762</v>
      </c>
      <c r="M63" s="1">
        <v>4564291.98737262</v>
      </c>
      <c r="N63" s="1">
        <v>5897229.55259982</v>
      </c>
      <c r="O63" s="1">
        <v>1659558.77940061</v>
      </c>
      <c r="P63" s="1">
        <v>181603.638835655</v>
      </c>
      <c r="Q63" s="1">
        <v>352164176.395256</v>
      </c>
      <c r="R63" s="1">
        <v>22411782.9937222</v>
      </c>
      <c r="S63" s="1">
        <f t="shared" si="0"/>
        <v>59248144.6032783</v>
      </c>
    </row>
    <row r="64" s="1" customFormat="1" spans="1:19">
      <c r="A64" s="1">
        <v>2052</v>
      </c>
      <c r="B64" s="1">
        <v>86155946.8744681</v>
      </c>
      <c r="C64" s="1">
        <v>9496.14803912224</v>
      </c>
      <c r="D64" s="1">
        <v>0.713824187770298</v>
      </c>
      <c r="E64" s="1">
        <v>0.285529675108119</v>
      </c>
      <c r="F64" s="1">
        <v>14275.4844015431</v>
      </c>
      <c r="G64" s="1">
        <v>54626481.3629041</v>
      </c>
      <c r="H64" s="1">
        <v>981992.368506531</v>
      </c>
      <c r="I64" s="1">
        <v>2899353.84305016</v>
      </c>
      <c r="J64" s="1">
        <v>2320955117.56838</v>
      </c>
      <c r="K64" s="1">
        <v>16695831.4404802</v>
      </c>
      <c r="L64" s="1">
        <v>1315129.45657913</v>
      </c>
      <c r="M64" s="1">
        <v>4673923.71687981</v>
      </c>
      <c r="N64" s="1">
        <v>5715576.02690246</v>
      </c>
      <c r="O64" s="1">
        <v>1665999.46323432</v>
      </c>
      <c r="P64" s="1">
        <v>179313.439668465</v>
      </c>
      <c r="Q64" s="1">
        <v>356986468.229805</v>
      </c>
      <c r="R64" s="1">
        <v>22191659.2491563</v>
      </c>
      <c r="S64" s="1">
        <f t="shared" si="0"/>
        <v>58507827.5744608</v>
      </c>
    </row>
    <row r="65" s="1" customFormat="1" spans="1:19">
      <c r="A65" s="1">
        <v>2053</v>
      </c>
      <c r="B65" s="1">
        <v>87242260.8215181</v>
      </c>
      <c r="C65" s="1">
        <v>9381.07898631653</v>
      </c>
      <c r="D65" s="1">
        <v>0.705713855402326</v>
      </c>
      <c r="E65" s="1">
        <v>0.28228554216093</v>
      </c>
      <c r="F65" s="1">
        <v>14113.289108649</v>
      </c>
      <c r="G65" s="1">
        <v>53937869.8406351</v>
      </c>
      <c r="H65" s="1">
        <v>950396.909837036</v>
      </c>
      <c r="I65" s="1">
        <v>2889020.84366788</v>
      </c>
      <c r="J65" s="1">
        <v>2350055102.68868</v>
      </c>
      <c r="K65" s="1">
        <v>16117034.2047205</v>
      </c>
      <c r="L65" s="1">
        <v>1279479.09307953</v>
      </c>
      <c r="M65" s="1">
        <v>4783182.00978402</v>
      </c>
      <c r="N65" s="1">
        <v>5540470.29143718</v>
      </c>
      <c r="O65" s="1">
        <v>1672216.8539542</v>
      </c>
      <c r="P65" s="1">
        <v>177052.34321416</v>
      </c>
      <c r="Q65" s="1">
        <v>361849478.849573</v>
      </c>
      <c r="R65" s="1">
        <v>21970511.4710725</v>
      </c>
      <c r="S65" s="1">
        <f t="shared" si="0"/>
        <v>57777287.59414</v>
      </c>
    </row>
    <row r="66" s="1" customFormat="1" spans="1:19">
      <c r="A66" s="1">
        <v>2054</v>
      </c>
      <c r="B66" s="1">
        <v>88336887.9570228</v>
      </c>
      <c r="C66" s="1">
        <v>9270.77048702682</v>
      </c>
      <c r="D66" s="1">
        <v>0.697054910186678</v>
      </c>
      <c r="E66" s="1">
        <v>0.278821964074671</v>
      </c>
      <c r="F66" s="1">
        <v>13940.1223268593</v>
      </c>
      <c r="G66" s="1">
        <v>53257985.8099158</v>
      </c>
      <c r="H66" s="1">
        <v>920512.830689476</v>
      </c>
      <c r="I66" s="1">
        <v>2877846.94509722</v>
      </c>
      <c r="J66" s="1">
        <v>2379493535.32091</v>
      </c>
      <c r="K66" s="1">
        <v>15558383.5710327</v>
      </c>
      <c r="L66" s="1">
        <v>1244946.72551407</v>
      </c>
      <c r="M66" s="1">
        <v>4892034.21010229</v>
      </c>
      <c r="N66" s="1">
        <v>5371661.45198325</v>
      </c>
      <c r="O66" s="1">
        <v>1678218.72025496</v>
      </c>
      <c r="P66" s="1">
        <v>174819.959553141</v>
      </c>
      <c r="Q66" s="1">
        <v>366754617.538173</v>
      </c>
      <c r="R66" s="1">
        <v>21748587.3464512</v>
      </c>
      <c r="S66" s="1">
        <f t="shared" ref="S66:S102" si="1">SUM(G66:I66)</f>
        <v>57056345.5857025</v>
      </c>
    </row>
    <row r="67" s="1" customFormat="1" spans="1:19">
      <c r="A67" s="1">
        <v>2055</v>
      </c>
      <c r="B67" s="1">
        <v>89440219.073699</v>
      </c>
      <c r="C67" s="1">
        <v>9155.25358633741</v>
      </c>
      <c r="D67" s="1">
        <v>0.689357696402162</v>
      </c>
      <c r="E67" s="1">
        <v>0.275743078560865</v>
      </c>
      <c r="F67" s="1">
        <v>13786.1888272683</v>
      </c>
      <c r="G67" s="1">
        <v>52586718.746873</v>
      </c>
      <c r="H67" s="1">
        <v>892228.86460708</v>
      </c>
      <c r="I67" s="1">
        <v>2865878.80966272</v>
      </c>
      <c r="J67" s="1">
        <v>2409273930.75788</v>
      </c>
      <c r="K67" s="1">
        <v>15019195.5198647</v>
      </c>
      <c r="L67" s="1">
        <v>1211495.70658983</v>
      </c>
      <c r="M67" s="1">
        <v>5000449.46079866</v>
      </c>
      <c r="N67" s="1">
        <v>5208908.39957964</v>
      </c>
      <c r="O67" s="1">
        <v>1684012.56738259</v>
      </c>
      <c r="P67" s="1">
        <v>172615.909327014</v>
      </c>
      <c r="Q67" s="1">
        <v>371703250.466561</v>
      </c>
      <c r="R67" s="1">
        <v>21526116.8515971</v>
      </c>
      <c r="S67" s="1">
        <f t="shared" si="1"/>
        <v>56344826.4211428</v>
      </c>
    </row>
    <row r="68" s="1" customFormat="1" spans="1:19">
      <c r="A68" s="1">
        <v>2056</v>
      </c>
      <c r="B68" s="1">
        <v>90552639.9473882</v>
      </c>
      <c r="C68" s="1">
        <v>9047.79541080498</v>
      </c>
      <c r="D68" s="1">
        <v>0.680640735411876</v>
      </c>
      <c r="E68" s="1">
        <v>0.27225629416475</v>
      </c>
      <c r="F68" s="1">
        <v>13611.8618112079</v>
      </c>
      <c r="G68" s="1">
        <v>51923962.7103687</v>
      </c>
      <c r="H68" s="1">
        <v>865441.276725922</v>
      </c>
      <c r="I68" s="1">
        <v>2853161.17595758</v>
      </c>
      <c r="J68" s="1">
        <v>2439399936.68327</v>
      </c>
      <c r="K68" s="1">
        <v>14498807.7462571</v>
      </c>
      <c r="L68" s="1">
        <v>1179090.54711866</v>
      </c>
      <c r="M68" s="1">
        <v>5108398.62981438</v>
      </c>
      <c r="N68" s="1">
        <v>5051979.42803725</v>
      </c>
      <c r="O68" s="1">
        <v>1689605.64547179</v>
      </c>
      <c r="P68" s="1">
        <v>170439.824964369</v>
      </c>
      <c r="Q68" s="1">
        <v>376696704.104145</v>
      </c>
      <c r="R68" s="1">
        <v>21303313.367856</v>
      </c>
      <c r="S68" s="1">
        <f t="shared" si="1"/>
        <v>55642565.1630522</v>
      </c>
    </row>
    <row r="69" s="1" customFormat="1" spans="1:19">
      <c r="A69" s="1">
        <v>2057</v>
      </c>
      <c r="B69" s="1">
        <v>91674529.9649274</v>
      </c>
      <c r="C69" s="1">
        <v>8935.50381422863</v>
      </c>
      <c r="D69" s="1">
        <v>0.672847578824599</v>
      </c>
      <c r="E69" s="1">
        <v>0.26913903152984</v>
      </c>
      <c r="F69" s="1">
        <v>13456.0095898816</v>
      </c>
      <c r="G69" s="1">
        <v>51269608.9151714</v>
      </c>
      <c r="H69" s="1">
        <v>840053.350508338</v>
      </c>
      <c r="I69" s="1">
        <v>2839736.93431594</v>
      </c>
      <c r="J69" s="1">
        <v>2469875241.01495</v>
      </c>
      <c r="K69" s="1">
        <v>13996579.0839901</v>
      </c>
      <c r="L69" s="1">
        <v>1147696.89113742</v>
      </c>
      <c r="M69" s="1">
        <v>5215854.23883981</v>
      </c>
      <c r="N69" s="1">
        <v>4900651.8682444</v>
      </c>
      <c r="O69" s="1">
        <v>1695004.95766909</v>
      </c>
      <c r="P69" s="1">
        <v>168291.344959326</v>
      </c>
      <c r="Q69" s="1">
        <v>381736268.378641</v>
      </c>
      <c r="R69" s="1">
        <v>21080374.7704983</v>
      </c>
      <c r="S69" s="1">
        <f t="shared" si="1"/>
        <v>54949399.1999957</v>
      </c>
    </row>
    <row r="70" s="1" customFormat="1" spans="1:19">
      <c r="A70" s="1">
        <v>2058</v>
      </c>
      <c r="B70" s="1">
        <v>92806261.1655462</v>
      </c>
      <c r="C70" s="1">
        <v>8830.06408248244</v>
      </c>
      <c r="D70" s="1">
        <v>0.664231043956586</v>
      </c>
      <c r="E70" s="1">
        <v>0.265692417582634</v>
      </c>
      <c r="F70" s="1">
        <v>13283.6909556702</v>
      </c>
      <c r="G70" s="1">
        <v>50623553.3869621</v>
      </c>
      <c r="H70" s="1">
        <v>815974.908303805</v>
      </c>
      <c r="I70" s="1">
        <v>2825647.19492355</v>
      </c>
      <c r="J70" s="1">
        <v>2500703665.19081</v>
      </c>
      <c r="K70" s="1">
        <v>13511888.936553</v>
      </c>
      <c r="L70" s="1">
        <v>1117281.47747728</v>
      </c>
      <c r="M70" s="1">
        <v>5322790.39488621</v>
      </c>
      <c r="N70" s="1">
        <v>4754711.73447288</v>
      </c>
      <c r="O70" s="1">
        <v>1700217.26803226</v>
      </c>
      <c r="P70" s="1">
        <v>166170.116719478</v>
      </c>
      <c r="Q70" s="1">
        <v>386823199.685563</v>
      </c>
      <c r="R70" s="1">
        <v>20857484.4019354</v>
      </c>
      <c r="S70" s="1">
        <f t="shared" si="1"/>
        <v>54265175.4901895</v>
      </c>
    </row>
    <row r="71" s="1" customFormat="1" spans="1:19">
      <c r="A71" s="1">
        <v>2059</v>
      </c>
      <c r="B71" s="1">
        <v>93948197.6762801</v>
      </c>
      <c r="C71" s="1">
        <v>8722.79975840886</v>
      </c>
      <c r="D71" s="1">
        <v>0.65610288521327</v>
      </c>
      <c r="E71" s="1">
        <v>0.262441154085308</v>
      </c>
      <c r="F71" s="1">
        <v>13121.1391602261</v>
      </c>
      <c r="G71" s="1">
        <v>49985690.1989515</v>
      </c>
      <c r="H71" s="1">
        <v>793121.865686768</v>
      </c>
      <c r="I71" s="1">
        <v>2810931.35783955</v>
      </c>
      <c r="J71" s="1">
        <v>2531889079.77616</v>
      </c>
      <c r="K71" s="1">
        <v>13044136.7144865</v>
      </c>
      <c r="L71" s="1">
        <v>1087812.11519529</v>
      </c>
      <c r="M71" s="1">
        <v>5429182.7243556</v>
      </c>
      <c r="N71" s="1">
        <v>4613953.38622333</v>
      </c>
      <c r="O71" s="1">
        <v>1705249.10922511</v>
      </c>
      <c r="P71" s="1">
        <v>164075.792018614</v>
      </c>
      <c r="Q71" s="1">
        <v>391958723.672705</v>
      </c>
      <c r="R71" s="1">
        <v>20634812.028342</v>
      </c>
      <c r="S71" s="1">
        <f t="shared" si="1"/>
        <v>53589743.4224778</v>
      </c>
    </row>
    <row r="72" s="1" customFormat="1" spans="1:19">
      <c r="A72" s="1">
        <v>2060</v>
      </c>
      <c r="B72" s="1">
        <v>95100695.3914546</v>
      </c>
      <c r="C72" s="1">
        <v>8614.07740237938</v>
      </c>
      <c r="D72" s="1">
        <v>0.648413683144072</v>
      </c>
      <c r="E72" s="1">
        <v>0.259365473257629</v>
      </c>
      <c r="F72" s="1">
        <v>12967.365883725</v>
      </c>
      <c r="G72" s="1">
        <v>49355915.9189757</v>
      </c>
      <c r="H72" s="1">
        <v>771415.815636578</v>
      </c>
      <c r="I72" s="1">
        <v>2795627.17699253</v>
      </c>
      <c r="J72" s="1">
        <v>2563435458.00396</v>
      </c>
      <c r="K72" s="1">
        <v>12592741.28127</v>
      </c>
      <c r="L72" s="1">
        <v>1059257.64912506</v>
      </c>
      <c r="M72" s="1">
        <v>5535008.30973998</v>
      </c>
      <c r="N72" s="1">
        <v>4478179.20182025</v>
      </c>
      <c r="O72" s="1">
        <v>1710106.78999002</v>
      </c>
      <c r="P72" s="1">
        <v>162008.028718982</v>
      </c>
      <c r="Q72" s="1">
        <v>397144037.884532</v>
      </c>
      <c r="R72" s="1">
        <v>20412514.7005916</v>
      </c>
      <c r="S72" s="1">
        <f t="shared" si="1"/>
        <v>52922958.9116048</v>
      </c>
    </row>
    <row r="73" s="1" customFormat="1" spans="1:19">
      <c r="A73" s="1">
        <v>2061</v>
      </c>
      <c r="B73" s="1">
        <v>96264101.8760561</v>
      </c>
      <c r="C73" s="1">
        <v>8510.14175303998</v>
      </c>
      <c r="D73" s="1">
        <v>0.640232105810063</v>
      </c>
      <c r="E73" s="1">
        <v>0.256092842324025</v>
      </c>
      <c r="F73" s="1">
        <v>12803.7457912531</v>
      </c>
      <c r="G73" s="1">
        <v>48734129.1333704</v>
      </c>
      <c r="H73" s="1">
        <v>750783.641294854</v>
      </c>
      <c r="I73" s="1">
        <v>2779770.82333316</v>
      </c>
      <c r="J73" s="1">
        <v>2595346868.66034</v>
      </c>
      <c r="K73" s="1">
        <v>12157140.4070994</v>
      </c>
      <c r="L73" s="1">
        <v>1031587.93052629</v>
      </c>
      <c r="M73" s="1">
        <v>5640245.62867853</v>
      </c>
      <c r="N73" s="1">
        <v>4347199.26513978</v>
      </c>
      <c r="O73" s="1">
        <v>1714796.40241828</v>
      </c>
      <c r="P73" s="1">
        <v>159966.490034263</v>
      </c>
      <c r="Q73" s="1">
        <v>402380314.232662</v>
      </c>
      <c r="R73" s="1">
        <v>20190737.5761211</v>
      </c>
      <c r="S73" s="1">
        <f t="shared" si="1"/>
        <v>52264683.5979984</v>
      </c>
    </row>
    <row r="74" s="1" customFormat="1" spans="1:19">
      <c r="A74" s="1">
        <v>2062</v>
      </c>
      <c r="B74" s="1">
        <v>97438756.4364723</v>
      </c>
      <c r="C74" s="1">
        <v>8404.09321965114</v>
      </c>
      <c r="D74" s="1">
        <v>0.632597915750223</v>
      </c>
      <c r="E74" s="1">
        <v>0.253039166300089</v>
      </c>
      <c r="F74" s="1">
        <v>12651.0726779224</v>
      </c>
      <c r="G74" s="1">
        <v>48120227.5905311</v>
      </c>
      <c r="H74" s="1">
        <v>731157.155475272</v>
      </c>
      <c r="I74" s="1">
        <v>2763396.94638989</v>
      </c>
      <c r="J74" s="1">
        <v>2627627439.66319</v>
      </c>
      <c r="K74" s="1">
        <v>11736790.2315033</v>
      </c>
      <c r="L74" s="1">
        <v>1004773.79049814</v>
      </c>
      <c r="M74" s="1">
        <v>5744874.49534431</v>
      </c>
      <c r="N74" s="1">
        <v>4220831.06486197</v>
      </c>
      <c r="O74" s="1">
        <v>1719323.82901523</v>
      </c>
      <c r="P74" s="1">
        <v>157950.842647455</v>
      </c>
      <c r="Q74" s="1">
        <v>407668701.308153</v>
      </c>
      <c r="R74" s="1">
        <v>19969614.6963593</v>
      </c>
      <c r="S74" s="1">
        <f t="shared" si="1"/>
        <v>51614781.6923963</v>
      </c>
    </row>
    <row r="75" s="1" customFormat="1" spans="1:19">
      <c r="A75" s="1">
        <v>2063</v>
      </c>
      <c r="B75" s="1">
        <v>98624990.2907857</v>
      </c>
      <c r="C75" s="1">
        <v>8305.22082748998</v>
      </c>
      <c r="D75" s="1">
        <v>0.62412078422938</v>
      </c>
      <c r="E75" s="1">
        <v>0.249648313691752</v>
      </c>
      <c r="F75" s="1">
        <v>12481.5419154897</v>
      </c>
      <c r="G75" s="1">
        <v>47514112.6193616</v>
      </c>
      <c r="H75" s="1">
        <v>712472.764234546</v>
      </c>
      <c r="I75" s="1">
        <v>2746538.73131747</v>
      </c>
      <c r="J75" s="1">
        <v>2660281411.23943</v>
      </c>
      <c r="K75" s="1">
        <v>11331164.735621</v>
      </c>
      <c r="L75" s="1">
        <v>978787.007220089</v>
      </c>
      <c r="M75" s="1">
        <v>5848876.0041326</v>
      </c>
      <c r="N75" s="1">
        <v>4098899.20441342</v>
      </c>
      <c r="O75" s="1">
        <v>1723694.74955865</v>
      </c>
      <c r="P75" s="1">
        <v>155960.758830702</v>
      </c>
      <c r="Q75" s="1">
        <v>413010326.574193</v>
      </c>
      <c r="R75" s="1">
        <v>19749269.6922356</v>
      </c>
      <c r="S75" s="1">
        <f t="shared" si="1"/>
        <v>50973124.1149136</v>
      </c>
    </row>
    <row r="76" s="1" customFormat="1" spans="1:19">
      <c r="A76" s="1">
        <v>2064</v>
      </c>
      <c r="B76" s="1">
        <v>99823126.8567087</v>
      </c>
      <c r="C76" s="1">
        <v>8200.50264607432</v>
      </c>
      <c r="D76" s="1">
        <v>0.616758490156788</v>
      </c>
      <c r="E76" s="1">
        <v>0.246703396062715</v>
      </c>
      <c r="F76" s="1">
        <v>12334.3063412495</v>
      </c>
      <c r="G76" s="1">
        <v>46915683.3337367</v>
      </c>
      <c r="H76" s="1">
        <v>694671.154208689</v>
      </c>
      <c r="I76" s="1">
        <v>2729227.95697342</v>
      </c>
      <c r="J76" s="1">
        <v>2693313063.39817</v>
      </c>
      <c r="K76" s="1">
        <v>10939755.2235514</v>
      </c>
      <c r="L76" s="1">
        <v>953600.283245047</v>
      </c>
      <c r="M76" s="1">
        <v>5952232.4754327</v>
      </c>
      <c r="N76" s="1">
        <v>3981235.12449271</v>
      </c>
      <c r="O76" s="1">
        <v>1727914.64776628</v>
      </c>
      <c r="P76" s="1">
        <v>153995.913151536</v>
      </c>
      <c r="Q76" s="1">
        <v>418406298.396774</v>
      </c>
      <c r="R76" s="1">
        <v>19529816.4770548</v>
      </c>
      <c r="S76" s="1">
        <f t="shared" si="1"/>
        <v>50339582.4449188</v>
      </c>
    </row>
    <row r="77" s="1" customFormat="1" spans="1:19">
      <c r="A77" s="1">
        <v>2065</v>
      </c>
      <c r="B77" s="1">
        <v>101033482.067571</v>
      </c>
      <c r="C77" s="1">
        <v>8099.12724281197</v>
      </c>
      <c r="D77" s="1">
        <v>0.609134725891779</v>
      </c>
      <c r="E77" s="1">
        <v>0.243653890356712</v>
      </c>
      <c r="F77" s="1">
        <v>12181.8417292193</v>
      </c>
      <c r="G77" s="1">
        <v>46324843.3372944</v>
      </c>
      <c r="H77" s="1">
        <v>677697.000299223</v>
      </c>
      <c r="I77" s="1">
        <v>2711495.0480198</v>
      </c>
      <c r="J77" s="1">
        <v>2726726797.37632</v>
      </c>
      <c r="K77" s="1">
        <v>10562069.8142649</v>
      </c>
      <c r="L77" s="1">
        <v>929187.211792188</v>
      </c>
      <c r="M77" s="1">
        <v>6054927.40357291</v>
      </c>
      <c r="N77" s="1">
        <v>3867676.83468619</v>
      </c>
      <c r="O77" s="1">
        <v>1731988.81776104</v>
      </c>
      <c r="P77" s="1">
        <v>152055.985939313</v>
      </c>
      <c r="Q77" s="1">
        <v>423857707.988715</v>
      </c>
      <c r="R77" s="1">
        <v>19311359.8566873</v>
      </c>
      <c r="S77" s="1">
        <f t="shared" si="1"/>
        <v>49714035.3856134</v>
      </c>
    </row>
    <row r="78" s="1" customFormat="1" spans="1:19">
      <c r="A78" s="1">
        <v>2066</v>
      </c>
      <c r="B78" s="1">
        <v>102256364.768128</v>
      </c>
      <c r="C78" s="1">
        <v>7993.772486946</v>
      </c>
      <c r="D78" s="1">
        <v>0.602349910656896</v>
      </c>
      <c r="E78" s="1">
        <v>0.240939964262759</v>
      </c>
      <c r="F78" s="1">
        <v>12046.154923263</v>
      </c>
      <c r="G78" s="1">
        <v>45741494.8928183</v>
      </c>
      <c r="H78" s="1">
        <v>661498.694450072</v>
      </c>
      <c r="I78" s="1">
        <v>2693369.12890065</v>
      </c>
      <c r="J78" s="1">
        <v>2760527062.82637</v>
      </c>
      <c r="K78" s="1">
        <v>10197632.9432639</v>
      </c>
      <c r="L78" s="1">
        <v>905522.255276791</v>
      </c>
      <c r="M78" s="1">
        <v>6156945.40670169</v>
      </c>
      <c r="N78" s="1">
        <v>3758068.65728113</v>
      </c>
      <c r="O78" s="1">
        <v>1735922.37035107</v>
      </c>
      <c r="P78" s="1">
        <v>150140.660058326</v>
      </c>
      <c r="Q78" s="1">
        <v>429365631.20001</v>
      </c>
      <c r="R78" s="1">
        <v>19093996.1398011</v>
      </c>
      <c r="S78" s="1">
        <f t="shared" si="1"/>
        <v>49096362.716169</v>
      </c>
    </row>
    <row r="79" s="1" customFormat="1" spans="1:19">
      <c r="A79" s="1">
        <v>2067</v>
      </c>
      <c r="B79" s="1">
        <v>103492077.106248</v>
      </c>
      <c r="C79" s="1">
        <v>7898.63739333167</v>
      </c>
      <c r="D79" s="1">
        <v>0.594277220586783</v>
      </c>
      <c r="E79" s="1">
        <v>0.237710888234713</v>
      </c>
      <c r="F79" s="1">
        <v>11884.7124236268</v>
      </c>
      <c r="G79" s="1">
        <v>45165544.6410018</v>
      </c>
      <c r="H79" s="1">
        <v>646028.091836086</v>
      </c>
      <c r="I79" s="1">
        <v>2674878.07232089</v>
      </c>
      <c r="J79" s="1">
        <v>2794718427.28644</v>
      </c>
      <c r="K79" s="1">
        <v>9845984.87492117</v>
      </c>
      <c r="L79" s="1">
        <v>882580.713722754</v>
      </c>
      <c r="M79" s="1">
        <v>6258272.17865284</v>
      </c>
      <c r="N79" s="1">
        <v>3652260.97933214</v>
      </c>
      <c r="O79" s="1">
        <v>1739720.23911951</v>
      </c>
      <c r="P79" s="1">
        <v>148249.623906302</v>
      </c>
      <c r="Q79" s="1">
        <v>434931130.235173</v>
      </c>
      <c r="R79" s="1">
        <v>18877813.6741018</v>
      </c>
      <c r="S79" s="1">
        <f t="shared" si="1"/>
        <v>48486450.8051588</v>
      </c>
    </row>
    <row r="80" s="1" customFormat="1" spans="1:19">
      <c r="A80" s="1">
        <v>2068</v>
      </c>
      <c r="B80" s="1">
        <v>104740914.979558</v>
      </c>
      <c r="C80" s="1">
        <v>7799.18564786061</v>
      </c>
      <c r="D80" s="1">
        <v>0.587096740193184</v>
      </c>
      <c r="E80" s="1">
        <v>0.234838696077274</v>
      </c>
      <c r="F80" s="1">
        <v>11741.1128684274</v>
      </c>
      <c r="G80" s="1">
        <v>44596896.0425526</v>
      </c>
      <c r="H80" s="1">
        <v>631240.275709977</v>
      </c>
      <c r="I80" s="1">
        <v>2656048.54995028</v>
      </c>
      <c r="J80" s="1">
        <v>2829305482.27862</v>
      </c>
      <c r="K80" s="1">
        <v>9506681.22504046</v>
      </c>
      <c r="L80" s="1">
        <v>860338.706107436</v>
      </c>
      <c r="M80" s="1">
        <v>6358894.44261539</v>
      </c>
      <c r="N80" s="1">
        <v>3550110.01634871</v>
      </c>
      <c r="O80" s="1">
        <v>1743387.18633521</v>
      </c>
      <c r="P80" s="1">
        <v>146382.567302585</v>
      </c>
      <c r="Q80" s="1">
        <v>440555255.228202</v>
      </c>
      <c r="R80" s="1">
        <v>18662893.3895616</v>
      </c>
      <c r="S80" s="1">
        <f t="shared" si="1"/>
        <v>47884184.8682129</v>
      </c>
    </row>
    <row r="81" s="1" customFormat="1" spans="1:19">
      <c r="A81" s="1">
        <v>2069</v>
      </c>
      <c r="B81" s="1">
        <v>106003168.444243</v>
      </c>
      <c r="C81" s="1">
        <v>7707.83933583969</v>
      </c>
      <c r="D81" s="1">
        <v>0.578946567419831</v>
      </c>
      <c r="E81" s="1">
        <v>0.231578626967932</v>
      </c>
      <c r="F81" s="1">
        <v>11578.1208232022</v>
      </c>
      <c r="G81" s="1">
        <v>44035457.7456774</v>
      </c>
      <c r="H81" s="1">
        <v>617093.336777356</v>
      </c>
      <c r="I81" s="1">
        <v>2636906.07641269</v>
      </c>
      <c r="J81" s="1">
        <v>2864292945.57415</v>
      </c>
      <c r="K81" s="1">
        <v>9179292.4945478</v>
      </c>
      <c r="L81" s="1">
        <v>838773.137544569</v>
      </c>
      <c r="M81" s="1">
        <v>6458799.90667166</v>
      </c>
      <c r="N81" s="1">
        <v>3451477.58285793</v>
      </c>
      <c r="O81" s="1">
        <v>1746927.80867879</v>
      </c>
      <c r="P81" s="1">
        <v>144539.185939104</v>
      </c>
      <c r="Q81" s="1">
        <v>446239045.771278</v>
      </c>
      <c r="R81" s="1">
        <v>18449309.2583693</v>
      </c>
      <c r="S81" s="1">
        <f t="shared" si="1"/>
        <v>47289457.1588674</v>
      </c>
    </row>
    <row r="82" s="1" customFormat="1" spans="1:19">
      <c r="A82" s="1">
        <v>2070</v>
      </c>
      <c r="B82" s="1">
        <v>107279122.172624</v>
      </c>
      <c r="C82" s="1">
        <v>7608.74069449066</v>
      </c>
      <c r="D82" s="1">
        <v>0.572204959271949</v>
      </c>
      <c r="E82" s="1">
        <v>0.22888198370878</v>
      </c>
      <c r="F82" s="1">
        <v>11443.298098496</v>
      </c>
      <c r="G82" s="1">
        <v>43481135.2757295</v>
      </c>
      <c r="H82" s="1">
        <v>603548.169214658</v>
      </c>
      <c r="I82" s="1">
        <v>2617475.05669864</v>
      </c>
      <c r="J82" s="1">
        <v>2899685558.21409</v>
      </c>
      <c r="K82" s="1">
        <v>8863403.61331025</v>
      </c>
      <c r="L82" s="1">
        <v>817861.682544954</v>
      </c>
      <c r="M82" s="1">
        <v>6557977.22097249</v>
      </c>
      <c r="N82" s="1">
        <v>3356230.87429148</v>
      </c>
      <c r="O82" s="1">
        <v>1750346.54280116</v>
      </c>
      <c r="P82" s="1">
        <v>142719.176885307</v>
      </c>
      <c r="Q82" s="1">
        <v>451983532.303747</v>
      </c>
      <c r="R82" s="1">
        <v>18237128.7770902</v>
      </c>
      <c r="S82" s="1">
        <f t="shared" si="1"/>
        <v>46702158.5016428</v>
      </c>
    </row>
    <row r="83" s="1" customFormat="1" spans="1:19">
      <c r="A83" s="1">
        <v>2071</v>
      </c>
      <c r="B83" s="1">
        <v>108569055.85847</v>
      </c>
      <c r="C83" s="1">
        <v>7513.28387860182</v>
      </c>
      <c r="D83" s="1">
        <v>0.565163544083338</v>
      </c>
      <c r="E83" s="1">
        <v>0.226065417633335</v>
      </c>
      <c r="F83" s="1">
        <v>11302.479652705</v>
      </c>
      <c r="G83" s="1">
        <v>42933839.3799632</v>
      </c>
      <c r="H83" s="1">
        <v>590568.279031243</v>
      </c>
      <c r="I83" s="1">
        <v>2597778.82675967</v>
      </c>
      <c r="J83" s="1">
        <v>2935488186.68146</v>
      </c>
      <c r="K83" s="1">
        <v>8558613.49527485</v>
      </c>
      <c r="L83" s="1">
        <v>797582.753436531</v>
      </c>
      <c r="M83" s="1">
        <v>6656415.93665808</v>
      </c>
      <c r="N83" s="1">
        <v>3264242.25496871</v>
      </c>
      <c r="O83" s="1">
        <v>1753647.6707044</v>
      </c>
      <c r="P83" s="1">
        <v>140922.243040537</v>
      </c>
      <c r="Q83" s="1">
        <v>457789737.468776</v>
      </c>
      <c r="R83" s="1">
        <v>18026413.3671985</v>
      </c>
      <c r="S83" s="1">
        <f t="shared" si="1"/>
        <v>46122186.4857541</v>
      </c>
    </row>
    <row r="84" s="1" customFormat="1" spans="1:19">
      <c r="A84" s="1">
        <v>2072</v>
      </c>
      <c r="B84" s="1">
        <v>109873244.655839</v>
      </c>
      <c r="C84" s="1">
        <v>7418.56464760453</v>
      </c>
      <c r="D84" s="1">
        <v>0.558257486420913</v>
      </c>
      <c r="E84" s="1">
        <v>0.223302994568365</v>
      </c>
      <c r="F84" s="1">
        <v>11164.3681679373</v>
      </c>
      <c r="G84" s="1">
        <v>42393479.7732636</v>
      </c>
      <c r="H84" s="1">
        <v>578119.606973763</v>
      </c>
      <c r="I84" s="1">
        <v>2577839.69698977</v>
      </c>
      <c r="J84" s="1">
        <v>2971705745.42125</v>
      </c>
      <c r="K84" s="1">
        <v>8264534.60402259</v>
      </c>
      <c r="L84" s="1">
        <v>777915.482940504</v>
      </c>
      <c r="M84" s="1">
        <v>6754106.46631744</v>
      </c>
      <c r="N84" s="1">
        <v>3175389.05651603</v>
      </c>
      <c r="O84" s="1">
        <v>1756835.32496034</v>
      </c>
      <c r="P84" s="1">
        <v>139148.089751907</v>
      </c>
      <c r="Q84" s="1">
        <v>463658677.347117</v>
      </c>
      <c r="R84" s="1">
        <v>17817218.7947975</v>
      </c>
      <c r="S84" s="1">
        <f t="shared" si="1"/>
        <v>45549439.0772271</v>
      </c>
    </row>
    <row r="85" s="1" customFormat="1" spans="1:19">
      <c r="A85" s="1">
        <v>2073</v>
      </c>
      <c r="B85" s="1">
        <v>111191959.58105</v>
      </c>
      <c r="C85" s="1">
        <v>7325.73152768851</v>
      </c>
      <c r="D85" s="1">
        <v>0.551314413540579</v>
      </c>
      <c r="E85" s="1">
        <v>0.220525765416232</v>
      </c>
      <c r="F85" s="1">
        <v>11025.5164306326</v>
      </c>
      <c r="G85" s="1">
        <v>41859967.8896504</v>
      </c>
      <c r="H85" s="1">
        <v>566170.36258659</v>
      </c>
      <c r="I85" s="1">
        <v>2557678.99139236</v>
      </c>
      <c r="J85" s="1">
        <v>3008343230.32891</v>
      </c>
      <c r="K85" s="1">
        <v>7980792.52916158</v>
      </c>
      <c r="L85" s="1">
        <v>758839.698983959</v>
      </c>
      <c r="M85" s="1">
        <v>6851040.04601322</v>
      </c>
      <c r="N85" s="1">
        <v>3089553.38276205</v>
      </c>
      <c r="O85" s="1">
        <v>1759913.49376532</v>
      </c>
      <c r="P85" s="1">
        <v>137396.426269361</v>
      </c>
      <c r="Q85" s="1">
        <v>469591362.646236</v>
      </c>
      <c r="R85" s="1">
        <v>17609595.536713</v>
      </c>
      <c r="S85" s="1">
        <f t="shared" si="1"/>
        <v>44983817.2436293</v>
      </c>
    </row>
    <row r="86" s="1" customFormat="1" spans="1:19">
      <c r="A86" s="1">
        <v>2074</v>
      </c>
      <c r="B86" s="1">
        <v>112525467.910611</v>
      </c>
      <c r="C86" s="1">
        <v>7236.91690524142</v>
      </c>
      <c r="D86" s="1">
        <v>0.544013280250225</v>
      </c>
      <c r="E86" s="1">
        <v>0.21760531210009</v>
      </c>
      <c r="F86" s="1">
        <v>10879.5039864122</v>
      </c>
      <c r="G86" s="1">
        <v>41333216.4150987</v>
      </c>
      <c r="H86" s="1">
        <v>554690.869980161</v>
      </c>
      <c r="I86" s="1">
        <v>2537317.08622861</v>
      </c>
      <c r="J86" s="1">
        <v>3045405712.69688</v>
      </c>
      <c r="K86" s="1">
        <v>7707025.57348883</v>
      </c>
      <c r="L86" s="1">
        <v>740335.903102377</v>
      </c>
      <c r="M86" s="1">
        <v>6947208.69878878</v>
      </c>
      <c r="N86" s="1">
        <v>3006621.92278931</v>
      </c>
      <c r="O86" s="1">
        <v>1762886.02583561</v>
      </c>
      <c r="P86" s="1">
        <v>135666.965473539</v>
      </c>
      <c r="Q86" s="1">
        <v>475588799.810973</v>
      </c>
      <c r="R86" s="1">
        <v>17403589.1329385</v>
      </c>
      <c r="S86" s="1">
        <f t="shared" si="1"/>
        <v>44425224.3713075</v>
      </c>
    </row>
    <row r="87" s="1" customFormat="1" spans="1:19">
      <c r="A87" s="1">
        <v>2075</v>
      </c>
      <c r="B87" s="1">
        <v>113874033.568072</v>
      </c>
      <c r="C87" s="1">
        <v>7144.63940396372</v>
      </c>
      <c r="D87" s="1">
        <v>0.537474996040525</v>
      </c>
      <c r="E87" s="1">
        <v>0.21498999841621</v>
      </c>
      <c r="F87" s="1">
        <v>10748.747455816</v>
      </c>
      <c r="G87" s="1">
        <v>40813137.6834159</v>
      </c>
      <c r="H87" s="1">
        <v>543653.424199152</v>
      </c>
      <c r="I87" s="1">
        <v>2516773.44758968</v>
      </c>
      <c r="J87" s="1">
        <v>3082898319.24624</v>
      </c>
      <c r="K87" s="1">
        <v>7442884.35060203</v>
      </c>
      <c r="L87" s="1">
        <v>722385.250481112</v>
      </c>
      <c r="M87" s="1">
        <v>7042605.19958356</v>
      </c>
      <c r="N87" s="1">
        <v>2926485.77139469</v>
      </c>
      <c r="O87" s="1">
        <v>1765756.63515058</v>
      </c>
      <c r="P87" s="1">
        <v>133959.422993903</v>
      </c>
      <c r="Q87" s="1">
        <v>481651992.067445</v>
      </c>
      <c r="R87" s="1">
        <v>17199240.5206235</v>
      </c>
      <c r="S87" s="1">
        <f t="shared" si="1"/>
        <v>43873564.5552047</v>
      </c>
    </row>
    <row r="88" s="1" customFormat="1" spans="1:19">
      <c r="A88" s="1">
        <v>2076</v>
      </c>
      <c r="B88" s="1">
        <v>115237917.480893</v>
      </c>
      <c r="C88" s="1">
        <v>7054.92682592484</v>
      </c>
      <c r="D88" s="1">
        <v>0.530794584312851</v>
      </c>
      <c r="E88" s="1">
        <v>0.212317833725141</v>
      </c>
      <c r="F88" s="1">
        <v>10615.148573839</v>
      </c>
      <c r="G88" s="1">
        <v>40299647.1456319</v>
      </c>
      <c r="H88" s="1">
        <v>533032.156918175</v>
      </c>
      <c r="I88" s="1">
        <v>2496066.66600633</v>
      </c>
      <c r="J88" s="1">
        <v>3120826274.70366</v>
      </c>
      <c r="K88" s="1">
        <v>7188031.39329715</v>
      </c>
      <c r="L88" s="1">
        <v>704969.525874885</v>
      </c>
      <c r="M88" s="1">
        <v>7137223.04155242</v>
      </c>
      <c r="N88" s="1">
        <v>2849040.25585248</v>
      </c>
      <c r="O88" s="1">
        <v>1768528.90554249</v>
      </c>
      <c r="P88" s="1">
        <v>132273.519050423</v>
      </c>
      <c r="Q88" s="1">
        <v>487781940.422809</v>
      </c>
      <c r="R88" s="1">
        <v>16996586.3311453</v>
      </c>
      <c r="S88" s="1">
        <f t="shared" si="1"/>
        <v>43328745.9685564</v>
      </c>
    </row>
    <row r="89" s="1" customFormat="1" spans="1:19">
      <c r="A89" s="1">
        <v>2077</v>
      </c>
      <c r="B89" s="1">
        <v>116617377.940927</v>
      </c>
      <c r="C89" s="1">
        <v>6965.64868325003</v>
      </c>
      <c r="D89" s="1">
        <v>0.524289902580136</v>
      </c>
      <c r="E89" s="1">
        <v>0.209715961032054</v>
      </c>
      <c r="F89" s="1">
        <v>10485.0640457391</v>
      </c>
      <c r="G89" s="1">
        <v>39792660.103093</v>
      </c>
      <c r="H89" s="1">
        <v>522802.911997867</v>
      </c>
      <c r="I89" s="1">
        <v>2475214.49179406</v>
      </c>
      <c r="J89" s="1">
        <v>3159194861.5175</v>
      </c>
      <c r="K89" s="1">
        <v>6942140.77225555</v>
      </c>
      <c r="L89" s="1">
        <v>688071.126355367</v>
      </c>
      <c r="M89" s="1">
        <v>7231056.40368068</v>
      </c>
      <c r="N89" s="1">
        <v>2774184.77046251</v>
      </c>
      <c r="O89" s="1">
        <v>1771206.29514154</v>
      </c>
      <c r="P89" s="1">
        <v>130608.976678312</v>
      </c>
      <c r="Q89" s="1">
        <v>493979644.588531</v>
      </c>
      <c r="R89" s="1">
        <v>16795659.1889673</v>
      </c>
      <c r="S89" s="1">
        <f t="shared" si="1"/>
        <v>42790677.5068849</v>
      </c>
    </row>
    <row r="90" s="1" customFormat="1" spans="1:19">
      <c r="A90" s="1">
        <v>2078</v>
      </c>
      <c r="B90" s="1">
        <v>118012670.934479</v>
      </c>
      <c r="C90" s="1">
        <v>6878.94554302118</v>
      </c>
      <c r="D90" s="1">
        <v>0.517638931180406</v>
      </c>
      <c r="E90" s="1">
        <v>0.207055572472162</v>
      </c>
      <c r="F90" s="1">
        <v>10352.0539291045</v>
      </c>
      <c r="G90" s="1">
        <v>39292093.5655357</v>
      </c>
      <c r="H90" s="1">
        <v>512943.128962524</v>
      </c>
      <c r="I90" s="1">
        <v>2454233.86754734</v>
      </c>
      <c r="J90" s="1">
        <v>3198009442.74573</v>
      </c>
      <c r="K90" s="1">
        <v>6704897.72499676</v>
      </c>
      <c r="L90" s="1">
        <v>671673.039859485</v>
      </c>
      <c r="M90" s="1">
        <v>7324100.11967652</v>
      </c>
      <c r="N90" s="1">
        <v>2701822.61672898</v>
      </c>
      <c r="O90" s="1">
        <v>1773792.14067911</v>
      </c>
      <c r="P90" s="1">
        <v>128965.522703817</v>
      </c>
      <c r="Q90" s="1">
        <v>500246103.867976</v>
      </c>
      <c r="R90" s="1">
        <v>16596487.9762004</v>
      </c>
      <c r="S90" s="1">
        <f t="shared" si="1"/>
        <v>42259270.5620456</v>
      </c>
    </row>
    <row r="91" s="1" customFormat="1" spans="1:19">
      <c r="A91" s="1">
        <v>2079</v>
      </c>
      <c r="B91" s="1">
        <v>119424050.465557</v>
      </c>
      <c r="C91" s="1">
        <v>6792.46587717067</v>
      </c>
      <c r="D91" s="1">
        <v>0.511192064367434</v>
      </c>
      <c r="E91" s="1">
        <v>0.204476825746973</v>
      </c>
      <c r="F91" s="1">
        <v>10223.1256184586</v>
      </c>
      <c r="G91" s="1">
        <v>38797864.9261798</v>
      </c>
      <c r="H91" s="1">
        <v>503431.734840344</v>
      </c>
      <c r="I91" s="1">
        <v>2433140.96034787</v>
      </c>
      <c r="J91" s="1">
        <v>3237275445.82472</v>
      </c>
      <c r="K91" s="1">
        <v>6475998.29520032</v>
      </c>
      <c r="L91" s="1">
        <v>655758.82726088</v>
      </c>
      <c r="M91" s="1">
        <v>7416349.64809727</v>
      </c>
      <c r="N91" s="1">
        <v>2631860.85037848</v>
      </c>
      <c r="O91" s="1">
        <v>1776289.66165009</v>
      </c>
      <c r="P91" s="1">
        <v>127342.887010154</v>
      </c>
      <c r="Q91" s="1">
        <v>506582317.984947</v>
      </c>
      <c r="R91" s="1">
        <v>16399098.0899033</v>
      </c>
      <c r="S91" s="1">
        <f t="shared" si="1"/>
        <v>41734437.621368</v>
      </c>
    </row>
    <row r="92" s="1" customFormat="1" spans="1:19">
      <c r="A92" s="1">
        <v>2080</v>
      </c>
      <c r="B92" s="1">
        <v>120851768.85546</v>
      </c>
      <c r="C92" s="1">
        <v>6710.0672585238</v>
      </c>
      <c r="D92" s="1">
        <v>0.504369754505177</v>
      </c>
      <c r="E92" s="1">
        <v>0.201747901802071</v>
      </c>
      <c r="F92" s="1">
        <v>10086.6889724472</v>
      </c>
      <c r="G92" s="1">
        <v>38309893.5574873</v>
      </c>
      <c r="H92" s="1">
        <v>494249.043015026</v>
      </c>
      <c r="I92" s="1">
        <v>2411951.19189848</v>
      </c>
      <c r="J92" s="1">
        <v>3276998382.36338</v>
      </c>
      <c r="K92" s="1">
        <v>6255148.98191583</v>
      </c>
      <c r="L92" s="1">
        <v>640312.60226928</v>
      </c>
      <c r="M92" s="1">
        <v>7507801.04364626</v>
      </c>
      <c r="N92" s="1">
        <v>2564210.13383148</v>
      </c>
      <c r="O92" s="1">
        <v>1778701.96434226</v>
      </c>
      <c r="P92" s="1">
        <v>125740.803371191</v>
      </c>
      <c r="Q92" s="1">
        <v>512989287.876477</v>
      </c>
      <c r="R92" s="1">
        <v>16203511.6743169</v>
      </c>
      <c r="S92" s="1">
        <f t="shared" si="1"/>
        <v>41216093.7924008</v>
      </c>
    </row>
    <row r="93" s="1" customFormat="1" spans="1:19">
      <c r="A93" s="1">
        <v>2081</v>
      </c>
      <c r="B93" s="1">
        <v>122296077.039377</v>
      </c>
      <c r="C93" s="1">
        <v>6624.26914497401</v>
      </c>
      <c r="D93" s="1">
        <v>0.498290752898694</v>
      </c>
      <c r="E93" s="1">
        <v>0.199316301159478</v>
      </c>
      <c r="F93" s="1">
        <v>9965.11745091983</v>
      </c>
      <c r="G93" s="1">
        <v>37828098.1666282</v>
      </c>
      <c r="H93" s="1">
        <v>485376.659471563</v>
      </c>
      <c r="I93" s="1">
        <v>2390679.2687948</v>
      </c>
      <c r="J93" s="1">
        <v>3317183815.79382</v>
      </c>
      <c r="K93" s="1">
        <v>6042066.39870898</v>
      </c>
      <c r="L93" s="1">
        <v>625319.015807282</v>
      </c>
      <c r="M93" s="1">
        <v>7598450.92960014</v>
      </c>
      <c r="N93" s="1">
        <v>2498784.59515455</v>
      </c>
      <c r="O93" s="1">
        <v>1781032.045734</v>
      </c>
      <c r="P93" s="1">
        <v>124159.008007295</v>
      </c>
      <c r="Q93" s="1">
        <v>519468016.429765</v>
      </c>
      <c r="R93" s="1">
        <v>16009747.8513294</v>
      </c>
      <c r="S93" s="1">
        <f t="shared" si="1"/>
        <v>40704154.0948946</v>
      </c>
    </row>
    <row r="94" s="1" customFormat="1" spans="1:19">
      <c r="A94" s="1">
        <v>2082</v>
      </c>
      <c r="B94" s="1">
        <v>123757224.831049</v>
      </c>
      <c r="C94" s="1">
        <v>6539.28772203957</v>
      </c>
      <c r="D94" s="1">
        <v>0.492321481449082</v>
      </c>
      <c r="E94" s="1">
        <v>0.196928592579633</v>
      </c>
      <c r="F94" s="1">
        <v>9845.74037890761</v>
      </c>
      <c r="G94" s="1">
        <v>37352400.2437582</v>
      </c>
      <c r="H94" s="1">
        <v>476797.394767517</v>
      </c>
      <c r="I94" s="1">
        <v>2369339.2098247</v>
      </c>
      <c r="J94" s="1">
        <v>3357837404.09634</v>
      </c>
      <c r="K94" s="1">
        <v>5836476.94254306</v>
      </c>
      <c r="L94" s="1">
        <v>610763.235257336</v>
      </c>
      <c r="M94" s="1">
        <v>7688296.47133979</v>
      </c>
      <c r="N94" s="1">
        <v>2435501.69156337</v>
      </c>
      <c r="O94" s="1">
        <v>1783282.79726456</v>
      </c>
      <c r="P94" s="1">
        <v>122597.241412276</v>
      </c>
      <c r="Q94" s="1">
        <v>526019509.198811</v>
      </c>
      <c r="R94" s="1">
        <v>15817822.9177554</v>
      </c>
      <c r="S94" s="1">
        <f t="shared" si="1"/>
        <v>40198536.8483504</v>
      </c>
    </row>
    <row r="95" s="1" customFormat="1" spans="1:19">
      <c r="A95" s="1">
        <v>2083</v>
      </c>
      <c r="B95" s="1">
        <v>125235461.188415</v>
      </c>
      <c r="C95" s="1">
        <v>6459.02775689667</v>
      </c>
      <c r="D95" s="1">
        <v>0.485874619571131</v>
      </c>
      <c r="E95" s="1">
        <v>0.194349847828452</v>
      </c>
      <c r="F95" s="1">
        <v>9716.81216695522</v>
      </c>
      <c r="G95" s="1">
        <v>36882722.2486543</v>
      </c>
      <c r="H95" s="1">
        <v>468495.182602785</v>
      </c>
      <c r="I95" s="1">
        <v>2347944.37379979</v>
      </c>
      <c r="J95" s="1">
        <v>3398964877.79966</v>
      </c>
      <c r="K95" s="1">
        <v>5638116.4722788</v>
      </c>
      <c r="L95" s="1">
        <v>596630.929115482</v>
      </c>
      <c r="M95" s="1">
        <v>7777335.35092663</v>
      </c>
      <c r="N95" s="1">
        <v>2374282.07913879</v>
      </c>
      <c r="O95" s="1">
        <v>1785457.00847985</v>
      </c>
      <c r="P95" s="1">
        <v>121055.24735419</v>
      </c>
      <c r="Q95" s="1">
        <v>532644775.067426</v>
      </c>
      <c r="R95" s="1">
        <v>15627750.5458824</v>
      </c>
      <c r="S95" s="1">
        <f t="shared" si="1"/>
        <v>39699161.8050569</v>
      </c>
    </row>
    <row r="96" s="1" customFormat="1" spans="1:19">
      <c r="A96" s="1">
        <v>2084</v>
      </c>
      <c r="B96" s="1">
        <v>126731034.465127</v>
      </c>
      <c r="C96" s="1">
        <v>6377.27259027668</v>
      </c>
      <c r="D96" s="1">
        <v>0.479879699388431</v>
      </c>
      <c r="E96" s="1">
        <v>0.191951879755373</v>
      </c>
      <c r="F96" s="1">
        <v>9596.92215618948</v>
      </c>
      <c r="G96" s="1">
        <v>36418986.125305</v>
      </c>
      <c r="H96" s="1">
        <v>460455.003861288</v>
      </c>
      <c r="I96" s="1">
        <v>2326507.48627845</v>
      </c>
      <c r="J96" s="1">
        <v>3440572022.07296</v>
      </c>
      <c r="K96" s="1">
        <v>5446729.99629446</v>
      </c>
      <c r="L96" s="1">
        <v>582908.251834434</v>
      </c>
      <c r="M96" s="1">
        <v>7865565.74267005</v>
      </c>
      <c r="N96" s="1">
        <v>2315049.48750653</v>
      </c>
      <c r="O96" s="1">
        <v>1787557.3705611</v>
      </c>
      <c r="P96" s="1">
        <v>119532.772051752</v>
      </c>
      <c r="Q96" s="1">
        <v>539344826.879407</v>
      </c>
      <c r="R96" s="1">
        <v>15439541.9707785</v>
      </c>
      <c r="S96" s="1">
        <f t="shared" si="1"/>
        <v>39205948.6154447</v>
      </c>
    </row>
    <row r="97" s="1" customFormat="1" spans="1:19">
      <c r="A97" s="1">
        <v>2085</v>
      </c>
      <c r="B97" s="1">
        <v>128244192.635939</v>
      </c>
      <c r="C97" s="1">
        <v>6298.42438312589</v>
      </c>
      <c r="D97" s="1">
        <v>0.473674772874637</v>
      </c>
      <c r="E97" s="1">
        <v>0.189469909149855</v>
      </c>
      <c r="F97" s="1">
        <v>9472.83231281072</v>
      </c>
      <c r="G97" s="1">
        <v>35961116.4073569</v>
      </c>
      <c r="H97" s="1">
        <v>452662.81541228</v>
      </c>
      <c r="I97" s="1">
        <v>2305040.66386215</v>
      </c>
      <c r="J97" s="1">
        <v>3482664715.39096</v>
      </c>
      <c r="K97" s="1">
        <v>5262071.3696707</v>
      </c>
      <c r="L97" s="1">
        <v>569581.824916574</v>
      </c>
      <c r="M97" s="1">
        <v>7952986.28970524</v>
      </c>
      <c r="N97" s="1">
        <v>2257730.59883792</v>
      </c>
      <c r="O97" s="1">
        <v>1789586.47973264</v>
      </c>
      <c r="P97" s="1">
        <v>118029.565815174</v>
      </c>
      <c r="Q97" s="1">
        <v>546120682.050378</v>
      </c>
      <c r="R97" s="1">
        <v>15253206.1513901</v>
      </c>
      <c r="S97" s="1">
        <f t="shared" si="1"/>
        <v>38718819.8866313</v>
      </c>
    </row>
    <row r="98" s="1" customFormat="1" spans="1:19">
      <c r="A98" s="1">
        <v>2086</v>
      </c>
      <c r="B98" s="1">
        <v>129775183.527384</v>
      </c>
      <c r="C98" s="1">
        <v>6218.2246561336</v>
      </c>
      <c r="D98" s="1">
        <v>0.467895780761663</v>
      </c>
      <c r="E98" s="1">
        <v>0.187158312304665</v>
      </c>
      <c r="F98" s="1">
        <v>9357.26056114018</v>
      </c>
      <c r="G98" s="1">
        <v>35509037.3102391</v>
      </c>
      <c r="H98" s="1">
        <v>445105.484355775</v>
      </c>
      <c r="I98" s="1">
        <v>2283555.43940098</v>
      </c>
      <c r="J98" s="1">
        <v>3525248894.21171</v>
      </c>
      <c r="K98" s="1">
        <v>5083903.00005627</v>
      </c>
      <c r="L98" s="1">
        <v>556638.724060909</v>
      </c>
      <c r="M98" s="1">
        <v>8039596.08146978</v>
      </c>
      <c r="N98" s="1">
        <v>2202254.93243194</v>
      </c>
      <c r="O98" s="1">
        <v>1791546.84056027</v>
      </c>
      <c r="P98" s="1">
        <v>116545.381457688</v>
      </c>
      <c r="Q98" s="1">
        <v>552973363.131415</v>
      </c>
      <c r="R98" s="1">
        <v>15068749.9398316</v>
      </c>
      <c r="S98" s="1">
        <f t="shared" si="1"/>
        <v>38237698.2339959</v>
      </c>
    </row>
    <row r="99" s="1" customFormat="1" spans="1:19">
      <c r="A99" s="1">
        <v>2087</v>
      </c>
      <c r="B99" s="1">
        <v>131324255.021301</v>
      </c>
      <c r="C99" s="1">
        <v>6140.62247349108</v>
      </c>
      <c r="D99" s="1">
        <v>0.461948681743433</v>
      </c>
      <c r="E99" s="1">
        <v>0.184779472697373</v>
      </c>
      <c r="F99" s="1">
        <v>9238.32690671422</v>
      </c>
      <c r="G99" s="1">
        <v>35062675.2543812</v>
      </c>
      <c r="H99" s="1">
        <v>437770.726204193</v>
      </c>
      <c r="I99" s="1">
        <v>2262062.78460124</v>
      </c>
      <c r="J99" s="1">
        <v>3568330584.56747</v>
      </c>
      <c r="K99" s="1">
        <v>4911995.56256338</v>
      </c>
      <c r="L99" s="1">
        <v>544066.461749336</v>
      </c>
      <c r="M99" s="1">
        <v>8125394.63210726</v>
      </c>
      <c r="N99" s="1">
        <v>2148554.7330405</v>
      </c>
      <c r="O99" s="1">
        <v>1793440.86913746</v>
      </c>
      <c r="P99" s="1">
        <v>115079.975622823</v>
      </c>
      <c r="Q99" s="1">
        <v>559903898.361545</v>
      </c>
      <c r="R99" s="1">
        <v>14886178.2233395</v>
      </c>
      <c r="S99" s="1">
        <f t="shared" si="1"/>
        <v>37762508.7651866</v>
      </c>
    </row>
    <row r="100" s="1" customFormat="1" spans="1:19">
      <c r="A100" s="1">
        <v>2088</v>
      </c>
      <c r="B100" s="1">
        <v>132891655.26202</v>
      </c>
      <c r="C100" s="1">
        <v>6061.09687223387</v>
      </c>
      <c r="D100" s="1">
        <v>0.456508537096392</v>
      </c>
      <c r="E100" s="1">
        <v>0.182603414838557</v>
      </c>
      <c r="F100" s="1">
        <v>9129.5316299759</v>
      </c>
      <c r="G100" s="1">
        <v>34621956.3486659</v>
      </c>
      <c r="H100" s="1">
        <v>430647.047803012</v>
      </c>
      <c r="I100" s="1">
        <v>2240573.13329978</v>
      </c>
      <c r="J100" s="1">
        <v>3611915871.64963</v>
      </c>
      <c r="K100" s="1">
        <v>4746127.72312503</v>
      </c>
      <c r="L100" s="1">
        <v>531852.974968571</v>
      </c>
      <c r="M100" s="1">
        <v>8210381.85971533</v>
      </c>
      <c r="N100" s="1">
        <v>2096564.8643224</v>
      </c>
      <c r="O100" s="1">
        <v>1795270.8961669</v>
      </c>
      <c r="P100" s="1">
        <v>113633.107405186</v>
      </c>
      <c r="Q100" s="1">
        <v>566913322.178718</v>
      </c>
      <c r="R100" s="1">
        <v>14705494.0725775</v>
      </c>
      <c r="S100" s="1">
        <f t="shared" si="1"/>
        <v>37293176.5297687</v>
      </c>
    </row>
    <row r="101" s="1" customFormat="1" spans="1:19">
      <c r="A101" s="1">
        <v>2089</v>
      </c>
      <c r="B101" s="1">
        <v>134477632.837267</v>
      </c>
      <c r="C101" s="1">
        <v>5987.02362595484</v>
      </c>
      <c r="D101" s="1">
        <v>0.450467854267012</v>
      </c>
      <c r="E101" s="1">
        <v>0.180187141706805</v>
      </c>
      <c r="F101" s="1">
        <v>9008.72643034427</v>
      </c>
      <c r="G101" s="1">
        <v>34186809.438417</v>
      </c>
      <c r="H101" s="1">
        <v>423723.693568809</v>
      </c>
      <c r="I101" s="1">
        <v>2219096.40216769</v>
      </c>
      <c r="J101" s="1">
        <v>3656010937.94505</v>
      </c>
      <c r="K101" s="1">
        <v>4586085.87048842</v>
      </c>
      <c r="L101" s="1">
        <v>519986.608225515</v>
      </c>
      <c r="M101" s="1">
        <v>8294558.06645292</v>
      </c>
      <c r="N101" s="1">
        <v>2046222.70566574</v>
      </c>
      <c r="O101" s="1">
        <v>1797039.16993653</v>
      </c>
      <c r="P101" s="1">
        <v>112204.539958868</v>
      </c>
      <c r="Q101" s="1">
        <v>574002675.723835</v>
      </c>
      <c r="R101" s="1">
        <v>14526698.8634456</v>
      </c>
      <c r="S101" s="1">
        <f t="shared" si="1"/>
        <v>36829629.5341535</v>
      </c>
    </row>
    <row r="102" s="1" customFormat="1" spans="1:19">
      <c r="A102" s="1">
        <v>2090</v>
      </c>
      <c r="B102" s="1">
        <v>136082436.969311</v>
      </c>
      <c r="C102" s="1">
        <v>5912.18882007548</v>
      </c>
      <c r="D102" s="1">
        <v>0.4447553516772</v>
      </c>
      <c r="E102" s="1">
        <v>0.17790214067088</v>
      </c>
      <c r="F102" s="1">
        <v>8894.48437605165</v>
      </c>
      <c r="G102" s="1">
        <v>33757162.2659363</v>
      </c>
      <c r="H102" s="1">
        <v>416990.596095264</v>
      </c>
      <c r="I102" s="1">
        <v>2197642.01272206</v>
      </c>
      <c r="J102" s="1">
        <v>3700622016.61391</v>
      </c>
      <c r="K102" s="1">
        <v>4431663.85611973</v>
      </c>
      <c r="L102" s="1">
        <v>508456.103383346</v>
      </c>
      <c r="M102" s="1">
        <v>8377923.91941228</v>
      </c>
      <c r="N102" s="1">
        <v>1997468.05404703</v>
      </c>
      <c r="O102" s="1">
        <v>1798747.85919905</v>
      </c>
      <c r="P102" s="1">
        <v>110794.038407236</v>
      </c>
      <c r="Q102" s="1">
        <v>581173007.301164</v>
      </c>
      <c r="R102" s="1">
        <v>14349792.4122619</v>
      </c>
      <c r="S102" s="1">
        <f t="shared" si="1"/>
        <v>36371794.8747536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02"/>
  <sheetViews>
    <sheetView tabSelected="1" topLeftCell="K3" workbookViewId="0">
      <selection activeCell="W22" sqref="W22"/>
    </sheetView>
  </sheetViews>
  <sheetFormatPr defaultColWidth="9.14285714285714" defaultRowHeight="17.6"/>
  <cols>
    <col min="1" max="16" width="9.14285714285714" style="1"/>
    <col min="17" max="19" width="12.7857142857143" style="1"/>
    <col min="20" max="23" width="9.14285714285714" style="1"/>
    <col min="24" max="26" width="12.7857142857143" style="1"/>
    <col min="27" max="27" width="13.9285714285714" style="1"/>
    <col min="28" max="28" width="12.7857142857143" style="1"/>
    <col min="29" max="16384" width="9.14285714285714" style="1"/>
  </cols>
  <sheetData>
    <row r="1" s="1" customFormat="1" ht="22" spans="1:3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5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/>
      <c r="U1" s="1" t="s">
        <v>20</v>
      </c>
      <c r="W1" s="1" t="s">
        <v>41</v>
      </c>
      <c r="X1" s="1" t="s">
        <v>42</v>
      </c>
      <c r="Y1" s="1" t="s">
        <v>43</v>
      </c>
      <c r="Z1" s="8">
        <f>MAX(Z2:Z102)</f>
        <v>4861068.960543</v>
      </c>
      <c r="AA1" s="8">
        <f>MAX(AA2:AA102)</f>
        <v>11698206.4060585</v>
      </c>
      <c r="AC1" s="1" t="s">
        <v>44</v>
      </c>
      <c r="AD1" s="9" t="s">
        <v>45</v>
      </c>
      <c r="AE1" s="1" t="s">
        <v>46</v>
      </c>
      <c r="AF1" s="1" t="s">
        <v>47</v>
      </c>
    </row>
    <row r="2" s="1" customFormat="1" spans="1:29">
      <c r="A2" s="1">
        <v>1990</v>
      </c>
      <c r="B2" s="1">
        <v>431240686</v>
      </c>
      <c r="C2" s="1">
        <v>0</v>
      </c>
      <c r="D2" s="1">
        <v>51187</v>
      </c>
      <c r="E2" s="1">
        <v>200821</v>
      </c>
      <c r="F2" s="1">
        <v>3573602</v>
      </c>
      <c r="G2" s="1">
        <v>83176687</v>
      </c>
      <c r="H2" s="1">
        <v>18487682</v>
      </c>
      <c r="I2" s="1">
        <v>243724</v>
      </c>
      <c r="J2" s="1">
        <v>666823529</v>
      </c>
      <c r="K2" s="1">
        <v>140930686</v>
      </c>
      <c r="L2" s="1">
        <v>184195</v>
      </c>
      <c r="M2" s="1">
        <v>0</v>
      </c>
      <c r="N2" s="1">
        <v>3000000</v>
      </c>
      <c r="O2" s="1">
        <v>64630</v>
      </c>
      <c r="P2" s="1">
        <v>11110952</v>
      </c>
      <c r="Q2" s="1">
        <v>0</v>
      </c>
      <c r="R2" s="1">
        <v>0</v>
      </c>
      <c r="S2" s="1">
        <f t="shared" ref="S2:S65" si="0">SUM(G2:I2)</f>
        <v>101908093</v>
      </c>
      <c r="U2" s="1">
        <v>243724</v>
      </c>
      <c r="W2" s="1">
        <v>101908093</v>
      </c>
      <c r="X2" s="1">
        <v>101908093</v>
      </c>
      <c r="Y2" s="1">
        <v>101908093</v>
      </c>
      <c r="Z2" s="1">
        <f>X2-W2</f>
        <v>0</v>
      </c>
      <c r="AA2" s="1">
        <f>Y2-W2</f>
        <v>0</v>
      </c>
      <c r="AC2" s="1">
        <v>101908093</v>
      </c>
    </row>
    <row r="3" s="1" customFormat="1" spans="1:29">
      <c r="A3" s="1">
        <v>1991</v>
      </c>
      <c r="B3" s="1">
        <v>448689125.884602</v>
      </c>
      <c r="C3" s="1">
        <v>159480.327949693</v>
      </c>
      <c r="D3" s="1">
        <v>2068.95612142578</v>
      </c>
      <c r="E3" s="1">
        <v>8203.87472770346</v>
      </c>
      <c r="F3" s="1">
        <v>286042.778757001</v>
      </c>
      <c r="G3" s="1">
        <v>84608470.0845362</v>
      </c>
      <c r="H3" s="1">
        <v>19711161.7919616</v>
      </c>
      <c r="I3" s="1">
        <v>512218.498937653</v>
      </c>
      <c r="J3" s="1">
        <v>669088827.004972</v>
      </c>
      <c r="K3" s="1">
        <v>136356487.202487</v>
      </c>
      <c r="L3" s="1">
        <v>3231513.96967487</v>
      </c>
      <c r="M3" s="1">
        <v>14286.4932825205</v>
      </c>
      <c r="N3" s="1">
        <v>7545975.73852535</v>
      </c>
      <c r="O3" s="1">
        <v>128230.251144076</v>
      </c>
      <c r="P3" s="1">
        <v>10452952.8984625</v>
      </c>
      <c r="Q3" s="1">
        <v>0</v>
      </c>
      <c r="R3" s="1">
        <v>0</v>
      </c>
      <c r="S3" s="1">
        <f t="shared" si="0"/>
        <v>104831850.375435</v>
      </c>
      <c r="U3" s="1">
        <v>288285</v>
      </c>
      <c r="W3" s="1">
        <v>104828938.336789</v>
      </c>
      <c r="X3" s="1">
        <v>104831850.375435</v>
      </c>
      <c r="Y3" s="1">
        <v>104831850.375435</v>
      </c>
      <c r="Z3" s="1">
        <f t="shared" ref="Z3:Z34" si="1">X3-W3</f>
        <v>2912.03864599764</v>
      </c>
      <c r="AA3" s="1">
        <f t="shared" ref="AA3:AA34" si="2">Y3-W3</f>
        <v>2912.03864599764</v>
      </c>
      <c r="AC3" s="1">
        <v>104831850.375435</v>
      </c>
    </row>
    <row r="4" s="1" customFormat="1" spans="1:29">
      <c r="A4" s="1">
        <v>1992</v>
      </c>
      <c r="B4" s="1">
        <v>459885511.240259</v>
      </c>
      <c r="C4" s="1">
        <v>165126.92405929</v>
      </c>
      <c r="D4" s="1">
        <v>1245.35547171042</v>
      </c>
      <c r="E4" s="1">
        <v>4980.09947148832</v>
      </c>
      <c r="F4" s="1">
        <v>240686.472213099</v>
      </c>
      <c r="G4" s="1">
        <v>85488282.0222058</v>
      </c>
      <c r="H4" s="1">
        <v>20866560.5402371</v>
      </c>
      <c r="I4" s="1">
        <v>774248.028813969</v>
      </c>
      <c r="J4" s="1">
        <v>673227782.664535</v>
      </c>
      <c r="K4" s="1">
        <v>131979747.842811</v>
      </c>
      <c r="L4" s="1">
        <v>4496492.55198891</v>
      </c>
      <c r="M4" s="1">
        <v>38609.7394885546</v>
      </c>
      <c r="N4" s="1">
        <v>11713463.9883288</v>
      </c>
      <c r="O4" s="1">
        <v>190290.6102944</v>
      </c>
      <c r="P4" s="1">
        <v>9798512.87068073</v>
      </c>
      <c r="Q4" s="6">
        <v>4.71906900495026e-5</v>
      </c>
      <c r="R4" s="6">
        <v>5.15811569153446e-6</v>
      </c>
      <c r="S4" s="1">
        <f t="shared" si="0"/>
        <v>107129090.591257</v>
      </c>
      <c r="U4" s="1">
        <v>318996</v>
      </c>
      <c r="W4" s="1">
        <v>107117545.825247</v>
      </c>
      <c r="X4" s="1">
        <v>107129090.591265</v>
      </c>
      <c r="Y4" s="1">
        <v>107129090.591257</v>
      </c>
      <c r="Z4" s="1">
        <f t="shared" si="1"/>
        <v>11544.7660179883</v>
      </c>
      <c r="AA4" s="1">
        <f t="shared" si="2"/>
        <v>11544.7660100013</v>
      </c>
      <c r="AC4" s="1">
        <v>107129090.591256</v>
      </c>
    </row>
    <row r="5" s="1" customFormat="1" spans="1:29">
      <c r="A5" s="1">
        <v>1993</v>
      </c>
      <c r="B5" s="1">
        <v>458790503.559956</v>
      </c>
      <c r="C5" s="1">
        <v>165453.545522337</v>
      </c>
      <c r="D5" s="1">
        <v>1258.46053446859</v>
      </c>
      <c r="E5" s="1">
        <v>5040.27418801081</v>
      </c>
      <c r="F5" s="1">
        <v>242122.188972942</v>
      </c>
      <c r="G5" s="1">
        <v>85578141.1540908</v>
      </c>
      <c r="H5" s="1">
        <v>21802882.9833986</v>
      </c>
      <c r="I5" s="1">
        <v>1028208.4605375</v>
      </c>
      <c r="J5" s="1">
        <v>688996871.08495</v>
      </c>
      <c r="K5" s="1">
        <v>127801428.959971</v>
      </c>
      <c r="L5" s="1">
        <v>4990466.60257497</v>
      </c>
      <c r="M5" s="1">
        <v>72633.2301029704</v>
      </c>
      <c r="N5" s="1">
        <v>14796830.2774007</v>
      </c>
      <c r="O5" s="1">
        <v>250102.122186115</v>
      </c>
      <c r="P5" s="1">
        <v>8735644.0759932</v>
      </c>
      <c r="Q5" s="1">
        <v>5921674.57363294</v>
      </c>
      <c r="R5" s="1">
        <v>647775.071947262</v>
      </c>
      <c r="S5" s="1">
        <f t="shared" si="0"/>
        <v>108409232.598027</v>
      </c>
      <c r="U5" s="1">
        <v>307365</v>
      </c>
      <c r="W5" s="1">
        <v>108106589.516237</v>
      </c>
      <c r="X5" s="1">
        <v>108238753.782343</v>
      </c>
      <c r="Y5" s="1">
        <v>108409232.598027</v>
      </c>
      <c r="Z5" s="1">
        <f t="shared" si="1"/>
        <v>132164.266105995</v>
      </c>
      <c r="AA5" s="1">
        <f t="shared" si="2"/>
        <v>302643.08179</v>
      </c>
      <c r="AC5" s="1">
        <v>108126258.988875</v>
      </c>
    </row>
    <row r="6" s="1" customFormat="1" spans="1:29">
      <c r="A6" s="1">
        <v>1994</v>
      </c>
      <c r="B6" s="1">
        <v>452521534.44035</v>
      </c>
      <c r="C6" s="1">
        <v>163158.051193214</v>
      </c>
      <c r="D6" s="1">
        <v>145.508205404596</v>
      </c>
      <c r="E6" s="1">
        <v>148.697304173454</v>
      </c>
      <c r="F6" s="1">
        <v>245474.183062932</v>
      </c>
      <c r="G6" s="1">
        <v>85610292.6273818</v>
      </c>
      <c r="H6" s="1">
        <v>22677021.8473545</v>
      </c>
      <c r="I6" s="1">
        <v>1286617.93516705</v>
      </c>
      <c r="J6" s="1">
        <v>710278520.337313</v>
      </c>
      <c r="K6" s="1">
        <v>123802613.90148</v>
      </c>
      <c r="L6" s="1">
        <v>5126481.19006448</v>
      </c>
      <c r="M6" s="1">
        <v>116193.656925265</v>
      </c>
      <c r="N6" s="1">
        <v>17716717.8165268</v>
      </c>
      <c r="O6" s="1">
        <v>307708.621462932</v>
      </c>
      <c r="P6" s="1">
        <v>7992026.87088543</v>
      </c>
      <c r="Q6" s="1">
        <v>12365250.0102207</v>
      </c>
      <c r="R6" s="1">
        <v>1302877.77445875</v>
      </c>
      <c r="S6" s="1">
        <f t="shared" si="0"/>
        <v>109573932.409903</v>
      </c>
      <c r="U6" s="1">
        <v>323350</v>
      </c>
      <c r="W6" s="1">
        <v>108953865.509009</v>
      </c>
      <c r="X6" s="1">
        <v>109219393.056293</v>
      </c>
      <c r="Y6" s="1">
        <v>109573932.409903</v>
      </c>
      <c r="Z6" s="1">
        <f t="shared" si="1"/>
        <v>265527.547283992</v>
      </c>
      <c r="AA6" s="1">
        <f t="shared" si="2"/>
        <v>620066.900894001</v>
      </c>
      <c r="AC6" s="1">
        <v>108989986.824587</v>
      </c>
    </row>
    <row r="7" s="1" customFormat="1" spans="1:29">
      <c r="A7" s="1">
        <v>1995</v>
      </c>
      <c r="B7" s="1">
        <v>441404149.431535</v>
      </c>
      <c r="C7" s="1">
        <v>158975.766219704</v>
      </c>
      <c r="D7" s="1">
        <v>120.483040201478</v>
      </c>
      <c r="E7" s="1">
        <v>49.8505865008722</v>
      </c>
      <c r="F7" s="1">
        <v>239967.043045728</v>
      </c>
      <c r="G7" s="1">
        <v>85614291.9250383</v>
      </c>
      <c r="H7" s="1">
        <v>23466730.7074641</v>
      </c>
      <c r="I7" s="1">
        <v>1579159.9829463</v>
      </c>
      <c r="J7" s="1">
        <v>736538257.038335</v>
      </c>
      <c r="K7" s="1">
        <v>119991922.597351</v>
      </c>
      <c r="L7" s="1">
        <v>5090922.69286471</v>
      </c>
      <c r="M7" s="1">
        <v>169926.476916984</v>
      </c>
      <c r="N7" s="1">
        <v>20496017.5157344</v>
      </c>
      <c r="O7" s="1">
        <v>362722.986394916</v>
      </c>
      <c r="P7" s="1">
        <v>7471050.78965587</v>
      </c>
      <c r="Q7" s="1">
        <v>19121379.2842861</v>
      </c>
      <c r="R7" s="1">
        <v>1885136.90930882</v>
      </c>
      <c r="S7" s="1">
        <f t="shared" si="0"/>
        <v>110660182.615449</v>
      </c>
      <c r="U7" s="1">
        <v>358757</v>
      </c>
      <c r="W7" s="1">
        <v>109750880.88612</v>
      </c>
      <c r="X7" s="1">
        <v>110160929.398639</v>
      </c>
      <c r="Y7" s="1">
        <v>110660182.615449</v>
      </c>
      <c r="Z7" s="1">
        <f t="shared" si="1"/>
        <v>410048.512518987</v>
      </c>
      <c r="AA7" s="1">
        <f t="shared" si="2"/>
        <v>909301.72932899</v>
      </c>
      <c r="AC7" s="1">
        <v>109800732.80859</v>
      </c>
    </row>
    <row r="8" s="1" customFormat="1" spans="1:29">
      <c r="A8" s="1">
        <v>1996</v>
      </c>
      <c r="B8" s="1">
        <v>426183293.174625</v>
      </c>
      <c r="C8" s="1">
        <v>152887.931629041</v>
      </c>
      <c r="D8" s="1">
        <v>115.907863212617</v>
      </c>
      <c r="E8" s="1">
        <v>46.3957021875281</v>
      </c>
      <c r="F8" s="1">
        <v>231637.144044784</v>
      </c>
      <c r="G8" s="1">
        <v>85427729.2664308</v>
      </c>
      <c r="H8" s="1">
        <v>24126928.0800115</v>
      </c>
      <c r="I8" s="1">
        <v>1904832.8064627</v>
      </c>
      <c r="J8" s="1">
        <v>766750328.812468</v>
      </c>
      <c r="K8" s="1">
        <v>116332422.66703</v>
      </c>
      <c r="L8" s="1">
        <v>4984501.60803581</v>
      </c>
      <c r="M8" s="1">
        <v>235412.160525127</v>
      </c>
      <c r="N8" s="1">
        <v>22947693.7147662</v>
      </c>
      <c r="O8" s="1">
        <v>415556.23399852</v>
      </c>
      <c r="P8" s="1">
        <v>6977652.63965967</v>
      </c>
      <c r="Q8" s="1">
        <v>25654581.339892</v>
      </c>
      <c r="R8" s="1">
        <v>2542257.89250095</v>
      </c>
      <c r="S8" s="1">
        <f t="shared" si="0"/>
        <v>111459490.152905</v>
      </c>
      <c r="U8" s="1">
        <v>376042</v>
      </c>
      <c r="W8" s="1">
        <v>110212567.788053</v>
      </c>
      <c r="X8" s="1">
        <v>110769986.358807</v>
      </c>
      <c r="Y8" s="1">
        <v>111459490.152905</v>
      </c>
      <c r="Z8" s="1">
        <f t="shared" si="1"/>
        <v>557418.570753992</v>
      </c>
      <c r="AA8" s="1">
        <f t="shared" si="2"/>
        <v>1246922.364852</v>
      </c>
      <c r="AC8" s="1">
        <v>110272485.833805</v>
      </c>
    </row>
    <row r="9" s="1" customFormat="1" spans="1:29">
      <c r="A9" s="1">
        <v>1997</v>
      </c>
      <c r="B9" s="1">
        <v>407093348.539203</v>
      </c>
      <c r="C9" s="1">
        <v>145317.069595777</v>
      </c>
      <c r="D9" s="1">
        <v>110.493080119381</v>
      </c>
      <c r="E9" s="1">
        <v>44.1977477092255</v>
      </c>
      <c r="F9" s="1">
        <v>220831.211574434</v>
      </c>
      <c r="G9" s="1">
        <v>85203231.7982988</v>
      </c>
      <c r="H9" s="1">
        <v>24700656.1435868</v>
      </c>
      <c r="I9" s="1">
        <v>2261903.08807096</v>
      </c>
      <c r="J9" s="1">
        <v>801214178.992043</v>
      </c>
      <c r="K9" s="1">
        <v>112825870.037984</v>
      </c>
      <c r="L9" s="1">
        <v>4853907.08327722</v>
      </c>
      <c r="M9" s="1">
        <v>313734.34732129</v>
      </c>
      <c r="N9" s="1">
        <v>25260562.6039523</v>
      </c>
      <c r="O9" s="1">
        <v>466132.98655247</v>
      </c>
      <c r="P9" s="1">
        <v>6616822.21774639</v>
      </c>
      <c r="Q9" s="1">
        <v>32862008.7788181</v>
      </c>
      <c r="R9" s="1">
        <v>3188636.49461963</v>
      </c>
      <c r="S9" s="1">
        <f t="shared" si="0"/>
        <v>112165791.029957</v>
      </c>
      <c r="U9" s="1">
        <v>431787</v>
      </c>
      <c r="W9" s="1">
        <v>110550610.122822</v>
      </c>
      <c r="X9" s="1">
        <v>111270801.64318</v>
      </c>
      <c r="Y9" s="1">
        <v>112165791.029957</v>
      </c>
      <c r="Z9" s="1">
        <f t="shared" si="1"/>
        <v>720191.520357996</v>
      </c>
      <c r="AA9" s="1">
        <f t="shared" si="2"/>
        <v>1615180.90713499</v>
      </c>
      <c r="AC9" s="1">
        <v>110641790.856247</v>
      </c>
    </row>
    <row r="10" s="1" customFormat="1" spans="1:29">
      <c r="A10" s="1">
        <v>1998</v>
      </c>
      <c r="B10" s="1">
        <v>383770363.469754</v>
      </c>
      <c r="C10" s="1">
        <v>135836.987694432</v>
      </c>
      <c r="D10" s="1">
        <v>103.813926606938</v>
      </c>
      <c r="E10" s="1">
        <v>41.525602967568</v>
      </c>
      <c r="F10" s="1">
        <v>207482.497521544</v>
      </c>
      <c r="G10" s="1">
        <v>84688594.2579919</v>
      </c>
      <c r="H10" s="1">
        <v>25115772.2732458</v>
      </c>
      <c r="I10" s="1">
        <v>2648207.04335215</v>
      </c>
      <c r="J10" s="1">
        <v>840311188.984361</v>
      </c>
      <c r="K10" s="1">
        <v>109467489.583077</v>
      </c>
      <c r="L10" s="1">
        <v>4723907.50379179</v>
      </c>
      <c r="M10" s="1">
        <v>405936.046550526</v>
      </c>
      <c r="N10" s="1">
        <v>27108709.1322579</v>
      </c>
      <c r="O10" s="1">
        <v>514320.065377847</v>
      </c>
      <c r="P10" s="1">
        <v>6129144.90032301</v>
      </c>
      <c r="Q10" s="1">
        <v>41497042.4112504</v>
      </c>
      <c r="R10" s="1">
        <v>4075587.73747131</v>
      </c>
      <c r="S10" s="1">
        <f t="shared" si="0"/>
        <v>112452573.57459</v>
      </c>
      <c r="U10" s="1">
        <v>496310</v>
      </c>
      <c r="W10" s="1">
        <v>110357457.460356</v>
      </c>
      <c r="X10" s="1">
        <v>111290043.682067</v>
      </c>
      <c r="Y10" s="1">
        <v>112452573.57459</v>
      </c>
      <c r="Z10" s="1">
        <f t="shared" si="1"/>
        <v>932586.22171101</v>
      </c>
      <c r="AA10" s="1">
        <f t="shared" si="2"/>
        <v>2095116.114234</v>
      </c>
      <c r="AC10" s="1">
        <v>110481910.730069</v>
      </c>
    </row>
    <row r="11" s="1" customFormat="1" spans="1:29">
      <c r="A11" s="1">
        <v>1999</v>
      </c>
      <c r="B11" s="1">
        <v>358677972.897269</v>
      </c>
      <c r="C11" s="1">
        <v>125684.306388497</v>
      </c>
      <c r="D11" s="1">
        <v>96.225159005529</v>
      </c>
      <c r="E11" s="1">
        <v>38.490066844108</v>
      </c>
      <c r="F11" s="1">
        <v>192315.601164224</v>
      </c>
      <c r="G11" s="1">
        <v>84099229.9993959</v>
      </c>
      <c r="H11" s="1">
        <v>25435715.2873285</v>
      </c>
      <c r="I11" s="1">
        <v>3061072.65421304</v>
      </c>
      <c r="J11" s="1">
        <v>881071477.95266</v>
      </c>
      <c r="K11" s="1">
        <v>106243420.604775</v>
      </c>
      <c r="L11" s="1">
        <v>4586504.29389116</v>
      </c>
      <c r="M11" s="1">
        <v>513129.899843711</v>
      </c>
      <c r="N11" s="1">
        <v>28776021.7578213</v>
      </c>
      <c r="O11" s="1">
        <v>560651.895367327</v>
      </c>
      <c r="P11" s="1">
        <v>5735365.80995816</v>
      </c>
      <c r="Q11" s="1">
        <v>49653419.7811518</v>
      </c>
      <c r="R11" s="1">
        <v>4881167.63691611</v>
      </c>
      <c r="S11" s="1">
        <f t="shared" si="0"/>
        <v>112596017.940937</v>
      </c>
      <c r="U11" s="1">
        <v>545927</v>
      </c>
      <c r="W11" s="1">
        <v>110029731.571134</v>
      </c>
      <c r="X11" s="1">
        <v>111174539.488767</v>
      </c>
      <c r="Y11" s="1">
        <v>112596017.940937</v>
      </c>
      <c r="Z11" s="1">
        <f t="shared" si="1"/>
        <v>1144807.917633</v>
      </c>
      <c r="AA11" s="1">
        <f t="shared" si="2"/>
        <v>2566286.369803</v>
      </c>
      <c r="AC11" s="1">
        <v>110198118.863808</v>
      </c>
    </row>
    <row r="12" s="1" customFormat="1" spans="1:29">
      <c r="A12" s="1">
        <v>2000</v>
      </c>
      <c r="B12" s="1">
        <v>331395460.58903</v>
      </c>
      <c r="C12" s="1">
        <v>114726.16464146</v>
      </c>
      <c r="D12" s="1">
        <v>88.1255887952079</v>
      </c>
      <c r="E12" s="1">
        <v>35.2502355774385</v>
      </c>
      <c r="F12" s="1">
        <v>176127.801736365</v>
      </c>
      <c r="G12" s="1">
        <v>83236847.9923202</v>
      </c>
      <c r="H12" s="1">
        <v>25602160.0161026</v>
      </c>
      <c r="I12" s="1">
        <v>3497937.32877458</v>
      </c>
      <c r="J12" s="1">
        <v>922954400.115339</v>
      </c>
      <c r="K12" s="1">
        <v>103147264.848505</v>
      </c>
      <c r="L12" s="1">
        <v>4464012.48594135</v>
      </c>
      <c r="M12" s="1">
        <v>636170.329249198</v>
      </c>
      <c r="N12" s="1">
        <v>30004485.6224902</v>
      </c>
      <c r="O12" s="1">
        <v>605865.583703108</v>
      </c>
      <c r="P12" s="1">
        <v>5232885.7748758</v>
      </c>
      <c r="Q12" s="1">
        <v>57445682.214444</v>
      </c>
      <c r="R12" s="1">
        <v>5671941.44391896</v>
      </c>
      <c r="S12" s="1">
        <f t="shared" si="0"/>
        <v>112336945.337197</v>
      </c>
      <c r="U12" s="1">
        <v>565463</v>
      </c>
      <c r="W12" s="1">
        <v>109295066.349619</v>
      </c>
      <c r="X12" s="1">
        <v>110677411.044776</v>
      </c>
      <c r="Y12" s="1">
        <v>112336945.337197</v>
      </c>
      <c r="Z12" s="1">
        <f t="shared" si="1"/>
        <v>1382344.69515699</v>
      </c>
      <c r="AA12" s="1">
        <f t="shared" si="2"/>
        <v>3041878.987578</v>
      </c>
      <c r="AC12" s="1">
        <v>109544809.543507</v>
      </c>
    </row>
    <row r="13" s="1" customFormat="1" spans="1:29">
      <c r="A13" s="1">
        <v>2001</v>
      </c>
      <c r="B13" s="1">
        <v>301502207.154102</v>
      </c>
      <c r="C13" s="1">
        <v>102793.251385912</v>
      </c>
      <c r="D13" s="1">
        <v>79.2961924647178</v>
      </c>
      <c r="E13" s="1">
        <v>31.7184769869248</v>
      </c>
      <c r="F13" s="1">
        <v>158481.370259465</v>
      </c>
      <c r="G13" s="1">
        <v>82137229.3285161</v>
      </c>
      <c r="H13" s="1">
        <v>25626477.2283775</v>
      </c>
      <c r="I13" s="1">
        <v>3955202.34829617</v>
      </c>
      <c r="J13" s="1">
        <v>967519292.48371</v>
      </c>
      <c r="K13" s="1">
        <v>100166271.952334</v>
      </c>
      <c r="L13" s="1">
        <v>4425662.39574372</v>
      </c>
      <c r="M13" s="1">
        <v>775969.087512334</v>
      </c>
      <c r="N13" s="1">
        <v>30845659.7537044</v>
      </c>
      <c r="O13" s="1">
        <v>650427.333757523</v>
      </c>
      <c r="P13" s="1">
        <v>4679338.07196934</v>
      </c>
      <c r="Q13" s="1">
        <v>66896719.4667694</v>
      </c>
      <c r="R13" s="1">
        <v>6594159.50557849</v>
      </c>
      <c r="S13" s="1">
        <f t="shared" si="0"/>
        <v>111718908.90519</v>
      </c>
      <c r="U13" s="1">
        <v>604801</v>
      </c>
      <c r="W13" s="1">
        <v>108138045.016146</v>
      </c>
      <c r="X13" s="1">
        <v>109739129.103326</v>
      </c>
      <c r="Y13" s="1">
        <v>111718908.90519</v>
      </c>
      <c r="Z13" s="1">
        <f t="shared" si="1"/>
        <v>1601084.08717999</v>
      </c>
      <c r="AA13" s="1">
        <f t="shared" si="2"/>
        <v>3580863.889044</v>
      </c>
      <c r="AC13" s="1">
        <v>108468132.240297</v>
      </c>
    </row>
    <row r="14" s="1" customFormat="1" spans="1:29">
      <c r="A14" s="1">
        <v>2002</v>
      </c>
      <c r="B14" s="1">
        <v>271182932.194081</v>
      </c>
      <c r="C14" s="1">
        <v>90659.0973371967</v>
      </c>
      <c r="D14" s="1">
        <v>70.3125526649145</v>
      </c>
      <c r="E14" s="1">
        <v>28.1250210661812</v>
      </c>
      <c r="F14" s="1">
        <v>140526.66775599</v>
      </c>
      <c r="G14" s="1">
        <v>80816756.7697028</v>
      </c>
      <c r="H14" s="1">
        <v>25505253.423627</v>
      </c>
      <c r="I14" s="1">
        <v>4439659.1733743</v>
      </c>
      <c r="J14" s="1">
        <v>1012504951.04216</v>
      </c>
      <c r="K14" s="1">
        <v>97292822.8659189</v>
      </c>
      <c r="L14" s="1">
        <v>4474606.39289172</v>
      </c>
      <c r="M14" s="1">
        <v>933231.947653382</v>
      </c>
      <c r="N14" s="1">
        <v>31322624.6143366</v>
      </c>
      <c r="O14" s="1">
        <v>694777.611209558</v>
      </c>
      <c r="P14" s="1">
        <v>3479673.17119165</v>
      </c>
      <c r="Q14" s="1">
        <v>76353201.8733325</v>
      </c>
      <c r="R14" s="1">
        <v>7608883.76507346</v>
      </c>
      <c r="S14" s="1">
        <f t="shared" si="0"/>
        <v>110761669.366704</v>
      </c>
      <c r="U14" s="1">
        <v>668326</v>
      </c>
      <c r="W14" s="1">
        <v>106597530.561292</v>
      </c>
      <c r="X14" s="1">
        <v>108441884.098788</v>
      </c>
      <c r="Y14" s="1">
        <v>110761669.366704</v>
      </c>
      <c r="Z14" s="1">
        <f t="shared" si="1"/>
        <v>1844353.537496</v>
      </c>
      <c r="AA14" s="1">
        <f t="shared" si="2"/>
        <v>4164138.80541201</v>
      </c>
      <c r="AC14" s="1">
        <v>106996790.740015</v>
      </c>
    </row>
    <row r="15" s="1" customFormat="1" spans="1:29">
      <c r="A15" s="1">
        <v>2003</v>
      </c>
      <c r="B15" s="1">
        <v>241935798.609763</v>
      </c>
      <c r="C15" s="1">
        <v>79208.0823236383</v>
      </c>
      <c r="D15" s="1">
        <v>61.7480065123594</v>
      </c>
      <c r="E15" s="1">
        <v>24.6992026049537</v>
      </c>
      <c r="F15" s="1">
        <v>122837.414765556</v>
      </c>
      <c r="G15" s="1">
        <v>79439843.4974241</v>
      </c>
      <c r="H15" s="1">
        <v>25221475.397083</v>
      </c>
      <c r="I15" s="1">
        <v>5020937.25887764</v>
      </c>
      <c r="J15" s="1">
        <v>1056367178.44391</v>
      </c>
      <c r="K15" s="1">
        <v>94517515.0804852</v>
      </c>
      <c r="L15" s="1">
        <v>4544429.18502665</v>
      </c>
      <c r="M15" s="1">
        <v>1110231.98446719</v>
      </c>
      <c r="N15" s="1">
        <v>31653248.7394692</v>
      </c>
      <c r="O15" s="1">
        <v>739742.018137897</v>
      </c>
      <c r="P15" s="1">
        <v>2755690.47787759</v>
      </c>
      <c r="Q15" s="1">
        <v>85145937.4286307</v>
      </c>
      <c r="R15" s="1">
        <v>8534162.71791896</v>
      </c>
      <c r="S15" s="1">
        <f t="shared" si="0"/>
        <v>109682256.153385</v>
      </c>
      <c r="U15" s="1">
        <v>719011</v>
      </c>
      <c r="W15" s="1">
        <v>104964565.904757</v>
      </c>
      <c r="X15" s="1">
        <v>107039493.449807</v>
      </c>
      <c r="Y15" s="1">
        <v>109682256.153385</v>
      </c>
      <c r="Z15" s="1">
        <f t="shared" si="1"/>
        <v>2074927.54505001</v>
      </c>
      <c r="AA15" s="1">
        <f t="shared" si="2"/>
        <v>4717690.24862801</v>
      </c>
      <c r="AC15" s="1">
        <v>105407103.238214</v>
      </c>
    </row>
    <row r="16" s="1" customFormat="1" spans="1:29">
      <c r="A16" s="1">
        <v>2004</v>
      </c>
      <c r="B16" s="1">
        <v>214730797.054446</v>
      </c>
      <c r="C16" s="1">
        <v>68570.5701706261</v>
      </c>
      <c r="D16" s="1">
        <v>6.38239537207241</v>
      </c>
      <c r="E16" s="1">
        <v>2.55295814882915</v>
      </c>
      <c r="F16" s="1">
        <v>106688.911767159</v>
      </c>
      <c r="G16" s="1">
        <v>77998926.2354133</v>
      </c>
      <c r="H16" s="1">
        <v>24769652.9998658</v>
      </c>
      <c r="I16" s="1">
        <v>5705782.20862182</v>
      </c>
      <c r="J16" s="1">
        <v>1098198356.56167</v>
      </c>
      <c r="K16" s="1">
        <v>91830467.2582575</v>
      </c>
      <c r="L16" s="1">
        <v>4506466.87165098</v>
      </c>
      <c r="M16" s="1">
        <v>1310946.07545141</v>
      </c>
      <c r="N16" s="1">
        <v>31829349.8428997</v>
      </c>
      <c r="O16" s="1">
        <v>785681.579922253</v>
      </c>
      <c r="P16" s="1">
        <v>2286357.65045343</v>
      </c>
      <c r="Q16" s="1">
        <v>93673857.662384</v>
      </c>
      <c r="R16" s="1">
        <v>9393764.04126291</v>
      </c>
      <c r="S16" s="1">
        <f t="shared" si="0"/>
        <v>108474361.443901</v>
      </c>
      <c r="U16" s="1">
        <v>916426</v>
      </c>
      <c r="W16" s="1">
        <v>103228151.956771</v>
      </c>
      <c r="X16" s="1">
        <v>105531015.87851</v>
      </c>
      <c r="Y16" s="1">
        <v>108474361.443901</v>
      </c>
      <c r="Z16" s="1">
        <f t="shared" si="1"/>
        <v>2302863.921739</v>
      </c>
      <c r="AA16" s="1">
        <f t="shared" si="2"/>
        <v>5246209.48713</v>
      </c>
      <c r="AC16" s="1">
        <v>103702303.898231</v>
      </c>
    </row>
    <row r="17" s="1" customFormat="1" spans="1:29">
      <c r="A17" s="1">
        <v>2005</v>
      </c>
      <c r="B17" s="1">
        <v>190661916.921837</v>
      </c>
      <c r="C17" s="1">
        <v>59146.8247451129</v>
      </c>
      <c r="D17" s="1">
        <v>4.6254672336636</v>
      </c>
      <c r="E17" s="1">
        <v>1.85018689346544</v>
      </c>
      <c r="F17" s="1">
        <v>92121.4653458948</v>
      </c>
      <c r="G17" s="1">
        <v>76381041.2631192</v>
      </c>
      <c r="H17" s="1">
        <v>24127200.446072</v>
      </c>
      <c r="I17" s="1">
        <v>6483644.00374796</v>
      </c>
      <c r="J17" s="1">
        <v>1137499519.02696</v>
      </c>
      <c r="K17" s="1">
        <v>89220226.7182403</v>
      </c>
      <c r="L17" s="1">
        <v>4338706.24456764</v>
      </c>
      <c r="M17" s="1">
        <v>1539249.21167403</v>
      </c>
      <c r="N17" s="1">
        <v>31705998.7126964</v>
      </c>
      <c r="O17" s="1">
        <v>832638.864386487</v>
      </c>
      <c r="P17" s="1">
        <v>1869761.06823416</v>
      </c>
      <c r="Q17" s="1">
        <v>102274119.303171</v>
      </c>
      <c r="R17" s="1">
        <v>10178345.6789642</v>
      </c>
      <c r="S17" s="1">
        <f t="shared" si="0"/>
        <v>106991885.712939</v>
      </c>
      <c r="U17" s="1">
        <v>982297</v>
      </c>
      <c r="W17" s="1">
        <v>101260796.567277</v>
      </c>
      <c r="X17" s="1">
        <v>103767241.384073</v>
      </c>
      <c r="Y17" s="1">
        <v>106991885.712939</v>
      </c>
      <c r="Z17" s="1">
        <f t="shared" si="1"/>
        <v>2506444.816796</v>
      </c>
      <c r="AA17" s="1">
        <f t="shared" si="2"/>
        <v>5731089.14566199</v>
      </c>
      <c r="AC17" s="1">
        <v>101765723.255319</v>
      </c>
    </row>
    <row r="18" s="1" customFormat="1" spans="1:29">
      <c r="A18" s="1">
        <v>2006</v>
      </c>
      <c r="B18" s="1">
        <v>170463919.267155</v>
      </c>
      <c r="C18" s="1">
        <v>51199.1946003753</v>
      </c>
      <c r="D18" s="1">
        <v>3.98298213778034</v>
      </c>
      <c r="E18" s="1">
        <v>1.59319285511214</v>
      </c>
      <c r="F18" s="1">
        <v>79645.2402870971</v>
      </c>
      <c r="G18" s="1">
        <v>74668076.1076675</v>
      </c>
      <c r="H18" s="1">
        <v>23334003.821763</v>
      </c>
      <c r="I18" s="1">
        <v>7343103.38695032</v>
      </c>
      <c r="J18" s="1">
        <v>1173557080.09641</v>
      </c>
      <c r="K18" s="1">
        <v>86672599.526781</v>
      </c>
      <c r="L18" s="1">
        <v>4148868.66147861</v>
      </c>
      <c r="M18" s="1">
        <v>1799119.43260929</v>
      </c>
      <c r="N18" s="1">
        <v>31399699.2356617</v>
      </c>
      <c r="O18" s="1">
        <v>878930.718427224</v>
      </c>
      <c r="P18" s="1">
        <v>1543093.94933242</v>
      </c>
      <c r="Q18" s="1">
        <v>109854094.582897</v>
      </c>
      <c r="R18" s="1">
        <v>11059803.0057947</v>
      </c>
      <c r="S18" s="1">
        <f t="shared" si="0"/>
        <v>105345183.316381</v>
      </c>
      <c r="U18" s="1">
        <v>1109130</v>
      </c>
      <c r="W18" s="1">
        <v>99096587.9774756</v>
      </c>
      <c r="X18" s="1">
        <v>101809876.612865</v>
      </c>
      <c r="Y18" s="1">
        <v>105345183.316381</v>
      </c>
      <c r="Z18" s="1">
        <f t="shared" si="1"/>
        <v>2713288.6353894</v>
      </c>
      <c r="AA18" s="1">
        <f t="shared" si="2"/>
        <v>6248595.33890541</v>
      </c>
      <c r="AC18" s="1">
        <v>99627725.1807665</v>
      </c>
    </row>
    <row r="19" s="1" customFormat="1" spans="1:29">
      <c r="A19" s="1">
        <v>2007</v>
      </c>
      <c r="B19" s="1">
        <v>151968080.851711</v>
      </c>
      <c r="C19" s="1">
        <v>44144.375087484</v>
      </c>
      <c r="D19" s="1">
        <v>3.43707027078734</v>
      </c>
      <c r="E19" s="1">
        <v>1.37482810831494</v>
      </c>
      <c r="F19" s="1">
        <v>68736.3215972442</v>
      </c>
      <c r="G19" s="1">
        <v>72939237.3860165</v>
      </c>
      <c r="H19" s="1">
        <v>22429833.1747666</v>
      </c>
      <c r="I19" s="1">
        <v>8271732.90770835</v>
      </c>
      <c r="J19" s="1">
        <v>1207640092.92921</v>
      </c>
      <c r="K19" s="1">
        <v>84168843.2914665</v>
      </c>
      <c r="L19" s="1">
        <v>4048329.06850559</v>
      </c>
      <c r="M19" s="1">
        <v>2094886.26458303</v>
      </c>
      <c r="N19" s="1">
        <v>31026585.7847208</v>
      </c>
      <c r="O19" s="1">
        <v>923752.442186853</v>
      </c>
      <c r="P19" s="1">
        <v>1331685.88830563</v>
      </c>
      <c r="Q19" s="1">
        <v>117844563.852701</v>
      </c>
      <c r="R19" s="1">
        <v>11844909.0608328</v>
      </c>
      <c r="S19" s="1">
        <f t="shared" si="0"/>
        <v>103640803.468491</v>
      </c>
      <c r="U19" s="1">
        <v>1169946</v>
      </c>
      <c r="W19" s="1">
        <v>96893279.2146235</v>
      </c>
      <c r="X19" s="1">
        <v>99811887.7607221</v>
      </c>
      <c r="Y19" s="1">
        <v>103640803.468491</v>
      </c>
      <c r="Z19" s="1">
        <f t="shared" si="1"/>
        <v>2918608.5460986</v>
      </c>
      <c r="AA19" s="1">
        <f t="shared" si="2"/>
        <v>6747524.25386751</v>
      </c>
      <c r="AC19" s="1">
        <v>97456680.9975299</v>
      </c>
    </row>
    <row r="20" s="1" customFormat="1" spans="1:29">
      <c r="A20" s="1">
        <v>2008</v>
      </c>
      <c r="B20" s="1">
        <v>135966919.809704</v>
      </c>
      <c r="C20" s="1">
        <v>38143.5435892809</v>
      </c>
      <c r="D20" s="1">
        <v>2.96838853587988</v>
      </c>
      <c r="E20" s="1">
        <v>1.18735541435195</v>
      </c>
      <c r="F20" s="1">
        <v>59363.6070196289</v>
      </c>
      <c r="G20" s="1">
        <v>71265783.0879014</v>
      </c>
      <c r="H20" s="1">
        <v>21522832.8278899</v>
      </c>
      <c r="I20" s="1">
        <v>9188054.53455905</v>
      </c>
      <c r="J20" s="1">
        <v>1239564656.14029</v>
      </c>
      <c r="K20" s="1">
        <v>81721333.4427479</v>
      </c>
      <c r="L20" s="1">
        <v>3967196.24447859</v>
      </c>
      <c r="M20" s="1">
        <v>2426933.67247977</v>
      </c>
      <c r="N20" s="1">
        <v>30668498.6525987</v>
      </c>
      <c r="O20" s="1">
        <v>967282.585523553</v>
      </c>
      <c r="P20" s="1">
        <v>1222047.77352232</v>
      </c>
      <c r="Q20" s="1">
        <v>125705100.825791</v>
      </c>
      <c r="R20" s="1">
        <v>12520532.4197232</v>
      </c>
      <c r="S20" s="1">
        <f t="shared" si="0"/>
        <v>101976670.45035</v>
      </c>
      <c r="U20" s="1">
        <v>1169569</v>
      </c>
      <c r="W20" s="1">
        <v>94758773.5161962</v>
      </c>
      <c r="X20" s="1">
        <v>97872995.2712974</v>
      </c>
      <c r="Y20" s="1">
        <v>101976670.45035</v>
      </c>
      <c r="Z20" s="1">
        <f t="shared" si="1"/>
        <v>3114221.75510119</v>
      </c>
      <c r="AA20" s="1">
        <f t="shared" si="2"/>
        <v>7217896.9341538</v>
      </c>
      <c r="AC20" s="1">
        <v>95349233.7313136</v>
      </c>
    </row>
    <row r="21" s="1" customFormat="1" spans="1:29">
      <c r="A21" s="1">
        <v>2009</v>
      </c>
      <c r="B21" s="1">
        <v>121874799.724638</v>
      </c>
      <c r="C21" s="1">
        <v>32985.2105873359</v>
      </c>
      <c r="D21" s="1">
        <v>2.56729023245144</v>
      </c>
      <c r="E21" s="1">
        <v>1.02691609298057</v>
      </c>
      <c r="F21" s="1">
        <v>51342.2103102491</v>
      </c>
      <c r="G21" s="1">
        <v>69505816.15871</v>
      </c>
      <c r="H21" s="1">
        <v>20622759.914665</v>
      </c>
      <c r="I21" s="1">
        <v>10039738.1846758</v>
      </c>
      <c r="J21" s="1">
        <v>1270096109.03468</v>
      </c>
      <c r="K21" s="1">
        <v>79326773.1906754</v>
      </c>
      <c r="L21" s="1">
        <v>3862490.41641019</v>
      </c>
      <c r="M21" s="1">
        <v>2793813.16961776</v>
      </c>
      <c r="N21" s="1">
        <v>30144092.2937299</v>
      </c>
      <c r="O21" s="1">
        <v>1009857.23883773</v>
      </c>
      <c r="P21" s="1">
        <v>1062591.13465633</v>
      </c>
      <c r="Q21" s="1">
        <v>134027490.604512</v>
      </c>
      <c r="R21" s="1">
        <v>13063930.4705729</v>
      </c>
      <c r="S21" s="1">
        <f t="shared" si="0"/>
        <v>100168314.258051</v>
      </c>
      <c r="U21" s="1">
        <v>1179607</v>
      </c>
      <c r="W21" s="1">
        <v>92544840.0853705</v>
      </c>
      <c r="X21" s="1">
        <v>95825571.8055565</v>
      </c>
      <c r="Y21" s="1">
        <v>100168314.258051</v>
      </c>
      <c r="Z21" s="1">
        <f t="shared" si="1"/>
        <v>3280731.72018601</v>
      </c>
      <c r="AA21" s="1">
        <f t="shared" si="2"/>
        <v>7623474.1726805</v>
      </c>
      <c r="AC21" s="1">
        <v>93168542.909426</v>
      </c>
    </row>
    <row r="22" s="1" customFormat="1" spans="1:29">
      <c r="A22" s="1">
        <v>2010</v>
      </c>
      <c r="B22" s="1">
        <v>109366566.750108</v>
      </c>
      <c r="C22" s="1">
        <v>28529.299491075</v>
      </c>
      <c r="D22" s="1">
        <v>2.22072967792135</v>
      </c>
      <c r="E22" s="1">
        <v>0.888291871168541</v>
      </c>
      <c r="F22" s="1">
        <v>44411.4845326697</v>
      </c>
      <c r="G22" s="1">
        <v>67762598.9645634</v>
      </c>
      <c r="H22" s="1">
        <v>19759353.6223705</v>
      </c>
      <c r="I22" s="1">
        <v>10829564.1073767</v>
      </c>
      <c r="J22" s="1">
        <v>1299260733.85728</v>
      </c>
      <c r="K22" s="1">
        <v>76993068.903447</v>
      </c>
      <c r="L22" s="1">
        <v>3823629.52285105</v>
      </c>
      <c r="M22" s="1">
        <v>3192201.79257112</v>
      </c>
      <c r="N22" s="1">
        <v>29584152.6354524</v>
      </c>
      <c r="O22" s="1">
        <v>1051127.49142197</v>
      </c>
      <c r="P22" s="1">
        <v>955453.15217357</v>
      </c>
      <c r="Q22" s="1">
        <v>142472017.238622</v>
      </c>
      <c r="R22" s="1">
        <v>13547327.5245904</v>
      </c>
      <c r="S22" s="1">
        <f t="shared" si="0"/>
        <v>98351516.6943106</v>
      </c>
      <c r="U22" s="1">
        <v>1060582</v>
      </c>
      <c r="W22" s="1">
        <v>90350976.317658</v>
      </c>
      <c r="X22" s="1">
        <v>93786618.3905644</v>
      </c>
      <c r="Y22" s="1">
        <v>98351516.6943106</v>
      </c>
      <c r="Z22" s="1">
        <f t="shared" si="1"/>
        <v>3435642.07290639</v>
      </c>
      <c r="AA22" s="1">
        <f t="shared" si="2"/>
        <v>8000540.3766526</v>
      </c>
      <c r="AC22" s="1">
        <v>91003570.1168482</v>
      </c>
    </row>
    <row r="23" s="1" customFormat="1" spans="1:29">
      <c r="A23" s="1">
        <v>2011</v>
      </c>
      <c r="B23" s="1">
        <v>98823125.6942302</v>
      </c>
      <c r="C23" s="1">
        <v>24831.6420001836</v>
      </c>
      <c r="D23" s="1">
        <v>1.92874777660687</v>
      </c>
      <c r="E23" s="1">
        <v>0.771499110642749</v>
      </c>
      <c r="F23" s="1">
        <v>38572.2552851071</v>
      </c>
      <c r="G23" s="1">
        <v>66069964.3825184</v>
      </c>
      <c r="H23" s="1">
        <v>18940512.2534271</v>
      </c>
      <c r="I23" s="1">
        <v>11560318.6959706</v>
      </c>
      <c r="J23" s="1">
        <v>1326822839.69362</v>
      </c>
      <c r="K23" s="1">
        <v>74718957.9734814</v>
      </c>
      <c r="L23" s="1">
        <v>3824208.56866366</v>
      </c>
      <c r="M23" s="1">
        <v>3619934.75273545</v>
      </c>
      <c r="N23" s="1">
        <v>29035101.5050401</v>
      </c>
      <c r="O23" s="1">
        <v>1090708.02545039</v>
      </c>
      <c r="P23" s="1">
        <v>1118311.55930002</v>
      </c>
      <c r="Q23" s="1">
        <v>150634894.173094</v>
      </c>
      <c r="R23" s="1">
        <v>13953803.3801288</v>
      </c>
      <c r="S23" s="1">
        <f t="shared" si="0"/>
        <v>96570795.3319161</v>
      </c>
      <c r="U23" s="1">
        <v>1093335</v>
      </c>
      <c r="W23" s="1">
        <v>88225209.0149967</v>
      </c>
      <c r="X23" s="1">
        <v>91797396.6473051</v>
      </c>
      <c r="Y23" s="1">
        <v>96570795.3319161</v>
      </c>
      <c r="Z23" s="1">
        <f t="shared" si="1"/>
        <v>3572187.63230839</v>
      </c>
      <c r="AA23" s="1">
        <f t="shared" si="2"/>
        <v>8345586.31691939</v>
      </c>
      <c r="AC23" s="1">
        <v>88898481.7644156</v>
      </c>
    </row>
    <row r="24" s="1" customFormat="1" spans="1:29">
      <c r="A24" s="1">
        <v>2012</v>
      </c>
      <c r="B24" s="1">
        <v>90034484.4013087</v>
      </c>
      <c r="C24" s="1">
        <v>21772.8973908062</v>
      </c>
      <c r="D24" s="1">
        <v>1.68757204064317</v>
      </c>
      <c r="E24" s="1">
        <v>0.675028816257267</v>
      </c>
      <c r="F24" s="1">
        <v>33749.0782120027</v>
      </c>
      <c r="G24" s="1">
        <v>64393669.058854</v>
      </c>
      <c r="H24" s="1">
        <v>18154387.6248553</v>
      </c>
      <c r="I24" s="1">
        <v>12234722.6098438</v>
      </c>
      <c r="J24" s="1">
        <v>1353164591.67747</v>
      </c>
      <c r="K24" s="1">
        <v>72504692.5700069</v>
      </c>
      <c r="L24" s="1">
        <v>3854078.56524634</v>
      </c>
      <c r="M24" s="1">
        <v>4074843.98764242</v>
      </c>
      <c r="N24" s="1">
        <v>28454676.5984881</v>
      </c>
      <c r="O24" s="1">
        <v>1127473.60225699</v>
      </c>
      <c r="P24" s="1">
        <v>1202136.84125545</v>
      </c>
      <c r="Q24" s="1">
        <v>158612984.846725</v>
      </c>
      <c r="R24" s="1">
        <v>14343935.3875122</v>
      </c>
      <c r="S24" s="1">
        <f t="shared" si="0"/>
        <v>94782779.2935531</v>
      </c>
      <c r="U24" s="1">
        <v>1087086</v>
      </c>
      <c r="W24" s="1">
        <v>86105192.4875148</v>
      </c>
      <c r="X24" s="1">
        <v>89810716.4045733</v>
      </c>
      <c r="Y24" s="1">
        <v>94782779.2935531</v>
      </c>
      <c r="Z24" s="1">
        <f t="shared" si="1"/>
        <v>3705523.91705851</v>
      </c>
      <c r="AA24" s="1">
        <f t="shared" si="2"/>
        <v>8677586.80603831</v>
      </c>
      <c r="AC24" s="1">
        <v>86800121.6225343</v>
      </c>
    </row>
    <row r="25" s="1" customFormat="1" spans="1:29">
      <c r="A25" s="1">
        <v>2013</v>
      </c>
      <c r="B25" s="1">
        <v>82784267.8253713</v>
      </c>
      <c r="C25" s="1">
        <v>19256.6008806674</v>
      </c>
      <c r="D25" s="1">
        <v>1.4889548797526</v>
      </c>
      <c r="E25" s="1">
        <v>0.595581951901042</v>
      </c>
      <c r="F25" s="1">
        <v>29777.0130582203</v>
      </c>
      <c r="G25" s="1">
        <v>62756678.6078819</v>
      </c>
      <c r="H25" s="1">
        <v>17405760.7678795</v>
      </c>
      <c r="I25" s="1">
        <v>12855594.465905</v>
      </c>
      <c r="J25" s="1">
        <v>1378684007.62314</v>
      </c>
      <c r="K25" s="1">
        <v>70351442.6251679</v>
      </c>
      <c r="L25" s="1">
        <v>3868835.09999183</v>
      </c>
      <c r="M25" s="1">
        <v>4554624.17671354</v>
      </c>
      <c r="N25" s="1">
        <v>27873328.4974315</v>
      </c>
      <c r="O25" s="1">
        <v>1160602.12669478</v>
      </c>
      <c r="P25" s="1">
        <v>1247175.45837394</v>
      </c>
      <c r="Q25" s="1">
        <v>166573841.579341</v>
      </c>
      <c r="R25" s="1">
        <v>14707660.6312832</v>
      </c>
      <c r="S25" s="1">
        <f t="shared" si="0"/>
        <v>93018033.8416664</v>
      </c>
      <c r="U25" s="1">
        <v>962974</v>
      </c>
      <c r="W25" s="1">
        <v>84020327.6998395</v>
      </c>
      <c r="X25" s="1">
        <v>87861276.5113422</v>
      </c>
      <c r="Y25" s="1">
        <v>93018033.8416664</v>
      </c>
      <c r="Z25" s="1">
        <f t="shared" si="1"/>
        <v>3840948.8115027</v>
      </c>
      <c r="AA25" s="1">
        <f t="shared" si="2"/>
        <v>8997706.1418269</v>
      </c>
      <c r="AC25" s="1">
        <v>84736388.6315375</v>
      </c>
    </row>
    <row r="26" s="1" customFormat="1" spans="1:29">
      <c r="A26" s="1">
        <v>2014</v>
      </c>
      <c r="B26" s="1">
        <v>76869124.1654981</v>
      </c>
      <c r="C26" s="1">
        <v>17188.9082331797</v>
      </c>
      <c r="D26" s="1">
        <v>1.32568017631106</v>
      </c>
      <c r="E26" s="1">
        <v>0.530272070524426</v>
      </c>
      <c r="F26" s="1">
        <v>26511.7475739744</v>
      </c>
      <c r="G26" s="1">
        <v>61144275.6445484</v>
      </c>
      <c r="H26" s="1">
        <v>16688809.4412922</v>
      </c>
      <c r="I26" s="1">
        <v>13425389.5323462</v>
      </c>
      <c r="J26" s="1">
        <v>1403370609.38868</v>
      </c>
      <c r="K26" s="1">
        <v>68258304.9458997</v>
      </c>
      <c r="L26" s="1">
        <v>3839207.21606748</v>
      </c>
      <c r="M26" s="1">
        <v>5057276.28635041</v>
      </c>
      <c r="N26" s="1">
        <v>27274155.7960955</v>
      </c>
      <c r="O26" s="1">
        <v>1189847.61685326</v>
      </c>
      <c r="P26" s="1">
        <v>1254065.51158536</v>
      </c>
      <c r="Q26" s="1">
        <v>174311781.293164</v>
      </c>
      <c r="R26" s="1">
        <v>15043688.5145504</v>
      </c>
      <c r="S26" s="1">
        <f t="shared" si="0"/>
        <v>91258474.6181868</v>
      </c>
      <c r="U26" s="1">
        <v>935702</v>
      </c>
      <c r="W26" s="1">
        <v>81944470.0674586</v>
      </c>
      <c r="X26" s="1">
        <v>85907784.3083965</v>
      </c>
      <c r="Y26" s="1">
        <v>91258474.6181868</v>
      </c>
      <c r="Z26" s="1">
        <f t="shared" si="1"/>
        <v>3963314.2409379</v>
      </c>
      <c r="AA26" s="1">
        <f t="shared" si="2"/>
        <v>9314004.5507282</v>
      </c>
      <c r="AC26" s="1">
        <v>82677456.3895265</v>
      </c>
    </row>
    <row r="27" s="1" customFormat="1" spans="1:29">
      <c r="A27" s="1">
        <v>2015</v>
      </c>
      <c r="B27" s="1">
        <v>72127998.9625515</v>
      </c>
      <c r="C27" s="1">
        <v>15510.6065954828</v>
      </c>
      <c r="D27" s="1">
        <v>1.19280982832035</v>
      </c>
      <c r="E27" s="1">
        <v>0.477123931328142</v>
      </c>
      <c r="F27" s="1">
        <v>23854.5266326474</v>
      </c>
      <c r="G27" s="1">
        <v>59628912.410975</v>
      </c>
      <c r="H27" s="1">
        <v>16021510.2302238</v>
      </c>
      <c r="I27" s="1">
        <v>13947223.3261601</v>
      </c>
      <c r="J27" s="1">
        <v>1427747778.20136</v>
      </c>
      <c r="K27" s="1">
        <v>66223656.4241219</v>
      </c>
      <c r="L27" s="1">
        <v>3761328.60414665</v>
      </c>
      <c r="M27" s="1">
        <v>5580855.56992165</v>
      </c>
      <c r="N27" s="1">
        <v>26750700.3664733</v>
      </c>
      <c r="O27" s="1">
        <v>1216235.97619221</v>
      </c>
      <c r="P27" s="1">
        <v>1295054.41081734</v>
      </c>
      <c r="Q27" s="1">
        <v>182211529.454214</v>
      </c>
      <c r="R27" s="1">
        <v>15300511.3917725</v>
      </c>
      <c r="S27" s="1">
        <f t="shared" si="0"/>
        <v>89597645.9673589</v>
      </c>
      <c r="U27" s="1">
        <v>934215</v>
      </c>
      <c r="W27" s="1">
        <v>79991880.5748222</v>
      </c>
      <c r="X27" s="1">
        <v>84064278.1579027</v>
      </c>
      <c r="Y27" s="1">
        <v>89597645.9673589</v>
      </c>
      <c r="Z27" s="1">
        <f t="shared" si="1"/>
        <v>4072397.5830805</v>
      </c>
      <c r="AA27" s="1">
        <f t="shared" si="2"/>
        <v>9605765.3925367</v>
      </c>
      <c r="AC27" s="1">
        <v>80743480.7157072</v>
      </c>
    </row>
    <row r="28" s="1" customFormat="1" spans="1:29">
      <c r="A28" s="3">
        <v>2016</v>
      </c>
      <c r="B28" s="1">
        <v>68291955.8191751</v>
      </c>
      <c r="C28" s="1">
        <v>14123.0770127614</v>
      </c>
      <c r="D28" s="1">
        <v>1.08382578637937</v>
      </c>
      <c r="E28" s="1">
        <v>0.433530314551747</v>
      </c>
      <c r="F28" s="1">
        <v>21674.9983714864</v>
      </c>
      <c r="G28" s="1">
        <v>58131688.0968723</v>
      </c>
      <c r="H28" s="1">
        <v>15380680.479925</v>
      </c>
      <c r="I28" s="1">
        <v>14424633.3523279</v>
      </c>
      <c r="J28" s="1">
        <v>1451454907.38079</v>
      </c>
      <c r="K28" s="1">
        <v>64249535.8245755</v>
      </c>
      <c r="L28" s="1">
        <v>3665407.75435188</v>
      </c>
      <c r="M28" s="1">
        <v>6122788.17647469</v>
      </c>
      <c r="N28" s="1">
        <v>26201435.2807048</v>
      </c>
      <c r="O28" s="1">
        <v>1240388.54791133</v>
      </c>
      <c r="P28" s="1">
        <v>1292553.61465152</v>
      </c>
      <c r="Q28" s="1">
        <v>189653053.304159</v>
      </c>
      <c r="R28" s="1">
        <v>15518396.95202</v>
      </c>
      <c r="S28" s="1">
        <f t="shared" si="0"/>
        <v>87937001.9291252</v>
      </c>
      <c r="U28" s="1">
        <v>942268</v>
      </c>
      <c r="W28" s="1">
        <v>78062501.9467328</v>
      </c>
      <c r="X28" s="1">
        <v>82239783.6489192</v>
      </c>
      <c r="Y28" s="1">
        <v>87937001.9291252</v>
      </c>
      <c r="Z28" s="1">
        <f t="shared" si="1"/>
        <v>4177281.70218639</v>
      </c>
      <c r="AA28" s="1">
        <f t="shared" si="2"/>
        <v>9874499.9823924</v>
      </c>
      <c r="AC28" s="1">
        <v>78834019.2454533</v>
      </c>
    </row>
    <row r="29" s="1" customFormat="1" spans="1:29">
      <c r="A29" s="1">
        <v>2017</v>
      </c>
      <c r="B29" s="1">
        <v>65325152.9420132</v>
      </c>
      <c r="C29" s="1">
        <v>12983.3169382215</v>
      </c>
      <c r="D29" s="1">
        <v>0.994126624145706</v>
      </c>
      <c r="E29" s="1">
        <v>0.397650649658283</v>
      </c>
      <c r="F29" s="1">
        <v>19881.1407056403</v>
      </c>
      <c r="G29" s="1">
        <v>56699114.8402234</v>
      </c>
      <c r="H29" s="1">
        <v>14777213.894625</v>
      </c>
      <c r="I29" s="1">
        <v>14859601.0615637</v>
      </c>
      <c r="J29" s="1">
        <v>1476007515.79231</v>
      </c>
      <c r="K29" s="1">
        <v>62331196.9142346</v>
      </c>
      <c r="L29" s="1">
        <v>3575605.93209634</v>
      </c>
      <c r="M29" s="1">
        <v>6681824.72831115</v>
      </c>
      <c r="N29" s="1">
        <v>25688613.098636</v>
      </c>
      <c r="O29" s="1">
        <v>1263689.39851845</v>
      </c>
      <c r="P29" s="1">
        <v>1301142.47170414</v>
      </c>
      <c r="Q29" s="1">
        <v>197969412.966282</v>
      </c>
      <c r="R29" s="1">
        <v>15758850.8179135</v>
      </c>
      <c r="S29" s="1">
        <f t="shared" si="0"/>
        <v>86335929.7964121</v>
      </c>
      <c r="U29" s="1">
        <v>1001952</v>
      </c>
      <c r="W29" s="1">
        <v>76186882.7513901</v>
      </c>
      <c r="X29" s="1">
        <v>80471697.5898491</v>
      </c>
      <c r="Y29" s="1">
        <v>86335929.7964121</v>
      </c>
      <c r="Z29" s="1">
        <f t="shared" si="1"/>
        <v>4284814.838459</v>
      </c>
      <c r="AA29" s="1">
        <f t="shared" si="2"/>
        <v>10149047.045022</v>
      </c>
      <c r="AC29" s="1">
        <v>76977405.2557295</v>
      </c>
    </row>
    <row r="30" s="1" customFormat="1" spans="1:29">
      <c r="A30" s="1">
        <v>2018</v>
      </c>
      <c r="B30" s="1">
        <v>62981976.5170984</v>
      </c>
      <c r="C30" s="1">
        <v>12037.9724043024</v>
      </c>
      <c r="D30" s="1">
        <v>0.919734341535535</v>
      </c>
      <c r="E30" s="1">
        <v>0.367893736614214</v>
      </c>
      <c r="F30" s="1">
        <v>18393.3992026325</v>
      </c>
      <c r="G30" s="1">
        <v>55282674.0123033</v>
      </c>
      <c r="H30" s="1">
        <v>14196953.8544323</v>
      </c>
      <c r="I30" s="1">
        <v>15253796.3762879</v>
      </c>
      <c r="J30" s="1">
        <v>1499322545.40373</v>
      </c>
      <c r="K30" s="1">
        <v>60464338.6738254</v>
      </c>
      <c r="L30" s="1">
        <v>3513122.97756114</v>
      </c>
      <c r="M30" s="1">
        <v>7256997.52618604</v>
      </c>
      <c r="N30" s="1">
        <v>25154558.8271015</v>
      </c>
      <c r="O30" s="1">
        <v>1286671.01789174</v>
      </c>
      <c r="P30" s="1">
        <v>1279503.12156459</v>
      </c>
      <c r="Q30" s="1">
        <v>205134169.728755</v>
      </c>
      <c r="R30" s="1">
        <v>15901524.3164643</v>
      </c>
      <c r="S30" s="1">
        <f t="shared" si="0"/>
        <v>84733424.2430235</v>
      </c>
      <c r="U30" s="1">
        <v>999985</v>
      </c>
      <c r="W30" s="1">
        <v>74352947.1997045</v>
      </c>
      <c r="X30" s="1">
        <v>78729142.6471653</v>
      </c>
      <c r="Y30" s="1">
        <v>84733424.2430235</v>
      </c>
      <c r="Z30" s="1">
        <f t="shared" si="1"/>
        <v>4376195.4474608</v>
      </c>
      <c r="AA30" s="1">
        <f t="shared" si="2"/>
        <v>10380477.043319</v>
      </c>
      <c r="AC30" s="1">
        <v>75161682.0179469</v>
      </c>
    </row>
    <row r="31" s="1" customFormat="1" spans="1:29">
      <c r="A31" s="1">
        <v>2019</v>
      </c>
      <c r="B31" s="1">
        <v>61186141.3364446</v>
      </c>
      <c r="C31" s="1">
        <v>11246.5546877573</v>
      </c>
      <c r="D31" s="1">
        <v>0.857957547472427</v>
      </c>
      <c r="E31" s="1">
        <v>0.343183018988971</v>
      </c>
      <c r="F31" s="1">
        <v>17157.9498088821</v>
      </c>
      <c r="G31" s="1">
        <v>53861265.9241263</v>
      </c>
      <c r="H31" s="1">
        <v>13633483.6684318</v>
      </c>
      <c r="I31" s="1">
        <v>15609017.6575939</v>
      </c>
      <c r="J31" s="1">
        <v>1520176986.05906</v>
      </c>
      <c r="K31" s="1">
        <v>58649093.5777474</v>
      </c>
      <c r="L31" s="1">
        <v>3465324.88293687</v>
      </c>
      <c r="M31" s="1">
        <v>7846529.3477225</v>
      </c>
      <c r="N31" s="1">
        <v>24574008.1880875</v>
      </c>
      <c r="O31" s="1">
        <v>1308952.79144826</v>
      </c>
      <c r="P31" s="1">
        <v>1218568.28935328</v>
      </c>
      <c r="Q31" s="1">
        <v>210099396.556434</v>
      </c>
      <c r="R31" s="1">
        <v>15898277.1145557</v>
      </c>
      <c r="S31" s="1">
        <f t="shared" si="0"/>
        <v>83103767.250152</v>
      </c>
      <c r="W31" s="1">
        <v>72555762.6740144</v>
      </c>
      <c r="X31" s="1">
        <v>76998950.6417332</v>
      </c>
      <c r="Y31" s="1">
        <v>83103767.250152</v>
      </c>
      <c r="Z31" s="1">
        <f t="shared" si="1"/>
        <v>4443187.96771879</v>
      </c>
      <c r="AA31" s="1">
        <f t="shared" si="2"/>
        <v>10548004.5761376</v>
      </c>
      <c r="AC31" s="1">
        <v>73380817.9937607</v>
      </c>
    </row>
    <row r="32" s="1" customFormat="1" spans="1:29">
      <c r="A32" s="1">
        <v>2020</v>
      </c>
      <c r="B32" s="1">
        <v>59998084.1336842</v>
      </c>
      <c r="C32" s="1">
        <v>10609.2692749279</v>
      </c>
      <c r="D32" s="1">
        <v>0.807330686245871</v>
      </c>
      <c r="E32" s="1">
        <v>0.322932274498349</v>
      </c>
      <c r="F32" s="1">
        <v>16145.4834619567</v>
      </c>
      <c r="G32" s="1">
        <v>52501973.2269578</v>
      </c>
      <c r="H32" s="1">
        <v>13102759.8826298</v>
      </c>
      <c r="I32" s="1">
        <v>15934189.2111352</v>
      </c>
      <c r="J32" s="1">
        <v>1541378444.70062</v>
      </c>
      <c r="K32" s="1">
        <v>56909444.167838</v>
      </c>
      <c r="L32" s="1">
        <v>3393897.06376694</v>
      </c>
      <c r="M32" s="1">
        <v>8442050.18125944</v>
      </c>
      <c r="N32" s="1">
        <v>24014198.5038178</v>
      </c>
      <c r="O32" s="1">
        <v>1330848.27029937</v>
      </c>
      <c r="P32" s="1">
        <v>1166918.28451592</v>
      </c>
      <c r="Q32" s="1">
        <v>215042063.943272</v>
      </c>
      <c r="R32" s="1">
        <v>15875209.8790608</v>
      </c>
      <c r="S32" s="1">
        <f t="shared" si="0"/>
        <v>81538922.3207228</v>
      </c>
      <c r="W32" s="1">
        <v>70834292.4641194</v>
      </c>
      <c r="X32" s="1">
        <v>75339701.4092466</v>
      </c>
      <c r="Y32" s="1">
        <v>81538922.3207228</v>
      </c>
      <c r="Z32" s="1">
        <f t="shared" si="1"/>
        <v>4505408.94512719</v>
      </c>
      <c r="AA32" s="1">
        <f t="shared" si="2"/>
        <v>10704629.8566034</v>
      </c>
      <c r="AC32" s="1">
        <v>71674792.4703145</v>
      </c>
    </row>
    <row r="33" s="1" customFormat="1" spans="1:29">
      <c r="A33" s="1">
        <v>2021</v>
      </c>
      <c r="B33" s="1">
        <v>59271128.6965116</v>
      </c>
      <c r="C33" s="1">
        <v>10084.6995405149</v>
      </c>
      <c r="D33" s="1">
        <v>0.766081990290811</v>
      </c>
      <c r="E33" s="1">
        <v>0.306432796116324</v>
      </c>
      <c r="F33" s="1">
        <v>15320.5672910298</v>
      </c>
      <c r="G33" s="1">
        <v>51180081.7736694</v>
      </c>
      <c r="H33" s="1">
        <v>12597265.3473712</v>
      </c>
      <c r="I33" s="1">
        <v>16224571.7506808</v>
      </c>
      <c r="J33" s="1">
        <v>1562420942.26593</v>
      </c>
      <c r="K33" s="1">
        <v>55217926.4688921</v>
      </c>
      <c r="L33" s="1">
        <v>3310596.01004117</v>
      </c>
      <c r="M33" s="1">
        <v>9049153.27047804</v>
      </c>
      <c r="N33" s="1">
        <v>23465021.6813506</v>
      </c>
      <c r="O33" s="1">
        <v>1352094.90669239</v>
      </c>
      <c r="P33" s="1">
        <v>1122459.32751284</v>
      </c>
      <c r="Q33" s="1">
        <v>219918805.034512</v>
      </c>
      <c r="R33" s="1">
        <v>15829612.9235332</v>
      </c>
      <c r="S33" s="1">
        <f t="shared" si="0"/>
        <v>80001918.8717214</v>
      </c>
      <c r="W33" s="1">
        <v>69154745.4569008</v>
      </c>
      <c r="X33" s="1">
        <v>73716196.7034972</v>
      </c>
      <c r="Y33" s="1">
        <v>80001918.8717214</v>
      </c>
      <c r="Z33" s="1">
        <f t="shared" si="1"/>
        <v>4561451.2465964</v>
      </c>
      <c r="AA33" s="1">
        <f t="shared" si="2"/>
        <v>10847173.4148206</v>
      </c>
      <c r="AC33" s="1">
        <v>70010163.0025662</v>
      </c>
    </row>
    <row r="34" s="1" customFormat="1" spans="1:29">
      <c r="A34" s="1">
        <v>2022</v>
      </c>
      <c r="B34" s="1">
        <v>58910891.6490516</v>
      </c>
      <c r="C34" s="1">
        <v>9647.69889994884</v>
      </c>
      <c r="D34" s="1">
        <v>0.731709638167182</v>
      </c>
      <c r="E34" s="1">
        <v>0.292683855266873</v>
      </c>
      <c r="F34" s="1">
        <v>14633.1683698502</v>
      </c>
      <c r="G34" s="1">
        <v>49894415.5898941</v>
      </c>
      <c r="H34" s="1">
        <v>12115609.8050183</v>
      </c>
      <c r="I34" s="1">
        <v>16482048.1682106</v>
      </c>
      <c r="J34" s="1">
        <v>1583393133.51285</v>
      </c>
      <c r="K34" s="1">
        <v>53573400.2072869</v>
      </c>
      <c r="L34" s="1">
        <v>3222169.32345405</v>
      </c>
      <c r="M34" s="1">
        <v>9666591.31699704</v>
      </c>
      <c r="N34" s="1">
        <v>22926399.7623442</v>
      </c>
      <c r="O34" s="1">
        <v>1372709.39515489</v>
      </c>
      <c r="P34" s="1">
        <v>1083370.98848237</v>
      </c>
      <c r="Q34" s="1">
        <v>224735705.465538</v>
      </c>
      <c r="R34" s="1">
        <v>15763495.7768159</v>
      </c>
      <c r="S34" s="1">
        <f t="shared" si="0"/>
        <v>78492073.563123</v>
      </c>
      <c r="W34" s="1">
        <v>67515543.8992312</v>
      </c>
      <c r="X34" s="1">
        <v>72127406.0291696</v>
      </c>
      <c r="Y34" s="1">
        <v>78492073.563123</v>
      </c>
      <c r="Z34" s="1">
        <f t="shared" si="1"/>
        <v>4611862.12993841</v>
      </c>
      <c r="AA34" s="1">
        <f t="shared" si="2"/>
        <v>10976529.6638918</v>
      </c>
      <c r="AC34" s="1">
        <v>68384850.4292499</v>
      </c>
    </row>
    <row r="35" s="1" customFormat="1" spans="1:29">
      <c r="A35" s="1">
        <v>2023</v>
      </c>
      <c r="B35" s="1">
        <v>58841999.0698052</v>
      </c>
      <c r="C35" s="1">
        <v>9278.05509104945</v>
      </c>
      <c r="D35" s="1">
        <v>0.702531370839899</v>
      </c>
      <c r="E35" s="1">
        <v>0.28101254833596</v>
      </c>
      <c r="F35" s="1">
        <v>14049.6438728788</v>
      </c>
      <c r="G35" s="1">
        <v>48643923.327244</v>
      </c>
      <c r="H35" s="1">
        <v>11656508.3751716</v>
      </c>
      <c r="I35" s="1">
        <v>16708443.9796665</v>
      </c>
      <c r="J35" s="1">
        <v>1604368006.71313</v>
      </c>
      <c r="K35" s="1">
        <v>51974839.110595</v>
      </c>
      <c r="L35" s="1">
        <v>3132223.0536718</v>
      </c>
      <c r="M35" s="1">
        <v>10293156.845338</v>
      </c>
      <c r="N35" s="1">
        <v>22398283.4010004</v>
      </c>
      <c r="O35" s="1">
        <v>1392709.35097938</v>
      </c>
      <c r="P35" s="1">
        <v>1048337.58105054</v>
      </c>
      <c r="Q35" s="1">
        <v>229498717.40038</v>
      </c>
      <c r="R35" s="1">
        <v>15678743.6621411</v>
      </c>
      <c r="S35" s="1">
        <f t="shared" si="0"/>
        <v>77008875.6820821</v>
      </c>
      <c r="W35" s="1">
        <v>65915578.4359351</v>
      </c>
      <c r="X35" s="1">
        <v>70572476.5416368</v>
      </c>
      <c r="Y35" s="1">
        <v>77008875.6820821</v>
      </c>
      <c r="Z35" s="1">
        <f t="shared" ref="Z35:Z66" si="3">X35-W35</f>
        <v>4656898.10570169</v>
      </c>
      <c r="AA35" s="1">
        <f t="shared" ref="AA35:AA66" si="4">Y35-W35</f>
        <v>11093297.246147</v>
      </c>
      <c r="AC35" s="1">
        <v>66797768.6923027</v>
      </c>
    </row>
    <row r="36" s="1" customFormat="1" spans="1:29">
      <c r="A36" s="1">
        <v>2024</v>
      </c>
      <c r="B36" s="1">
        <v>59004237.1510578</v>
      </c>
      <c r="C36" s="1">
        <v>8958.92370716392</v>
      </c>
      <c r="D36" s="1">
        <v>0.677512089384073</v>
      </c>
      <c r="E36" s="1">
        <v>0.271004835753629</v>
      </c>
      <c r="F36" s="1">
        <v>13549.2932707563</v>
      </c>
      <c r="G36" s="1">
        <v>47427578.1331712</v>
      </c>
      <c r="H36" s="1">
        <v>11218750.9432754</v>
      </c>
      <c r="I36" s="1">
        <v>16905499.418717</v>
      </c>
      <c r="J36" s="1">
        <v>1625403794.47953</v>
      </c>
      <c r="K36" s="1">
        <v>50421217.5112497</v>
      </c>
      <c r="L36" s="1">
        <v>3042668.26892127</v>
      </c>
      <c r="M36" s="1">
        <v>10927709.6720942</v>
      </c>
      <c r="N36" s="1">
        <v>21880610.8029032</v>
      </c>
      <c r="O36" s="1">
        <v>1412112.00054568</v>
      </c>
      <c r="P36" s="1">
        <v>1016407.93238485</v>
      </c>
      <c r="Q36" s="1">
        <v>234213496.004437</v>
      </c>
      <c r="R36" s="1">
        <v>15577108.6393081</v>
      </c>
      <c r="S36" s="1">
        <f t="shared" si="0"/>
        <v>75551828.4951636</v>
      </c>
      <c r="W36" s="1">
        <v>64353780.3038788</v>
      </c>
      <c r="X36" s="1">
        <v>69050584.7695713</v>
      </c>
      <c r="Y36" s="1">
        <v>75551828.4951636</v>
      </c>
      <c r="Z36" s="1">
        <f t="shared" si="3"/>
        <v>4696804.46569251</v>
      </c>
      <c r="AA36" s="1">
        <f t="shared" si="4"/>
        <v>11198048.1912848</v>
      </c>
      <c r="AC36" s="1">
        <v>65247873.0199376</v>
      </c>
    </row>
    <row r="37" s="1" customFormat="1" spans="1:29">
      <c r="A37" s="1">
        <v>2025</v>
      </c>
      <c r="B37" s="1">
        <v>59349549.473438</v>
      </c>
      <c r="C37" s="1">
        <v>8678.75959032853</v>
      </c>
      <c r="D37" s="1">
        <v>0.655645201295251</v>
      </c>
      <c r="E37" s="1">
        <v>0.2622580805181</v>
      </c>
      <c r="F37" s="1">
        <v>13111.9861226232</v>
      </c>
      <c r="G37" s="1">
        <v>46244379.4345998</v>
      </c>
      <c r="H37" s="1">
        <v>10801197.5912141</v>
      </c>
      <c r="I37" s="1">
        <v>17074873.0268098</v>
      </c>
      <c r="J37" s="1">
        <v>1646546950.45118</v>
      </c>
      <c r="K37" s="1">
        <v>48911512.4580741</v>
      </c>
      <c r="L37" s="1">
        <v>2954503.80358463</v>
      </c>
      <c r="M37" s="1">
        <v>11569173.754602</v>
      </c>
      <c r="N37" s="1">
        <v>21373308.8378163</v>
      </c>
      <c r="O37" s="1">
        <v>1430934.18195703</v>
      </c>
      <c r="P37" s="1">
        <v>986892.953232364</v>
      </c>
      <c r="Q37" s="1">
        <v>238885405.393777</v>
      </c>
      <c r="R37" s="1">
        <v>15460218.1947026</v>
      </c>
      <c r="S37" s="1">
        <f t="shared" si="0"/>
        <v>74120450.0526237</v>
      </c>
      <c r="W37" s="1">
        <v>62829120.4253644</v>
      </c>
      <c r="X37" s="1">
        <v>67560937.1876197</v>
      </c>
      <c r="Y37" s="1">
        <v>74120450.0526237</v>
      </c>
      <c r="Z37" s="1">
        <f t="shared" si="3"/>
        <v>4731816.7622553</v>
      </c>
      <c r="AA37" s="1">
        <f t="shared" si="4"/>
        <v>11291329.6272593</v>
      </c>
      <c r="AC37" s="1">
        <v>63734158.8556767</v>
      </c>
    </row>
    <row r="38" s="1" customFormat="1" spans="1:29">
      <c r="A38" s="1">
        <v>2026</v>
      </c>
      <c r="B38" s="1">
        <v>59839626.9885056</v>
      </c>
      <c r="C38" s="1">
        <v>8426.53245535483</v>
      </c>
      <c r="D38" s="1">
        <v>0.636504435318204</v>
      </c>
      <c r="E38" s="1">
        <v>0.254601774127282</v>
      </c>
      <c r="F38" s="1">
        <v>12729.1976001546</v>
      </c>
      <c r="G38" s="1">
        <v>45093353.0129126</v>
      </c>
      <c r="H38" s="1">
        <v>10402774.3242557</v>
      </c>
      <c r="I38" s="1">
        <v>17218145.1299013</v>
      </c>
      <c r="J38" s="1">
        <v>1667834525.3277</v>
      </c>
      <c r="K38" s="1">
        <v>47444705.6207916</v>
      </c>
      <c r="L38" s="1">
        <v>2868237.68041399</v>
      </c>
      <c r="M38" s="1">
        <v>12216534.1731012</v>
      </c>
      <c r="N38" s="1">
        <v>20876294.0875752</v>
      </c>
      <c r="O38" s="1">
        <v>1449192.34643678</v>
      </c>
      <c r="P38" s="1">
        <v>959292.040550572</v>
      </c>
      <c r="Q38" s="1">
        <v>243519529.964314</v>
      </c>
      <c r="R38" s="1">
        <v>15329583.3160439</v>
      </c>
      <c r="S38" s="1">
        <f t="shared" si="0"/>
        <v>72714272.4670696</v>
      </c>
      <c r="W38" s="1">
        <v>61340607.7285669</v>
      </c>
      <c r="X38" s="1">
        <v>66102768.1230975</v>
      </c>
      <c r="Y38" s="1">
        <v>72714272.4670696</v>
      </c>
      <c r="Z38" s="1">
        <f t="shared" si="3"/>
        <v>4762160.3945306</v>
      </c>
      <c r="AA38" s="1">
        <f t="shared" si="4"/>
        <v>11373664.7385027</v>
      </c>
      <c r="AC38" s="1">
        <v>62255660.4652453</v>
      </c>
    </row>
    <row r="39" s="1" customFormat="1" spans="1:29">
      <c r="A39" s="1">
        <v>2027</v>
      </c>
      <c r="B39" s="1">
        <v>60443973.5790496</v>
      </c>
      <c r="C39" s="1">
        <v>8197.38182342358</v>
      </c>
      <c r="D39" s="1">
        <v>0.619236480651669</v>
      </c>
      <c r="E39" s="1">
        <v>0.247694592260668</v>
      </c>
      <c r="F39" s="1">
        <v>12383.8626819605</v>
      </c>
      <c r="G39" s="1">
        <v>43973552.3036655</v>
      </c>
      <c r="H39" s="1">
        <v>10022469.0694204</v>
      </c>
      <c r="I39" s="1">
        <v>17336821.190633</v>
      </c>
      <c r="J39" s="1">
        <v>1689296091.20847</v>
      </c>
      <c r="K39" s="1">
        <v>46019785.0036052</v>
      </c>
      <c r="L39" s="1">
        <v>2784114.0680566</v>
      </c>
      <c r="M39" s="1">
        <v>12868834.2416839</v>
      </c>
      <c r="N39" s="1">
        <v>20389473.8277062</v>
      </c>
      <c r="O39" s="1">
        <v>1466902.56041025</v>
      </c>
      <c r="P39" s="1">
        <v>933240.187704439</v>
      </c>
      <c r="Q39" s="1">
        <v>248120688.125643</v>
      </c>
      <c r="R39" s="1">
        <v>15186606.0727317</v>
      </c>
      <c r="S39" s="1">
        <f t="shared" si="0"/>
        <v>71332842.5637189</v>
      </c>
      <c r="W39" s="1">
        <v>59887288.0675511</v>
      </c>
      <c r="X39" s="1">
        <v>64675339.9657143</v>
      </c>
      <c r="Y39" s="1">
        <v>71332842.5637189</v>
      </c>
      <c r="Z39" s="1">
        <f t="shared" si="3"/>
        <v>4788051.8981632</v>
      </c>
      <c r="AA39" s="1">
        <f t="shared" si="4"/>
        <v>11445554.4961678</v>
      </c>
      <c r="AC39" s="1">
        <v>60811449.1764026</v>
      </c>
    </row>
    <row r="40" s="1" customFormat="1" spans="1:29">
      <c r="A40" s="1">
        <v>2028</v>
      </c>
      <c r="B40" s="1">
        <v>61138353.6875368</v>
      </c>
      <c r="C40" s="1">
        <v>7987.61645781735</v>
      </c>
      <c r="D40" s="1">
        <v>0.603189014511099</v>
      </c>
      <c r="E40" s="1">
        <v>0.24127560580444</v>
      </c>
      <c r="F40" s="1">
        <v>12062.9358256017</v>
      </c>
      <c r="G40" s="1">
        <v>42884057.7769837</v>
      </c>
      <c r="H40" s="1">
        <v>9659327.93012068</v>
      </c>
      <c r="I40" s="1">
        <v>17432335.0437486</v>
      </c>
      <c r="J40" s="1">
        <v>1710955266.53558</v>
      </c>
      <c r="K40" s="1">
        <v>44635746.4822653</v>
      </c>
      <c r="L40" s="1">
        <v>2702235.49830097</v>
      </c>
      <c r="M40" s="1">
        <v>13525172.743879</v>
      </c>
      <c r="N40" s="1">
        <v>19912746.9482965</v>
      </c>
      <c r="O40" s="1">
        <v>1484080.50820199</v>
      </c>
      <c r="P40" s="1">
        <v>908469.982180444</v>
      </c>
      <c r="Q40" s="1">
        <v>252693446.852945</v>
      </c>
      <c r="R40" s="1">
        <v>15032586.7340333</v>
      </c>
      <c r="S40" s="1">
        <f t="shared" si="0"/>
        <v>69975720.750853</v>
      </c>
      <c r="W40" s="1">
        <v>58468242.0987678</v>
      </c>
      <c r="X40" s="1">
        <v>63277940.9670228</v>
      </c>
      <c r="Y40" s="1">
        <v>69975720.750853</v>
      </c>
      <c r="Z40" s="1">
        <f t="shared" si="3"/>
        <v>4809698.868255</v>
      </c>
      <c r="AA40" s="1">
        <f t="shared" si="4"/>
        <v>11507478.6520852</v>
      </c>
      <c r="AC40" s="1">
        <v>59400631.3288958</v>
      </c>
    </row>
    <row r="41" s="1" customFormat="1" spans="1:29">
      <c r="A41" s="1">
        <v>2029</v>
      </c>
      <c r="B41" s="1">
        <v>61903546.2233412</v>
      </c>
      <c r="C41" s="1">
        <v>7792.96504987564</v>
      </c>
      <c r="D41" s="1">
        <v>0.58808654454555</v>
      </c>
      <c r="E41" s="1">
        <v>0.23523461781822</v>
      </c>
      <c r="F41" s="1">
        <v>11760.9075697486</v>
      </c>
      <c r="G41" s="1">
        <v>41823976.56328</v>
      </c>
      <c r="H41" s="1">
        <v>9312451.67604837</v>
      </c>
      <c r="I41" s="1">
        <v>17506052.0099598</v>
      </c>
      <c r="J41" s="1">
        <v>1732830942.31068</v>
      </c>
      <c r="K41" s="1">
        <v>43291595.1787423</v>
      </c>
      <c r="L41" s="1">
        <v>2622628.70965223</v>
      </c>
      <c r="M41" s="1">
        <v>14184701.2874882</v>
      </c>
      <c r="N41" s="1">
        <v>19446004.8146158</v>
      </c>
      <c r="O41" s="1">
        <v>1500741.49528479</v>
      </c>
      <c r="P41" s="1">
        <v>884784.289637375</v>
      </c>
      <c r="Q41" s="1">
        <v>257242136.250315</v>
      </c>
      <c r="R41" s="1">
        <v>14868730.4482603</v>
      </c>
      <c r="S41" s="1">
        <f t="shared" si="0"/>
        <v>68642480.2492882</v>
      </c>
      <c r="W41" s="1">
        <v>57082583.639726</v>
      </c>
      <c r="X41" s="1">
        <v>61909884.3632541</v>
      </c>
      <c r="Y41" s="1">
        <v>68642480.2492882</v>
      </c>
      <c r="Z41" s="1">
        <f t="shared" si="3"/>
        <v>4827300.7235281</v>
      </c>
      <c r="AA41" s="1">
        <f t="shared" si="4"/>
        <v>11559896.6095622</v>
      </c>
      <c r="AC41" s="1">
        <v>58022346.7065473</v>
      </c>
    </row>
    <row r="42" s="1" customFormat="1" spans="1:29">
      <c r="A42" s="1">
        <v>2030</v>
      </c>
      <c r="B42" s="1">
        <v>62724344.9192002</v>
      </c>
      <c r="C42" s="1">
        <v>7609.29267158574</v>
      </c>
      <c r="D42" s="1">
        <v>0.573859533989905</v>
      </c>
      <c r="E42" s="1">
        <v>0.229543813595962</v>
      </c>
      <c r="F42" s="1">
        <v>11476.3872764505</v>
      </c>
      <c r="G42" s="1">
        <v>40792442.2744544</v>
      </c>
      <c r="H42" s="1">
        <v>8980992.453865</v>
      </c>
      <c r="I42" s="1">
        <v>17559271.8885306</v>
      </c>
      <c r="J42" s="1">
        <v>1754938267.67257</v>
      </c>
      <c r="K42" s="1">
        <v>41986346.6855006</v>
      </c>
      <c r="L42" s="1">
        <v>2545280.1014531</v>
      </c>
      <c r="M42" s="1">
        <v>14846621.7752794</v>
      </c>
      <c r="N42" s="1">
        <v>18989132.0698728</v>
      </c>
      <c r="O42" s="1">
        <v>1516900.45202037</v>
      </c>
      <c r="P42" s="1">
        <v>862036.629375045</v>
      </c>
      <c r="Q42" s="7">
        <v>261770863.706304</v>
      </c>
      <c r="R42" s="7">
        <v>14696153.5049497</v>
      </c>
      <c r="S42" s="1">
        <f t="shared" si="0"/>
        <v>67332706.61685</v>
      </c>
      <c r="W42" s="1">
        <v>55729457.9124548</v>
      </c>
      <c r="X42" s="1">
        <v>60570506.5437935</v>
      </c>
      <c r="Y42" s="1">
        <v>67332706.61685</v>
      </c>
      <c r="Z42" s="1">
        <f t="shared" si="3"/>
        <v>4841048.6313387</v>
      </c>
      <c r="AA42" s="1">
        <f t="shared" si="4"/>
        <v>11603248.7043952</v>
      </c>
      <c r="AC42" s="1">
        <v>56675766.5365573</v>
      </c>
    </row>
    <row r="43" s="1" customFormat="1" spans="1:29">
      <c r="A43" s="1">
        <v>2031</v>
      </c>
      <c r="B43" s="1">
        <v>63588756.037744</v>
      </c>
      <c r="C43" s="1">
        <v>7432.53625623925</v>
      </c>
      <c r="D43" s="1">
        <v>0.560604183513122</v>
      </c>
      <c r="E43" s="1">
        <v>0.224241673405249</v>
      </c>
      <c r="F43" s="1">
        <v>11211.2988244055</v>
      </c>
      <c r="G43" s="1">
        <v>39788614.5834796</v>
      </c>
      <c r="H43" s="1">
        <v>8664150.70306599</v>
      </c>
      <c r="I43" s="1">
        <v>17593231.8332441</v>
      </c>
      <c r="J43" s="1">
        <v>1777289437.77377</v>
      </c>
      <c r="K43" s="1">
        <v>40719028.1516652</v>
      </c>
      <c r="L43" s="1">
        <v>2470154.85015912</v>
      </c>
      <c r="M43" s="1">
        <v>15510183.9860514</v>
      </c>
      <c r="N43" s="1">
        <v>18542007.3837173</v>
      </c>
      <c r="O43" s="1">
        <v>1532571.93783786</v>
      </c>
      <c r="P43" s="1">
        <v>840117.065041014</v>
      </c>
      <c r="Q43" s="1">
        <v>266283527.449216</v>
      </c>
      <c r="R43" s="1">
        <v>14515889.2075199</v>
      </c>
      <c r="S43" s="1">
        <f t="shared" si="0"/>
        <v>66045997.1197897</v>
      </c>
      <c r="W43" s="1">
        <v>54408040.1358562</v>
      </c>
      <c r="X43" s="1">
        <v>59259166.5725317</v>
      </c>
      <c r="Y43" s="1">
        <v>66045997.1197897</v>
      </c>
      <c r="Z43" s="1">
        <f t="shared" si="3"/>
        <v>4851126.4366755</v>
      </c>
      <c r="AA43" s="1">
        <f t="shared" si="4"/>
        <v>11637956.9839335</v>
      </c>
      <c r="AC43" s="1">
        <v>55360092.2423806</v>
      </c>
    </row>
    <row r="44" s="1" customFormat="1" spans="1:29">
      <c r="A44" s="1">
        <v>2032</v>
      </c>
      <c r="B44" s="1">
        <v>64487354.8215296</v>
      </c>
      <c r="C44" s="1">
        <v>7262.73404983439</v>
      </c>
      <c r="D44" s="1">
        <v>0.547923119747761</v>
      </c>
      <c r="E44" s="1">
        <v>0.219169247899104</v>
      </c>
      <c r="F44" s="1">
        <v>10957.6953025876</v>
      </c>
      <c r="G44" s="1">
        <v>38811679.3553612</v>
      </c>
      <c r="H44" s="1">
        <v>8361172.26354949</v>
      </c>
      <c r="I44" s="1">
        <v>17609109.111278</v>
      </c>
      <c r="J44" s="1">
        <v>1799894331.73526</v>
      </c>
      <c r="K44" s="1">
        <v>39488679.24158</v>
      </c>
      <c r="L44" s="1">
        <v>2397207.20959009</v>
      </c>
      <c r="M44" s="1">
        <v>16174683.262447</v>
      </c>
      <c r="N44" s="1">
        <v>18104504.1482109</v>
      </c>
      <c r="O44" s="1">
        <v>1547770.14579891</v>
      </c>
      <c r="P44" s="1">
        <v>818942.064550368</v>
      </c>
      <c r="Q44" s="1">
        <v>270783829.41878</v>
      </c>
      <c r="R44" s="1">
        <v>14328893.3756042</v>
      </c>
      <c r="S44" s="1">
        <f t="shared" si="0"/>
        <v>64781960.7301887</v>
      </c>
      <c r="W44" s="1">
        <v>53117534.3122422</v>
      </c>
      <c r="X44" s="1">
        <v>57975244.8379768</v>
      </c>
      <c r="Y44" s="1">
        <v>64781960.7301887</v>
      </c>
      <c r="Z44" s="1">
        <f t="shared" si="3"/>
        <v>4857710.5257346</v>
      </c>
      <c r="AA44" s="1">
        <f t="shared" si="4"/>
        <v>11664426.4179465</v>
      </c>
      <c r="AC44" s="1">
        <v>54074554.0381953</v>
      </c>
    </row>
    <row r="45" s="1" customFormat="1" spans="1:29">
      <c r="A45" s="1">
        <v>2033</v>
      </c>
      <c r="B45" s="1">
        <v>65412769.1466575</v>
      </c>
      <c r="C45" s="1">
        <v>7098.58922535289</v>
      </c>
      <c r="D45" s="1">
        <v>0.535723786518016</v>
      </c>
      <c r="E45" s="1">
        <v>0.214289514607206</v>
      </c>
      <c r="F45" s="1">
        <v>10713.7257170592</v>
      </c>
      <c r="G45" s="1">
        <v>37860847.2415695</v>
      </c>
      <c r="H45" s="1">
        <v>8071345.66356179</v>
      </c>
      <c r="I45" s="1">
        <v>17608023.755294</v>
      </c>
      <c r="J45" s="1">
        <v>1822761006.16685</v>
      </c>
      <c r="K45" s="1">
        <v>38294352.9762156</v>
      </c>
      <c r="L45" s="1">
        <v>2326386.0695389</v>
      </c>
      <c r="M45" s="1">
        <v>16839458.3003435</v>
      </c>
      <c r="N45" s="1">
        <v>17676491.1266254</v>
      </c>
      <c r="O45" s="1">
        <v>1562508.90750452</v>
      </c>
      <c r="P45" s="1">
        <v>798447.20875714</v>
      </c>
      <c r="Q45" s="1">
        <v>275275287.430535</v>
      </c>
      <c r="R45" s="1">
        <v>14136049.5056225</v>
      </c>
      <c r="S45" s="1">
        <f t="shared" si="0"/>
        <v>63540216.6604253</v>
      </c>
      <c r="W45" s="1">
        <v>51857171.5099115</v>
      </c>
      <c r="X45" s="1">
        <v>56718141.912037</v>
      </c>
      <c r="Y45" s="1">
        <v>63540216.6604253</v>
      </c>
      <c r="Z45" s="1">
        <f t="shared" si="3"/>
        <v>4860970.4021255</v>
      </c>
      <c r="AA45" s="1">
        <f t="shared" si="4"/>
        <v>11683045.1505138</v>
      </c>
      <c r="AC45" s="1">
        <v>52818409.0554919</v>
      </c>
    </row>
    <row r="46" s="1" customFormat="1" spans="1:29">
      <c r="A46" s="1">
        <v>2034</v>
      </c>
      <c r="B46" s="1">
        <v>66359265.5581471</v>
      </c>
      <c r="C46" s="1">
        <v>6942.02951405135</v>
      </c>
      <c r="D46" s="1">
        <v>0.523493667157091</v>
      </c>
      <c r="E46" s="1">
        <v>0.209397466862836</v>
      </c>
      <c r="F46" s="1">
        <v>10469.1404520078</v>
      </c>
      <c r="G46" s="1">
        <v>36935353.7845925</v>
      </c>
      <c r="H46" s="1">
        <v>7793999.57447041</v>
      </c>
      <c r="I46" s="1">
        <v>17591041.1017277</v>
      </c>
      <c r="J46" s="1">
        <v>1845896106.1669</v>
      </c>
      <c r="K46" s="1">
        <v>37135116.4663608</v>
      </c>
      <c r="L46" s="1">
        <v>2257637.95359002</v>
      </c>
      <c r="M46" s="1">
        <v>17503889.0368787</v>
      </c>
      <c r="N46" s="1">
        <v>17257833.0541434</v>
      </c>
      <c r="O46" s="1">
        <v>1576801.69829858</v>
      </c>
      <c r="P46" s="1">
        <v>778581.949775315</v>
      </c>
      <c r="Q46" s="1">
        <v>279761246.645466</v>
      </c>
      <c r="R46" s="1">
        <v>13938173.6007174</v>
      </c>
      <c r="S46" s="1">
        <f t="shared" si="0"/>
        <v>62320394.4607906</v>
      </c>
      <c r="W46" s="1">
        <v>50626208.3715235</v>
      </c>
      <c r="X46" s="1">
        <v>55487277.3320665</v>
      </c>
      <c r="Y46" s="1">
        <v>62320394.4607906</v>
      </c>
      <c r="Z46" s="1">
        <f t="shared" si="3"/>
        <v>4861068.960543</v>
      </c>
      <c r="AA46" s="1">
        <f t="shared" si="4"/>
        <v>11694186.0892671</v>
      </c>
      <c r="AC46" s="1">
        <v>51590939.5861201</v>
      </c>
    </row>
    <row r="47" s="1" customFormat="1" spans="1:29">
      <c r="A47" s="1">
        <v>2035</v>
      </c>
      <c r="B47" s="1">
        <v>67322417.2097007</v>
      </c>
      <c r="C47" s="1">
        <v>6788.33048699895</v>
      </c>
      <c r="D47" s="1">
        <v>0.511796634753729</v>
      </c>
      <c r="E47" s="1">
        <v>0.204718653901492</v>
      </c>
      <c r="F47" s="1">
        <v>10235.2161797859</v>
      </c>
      <c r="G47" s="1">
        <v>36034457.2395831</v>
      </c>
      <c r="H47" s="1">
        <v>7528500.42391248</v>
      </c>
      <c r="I47" s="1">
        <v>17559174.2318113</v>
      </c>
      <c r="J47" s="1">
        <v>1869305167.46769</v>
      </c>
      <c r="K47" s="1">
        <v>36010051.5468298</v>
      </c>
      <c r="L47" s="1">
        <v>2190908.6415806</v>
      </c>
      <c r="M47" s="1">
        <v>18167394.6314948</v>
      </c>
      <c r="N47" s="1">
        <v>16848391.1977349</v>
      </c>
      <c r="O47" s="1">
        <v>1590661.6427324</v>
      </c>
      <c r="P47" s="1">
        <v>759305.839701363</v>
      </c>
      <c r="Q47" s="1">
        <v>284244890.365551</v>
      </c>
      <c r="R47" s="1">
        <v>13736018.7017435</v>
      </c>
      <c r="S47" s="1">
        <f t="shared" si="0"/>
        <v>61122131.8953069</v>
      </c>
      <c r="W47" s="1">
        <v>49423925.4892484</v>
      </c>
      <c r="X47" s="1">
        <v>54282088.1113111</v>
      </c>
      <c r="Y47" s="1">
        <v>61122131.8953069</v>
      </c>
      <c r="Z47" s="1">
        <f t="shared" si="3"/>
        <v>4858162.6220627</v>
      </c>
      <c r="AA47" s="1">
        <f t="shared" si="4"/>
        <v>11698206.4060585</v>
      </c>
      <c r="AC47" s="1">
        <v>50391451.9959943</v>
      </c>
    </row>
    <row r="48" s="1" customFormat="1" spans="1:29">
      <c r="A48" s="1">
        <v>2036</v>
      </c>
      <c r="B48" s="1">
        <v>68298837.8536402</v>
      </c>
      <c r="C48" s="1">
        <v>6637.84812175971</v>
      </c>
      <c r="D48" s="1">
        <v>0.500458002438854</v>
      </c>
      <c r="E48" s="1">
        <v>0.200183200975542</v>
      </c>
      <c r="F48" s="1">
        <v>10008.4594075737</v>
      </c>
      <c r="G48" s="1">
        <v>35157439.7512216</v>
      </c>
      <c r="H48" s="1">
        <v>7274250.15327964</v>
      </c>
      <c r="I48" s="1">
        <v>17513386.3000414</v>
      </c>
      <c r="J48" s="1">
        <v>1892992894.61374</v>
      </c>
      <c r="K48" s="1">
        <v>34918255.3191724</v>
      </c>
      <c r="L48" s="1">
        <v>2126144.04363145</v>
      </c>
      <c r="M48" s="1">
        <v>18829431.5380546</v>
      </c>
      <c r="N48" s="1">
        <v>16448023.8710823</v>
      </c>
      <c r="O48" s="1">
        <v>1604101.52024953</v>
      </c>
      <c r="P48" s="1">
        <v>740585.817364728</v>
      </c>
      <c r="Q48" s="1">
        <v>288729250.194793</v>
      </c>
      <c r="R48" s="1">
        <v>13530279.1209727</v>
      </c>
      <c r="S48" s="1">
        <f t="shared" si="0"/>
        <v>59945076.2045426</v>
      </c>
      <c r="W48" s="1">
        <v>48249626.5119966</v>
      </c>
      <c r="X48" s="1">
        <v>53102028.2339851</v>
      </c>
      <c r="Y48" s="1">
        <v>59945076.2045426</v>
      </c>
      <c r="Z48" s="1">
        <f t="shared" si="3"/>
        <v>4852401.72198851</v>
      </c>
      <c r="AA48" s="1">
        <f t="shared" si="4"/>
        <v>11695449.692546</v>
      </c>
      <c r="AC48" s="1">
        <v>49219275.1974154</v>
      </c>
    </row>
    <row r="49" s="1" customFormat="1" spans="1:29">
      <c r="A49" s="1">
        <v>2037</v>
      </c>
      <c r="B49" s="1">
        <v>69285968.5969712</v>
      </c>
      <c r="C49" s="1">
        <v>6488.51522750582</v>
      </c>
      <c r="D49" s="1">
        <v>0.489709645901209</v>
      </c>
      <c r="E49" s="1">
        <v>0.195883858360483</v>
      </c>
      <c r="F49" s="1">
        <v>9793.50732451991</v>
      </c>
      <c r="G49" s="1">
        <v>34303605.5127153</v>
      </c>
      <c r="H49" s="1">
        <v>7030684.11524449</v>
      </c>
      <c r="I49" s="1">
        <v>17454592.7745456</v>
      </c>
      <c r="J49" s="1">
        <v>1916963350.06368</v>
      </c>
      <c r="K49" s="1">
        <v>33858840.6109135</v>
      </c>
      <c r="L49" s="1">
        <v>2063290.67546655</v>
      </c>
      <c r="M49" s="1">
        <v>19489491.6624869</v>
      </c>
      <c r="N49" s="1">
        <v>16056586.9144961</v>
      </c>
      <c r="O49" s="1">
        <v>1617133.77106193</v>
      </c>
      <c r="P49" s="1">
        <v>722394.254730316</v>
      </c>
      <c r="Q49" s="1">
        <v>293217215.588353</v>
      </c>
      <c r="R49" s="1">
        <v>13321594.4142284</v>
      </c>
      <c r="S49" s="1">
        <f t="shared" si="0"/>
        <v>58788882.4025054</v>
      </c>
      <c r="W49" s="1">
        <v>47102637.0580137</v>
      </c>
      <c r="X49" s="1">
        <v>51946567.7961366</v>
      </c>
      <c r="Y49" s="1">
        <v>58788882.4025054</v>
      </c>
      <c r="Z49" s="1">
        <f t="shared" si="3"/>
        <v>4843930.7381229</v>
      </c>
      <c r="AA49" s="1">
        <f t="shared" si="4"/>
        <v>11686245.3444917</v>
      </c>
      <c r="AC49" s="1">
        <v>48073760.2113415</v>
      </c>
    </row>
    <row r="50" s="1" customFormat="1" spans="1:29">
      <c r="A50" s="1">
        <v>2038</v>
      </c>
      <c r="B50" s="1">
        <v>70281907.1550814</v>
      </c>
      <c r="C50" s="1">
        <v>6345.46289155077</v>
      </c>
      <c r="D50" s="1">
        <v>0.478713491086487</v>
      </c>
      <c r="E50" s="1">
        <v>0.191485396434595</v>
      </c>
      <c r="F50" s="1">
        <v>9573.59962284221</v>
      </c>
      <c r="G50" s="1">
        <v>33472281.5910163</v>
      </c>
      <c r="H50" s="1">
        <v>6797269.09758976</v>
      </c>
      <c r="I50" s="1">
        <v>17383663.5748994</v>
      </c>
      <c r="J50" s="1">
        <v>1941220134.14936</v>
      </c>
      <c r="K50" s="1">
        <v>32830936.3579832</v>
      </c>
      <c r="L50" s="1">
        <v>2002295.91290706</v>
      </c>
      <c r="M50" s="1">
        <v>20147100.6034826</v>
      </c>
      <c r="N50" s="1">
        <v>15673934.1356612</v>
      </c>
      <c r="O50" s="1">
        <v>1629770.50218436</v>
      </c>
      <c r="P50" s="1">
        <v>704707.5487715</v>
      </c>
      <c r="Q50" s="1">
        <v>297711542.836836</v>
      </c>
      <c r="R50" s="1">
        <v>13110553.0928422</v>
      </c>
      <c r="S50" s="1">
        <f t="shared" si="0"/>
        <v>57653214.2635055</v>
      </c>
      <c r="W50" s="1">
        <v>45982303.891009</v>
      </c>
      <c r="X50" s="1">
        <v>50815192.6316508</v>
      </c>
      <c r="Y50" s="1">
        <v>57653214.2635055</v>
      </c>
      <c r="Z50" s="1">
        <f t="shared" si="3"/>
        <v>4832888.7406418</v>
      </c>
      <c r="AA50" s="1">
        <f t="shared" si="4"/>
        <v>11670910.3724965</v>
      </c>
      <c r="AC50" s="1">
        <v>46954278.3768915</v>
      </c>
    </row>
    <row r="51" s="1" customFormat="1" spans="1:29">
      <c r="A51" s="1">
        <v>2039</v>
      </c>
      <c r="B51" s="1">
        <v>71285271.1471138</v>
      </c>
      <c r="C51" s="1">
        <v>6204.11592351375</v>
      </c>
      <c r="D51" s="1">
        <v>0.468120108396657</v>
      </c>
      <c r="E51" s="1">
        <v>0.187248043358663</v>
      </c>
      <c r="F51" s="1">
        <v>9361.74679978139</v>
      </c>
      <c r="G51" s="1">
        <v>32662814.6724956</v>
      </c>
      <c r="H51" s="1">
        <v>6573501.47169584</v>
      </c>
      <c r="I51" s="1">
        <v>17301425.1317978</v>
      </c>
      <c r="J51" s="1">
        <v>1965766481.43266</v>
      </c>
      <c r="K51" s="1">
        <v>31833687.9169536</v>
      </c>
      <c r="L51" s="1">
        <v>1943108.13163785</v>
      </c>
      <c r="M51" s="1">
        <v>20801815.9718015</v>
      </c>
      <c r="N51" s="1">
        <v>15299917.7210442</v>
      </c>
      <c r="O51" s="1">
        <v>1642023.49360199</v>
      </c>
      <c r="P51" s="1">
        <v>687505.107227001</v>
      </c>
      <c r="Q51" s="1">
        <v>302214863.501973</v>
      </c>
      <c r="R51" s="1">
        <v>12897696.1079449</v>
      </c>
      <c r="S51" s="1">
        <f t="shared" si="0"/>
        <v>56537741.2759892</v>
      </c>
      <c r="W51" s="1">
        <v>44887993.0035467</v>
      </c>
      <c r="X51" s="1">
        <v>49707401.9239965</v>
      </c>
      <c r="Y51" s="1">
        <v>56537741.2759892</v>
      </c>
      <c r="Z51" s="1">
        <f t="shared" si="3"/>
        <v>4819408.9204498</v>
      </c>
      <c r="AA51" s="1">
        <f t="shared" si="4"/>
        <v>11649748.2724425</v>
      </c>
      <c r="AC51" s="1">
        <v>45860220.3201962</v>
      </c>
    </row>
    <row r="52" s="1" customFormat="1" spans="1:29">
      <c r="A52" s="1">
        <v>2040</v>
      </c>
      <c r="B52" s="1">
        <v>72295088.7781418</v>
      </c>
      <c r="C52" s="1">
        <v>6068.61818116659</v>
      </c>
      <c r="D52" s="1">
        <v>0.457269243331936</v>
      </c>
      <c r="E52" s="1">
        <v>0.182907697332774</v>
      </c>
      <c r="F52" s="1">
        <v>9144.74468969806</v>
      </c>
      <c r="G52" s="1">
        <v>31874573.2373492</v>
      </c>
      <c r="H52" s="1">
        <v>6358905.44904169</v>
      </c>
      <c r="I52" s="1">
        <v>17208662.3427039</v>
      </c>
      <c r="J52" s="1">
        <v>1990605396.77182</v>
      </c>
      <c r="K52" s="1">
        <v>30866257.3129059</v>
      </c>
      <c r="L52" s="1">
        <v>1885676.77684365</v>
      </c>
      <c r="M52" s="1">
        <v>21453225.7862298</v>
      </c>
      <c r="N52" s="1">
        <v>14934388.6094489</v>
      </c>
      <c r="O52" s="1">
        <v>1653904.20454103</v>
      </c>
      <c r="P52" s="1">
        <v>670768.614447636</v>
      </c>
      <c r="Q52" s="1">
        <v>306729692.360021</v>
      </c>
      <c r="R52" s="1">
        <v>12683520.0979893</v>
      </c>
      <c r="S52" s="1">
        <f t="shared" si="0"/>
        <v>55442141.0290948</v>
      </c>
      <c r="W52" s="1">
        <v>43819089.4366744</v>
      </c>
      <c r="X52" s="1">
        <v>48622709.2021742</v>
      </c>
      <c r="Y52" s="1">
        <v>55442141.0290948</v>
      </c>
      <c r="Z52" s="1">
        <f t="shared" si="3"/>
        <v>4803619.7654998</v>
      </c>
      <c r="AA52" s="1">
        <f t="shared" si="4"/>
        <v>11623051.5924204</v>
      </c>
      <c r="AC52" s="1">
        <v>44790994.785227</v>
      </c>
    </row>
    <row r="53" s="1" customFormat="1" spans="1:29">
      <c r="A53" s="1">
        <v>2041</v>
      </c>
      <c r="B53" s="1">
        <v>73310711.4102847</v>
      </c>
      <c r="C53" s="1">
        <v>5931.73006142321</v>
      </c>
      <c r="D53" s="1">
        <v>0.447239818180106</v>
      </c>
      <c r="E53" s="1">
        <v>0.178895927272042</v>
      </c>
      <c r="F53" s="1">
        <v>8944.17022785666</v>
      </c>
      <c r="G53" s="1">
        <v>31106943.8279811</v>
      </c>
      <c r="H53" s="1">
        <v>6153031.44921217</v>
      </c>
      <c r="I53" s="1">
        <v>17106120.4621509</v>
      </c>
      <c r="J53" s="1">
        <v>2015739697.37026</v>
      </c>
      <c r="K53" s="1">
        <v>29927823.4287131</v>
      </c>
      <c r="L53" s="1">
        <v>1829952.40244682</v>
      </c>
      <c r="M53" s="1">
        <v>22100946.9410789</v>
      </c>
      <c r="N53" s="1">
        <v>14577196.842483</v>
      </c>
      <c r="O53" s="1">
        <v>1665423.77982566</v>
      </c>
      <c r="P53" s="1">
        <v>654481.502104851</v>
      </c>
      <c r="Q53" s="1">
        <v>311258434.85567</v>
      </c>
      <c r="R53" s="1">
        <v>12468480.4421087</v>
      </c>
      <c r="S53" s="1">
        <f t="shared" si="0"/>
        <v>54366095.7393442</v>
      </c>
      <c r="W53" s="1">
        <v>42774995.5037761</v>
      </c>
      <c r="X53" s="1">
        <v>47560639.757707</v>
      </c>
      <c r="Y53" s="1">
        <v>54366095.7393442</v>
      </c>
      <c r="Z53" s="1">
        <f t="shared" si="3"/>
        <v>4785644.2539309</v>
      </c>
      <c r="AA53" s="1">
        <f t="shared" si="4"/>
        <v>11591100.2355681</v>
      </c>
      <c r="AC53" s="1">
        <v>43746027.9895209</v>
      </c>
    </row>
    <row r="54" s="1" customFormat="1" spans="1:29">
      <c r="A54" s="1">
        <v>2042</v>
      </c>
      <c r="B54" s="1">
        <v>74331743.7736583</v>
      </c>
      <c r="C54" s="1">
        <v>5798.02086940228</v>
      </c>
      <c r="D54" s="1">
        <v>0.437323063023366</v>
      </c>
      <c r="E54" s="1">
        <v>0.174929225209346</v>
      </c>
      <c r="F54" s="1">
        <v>8745.84900817909</v>
      </c>
      <c r="G54" s="1">
        <v>30359333.9880783</v>
      </c>
      <c r="H54" s="1">
        <v>5955454.56097208</v>
      </c>
      <c r="I54" s="1">
        <v>16994506.8909349</v>
      </c>
      <c r="J54" s="1">
        <v>2041172119.41037</v>
      </c>
      <c r="K54" s="1">
        <v>29017582.1406897</v>
      </c>
      <c r="L54" s="1">
        <v>1775886.6837784</v>
      </c>
      <c r="M54" s="1">
        <v>22744623.7441652</v>
      </c>
      <c r="N54" s="1">
        <v>14228191.8797288</v>
      </c>
      <c r="O54" s="1">
        <v>1676593.0562928</v>
      </c>
      <c r="P54" s="1">
        <v>638628.563114408</v>
      </c>
      <c r="Q54" s="1">
        <v>315803394.126458</v>
      </c>
      <c r="R54" s="1">
        <v>12252994.100527</v>
      </c>
      <c r="S54" s="1">
        <f t="shared" si="0"/>
        <v>53309295.4399853</v>
      </c>
      <c r="W54" s="1">
        <v>41755131.0909908</v>
      </c>
      <c r="X54" s="1">
        <v>46520732.1818589</v>
      </c>
      <c r="Y54" s="1">
        <v>53309295.4399853</v>
      </c>
      <c r="Z54" s="1">
        <f t="shared" si="3"/>
        <v>4765601.0908681</v>
      </c>
      <c r="AA54" s="1">
        <f t="shared" si="4"/>
        <v>11554164.3489945</v>
      </c>
      <c r="AC54" s="1">
        <v>42724762.9086727</v>
      </c>
    </row>
    <row r="55" s="1" customFormat="1" spans="1:29">
      <c r="A55" s="1">
        <v>2043</v>
      </c>
      <c r="B55" s="1">
        <v>75357988.2740994</v>
      </c>
      <c r="C55" s="1">
        <v>5665.65410041517</v>
      </c>
      <c r="D55" s="1">
        <v>0.427785613206018</v>
      </c>
      <c r="E55" s="1">
        <v>0.171114245282407</v>
      </c>
      <c r="F55" s="1">
        <v>8555.11336426187</v>
      </c>
      <c r="G55" s="1">
        <v>29631168.8512281</v>
      </c>
      <c r="H55" s="1">
        <v>5765773.1028732</v>
      </c>
      <c r="I55" s="1">
        <v>16874492.9074381</v>
      </c>
      <c r="J55" s="1">
        <v>2066905332.90678</v>
      </c>
      <c r="K55" s="1">
        <v>28134746.4055284</v>
      </c>
      <c r="L55" s="1">
        <v>1723432.42452523</v>
      </c>
      <c r="M55" s="1">
        <v>23383926.5205601</v>
      </c>
      <c r="N55" s="1">
        <v>13887222.8949563</v>
      </c>
      <c r="O55" s="1">
        <v>1687422.56925123</v>
      </c>
      <c r="P55" s="1">
        <v>623195.672937922</v>
      </c>
      <c r="Q55" s="1">
        <v>320366777.590682</v>
      </c>
      <c r="R55" s="1">
        <v>12037442.2863834</v>
      </c>
      <c r="S55" s="1">
        <f t="shared" si="0"/>
        <v>52271434.8615394</v>
      </c>
      <c r="W55" s="1">
        <v>40758932.1951059</v>
      </c>
      <c r="X55" s="1">
        <v>45502536.1124523</v>
      </c>
      <c r="Y55" s="1">
        <v>52271434.8615394</v>
      </c>
      <c r="Z55" s="1">
        <f t="shared" si="3"/>
        <v>4743603.9173464</v>
      </c>
      <c r="AA55" s="1">
        <f t="shared" si="4"/>
        <v>11512502.6664335</v>
      </c>
      <c r="AC55" s="1">
        <v>41726658.4173603</v>
      </c>
    </row>
    <row r="56" s="1" customFormat="1" spans="1:29">
      <c r="A56" s="1">
        <v>2044</v>
      </c>
      <c r="B56" s="1">
        <v>76389400.6206276</v>
      </c>
      <c r="C56" s="1">
        <v>5539.845594202</v>
      </c>
      <c r="D56" s="1">
        <v>0.417836398667756</v>
      </c>
      <c r="E56" s="1">
        <v>0.167134559467102</v>
      </c>
      <c r="F56" s="1">
        <v>8356.14300239698</v>
      </c>
      <c r="G56" s="1">
        <v>28921892.5921701</v>
      </c>
      <c r="H56" s="1">
        <v>5583607.26622591</v>
      </c>
      <c r="I56" s="1">
        <v>16746715.3103233</v>
      </c>
      <c r="J56" s="1">
        <v>2092942005.18379</v>
      </c>
      <c r="K56" s="1">
        <v>27278546.3029109</v>
      </c>
      <c r="L56" s="1">
        <v>1672543.55211043</v>
      </c>
      <c r="M56" s="1">
        <v>24018550.2803045</v>
      </c>
      <c r="N56" s="1">
        <v>13554139.0426868</v>
      </c>
      <c r="O56" s="1">
        <v>1697922.55896425</v>
      </c>
      <c r="P56" s="1">
        <v>608169.58427364</v>
      </c>
      <c r="Q56" s="1">
        <v>324950703.155973</v>
      </c>
      <c r="R56" s="1">
        <v>11822172.9537216</v>
      </c>
      <c r="S56" s="1">
        <f t="shared" si="0"/>
        <v>51252215.1687193</v>
      </c>
      <c r="W56" s="1">
        <v>39785850.6100858</v>
      </c>
      <c r="X56" s="1">
        <v>44505613.1212749</v>
      </c>
      <c r="Y56" s="1">
        <v>51252215.1687193</v>
      </c>
      <c r="Z56" s="1">
        <f t="shared" si="3"/>
        <v>4719762.5111891</v>
      </c>
      <c r="AA56" s="1">
        <f t="shared" si="4"/>
        <v>11466364.5586335</v>
      </c>
      <c r="AC56" s="1">
        <v>40751188.2831512</v>
      </c>
    </row>
    <row r="57" s="1" customFormat="1" spans="1:29">
      <c r="A57" s="1">
        <v>2045</v>
      </c>
      <c r="B57" s="1">
        <v>77426054.5347258</v>
      </c>
      <c r="C57" s="1">
        <v>5414.19323859911</v>
      </c>
      <c r="D57" s="1">
        <v>0.408433532219114</v>
      </c>
      <c r="E57" s="1">
        <v>0.163373412887646</v>
      </c>
      <c r="F57" s="1">
        <v>8168.09883743717</v>
      </c>
      <c r="G57" s="1">
        <v>28230965.016579</v>
      </c>
      <c r="H57" s="1">
        <v>5408597.84511803</v>
      </c>
      <c r="I57" s="1">
        <v>16611778.0046282</v>
      </c>
      <c r="J57" s="1">
        <v>2119284795.7962</v>
      </c>
      <c r="K57" s="1">
        <v>26448229.0378576</v>
      </c>
      <c r="L57" s="1">
        <v>1623175.11321178</v>
      </c>
      <c r="M57" s="1">
        <v>24648213.4466737</v>
      </c>
      <c r="N57" s="1">
        <v>13228789.7073597</v>
      </c>
      <c r="O57" s="1">
        <v>1708102.97714189</v>
      </c>
      <c r="P57" s="1">
        <v>593537.778111885</v>
      </c>
      <c r="Q57" s="1">
        <v>329557205.043957</v>
      </c>
      <c r="R57" s="1">
        <v>11607503.1350272</v>
      </c>
      <c r="S57" s="1">
        <f t="shared" si="0"/>
        <v>50251340.8663252</v>
      </c>
      <c r="W57" s="1">
        <v>38835352.2808118</v>
      </c>
      <c r="X57" s="1">
        <v>43529533.7415387</v>
      </c>
      <c r="Y57" s="1">
        <v>50251340.8663252</v>
      </c>
      <c r="Z57" s="1">
        <f t="shared" si="3"/>
        <v>4694181.4607269</v>
      </c>
      <c r="AA57" s="1">
        <f t="shared" si="4"/>
        <v>11415988.5855134</v>
      </c>
      <c r="AC57" s="1">
        <v>39797840.4909178</v>
      </c>
    </row>
    <row r="58" s="1" customFormat="1" spans="1:29">
      <c r="A58" s="1">
        <v>2046</v>
      </c>
      <c r="B58" s="1">
        <v>78468113.7237452</v>
      </c>
      <c r="C58" s="1">
        <v>5292.27686596582</v>
      </c>
      <c r="D58" s="1">
        <v>0.399032778496891</v>
      </c>
      <c r="E58" s="1">
        <v>0.159613111398756</v>
      </c>
      <c r="F58" s="1">
        <v>7980.09692404793</v>
      </c>
      <c r="G58" s="1">
        <v>27557864.2697897</v>
      </c>
      <c r="H58" s="1">
        <v>5240405.03717884</v>
      </c>
      <c r="I58" s="1">
        <v>16470253.501268</v>
      </c>
      <c r="J58" s="1">
        <v>2145936419.4943</v>
      </c>
      <c r="K58" s="1">
        <v>25643058.9067001</v>
      </c>
      <c r="L58" s="1">
        <v>1575283.26067256</v>
      </c>
      <c r="M58" s="1">
        <v>25272656.6433029</v>
      </c>
      <c r="N58" s="1">
        <v>12911024.7245952</v>
      </c>
      <c r="O58" s="1">
        <v>1717973.49342454</v>
      </c>
      <c r="P58" s="1">
        <v>579288.351306553</v>
      </c>
      <c r="Q58" s="1">
        <v>334188239.285002</v>
      </c>
      <c r="R58" s="1">
        <v>11393721.1127235</v>
      </c>
      <c r="S58" s="1">
        <f t="shared" si="0"/>
        <v>49268522.8082365</v>
      </c>
      <c r="W58" s="1">
        <v>37906917.8438709</v>
      </c>
      <c r="X58" s="1">
        <v>42573879.9337018</v>
      </c>
      <c r="Y58" s="1">
        <v>49268522.8082365</v>
      </c>
      <c r="Z58" s="1">
        <f t="shared" si="3"/>
        <v>4666962.0898309</v>
      </c>
      <c r="AA58" s="1">
        <f t="shared" si="4"/>
        <v>11361604.9643656</v>
      </c>
      <c r="AC58" s="1">
        <v>38866116.5808081</v>
      </c>
    </row>
    <row r="59" s="1" customFormat="1" spans="1:29">
      <c r="A59" s="1">
        <v>2047</v>
      </c>
      <c r="B59" s="1">
        <v>79515809.6797744</v>
      </c>
      <c r="C59" s="1">
        <v>5171.04806256285</v>
      </c>
      <c r="D59" s="1">
        <v>0.390090334571772</v>
      </c>
      <c r="E59" s="1">
        <v>0.156036133828709</v>
      </c>
      <c r="F59" s="1">
        <v>7801.26056496703</v>
      </c>
      <c r="G59" s="1">
        <v>26902083.7636549</v>
      </c>
      <c r="H59" s="1">
        <v>5078707.32229362</v>
      </c>
      <c r="I59" s="1">
        <v>16322684.3686571</v>
      </c>
      <c r="J59" s="1">
        <v>2172899632.53655</v>
      </c>
      <c r="K59" s="1">
        <v>24862317.2301146</v>
      </c>
      <c r="L59" s="1">
        <v>1528825.24374944</v>
      </c>
      <c r="M59" s="1">
        <v>25891641.5364413</v>
      </c>
      <c r="N59" s="1">
        <v>12600694.5890369</v>
      </c>
      <c r="O59" s="1">
        <v>1727543.5018499</v>
      </c>
      <c r="P59" s="1">
        <v>565409.934780752</v>
      </c>
      <c r="Q59" s="1">
        <v>338845688.871061</v>
      </c>
      <c r="R59" s="1">
        <v>11181088.4623947</v>
      </c>
      <c r="S59" s="1">
        <f t="shared" si="0"/>
        <v>48303475.4546056</v>
      </c>
      <c r="W59" s="1">
        <v>37000040.9617907</v>
      </c>
      <c r="X59" s="1">
        <v>41638242.1488588</v>
      </c>
      <c r="Y59" s="1">
        <v>48303475.4546056</v>
      </c>
      <c r="Z59" s="1">
        <f t="shared" si="3"/>
        <v>4638201.1870681</v>
      </c>
      <c r="AA59" s="1">
        <f t="shared" si="4"/>
        <v>11303434.4928149</v>
      </c>
      <c r="AC59" s="1">
        <v>37955531.3337005</v>
      </c>
    </row>
    <row r="60" s="1" customFormat="1" spans="1:29">
      <c r="A60" s="1">
        <v>2048</v>
      </c>
      <c r="B60" s="1">
        <v>80569424.133051</v>
      </c>
      <c r="C60" s="1">
        <v>5052.89238335346</v>
      </c>
      <c r="D60" s="1">
        <v>0.381243610528916</v>
      </c>
      <c r="E60" s="1">
        <v>0.152497444211567</v>
      </c>
      <c r="F60" s="1">
        <v>7624.33846952359</v>
      </c>
      <c r="G60" s="1">
        <v>26263133.4775485</v>
      </c>
      <c r="H60" s="1">
        <v>4923200.40447154</v>
      </c>
      <c r="I60" s="1">
        <v>16169584.608662</v>
      </c>
      <c r="J60" s="1">
        <v>2200177268.18925</v>
      </c>
      <c r="K60" s="1">
        <v>24105302.2565253</v>
      </c>
      <c r="L60" s="1">
        <v>1483759.39275898</v>
      </c>
      <c r="M60" s="1">
        <v>26504949.7308206</v>
      </c>
      <c r="N60" s="1">
        <v>12297650.6389738</v>
      </c>
      <c r="O60" s="1">
        <v>1736822.12728774</v>
      </c>
      <c r="P60" s="1">
        <v>551891.630228608</v>
      </c>
      <c r="Q60" s="1">
        <v>343531368.615388</v>
      </c>
      <c r="R60" s="1">
        <v>10969841.9527722</v>
      </c>
      <c r="S60" s="1">
        <f t="shared" si="0"/>
        <v>47355918.490682</v>
      </c>
      <c r="W60" s="1">
        <v>36114229.0142709</v>
      </c>
      <c r="X60" s="1">
        <v>40722221.145927</v>
      </c>
      <c r="Y60" s="1">
        <v>47355918.490682</v>
      </c>
      <c r="Z60" s="1">
        <f t="shared" si="3"/>
        <v>4607992.1316561</v>
      </c>
      <c r="AA60" s="1">
        <f t="shared" si="4"/>
        <v>11241689.4764111</v>
      </c>
      <c r="AC60" s="1">
        <v>37065612.2528856</v>
      </c>
    </row>
    <row r="61" s="1" customFormat="1" spans="1:29">
      <c r="A61" s="1">
        <v>2049</v>
      </c>
      <c r="B61" s="1">
        <v>81629275.2428291</v>
      </c>
      <c r="C61" s="1">
        <v>4937.17377151719</v>
      </c>
      <c r="D61" s="1">
        <v>0.372581186326807</v>
      </c>
      <c r="E61" s="1">
        <v>0.149032474530723</v>
      </c>
      <c r="F61" s="1">
        <v>7451.10211287528</v>
      </c>
      <c r="G61" s="1">
        <v>25640538.1635107</v>
      </c>
      <c r="H61" s="1">
        <v>4773596.22073179</v>
      </c>
      <c r="I61" s="1">
        <v>16011440.9813638</v>
      </c>
      <c r="J61" s="1">
        <v>2227772230.59906</v>
      </c>
      <c r="K61" s="1">
        <v>23371329.038869</v>
      </c>
      <c r="L61" s="1">
        <v>1440045.10543141</v>
      </c>
      <c r="M61" s="1">
        <v>27112381.716602</v>
      </c>
      <c r="N61" s="1">
        <v>12001745.2271067</v>
      </c>
      <c r="O61" s="1">
        <v>1745818.2318321</v>
      </c>
      <c r="P61" s="1">
        <v>538722.962873982</v>
      </c>
      <c r="Q61" s="1">
        <v>348247029.714565</v>
      </c>
      <c r="R61" s="1">
        <v>10760195.3276643</v>
      </c>
      <c r="S61" s="1">
        <f t="shared" si="0"/>
        <v>46425575.3656063</v>
      </c>
      <c r="W61" s="1">
        <v>35249001.5003542</v>
      </c>
      <c r="X61" s="1">
        <v>39825425.6441039</v>
      </c>
      <c r="Y61" s="1">
        <v>46425575.3656063</v>
      </c>
      <c r="Z61" s="1">
        <f t="shared" si="3"/>
        <v>4576424.1437497</v>
      </c>
      <c r="AA61" s="1">
        <f t="shared" si="4"/>
        <v>11176573.8652521</v>
      </c>
      <c r="AC61" s="1">
        <v>36195898.6345819</v>
      </c>
    </row>
    <row r="62" s="1" customFormat="1" spans="1:29">
      <c r="A62" s="1">
        <v>2050</v>
      </c>
      <c r="B62" s="1">
        <v>82695706.7560859</v>
      </c>
      <c r="C62" s="1">
        <v>4825.87664007646</v>
      </c>
      <c r="D62" s="1">
        <v>0.363805249732781</v>
      </c>
      <c r="E62" s="1">
        <v>0.145522099893112</v>
      </c>
      <c r="F62" s="1">
        <v>7275.595667306</v>
      </c>
      <c r="G62" s="1">
        <v>25033837.683471</v>
      </c>
      <c r="H62" s="1">
        <v>4629622.00697213</v>
      </c>
      <c r="I62" s="1">
        <v>15848714.2665225</v>
      </c>
      <c r="J62" s="1">
        <v>2255687511.97919</v>
      </c>
      <c r="K62" s="1">
        <v>22659729.2874817</v>
      </c>
      <c r="L62" s="1">
        <v>1397642.83033786</v>
      </c>
      <c r="M62" s="1">
        <v>27713755.864807</v>
      </c>
      <c r="N62" s="1">
        <v>11712831.8730651</v>
      </c>
      <c r="O62" s="1">
        <v>1754540.42114414</v>
      </c>
      <c r="P62" s="1">
        <v>525893.843977987</v>
      </c>
      <c r="Q62" s="1">
        <v>352994364.048922</v>
      </c>
      <c r="R62" s="1">
        <v>10552340.966901</v>
      </c>
      <c r="S62" s="1">
        <f t="shared" si="0"/>
        <v>45512173.9569656</v>
      </c>
      <c r="W62" s="1">
        <v>34403890.2636861</v>
      </c>
      <c r="X62" s="1">
        <v>38947473.7928139</v>
      </c>
      <c r="Y62" s="1">
        <v>45512173.9569656</v>
      </c>
      <c r="Z62" s="1">
        <f t="shared" si="3"/>
        <v>4543583.5291278</v>
      </c>
      <c r="AA62" s="1">
        <f t="shared" si="4"/>
        <v>11108283.6932795</v>
      </c>
      <c r="AC62" s="1">
        <v>35345941.3162363</v>
      </c>
    </row>
    <row r="63" s="1" customFormat="1" spans="1:29">
      <c r="A63" s="1">
        <v>2051</v>
      </c>
      <c r="B63" s="1">
        <v>83769079.5557065</v>
      </c>
      <c r="C63" s="1">
        <v>4714.46649876353</v>
      </c>
      <c r="D63" s="1">
        <v>0.355589188212921</v>
      </c>
      <c r="E63" s="1">
        <v>0.142235675285168</v>
      </c>
      <c r="F63" s="1">
        <v>7111.28593939492</v>
      </c>
      <c r="G63" s="1">
        <v>24442585.1662054</v>
      </c>
      <c r="H63" s="1">
        <v>4491019.42239108</v>
      </c>
      <c r="I63" s="1">
        <v>15681840.4758588</v>
      </c>
      <c r="J63" s="1">
        <v>2283926180.72592</v>
      </c>
      <c r="K63" s="1">
        <v>21969851.2016965</v>
      </c>
      <c r="L63" s="1">
        <v>1356514.05155616</v>
      </c>
      <c r="M63" s="1">
        <v>28308907.4696326</v>
      </c>
      <c r="N63" s="1">
        <v>11430765.4033078</v>
      </c>
      <c r="O63" s="1">
        <v>1762997.05073366</v>
      </c>
      <c r="P63" s="1">
        <v>513394.542033096</v>
      </c>
      <c r="Q63" s="1">
        <v>357775008.221601</v>
      </c>
      <c r="R63" s="1">
        <v>10346451.4421405</v>
      </c>
      <c r="S63" s="1">
        <f t="shared" si="0"/>
        <v>44615445.0644553</v>
      </c>
      <c r="W63" s="1">
        <v>33578438.0843361</v>
      </c>
      <c r="X63" s="1">
        <v>38087990.2531874</v>
      </c>
      <c r="Y63" s="1">
        <v>44615445.0644553</v>
      </c>
      <c r="Z63" s="1">
        <f t="shared" si="3"/>
        <v>4509552.1688513</v>
      </c>
      <c r="AA63" s="1">
        <f t="shared" si="4"/>
        <v>11037006.9801192</v>
      </c>
      <c r="AC63" s="1">
        <v>34515301.9678293</v>
      </c>
    </row>
    <row r="64" s="1" customFormat="1" spans="1:29">
      <c r="A64" s="1">
        <v>2052</v>
      </c>
      <c r="B64" s="1">
        <v>84849765.0941932</v>
      </c>
      <c r="C64" s="1">
        <v>4604.96162222298</v>
      </c>
      <c r="D64" s="1">
        <v>0.347626363364556</v>
      </c>
      <c r="E64" s="1">
        <v>0.139050545345822</v>
      </c>
      <c r="F64" s="1">
        <v>6952.0405903824</v>
      </c>
      <c r="G64" s="1">
        <v>23866348.4960152</v>
      </c>
      <c r="H64" s="1">
        <v>4357543.72275812</v>
      </c>
      <c r="I64" s="1">
        <v>15511232.0029558</v>
      </c>
      <c r="J64" s="1">
        <v>2312491408.63278</v>
      </c>
      <c r="K64" s="1">
        <v>21301059.2825474</v>
      </c>
      <c r="L64" s="1">
        <v>1316621.26962362</v>
      </c>
      <c r="M64" s="1">
        <v>28897687.8353838</v>
      </c>
      <c r="N64" s="1">
        <v>11155402.0735889</v>
      </c>
      <c r="O64" s="1">
        <v>1771196.23217323</v>
      </c>
      <c r="P64" s="1">
        <v>501215.658212546</v>
      </c>
      <c r="Q64" s="1">
        <v>362590547.370502</v>
      </c>
      <c r="R64" s="1">
        <v>10142680.9629093</v>
      </c>
      <c r="S64" s="1">
        <f t="shared" si="0"/>
        <v>43735124.2217291</v>
      </c>
      <c r="W64" s="1">
        <v>32772199.4263021</v>
      </c>
      <c r="X64" s="1">
        <v>37246609.0849074</v>
      </c>
      <c r="Y64" s="1">
        <v>43735124.2217291</v>
      </c>
      <c r="Z64" s="1">
        <f t="shared" si="3"/>
        <v>4474409.6586053</v>
      </c>
      <c r="AA64" s="1">
        <f t="shared" si="4"/>
        <v>10962924.795427</v>
      </c>
      <c r="AC64" s="1">
        <v>33703552.9831741</v>
      </c>
    </row>
    <row r="65" s="1" customFormat="1" spans="1:29">
      <c r="A65" s="1">
        <v>2053</v>
      </c>
      <c r="B65" s="1">
        <v>85938140.346382</v>
      </c>
      <c r="C65" s="1">
        <v>4499.98162271946</v>
      </c>
      <c r="D65" s="1">
        <v>0.339514918559751</v>
      </c>
      <c r="E65" s="1">
        <v>0.1358059674239</v>
      </c>
      <c r="F65" s="1">
        <v>6789.82305030903</v>
      </c>
      <c r="G65" s="1">
        <v>23304708.9734636</v>
      </c>
      <c r="H65" s="1">
        <v>4228962.98609151</v>
      </c>
      <c r="I65" s="1">
        <v>15337278.7306385</v>
      </c>
      <c r="J65" s="1">
        <v>2341386461.92993</v>
      </c>
      <c r="K65" s="1">
        <v>20652734.1287426</v>
      </c>
      <c r="L65" s="1">
        <v>1277927.98458154</v>
      </c>
      <c r="M65" s="1">
        <v>29479963.4060942</v>
      </c>
      <c r="N65" s="1">
        <v>10886599.6815551</v>
      </c>
      <c r="O65" s="1">
        <v>1779145.8392377</v>
      </c>
      <c r="P65" s="1">
        <v>489348.107170981</v>
      </c>
      <c r="Q65" s="1">
        <v>367442518.747664</v>
      </c>
      <c r="R65" s="1">
        <v>9941166.73273131</v>
      </c>
      <c r="S65" s="1">
        <f t="shared" si="0"/>
        <v>42870950.6901936</v>
      </c>
      <c r="W65" s="1">
        <v>31984739.2361477</v>
      </c>
      <c r="X65" s="1">
        <v>36422971.1658782</v>
      </c>
      <c r="Y65" s="1">
        <v>42870950.6901936</v>
      </c>
      <c r="Z65" s="1">
        <f t="shared" si="3"/>
        <v>4438231.9297305</v>
      </c>
      <c r="AA65" s="1">
        <f t="shared" si="4"/>
        <v>10886211.4540459</v>
      </c>
      <c r="AC65" s="1">
        <v>32910277.1193679</v>
      </c>
    </row>
    <row r="66" s="1" customFormat="1" spans="1:29">
      <c r="A66" s="1">
        <v>2054</v>
      </c>
      <c r="B66" s="1">
        <v>87034583.9612734</v>
      </c>
      <c r="C66" s="1">
        <v>4396.27720739013</v>
      </c>
      <c r="D66" s="1">
        <v>0.331739745541658</v>
      </c>
      <c r="E66" s="1">
        <v>0.132695898216663</v>
      </c>
      <c r="F66" s="1">
        <v>6634.3304751894</v>
      </c>
      <c r="G66" s="1">
        <v>22757259.8833102</v>
      </c>
      <c r="H66" s="1">
        <v>4105057.38432904</v>
      </c>
      <c r="I66" s="1">
        <v>15160349.0907539</v>
      </c>
      <c r="J66" s="1">
        <v>2370614690.04238</v>
      </c>
      <c r="K66" s="1">
        <v>20024272.2178013</v>
      </c>
      <c r="L66" s="1">
        <v>1240398.67868466</v>
      </c>
      <c r="M66" s="1">
        <v>30055614.9354962</v>
      </c>
      <c r="N66" s="1">
        <v>10624217.6675243</v>
      </c>
      <c r="O66" s="1">
        <v>1786853.51396653</v>
      </c>
      <c r="P66" s="1">
        <v>477783.100964899</v>
      </c>
      <c r="Q66" s="1">
        <v>372332415.090383</v>
      </c>
      <c r="R66" s="1">
        <v>9742030.21622771</v>
      </c>
      <c r="S66" s="1">
        <f t="shared" ref="S66:S102" si="5">SUM(G66:I66)</f>
        <v>42022666.3583931</v>
      </c>
      <c r="W66" s="1">
        <v>31215633.097108</v>
      </c>
      <c r="X66" s="1">
        <v>35616724.9331257</v>
      </c>
      <c r="Y66" s="1">
        <v>42022666.3583931</v>
      </c>
      <c r="Z66" s="1">
        <f t="shared" si="3"/>
        <v>4401091.8360177</v>
      </c>
      <c r="AA66" s="1">
        <f t="shared" si="4"/>
        <v>10807033.2612851</v>
      </c>
      <c r="AC66" s="1">
        <v>32135067.0999839</v>
      </c>
    </row>
    <row r="67" s="1" customFormat="1" spans="1:29">
      <c r="A67" s="1">
        <v>2055</v>
      </c>
      <c r="B67" s="1">
        <v>88139473.3629411</v>
      </c>
      <c r="C67" s="1">
        <v>4296.47595861723</v>
      </c>
      <c r="D67" s="1">
        <v>0.323895743178847</v>
      </c>
      <c r="E67" s="1">
        <v>0.129558297271539</v>
      </c>
      <c r="F67" s="1">
        <v>6477.46140953648</v>
      </c>
      <c r="G67" s="1">
        <v>22223607.8650725</v>
      </c>
      <c r="H67" s="1">
        <v>3985618.49604241</v>
      </c>
      <c r="I67" s="1">
        <v>14980791.0683548</v>
      </c>
      <c r="J67" s="1">
        <v>2400179547.85177</v>
      </c>
      <c r="K67" s="1">
        <v>19415085.6745347</v>
      </c>
      <c r="L67" s="1">
        <v>1203998.79616164</v>
      </c>
      <c r="M67" s="1">
        <v>30624536.6968072</v>
      </c>
      <c r="N67" s="1">
        <v>10368117.2009895</v>
      </c>
      <c r="O67" s="1">
        <v>1794326.67263531</v>
      </c>
      <c r="P67" s="1">
        <v>466512.134058673</v>
      </c>
      <c r="Q67" s="1">
        <v>377261687.801196</v>
      </c>
      <c r="R67" s="1">
        <v>9545378.31456744</v>
      </c>
      <c r="S67" s="1">
        <f t="shared" si="5"/>
        <v>41190017.4294697</v>
      </c>
      <c r="W67" s="1">
        <v>30464466.4213261</v>
      </c>
      <c r="X67" s="1">
        <v>34827525.6431245</v>
      </c>
      <c r="Y67" s="1">
        <v>41190017.4294697</v>
      </c>
      <c r="Z67" s="1">
        <f t="shared" ref="Z67:Z102" si="6">X67-W67</f>
        <v>4363059.2217984</v>
      </c>
      <c r="AA67" s="1">
        <f t="shared" ref="AA67:AA102" si="7">Y67-W67</f>
        <v>10725551.0081436</v>
      </c>
      <c r="AC67" s="1">
        <v>31377524.8447738</v>
      </c>
    </row>
    <row r="68" s="1" customFormat="1" spans="1:29">
      <c r="A68" s="1">
        <v>2056</v>
      </c>
      <c r="B68" s="1">
        <v>89253182.6116753</v>
      </c>
      <c r="C68" s="1">
        <v>4197.5005855002</v>
      </c>
      <c r="D68" s="1">
        <v>0.316442540222375</v>
      </c>
      <c r="E68" s="1">
        <v>0.12657701608895</v>
      </c>
      <c r="F68" s="1">
        <v>6328.40778489118</v>
      </c>
      <c r="G68" s="1">
        <v>21703370.729381</v>
      </c>
      <c r="H68" s="1">
        <v>3870448.66309921</v>
      </c>
      <c r="I68" s="1">
        <v>14798933.1728476</v>
      </c>
      <c r="J68" s="1">
        <v>2430084573.60244</v>
      </c>
      <c r="K68" s="1">
        <v>18824602.0281337</v>
      </c>
      <c r="L68" s="1">
        <v>1168694.7260182</v>
      </c>
      <c r="M68" s="1">
        <v>31186635.7289236</v>
      </c>
      <c r="N68" s="1">
        <v>10118161.2607468</v>
      </c>
      <c r="O68" s="1">
        <v>1801572.51164312</v>
      </c>
      <c r="P68" s="1">
        <v>455526.971585806</v>
      </c>
      <c r="Q68" s="1">
        <v>382231749.934956</v>
      </c>
      <c r="R68" s="1">
        <v>9351304.47122698</v>
      </c>
      <c r="S68" s="1">
        <f t="shared" si="5"/>
        <v>40372752.5653278</v>
      </c>
      <c r="W68" s="1">
        <v>29730834.4379915</v>
      </c>
      <c r="X68" s="1">
        <v>34055035.6984181</v>
      </c>
      <c r="Y68" s="1">
        <v>40372752.5653278</v>
      </c>
      <c r="Z68" s="1">
        <f t="shared" si="6"/>
        <v>4324201.2604266</v>
      </c>
      <c r="AA68" s="1">
        <f t="shared" si="7"/>
        <v>10641918.1273363</v>
      </c>
      <c r="AC68" s="1">
        <v>30637261.646008</v>
      </c>
    </row>
    <row r="69" s="1" customFormat="1" spans="1:29">
      <c r="A69" s="1">
        <v>2057</v>
      </c>
      <c r="B69" s="1">
        <v>90376080.8540747</v>
      </c>
      <c r="C69" s="1">
        <v>4100.13272935475</v>
      </c>
      <c r="D69" s="1">
        <v>0.309251559097757</v>
      </c>
      <c r="E69" s="1">
        <v>0.123700623639103</v>
      </c>
      <c r="F69" s="1">
        <v>6184.59822977239</v>
      </c>
      <c r="G69" s="1">
        <v>21196178.5324027</v>
      </c>
      <c r="H69" s="1">
        <v>3759360.38260205</v>
      </c>
      <c r="I69" s="1">
        <v>14615085.3562014</v>
      </c>
      <c r="J69" s="1">
        <v>2460333406.24738</v>
      </c>
      <c r="K69" s="1">
        <v>18252263.9598675</v>
      </c>
      <c r="L69" s="1">
        <v>1134453.78160153</v>
      </c>
      <c r="M69" s="1">
        <v>31741831.1189545</v>
      </c>
      <c r="N69" s="1">
        <v>9874214.70181843</v>
      </c>
      <c r="O69" s="1">
        <v>1808598.01330129</v>
      </c>
      <c r="P69" s="1">
        <v>444819.637516811</v>
      </c>
      <c r="Q69" s="1">
        <v>387243979.020096</v>
      </c>
      <c r="R69" s="1">
        <v>9159889.69567731</v>
      </c>
      <c r="S69" s="1">
        <f t="shared" si="5"/>
        <v>39570624.2712062</v>
      </c>
      <c r="W69" s="1">
        <v>29014341.3853794</v>
      </c>
      <c r="X69" s="1">
        <v>33298923.373744</v>
      </c>
      <c r="Y69" s="1">
        <v>39570624.2712062</v>
      </c>
      <c r="Z69" s="1">
        <f t="shared" si="6"/>
        <v>4284581.9883646</v>
      </c>
      <c r="AA69" s="1">
        <f t="shared" si="7"/>
        <v>10556282.8858268</v>
      </c>
      <c r="AC69" s="1">
        <v>29913897.3496962</v>
      </c>
    </row>
    <row r="70" s="1" customFormat="1" spans="1:29">
      <c r="A70" s="1">
        <v>2058</v>
      </c>
      <c r="B70" s="1">
        <v>91508531.246317</v>
      </c>
      <c r="C70" s="1">
        <v>4003.38170658892</v>
      </c>
      <c r="D70" s="1">
        <v>0.302465493175818</v>
      </c>
      <c r="E70" s="1">
        <v>0.120986197270327</v>
      </c>
      <c r="F70" s="1">
        <v>6048.88641182591</v>
      </c>
      <c r="G70" s="1">
        <v>20701672.3209799</v>
      </c>
      <c r="H70" s="1">
        <v>3652175.73694988</v>
      </c>
      <c r="I70" s="1">
        <v>14429539.8977927</v>
      </c>
      <c r="J70" s="1">
        <v>2490929773.74987</v>
      </c>
      <c r="K70" s="1">
        <v>17697529.04248</v>
      </c>
      <c r="L70" s="1">
        <v>1101244.18220681</v>
      </c>
      <c r="M70" s="1">
        <v>32290053.3183335</v>
      </c>
      <c r="N70" s="1">
        <v>9636144.31607859</v>
      </c>
      <c r="O70" s="1">
        <v>1815409.9515282</v>
      </c>
      <c r="P70" s="1">
        <v>434382.404865736</v>
      </c>
      <c r="Q70" s="1">
        <v>392299719.711221</v>
      </c>
      <c r="R70" s="1">
        <v>8971203.52383279</v>
      </c>
      <c r="S70" s="1">
        <f t="shared" si="5"/>
        <v>38783387.9557225</v>
      </c>
      <c r="W70" s="1">
        <v>28314600.9877343</v>
      </c>
      <c r="X70" s="1">
        <v>32558864.2045802</v>
      </c>
      <c r="Y70" s="1">
        <v>38783387.9557225</v>
      </c>
      <c r="Z70" s="1">
        <f t="shared" si="6"/>
        <v>4244263.2168459</v>
      </c>
      <c r="AA70" s="1">
        <f t="shared" si="7"/>
        <v>10468786.9679882</v>
      </c>
      <c r="AC70" s="1">
        <v>29207060.7612566</v>
      </c>
    </row>
    <row r="71" s="1" customFormat="1" spans="1:29">
      <c r="A71" s="1">
        <v>2059</v>
      </c>
      <c r="B71" s="1">
        <v>92650890.2384789</v>
      </c>
      <c r="C71" s="1">
        <v>3913.63871254593</v>
      </c>
      <c r="D71" s="1">
        <v>0.295114620490367</v>
      </c>
      <c r="E71" s="1">
        <v>0.118045848196147</v>
      </c>
      <c r="F71" s="1">
        <v>5901.87924933866</v>
      </c>
      <c r="G71" s="1">
        <v>20219505.1596276</v>
      </c>
      <c r="H71" s="1">
        <v>3548725.85550498</v>
      </c>
      <c r="I71" s="1">
        <v>14242572.2429922</v>
      </c>
      <c r="J71" s="1">
        <v>2521877509.05567</v>
      </c>
      <c r="K71" s="1">
        <v>17159869.4729315</v>
      </c>
      <c r="L71" s="1">
        <v>1069035.03247309</v>
      </c>
      <c r="M71" s="1">
        <v>32831243.4919431</v>
      </c>
      <c r="N71" s="1">
        <v>9403818.88213151</v>
      </c>
      <c r="O71" s="1">
        <v>1822014.89744069</v>
      </c>
      <c r="P71" s="1">
        <v>424207.785713781</v>
      </c>
      <c r="Q71" s="1">
        <v>397400286.294332</v>
      </c>
      <c r="R71" s="1">
        <v>8785304.9081306</v>
      </c>
      <c r="S71" s="1">
        <f t="shared" si="5"/>
        <v>38010803.2581248</v>
      </c>
      <c r="W71" s="1">
        <v>27631235.808973</v>
      </c>
      <c r="X71" s="1">
        <v>31834539.9889123</v>
      </c>
      <c r="Y71" s="1">
        <v>38010803.2581248</v>
      </c>
      <c r="Z71" s="1">
        <f t="shared" si="6"/>
        <v>4203304.1799393</v>
      </c>
      <c r="AA71" s="1">
        <f t="shared" si="7"/>
        <v>10379567.4491518</v>
      </c>
      <c r="AC71" s="1">
        <v>28516388.8913587</v>
      </c>
    </row>
    <row r="72" s="1" customFormat="1" spans="1:29">
      <c r="A72" s="1">
        <v>2060</v>
      </c>
      <c r="B72" s="1">
        <v>93803507.1570073</v>
      </c>
      <c r="C72" s="1">
        <v>3822.61915539917</v>
      </c>
      <c r="D72" s="1">
        <v>0.288436260295024</v>
      </c>
      <c r="E72" s="1">
        <v>0.11537450411801</v>
      </c>
      <c r="F72" s="1">
        <v>5768.32139513608</v>
      </c>
      <c r="G72" s="1">
        <v>19749338.4289529</v>
      </c>
      <c r="H72" s="1">
        <v>3448850.41256058</v>
      </c>
      <c r="I72" s="1">
        <v>14054441.8190308</v>
      </c>
      <c r="J72" s="1">
        <v>2553180507.72808</v>
      </c>
      <c r="K72" s="1">
        <v>16638771.7992139</v>
      </c>
      <c r="L72" s="1">
        <v>1037796.30613616</v>
      </c>
      <c r="M72" s="1">
        <v>33365352.8975944</v>
      </c>
      <c r="N72" s="1">
        <v>9177109.21274592</v>
      </c>
      <c r="O72" s="1">
        <v>1828419.22484871</v>
      </c>
      <c r="P72" s="1">
        <v>414288.523912473</v>
      </c>
      <c r="Q72" s="1">
        <v>402546965.035941</v>
      </c>
      <c r="R72" s="1">
        <v>8602243.05849992</v>
      </c>
      <c r="S72" s="1">
        <f t="shared" si="5"/>
        <v>37252630.6605443</v>
      </c>
      <c r="W72" s="1">
        <v>26963876.7268395</v>
      </c>
      <c r="X72" s="1">
        <v>31125637.7590883</v>
      </c>
      <c r="Y72" s="1">
        <v>37252630.6605443</v>
      </c>
      <c r="Z72" s="1">
        <f t="shared" si="6"/>
        <v>4161761.0322488</v>
      </c>
      <c r="AA72" s="1">
        <f t="shared" si="7"/>
        <v>10288753.9337048</v>
      </c>
      <c r="AC72" s="1">
        <v>27841526.978556</v>
      </c>
    </row>
    <row r="73" s="1" customFormat="1" spans="1:29">
      <c r="A73" s="1">
        <v>2061</v>
      </c>
      <c r="B73" s="1">
        <v>94966723.9874255</v>
      </c>
      <c r="C73" s="1">
        <v>3735.96937037703</v>
      </c>
      <c r="D73" s="1">
        <v>0.281572145730545</v>
      </c>
      <c r="E73" s="1">
        <v>0.112628858292218</v>
      </c>
      <c r="F73" s="1">
        <v>5631.04871360688</v>
      </c>
      <c r="G73" s="1">
        <v>19290845.8134229</v>
      </c>
      <c r="H73" s="1">
        <v>3352397.14745853</v>
      </c>
      <c r="I73" s="1">
        <v>13865392.7915239</v>
      </c>
      <c r="J73" s="1">
        <v>2584842779.7931</v>
      </c>
      <c r="K73" s="1">
        <v>16133736.6430887</v>
      </c>
      <c r="L73" s="1">
        <v>1007498.8226613</v>
      </c>
      <c r="M73" s="1">
        <v>33892342.2962806</v>
      </c>
      <c r="N73" s="1">
        <v>8955888.18686691</v>
      </c>
      <c r="O73" s="1">
        <v>1834629.11563779</v>
      </c>
      <c r="P73" s="1">
        <v>404617.58503324</v>
      </c>
      <c r="Q73" s="1">
        <v>407741016.418202</v>
      </c>
      <c r="R73" s="1">
        <v>8422058.2083716</v>
      </c>
      <c r="S73" s="1">
        <f t="shared" si="5"/>
        <v>36508635.7524053</v>
      </c>
      <c r="W73" s="1">
        <v>26312163.1228193</v>
      </c>
      <c r="X73" s="1">
        <v>30431851.3015036</v>
      </c>
      <c r="Y73" s="1">
        <v>36508635.7524053</v>
      </c>
      <c r="Z73" s="1">
        <f t="shared" si="6"/>
        <v>4119688.1786843</v>
      </c>
      <c r="AA73" s="1">
        <f t="shared" si="7"/>
        <v>10196472.629586</v>
      </c>
      <c r="AC73" s="1">
        <v>27182127.716286</v>
      </c>
    </row>
    <row r="74" s="1" customFormat="1" spans="1:29">
      <c r="A74" s="1">
        <v>2062</v>
      </c>
      <c r="B74" s="1">
        <v>96140875.3483953</v>
      </c>
      <c r="C74" s="1">
        <v>3649.01312353473</v>
      </c>
      <c r="D74" s="1">
        <v>0.275217710620876</v>
      </c>
      <c r="E74" s="1">
        <v>0.11008708424835</v>
      </c>
      <c r="F74" s="1">
        <v>5503.96890762265</v>
      </c>
      <c r="G74" s="1">
        <v>18843709.2916828</v>
      </c>
      <c r="H74" s="1">
        <v>3259221.42070054</v>
      </c>
      <c r="I74" s="1">
        <v>13675654.8110927</v>
      </c>
      <c r="J74" s="1">
        <v>2616868403.2122</v>
      </c>
      <c r="K74" s="1">
        <v>15644278.4189274</v>
      </c>
      <c r="L74" s="1">
        <v>978114.231351526</v>
      </c>
      <c r="M74" s="1">
        <v>34412181.3898701</v>
      </c>
      <c r="N74" s="1">
        <v>8740030.7838337</v>
      </c>
      <c r="O74" s="1">
        <v>1840650.56505286</v>
      </c>
      <c r="P74" s="1">
        <v>395188.150192428</v>
      </c>
      <c r="Q74" s="1">
        <v>412983677.22521</v>
      </c>
      <c r="R74" s="1">
        <v>8244782.34655241</v>
      </c>
      <c r="S74" s="1">
        <f t="shared" si="5"/>
        <v>35778585.523476</v>
      </c>
      <c r="W74" s="1">
        <v>25675742.2083107</v>
      </c>
      <c r="X74" s="1">
        <v>29752879.4643203</v>
      </c>
      <c r="Y74" s="1">
        <v>35778585.523476</v>
      </c>
      <c r="Z74" s="1">
        <f t="shared" si="6"/>
        <v>4077137.2560096</v>
      </c>
      <c r="AA74" s="1">
        <f t="shared" si="7"/>
        <v>10102843.3151653</v>
      </c>
      <c r="AC74" s="1">
        <v>26537851.67725</v>
      </c>
    </row>
    <row r="75" s="1" customFormat="1" spans="1:29">
      <c r="A75" s="1">
        <v>2063</v>
      </c>
      <c r="B75" s="1">
        <v>97326288.5771625</v>
      </c>
      <c r="C75" s="1">
        <v>3563.93592736737</v>
      </c>
      <c r="D75" s="1">
        <v>0.269034494901114</v>
      </c>
      <c r="E75" s="1">
        <v>0.107613797960446</v>
      </c>
      <c r="F75" s="1">
        <v>5380.31324972942</v>
      </c>
      <c r="G75" s="1">
        <v>18407621.4215405</v>
      </c>
      <c r="H75" s="1">
        <v>3169185.78988437</v>
      </c>
      <c r="I75" s="1">
        <v>13485443.7082196</v>
      </c>
      <c r="J75" s="1">
        <v>2649261554.52426</v>
      </c>
      <c r="K75" s="1">
        <v>15169925.0502383</v>
      </c>
      <c r="L75" s="1">
        <v>949614.989697199</v>
      </c>
      <c r="M75" s="1">
        <v>34924848.2865516</v>
      </c>
      <c r="N75" s="1">
        <v>8529414.10475295</v>
      </c>
      <c r="O75" s="1">
        <v>1846489.38687064</v>
      </c>
      <c r="P75" s="1">
        <v>385993.607565699</v>
      </c>
      <c r="Q75" s="1">
        <v>418276162.528472</v>
      </c>
      <c r="R75" s="1">
        <v>8070439.88485107</v>
      </c>
      <c r="S75" s="1">
        <f t="shared" si="5"/>
        <v>35062250.9196445</v>
      </c>
      <c r="W75" s="1">
        <v>25054269.12938</v>
      </c>
      <c r="X75" s="1">
        <v>29088427.3364721</v>
      </c>
      <c r="Y75" s="1">
        <v>35062250.9196445</v>
      </c>
      <c r="Z75" s="1">
        <f t="shared" si="6"/>
        <v>4034158.2070921</v>
      </c>
      <c r="AA75" s="1">
        <f t="shared" si="7"/>
        <v>10007981.7902645</v>
      </c>
      <c r="AC75" s="1">
        <v>25908366.5279775</v>
      </c>
    </row>
    <row r="76" s="1" customFormat="1" spans="1:29">
      <c r="A76" s="1">
        <v>2064</v>
      </c>
      <c r="B76" s="1">
        <v>98523283.9215368</v>
      </c>
      <c r="C76" s="1">
        <v>3482.74218877639</v>
      </c>
      <c r="D76" s="1">
        <v>0.262712004971775</v>
      </c>
      <c r="E76" s="1">
        <v>0.10508480198871</v>
      </c>
      <c r="F76" s="1">
        <v>5253.87230262855</v>
      </c>
      <c r="G76" s="1">
        <v>17982283.9578803</v>
      </c>
      <c r="H76" s="1">
        <v>3082159.61423683</v>
      </c>
      <c r="I76" s="1">
        <v>13294962.167514</v>
      </c>
      <c r="J76" s="1">
        <v>2682026494.35576</v>
      </c>
      <c r="K76" s="1">
        <v>14710217.6844227</v>
      </c>
      <c r="L76" s="1">
        <v>921974.345266433</v>
      </c>
      <c r="M76" s="1">
        <v>35430328.992054</v>
      </c>
      <c r="N76" s="1">
        <v>8323917.39232301</v>
      </c>
      <c r="O76" s="1">
        <v>1852151.21846487</v>
      </c>
      <c r="P76" s="1">
        <v>377027.545822815</v>
      </c>
      <c r="Q76" s="1">
        <v>423619667.549504</v>
      </c>
      <c r="R76" s="1">
        <v>7899048.28759772</v>
      </c>
      <c r="S76" s="1">
        <f t="shared" si="5"/>
        <v>34359405.7396311</v>
      </c>
      <c r="W76" s="1">
        <v>24447406.7423387</v>
      </c>
      <c r="X76" s="1">
        <v>28438204.9281042</v>
      </c>
      <c r="Y76" s="1">
        <v>34359405.7396311</v>
      </c>
      <c r="Z76" s="1">
        <f t="shared" si="6"/>
        <v>3990798.1857655</v>
      </c>
      <c r="AA76" s="1">
        <f t="shared" si="7"/>
        <v>9911998.9972924</v>
      </c>
      <c r="AC76" s="1">
        <v>25293347.506252</v>
      </c>
    </row>
    <row r="77" s="1" customFormat="1" spans="1:29">
      <c r="A77" s="1">
        <v>2065</v>
      </c>
      <c r="B77" s="1">
        <v>99732174.8018278</v>
      </c>
      <c r="C77" s="1">
        <v>3402.34719875598</v>
      </c>
      <c r="D77" s="1">
        <v>0.256705447172883</v>
      </c>
      <c r="E77" s="1">
        <v>0.102682178869153</v>
      </c>
      <c r="F77" s="1">
        <v>5133.74955583162</v>
      </c>
      <c r="G77" s="1">
        <v>17567406.8089149</v>
      </c>
      <c r="H77" s="1">
        <v>2998018.681716</v>
      </c>
      <c r="I77" s="1">
        <v>13104400.3713715</v>
      </c>
      <c r="J77" s="1">
        <v>2715167557.0104</v>
      </c>
      <c r="K77" s="1">
        <v>14264710.4063854</v>
      </c>
      <c r="L77" s="1">
        <v>895166.317417881</v>
      </c>
      <c r="M77" s="1">
        <v>35928616.9253217</v>
      </c>
      <c r="N77" s="1">
        <v>8123422.04520802</v>
      </c>
      <c r="O77" s="1">
        <v>1857641.52576641</v>
      </c>
      <c r="P77" s="1">
        <v>368283.747715493</v>
      </c>
      <c r="Q77" s="1">
        <v>429015369.419903</v>
      </c>
      <c r="R77" s="1">
        <v>7730618.65739966</v>
      </c>
      <c r="S77" s="1">
        <f t="shared" si="5"/>
        <v>33669825.8620024</v>
      </c>
      <c r="W77" s="1">
        <v>23854825.6332227</v>
      </c>
      <c r="X77" s="1">
        <v>27801928.4526772</v>
      </c>
      <c r="Y77" s="1">
        <v>33669825.8620024</v>
      </c>
      <c r="Z77" s="1">
        <f t="shared" si="6"/>
        <v>3947102.8194545</v>
      </c>
      <c r="AA77" s="1">
        <f t="shared" si="7"/>
        <v>9815000.2287797</v>
      </c>
      <c r="AC77" s="1">
        <v>24692476.6189943</v>
      </c>
    </row>
    <row r="78" s="1" customFormat="1" spans="1:29">
      <c r="A78" s="1">
        <v>2066</v>
      </c>
      <c r="B78" s="1">
        <v>100953268.116765</v>
      </c>
      <c r="C78" s="1">
        <v>3324.76752793925</v>
      </c>
      <c r="D78" s="1">
        <v>0.250701962003999</v>
      </c>
      <c r="E78" s="1">
        <v>0.1002807848016</v>
      </c>
      <c r="F78" s="1">
        <v>5013.68825733318</v>
      </c>
      <c r="G78" s="1">
        <v>17162709.2908204</v>
      </c>
      <c r="H78" s="1">
        <v>2916644.85580547</v>
      </c>
      <c r="I78" s="1">
        <v>12913936.6075012</v>
      </c>
      <c r="J78" s="1">
        <v>2748689168.22114</v>
      </c>
      <c r="K78" s="1">
        <v>13832969.9521928</v>
      </c>
      <c r="L78" s="1">
        <v>869165.677072873</v>
      </c>
      <c r="M78" s="1">
        <v>36419712.4584124</v>
      </c>
      <c r="N78" s="1">
        <v>7927811.62522853</v>
      </c>
      <c r="O78" s="1">
        <v>1862965.60810954</v>
      </c>
      <c r="P78" s="1">
        <v>359756.182963343</v>
      </c>
      <c r="Q78" s="1">
        <v>434464428.848449</v>
      </c>
      <c r="R78" s="1">
        <v>7565156.27457312</v>
      </c>
      <c r="S78" s="1">
        <f t="shared" si="5"/>
        <v>32993290.7541271</v>
      </c>
      <c r="W78" s="1">
        <v>23276202.98263</v>
      </c>
      <c r="X78" s="1">
        <v>27179318.2387194</v>
      </c>
      <c r="Y78" s="1">
        <v>32993290.7541271</v>
      </c>
      <c r="Z78" s="1">
        <f t="shared" si="6"/>
        <v>3903115.2560894</v>
      </c>
      <c r="AA78" s="1">
        <f t="shared" si="7"/>
        <v>9717087.7714971</v>
      </c>
      <c r="AC78" s="1">
        <v>24105442.8621289</v>
      </c>
    </row>
    <row r="79" s="1" customFormat="1" spans="1:29">
      <c r="A79" s="1">
        <v>2067</v>
      </c>
      <c r="B79" s="1">
        <v>102186864.5927</v>
      </c>
      <c r="C79" s="1">
        <v>3247.73540903499</v>
      </c>
      <c r="D79" s="1">
        <v>0.245033619109406</v>
      </c>
      <c r="E79" s="1">
        <v>0.0980134476437624</v>
      </c>
      <c r="F79" s="1">
        <v>4900.32933512137</v>
      </c>
      <c r="G79" s="1">
        <v>16767918.4232373</v>
      </c>
      <c r="H79" s="1">
        <v>2837925.74564299</v>
      </c>
      <c r="I79" s="1">
        <v>12723737.8581665</v>
      </c>
      <c r="J79" s="1">
        <v>2782595826.51962</v>
      </c>
      <c r="K79" s="1">
        <v>13414575.422818</v>
      </c>
      <c r="L79" s="1">
        <v>843947.929429728</v>
      </c>
      <c r="M79" s="1">
        <v>36903622.4784756</v>
      </c>
      <c r="N79" s="1">
        <v>7736971.8634717</v>
      </c>
      <c r="O79" s="1">
        <v>1868128.60297443</v>
      </c>
      <c r="P79" s="1">
        <v>351439.002661955</v>
      </c>
      <c r="Q79" s="1">
        <v>439967991.688219</v>
      </c>
      <c r="R79" s="1">
        <v>7402661.10576905</v>
      </c>
      <c r="S79" s="1">
        <f t="shared" si="5"/>
        <v>32329582.0270468</v>
      </c>
      <c r="W79" s="1">
        <v>22711223.626276</v>
      </c>
      <c r="X79" s="1">
        <v>26570100.683819</v>
      </c>
      <c r="Y79" s="1">
        <v>32329582.0270468</v>
      </c>
      <c r="Z79" s="1">
        <f t="shared" si="6"/>
        <v>3858877.057543</v>
      </c>
      <c r="AA79" s="1">
        <f t="shared" si="7"/>
        <v>9618358.4007708</v>
      </c>
      <c r="AC79" s="1">
        <v>23531941.5092697</v>
      </c>
    </row>
    <row r="80" s="1" customFormat="1" spans="1:29">
      <c r="A80" s="1">
        <v>2068</v>
      </c>
      <c r="B80" s="1">
        <v>103433259.147321</v>
      </c>
      <c r="C80" s="1">
        <v>3173.39950385146</v>
      </c>
      <c r="D80" s="1">
        <v>0.239368416782132</v>
      </c>
      <c r="E80" s="1">
        <v>0.0957473667128529</v>
      </c>
      <c r="F80" s="1">
        <v>4787.03321985915</v>
      </c>
      <c r="G80" s="1">
        <v>16382769.9765721</v>
      </c>
      <c r="H80" s="1">
        <v>2761754.39262587</v>
      </c>
      <c r="I80" s="1">
        <v>12533960.3546825</v>
      </c>
      <c r="J80" s="1">
        <v>2816892118.36082</v>
      </c>
      <c r="K80" s="1">
        <v>13009117.9990238</v>
      </c>
      <c r="L80" s="1">
        <v>819489.294350522</v>
      </c>
      <c r="M80" s="1">
        <v>37380359.9716632</v>
      </c>
      <c r="N80" s="1">
        <v>7550790.65947823</v>
      </c>
      <c r="O80" s="1">
        <v>1873135.49061805</v>
      </c>
      <c r="P80" s="1">
        <v>343326.532750539</v>
      </c>
      <c r="Q80" s="1">
        <v>445527190.424682</v>
      </c>
      <c r="R80" s="1">
        <v>7243128.27064919</v>
      </c>
      <c r="S80" s="1">
        <f t="shared" si="5"/>
        <v>31678484.7238805</v>
      </c>
      <c r="W80" s="1">
        <v>22159578.7085723</v>
      </c>
      <c r="X80" s="1">
        <v>25974006.5377895</v>
      </c>
      <c r="Y80" s="1">
        <v>31678484.7238805</v>
      </c>
      <c r="Z80" s="1">
        <f t="shared" si="6"/>
        <v>3814427.8292172</v>
      </c>
      <c r="AA80" s="1">
        <f t="shared" si="7"/>
        <v>9518906.0153082</v>
      </c>
      <c r="AC80" s="1">
        <v>22971674.5985425</v>
      </c>
    </row>
    <row r="81" s="1" customFormat="1" spans="1:29">
      <c r="A81" s="1">
        <v>2069</v>
      </c>
      <c r="B81" s="1">
        <v>104692741.273884</v>
      </c>
      <c r="C81" s="1">
        <v>3099.40362478475</v>
      </c>
      <c r="D81" s="1">
        <v>0.234050998068993</v>
      </c>
      <c r="E81" s="1">
        <v>0.0936203992275972</v>
      </c>
      <c r="F81" s="1">
        <v>4680.69228998256</v>
      </c>
      <c r="G81" s="1">
        <v>16007006.860377</v>
      </c>
      <c r="H81" s="1">
        <v>2688028.97781331</v>
      </c>
      <c r="I81" s="1">
        <v>12344750.1147668</v>
      </c>
      <c r="J81" s="1">
        <v>2851582700.56848</v>
      </c>
      <c r="K81" s="1">
        <v>12616200.6575313</v>
      </c>
      <c r="L81" s="1">
        <v>795766.689455289</v>
      </c>
      <c r="M81" s="1">
        <v>37849943.6273638</v>
      </c>
      <c r="N81" s="1">
        <v>7369158.07970038</v>
      </c>
      <c r="O81" s="1">
        <v>1877991.09859985</v>
      </c>
      <c r="P81" s="1">
        <v>335413.268841079</v>
      </c>
      <c r="Q81" s="1">
        <v>451143145.57491</v>
      </c>
      <c r="R81" s="1">
        <v>7086548.48157305</v>
      </c>
      <c r="S81" s="1">
        <f t="shared" si="5"/>
        <v>31039785.9529571</v>
      </c>
      <c r="W81" s="1">
        <v>21620966.6284095</v>
      </c>
      <c r="X81" s="1">
        <v>25390771.7244362</v>
      </c>
      <c r="Y81" s="1">
        <v>31039785.9529571</v>
      </c>
      <c r="Z81" s="1">
        <f t="shared" si="6"/>
        <v>3769805.0960267</v>
      </c>
      <c r="AA81" s="1">
        <f t="shared" si="7"/>
        <v>9418819.3245476</v>
      </c>
      <c r="AC81" s="1">
        <v>22424350.3139531</v>
      </c>
    </row>
    <row r="82" s="1" customFormat="1" spans="1:29">
      <c r="A82" s="1">
        <v>2070</v>
      </c>
      <c r="B82" s="1">
        <v>105965595.422308</v>
      </c>
      <c r="C82" s="1">
        <v>3029.33309988832</v>
      </c>
      <c r="D82" s="1">
        <v>0.228533955780378</v>
      </c>
      <c r="E82" s="1">
        <v>0.0914135823121513</v>
      </c>
      <c r="F82" s="1">
        <v>4570.35916806947</v>
      </c>
      <c r="G82" s="1">
        <v>15640380.4489583</v>
      </c>
      <c r="H82" s="1">
        <v>2616652.54334204</v>
      </c>
      <c r="I82" s="1">
        <v>12156243.4468607</v>
      </c>
      <c r="J82" s="1">
        <v>2886672318.82668</v>
      </c>
      <c r="K82" s="1">
        <v>12235437.8893278</v>
      </c>
      <c r="L82" s="1">
        <v>772757.710755774</v>
      </c>
      <c r="M82" s="1">
        <v>38312397.4624483</v>
      </c>
      <c r="N82" s="1">
        <v>7191966.34949609</v>
      </c>
      <c r="O82" s="1">
        <v>1882700.10619695</v>
      </c>
      <c r="P82" s="1">
        <v>327693.870005289</v>
      </c>
      <c r="Q82" s="1">
        <v>456816967.018776</v>
      </c>
      <c r="R82" s="1">
        <v>6932908.44546528</v>
      </c>
      <c r="S82" s="1">
        <f t="shared" si="5"/>
        <v>30413276.439161</v>
      </c>
      <c r="W82" s="1">
        <v>21095091.9935168</v>
      </c>
      <c r="X82" s="1">
        <v>24820137.6690722</v>
      </c>
      <c r="Y82" s="1">
        <v>30413276.439161</v>
      </c>
      <c r="Z82" s="1">
        <f t="shared" si="6"/>
        <v>3725045.6755554</v>
      </c>
      <c r="AA82" s="1">
        <f t="shared" si="7"/>
        <v>9318184.4456442</v>
      </c>
      <c r="AC82" s="1">
        <v>21889683.2113741</v>
      </c>
    </row>
    <row r="83" s="1" customFormat="1" spans="1:29">
      <c r="A83" s="1">
        <v>2071</v>
      </c>
      <c r="B83" s="1">
        <v>107252101.390457</v>
      </c>
      <c r="C83" s="1">
        <v>2959.7668518227</v>
      </c>
      <c r="D83" s="1">
        <v>0.223322281179738</v>
      </c>
      <c r="E83" s="1">
        <v>0.0893289124718951</v>
      </c>
      <c r="F83" s="1">
        <v>4466.1329724011</v>
      </c>
      <c r="G83" s="1">
        <v>15282648.3801911</v>
      </c>
      <c r="H83" s="1">
        <v>2547532.73332831</v>
      </c>
      <c r="I83" s="1">
        <v>11968567.4422296</v>
      </c>
      <c r="J83" s="1">
        <v>2922165782.84564</v>
      </c>
      <c r="K83" s="1">
        <v>11866455.4199605</v>
      </c>
      <c r="L83" s="1">
        <v>750440.616820087</v>
      </c>
      <c r="M83" s="1">
        <v>38767750.4637991</v>
      </c>
      <c r="N83" s="1">
        <v>7019109.84592126</v>
      </c>
      <c r="O83" s="1">
        <v>1887267.04871803</v>
      </c>
      <c r="P83" s="1">
        <v>320163.154265583</v>
      </c>
      <c r="Q83" s="1">
        <v>462549755.248933</v>
      </c>
      <c r="R83" s="1">
        <v>6782191.24501485</v>
      </c>
      <c r="S83" s="1">
        <f t="shared" si="5"/>
        <v>29798748.555749</v>
      </c>
      <c r="W83" s="1">
        <v>20581666.3691632</v>
      </c>
      <c r="X83" s="1">
        <v>24261849.2064031</v>
      </c>
      <c r="Y83" s="1">
        <v>29798748.555749</v>
      </c>
      <c r="Z83" s="1">
        <f t="shared" si="6"/>
        <v>3680182.8372399</v>
      </c>
      <c r="AA83" s="1">
        <f t="shared" si="7"/>
        <v>9217082.1865858</v>
      </c>
      <c r="AC83" s="1">
        <v>21367393.7089252</v>
      </c>
    </row>
    <row r="84" s="1" customFormat="1" spans="1:29">
      <c r="A84" s="1">
        <v>2072</v>
      </c>
      <c r="B84" s="1">
        <v>108552534.699711</v>
      </c>
      <c r="C84" s="1">
        <v>2892.43099858491</v>
      </c>
      <c r="D84" s="1">
        <v>0.218148018901146</v>
      </c>
      <c r="E84" s="1">
        <v>0.0872592075604583</v>
      </c>
      <c r="F84" s="1">
        <v>4362.65497079645</v>
      </c>
      <c r="G84" s="1">
        <v>14933576.1565451</v>
      </c>
      <c r="H84" s="1">
        <v>2480581.54603067</v>
      </c>
      <c r="I84" s="1">
        <v>11781840.4332541</v>
      </c>
      <c r="J84" s="1">
        <v>2958067988.20182</v>
      </c>
      <c r="K84" s="1">
        <v>11508889.9329415</v>
      </c>
      <c r="L84" s="1">
        <v>728794.309710928</v>
      </c>
      <c r="M84" s="1">
        <v>39216036.2493465</v>
      </c>
      <c r="N84" s="1">
        <v>6850485.08369356</v>
      </c>
      <c r="O84" s="1">
        <v>1891696.32170575</v>
      </c>
      <c r="P84" s="1">
        <v>312816.092658056</v>
      </c>
      <c r="Q84" s="1">
        <v>468342602.563843</v>
      </c>
      <c r="R84" s="1">
        <v>6634376.68383944</v>
      </c>
      <c r="S84" s="1">
        <f t="shared" si="5"/>
        <v>29195998.1358299</v>
      </c>
      <c r="W84" s="1">
        <v>20080406.6702961</v>
      </c>
      <c r="X84" s="1">
        <v>23715656.9944308</v>
      </c>
      <c r="Y84" s="1">
        <v>29195998.1358299</v>
      </c>
      <c r="Z84" s="1">
        <f t="shared" si="6"/>
        <v>3635250.3241347</v>
      </c>
      <c r="AA84" s="1">
        <f t="shared" si="7"/>
        <v>9115591.4655338</v>
      </c>
      <c r="AC84" s="1">
        <v>20857208.2105111</v>
      </c>
    </row>
    <row r="85" s="1" customFormat="1" spans="1:29">
      <c r="A85" s="1">
        <v>2073</v>
      </c>
      <c r="B85" s="1">
        <v>109867166.97187</v>
      </c>
      <c r="C85" s="1">
        <v>2826.23104080292</v>
      </c>
      <c r="D85" s="1">
        <v>0.213166658646957</v>
      </c>
      <c r="E85" s="1">
        <v>0.0852666634587827</v>
      </c>
      <c r="F85" s="1">
        <v>4263.03473961703</v>
      </c>
      <c r="G85" s="1">
        <v>14592935.7132102</v>
      </c>
      <c r="H85" s="1">
        <v>2415715.10314403</v>
      </c>
      <c r="I85" s="1">
        <v>11596172.4399552</v>
      </c>
      <c r="J85" s="1">
        <v>2994383900.92246</v>
      </c>
      <c r="K85" s="1">
        <v>11162388.7958745</v>
      </c>
      <c r="L85" s="1">
        <v>707798.319020093</v>
      </c>
      <c r="M85" s="1">
        <v>39657292.745778</v>
      </c>
      <c r="N85" s="1">
        <v>6685990.70194371</v>
      </c>
      <c r="O85" s="1">
        <v>1895992.18503947</v>
      </c>
      <c r="P85" s="1">
        <v>305647.804771428</v>
      </c>
      <c r="Q85" s="1">
        <v>474196594.189558</v>
      </c>
      <c r="R85" s="1">
        <v>6489441.61351604</v>
      </c>
      <c r="S85" s="1">
        <f t="shared" si="5"/>
        <v>28604823.2563094</v>
      </c>
      <c r="W85" s="1">
        <v>19591036.7597496</v>
      </c>
      <c r="X85" s="1">
        <v>23181315.2945263</v>
      </c>
      <c r="Y85" s="1">
        <v>28604823.2563094</v>
      </c>
      <c r="Z85" s="1">
        <f t="shared" si="6"/>
        <v>3590278.5347767</v>
      </c>
      <c r="AA85" s="1">
        <f t="shared" si="7"/>
        <v>9013786.4965598</v>
      </c>
      <c r="AC85" s="1">
        <v>20358858.6120537</v>
      </c>
    </row>
    <row r="86" s="1" customFormat="1" spans="1:29">
      <c r="A86" s="1">
        <v>2074</v>
      </c>
      <c r="B86" s="1">
        <v>111196266.290899</v>
      </c>
      <c r="C86" s="1">
        <v>2761.19949613553</v>
      </c>
      <c r="D86" s="1">
        <v>0.208364856866456</v>
      </c>
      <c r="E86" s="1">
        <v>0.0833459427465824</v>
      </c>
      <c r="F86" s="1">
        <v>4167.00542652951</v>
      </c>
      <c r="G86" s="1">
        <v>14260505.7936179</v>
      </c>
      <c r="H86" s="1">
        <v>2352853.43051557</v>
      </c>
      <c r="I86" s="1">
        <v>11411665.5908767</v>
      </c>
      <c r="J86" s="1">
        <v>3031118564.25331</v>
      </c>
      <c r="K86" s="1">
        <v>10826609.7900271</v>
      </c>
      <c r="L86" s="1">
        <v>687432.784533516</v>
      </c>
      <c r="M86" s="1">
        <v>40091561.8827615</v>
      </c>
      <c r="N86" s="1">
        <v>6525527.44677295</v>
      </c>
      <c r="O86" s="1">
        <v>1900158.76693298</v>
      </c>
      <c r="P86" s="1">
        <v>298653.553691378</v>
      </c>
      <c r="Q86" s="1">
        <v>480112809.347549</v>
      </c>
      <c r="R86" s="1">
        <v>6347360.23284064</v>
      </c>
      <c r="S86" s="1">
        <f t="shared" si="5"/>
        <v>28025024.8150102</v>
      </c>
      <c r="W86" s="1">
        <v>19113285.8334343</v>
      </c>
      <c r="X86" s="1">
        <v>22658583.6486301</v>
      </c>
      <c r="Y86" s="1">
        <v>28025024.8150102</v>
      </c>
      <c r="Z86" s="1">
        <f t="shared" si="6"/>
        <v>3545297.8151958</v>
      </c>
      <c r="AA86" s="1">
        <f t="shared" si="7"/>
        <v>8911738.9815759</v>
      </c>
      <c r="AC86" s="1">
        <v>19872082.6684445</v>
      </c>
    </row>
    <row r="87" s="1" customFormat="1" spans="1:29">
      <c r="A87" s="1">
        <v>2075</v>
      </c>
      <c r="B87" s="1">
        <v>112540097.55461</v>
      </c>
      <c r="C87" s="1">
        <v>2698.82598228792</v>
      </c>
      <c r="D87" s="1">
        <v>0.203510455892743</v>
      </c>
      <c r="E87" s="1">
        <v>0.0814041823570973</v>
      </c>
      <c r="F87" s="1">
        <v>4069.92420321661</v>
      </c>
      <c r="G87" s="1">
        <v>13936071.787319</v>
      </c>
      <c r="H87" s="1">
        <v>2291920.25197766</v>
      </c>
      <c r="I87" s="1">
        <v>11228414.5261171</v>
      </c>
      <c r="J87" s="1">
        <v>3068277098.8127</v>
      </c>
      <c r="K87" s="1">
        <v>10501220.8435535</v>
      </c>
      <c r="L87" s="1">
        <v>667678.439710822</v>
      </c>
      <c r="M87" s="1">
        <v>40518889.3028149</v>
      </c>
      <c r="N87" s="1">
        <v>6368998.15237058</v>
      </c>
      <c r="O87" s="1">
        <v>1904200.06782955</v>
      </c>
      <c r="P87" s="1">
        <v>291828.74134467</v>
      </c>
      <c r="Q87" s="1">
        <v>486092322.265139</v>
      </c>
      <c r="R87" s="1">
        <v>6208104.36617616</v>
      </c>
      <c r="S87" s="1">
        <f t="shared" si="5"/>
        <v>27456406.5654138</v>
      </c>
      <c r="W87" s="1">
        <v>18646889.4971937</v>
      </c>
      <c r="X87" s="1">
        <v>22147225.6235971</v>
      </c>
      <c r="Y87" s="1">
        <v>27456406.5654138</v>
      </c>
      <c r="Z87" s="1">
        <f t="shared" si="6"/>
        <v>3500336.1264034</v>
      </c>
      <c r="AA87" s="1">
        <f t="shared" si="7"/>
        <v>8809517.0682201</v>
      </c>
      <c r="AC87" s="1">
        <v>19396623.6059248</v>
      </c>
    </row>
    <row r="88" s="1" customFormat="1" spans="1:29">
      <c r="A88" s="1">
        <v>2076</v>
      </c>
      <c r="B88" s="1">
        <v>113898922.816271</v>
      </c>
      <c r="C88" s="1">
        <v>2637.08729734033</v>
      </c>
      <c r="D88" s="1">
        <v>0.198899122081794</v>
      </c>
      <c r="E88" s="1">
        <v>0.0795596488327174</v>
      </c>
      <c r="F88" s="1">
        <v>3977.70398286496</v>
      </c>
      <c r="G88" s="1">
        <v>13619424.7729831</v>
      </c>
      <c r="H88" s="1">
        <v>2232842.7956265</v>
      </c>
      <c r="I88" s="1">
        <v>11046506.7845155</v>
      </c>
      <c r="J88" s="1">
        <v>3105864692.9761</v>
      </c>
      <c r="K88" s="1">
        <v>10185899.768317</v>
      </c>
      <c r="L88" s="1">
        <v>648516.596208509</v>
      </c>
      <c r="M88" s="1">
        <v>40939324.0858107</v>
      </c>
      <c r="N88" s="1">
        <v>6216307.72115391</v>
      </c>
      <c r="O88" s="1">
        <v>1908119.96419944</v>
      </c>
      <c r="P88" s="1">
        <v>285168.904343262</v>
      </c>
      <c r="Q88" s="1">
        <v>492136203.132184</v>
      </c>
      <c r="R88" s="1">
        <v>6071643.72320519</v>
      </c>
      <c r="S88" s="1">
        <f t="shared" si="5"/>
        <v>26898774.3531251</v>
      </c>
      <c r="W88" s="1">
        <v>18191588.6206129</v>
      </c>
      <c r="X88" s="1">
        <v>21647009.1352557</v>
      </c>
      <c r="Y88" s="1">
        <v>26898774.3531251</v>
      </c>
      <c r="Z88" s="1">
        <f t="shared" si="6"/>
        <v>3455420.5146428</v>
      </c>
      <c r="AA88" s="1">
        <f t="shared" si="7"/>
        <v>8707185.7325122</v>
      </c>
      <c r="AC88" s="1">
        <v>18932230.0021436</v>
      </c>
    </row>
    <row r="89" s="1" customFormat="1" spans="1:29">
      <c r="A89" s="1">
        <v>2077</v>
      </c>
      <c r="B89" s="1">
        <v>115273001.607734</v>
      </c>
      <c r="C89" s="1">
        <v>2577.0396835181</v>
      </c>
      <c r="D89" s="1">
        <v>0.194363930130781</v>
      </c>
      <c r="E89" s="1">
        <v>0.0777455720523124</v>
      </c>
      <c r="F89" s="1">
        <v>3887.00649311343</v>
      </c>
      <c r="G89" s="1">
        <v>13310362.3169004</v>
      </c>
      <c r="H89" s="1">
        <v>2175551.60942531</v>
      </c>
      <c r="I89" s="1">
        <v>10866023.1676974</v>
      </c>
      <c r="J89" s="1">
        <v>3143886614.80706</v>
      </c>
      <c r="K89" s="1">
        <v>9880334.00097025</v>
      </c>
      <c r="L89" s="1">
        <v>629929.127106769</v>
      </c>
      <c r="M89" s="1">
        <v>41352918.4879668</v>
      </c>
      <c r="N89" s="1">
        <v>6067363.10039544</v>
      </c>
      <c r="O89" s="1">
        <v>1911922.21223502</v>
      </c>
      <c r="P89" s="1">
        <v>278669.709237546</v>
      </c>
      <c r="Q89" s="1">
        <v>498245519.013589</v>
      </c>
      <c r="R89" s="1">
        <v>5937946.13532773</v>
      </c>
      <c r="S89" s="1">
        <f t="shared" si="5"/>
        <v>26351937.0940231</v>
      </c>
      <c r="W89" s="1">
        <v>17747130.2442617</v>
      </c>
      <c r="X89" s="1">
        <v>21157706.5371217</v>
      </c>
      <c r="Y89" s="1">
        <v>26351937.0940231</v>
      </c>
      <c r="Z89" s="1">
        <f t="shared" si="6"/>
        <v>3410576.29286</v>
      </c>
      <c r="AA89" s="1">
        <f t="shared" si="7"/>
        <v>8604806.8497614</v>
      </c>
      <c r="AC89" s="1">
        <v>18478655.7071743</v>
      </c>
    </row>
    <row r="90" s="1" customFormat="1" spans="1:29">
      <c r="A90" s="1">
        <v>2078</v>
      </c>
      <c r="B90" s="1">
        <v>116662591.253915</v>
      </c>
      <c r="C90" s="1">
        <v>2518.39222375332</v>
      </c>
      <c r="D90" s="1">
        <v>0.189940724394367</v>
      </c>
      <c r="E90" s="1">
        <v>0.0759762897577468</v>
      </c>
      <c r="F90" s="1">
        <v>3798.54857087319</v>
      </c>
      <c r="G90" s="1">
        <v>13008687.6114306</v>
      </c>
      <c r="H90" s="1">
        <v>2119980.38886969</v>
      </c>
      <c r="I90" s="1">
        <v>10687038.09231</v>
      </c>
      <c r="J90" s="1">
        <v>3182348203.59383</v>
      </c>
      <c r="K90" s="1">
        <v>9584220.34803424</v>
      </c>
      <c r="L90" s="1">
        <v>611898.451995495</v>
      </c>
      <c r="M90" s="1">
        <v>41759727.6941613</v>
      </c>
      <c r="N90" s="1">
        <v>5922073.25917543</v>
      </c>
      <c r="O90" s="1">
        <v>1915610.45145088</v>
      </c>
      <c r="P90" s="1">
        <v>272326.948629189</v>
      </c>
      <c r="Q90" s="1">
        <v>504421334.711463</v>
      </c>
      <c r="R90" s="1">
        <v>5806977.778</v>
      </c>
      <c r="S90" s="1">
        <f t="shared" si="5"/>
        <v>25815706.0926103</v>
      </c>
      <c r="W90" s="1">
        <v>17313265.9730309</v>
      </c>
      <c r="X90" s="1">
        <v>20679093.8443865</v>
      </c>
      <c r="Y90" s="1">
        <v>25815706.0926103</v>
      </c>
      <c r="Z90" s="1">
        <f t="shared" si="6"/>
        <v>3365827.8713556</v>
      </c>
      <c r="AA90" s="1">
        <f t="shared" si="7"/>
        <v>8502440.1195794</v>
      </c>
      <c r="AC90" s="1">
        <v>18035659.6763045</v>
      </c>
    </row>
    <row r="91" s="1" customFormat="1" spans="1:29">
      <c r="A91" s="1">
        <v>2079</v>
      </c>
      <c r="B91" s="1">
        <v>118067947.17103</v>
      </c>
      <c r="C91" s="1">
        <v>2460.97557147029</v>
      </c>
      <c r="D91" s="1">
        <v>0.185647050288019</v>
      </c>
      <c r="E91" s="1">
        <v>0.0742588201152075</v>
      </c>
      <c r="F91" s="1">
        <v>3712.68109988997</v>
      </c>
      <c r="G91" s="1">
        <v>12714209.5125763</v>
      </c>
      <c r="H91" s="1">
        <v>2066065.81349846</v>
      </c>
      <c r="I91" s="1">
        <v>10509619.9233872</v>
      </c>
      <c r="J91" s="1">
        <v>3221254872.41731</v>
      </c>
      <c r="K91" s="1">
        <v>9297264.73536735</v>
      </c>
      <c r="L91" s="1">
        <v>594407.521554852</v>
      </c>
      <c r="M91" s="1">
        <v>42159809.5832463</v>
      </c>
      <c r="N91" s="1">
        <v>5780349.16307344</v>
      </c>
      <c r="O91" s="1">
        <v>1919188.20818727</v>
      </c>
      <c r="P91" s="1">
        <v>266136.537044935</v>
      </c>
      <c r="Q91" s="1">
        <v>510664713.58699</v>
      </c>
      <c r="R91" s="1">
        <v>5678703.37429036</v>
      </c>
      <c r="S91" s="1">
        <f t="shared" si="5"/>
        <v>25289895.249462</v>
      </c>
      <c r="W91" s="1">
        <v>16889753.6315303</v>
      </c>
      <c r="X91" s="1">
        <v>20210951.8281487</v>
      </c>
      <c r="Y91" s="1">
        <v>25289895.249462</v>
      </c>
      <c r="Z91" s="1">
        <f t="shared" si="6"/>
        <v>3321198.1966184</v>
      </c>
      <c r="AA91" s="1">
        <f t="shared" si="7"/>
        <v>8400141.6179317</v>
      </c>
      <c r="AC91" s="1">
        <v>17603005.8402756</v>
      </c>
    </row>
    <row r="92" s="1" customFormat="1" spans="1:29">
      <c r="A92" s="1">
        <v>2080</v>
      </c>
      <c r="B92" s="1">
        <v>119489323.152111</v>
      </c>
      <c r="C92" s="1">
        <v>2404.32585244029</v>
      </c>
      <c r="D92" s="1">
        <v>0.181544615036449</v>
      </c>
      <c r="E92" s="1">
        <v>0.0726178460145795</v>
      </c>
      <c r="F92" s="1">
        <v>3630.63813826792</v>
      </c>
      <c r="G92" s="1">
        <v>12426742.2983054</v>
      </c>
      <c r="H92" s="1">
        <v>2013747.39290156</v>
      </c>
      <c r="I92" s="1">
        <v>10333831.2930843</v>
      </c>
      <c r="J92" s="1">
        <v>3260612107.27968</v>
      </c>
      <c r="K92" s="1">
        <v>9019181.96207267</v>
      </c>
      <c r="L92" s="1">
        <v>577439.802725029</v>
      </c>
      <c r="M92" s="1">
        <v>42553224.5056695</v>
      </c>
      <c r="N92" s="1">
        <v>5642103.74802036</v>
      </c>
      <c r="O92" s="1">
        <v>1922658.8990194</v>
      </c>
      <c r="P92" s="1">
        <v>260094.507070835</v>
      </c>
      <c r="Q92" s="1">
        <v>516976718.341213</v>
      </c>
      <c r="R92" s="1">
        <v>5553086.3834652</v>
      </c>
      <c r="S92" s="1">
        <f t="shared" si="5"/>
        <v>24774320.9842913</v>
      </c>
      <c r="W92" s="1">
        <v>16476355.7728503</v>
      </c>
      <c r="X92" s="1">
        <v>19753064.7976313</v>
      </c>
      <c r="Y92" s="1">
        <v>24774320.9842913</v>
      </c>
      <c r="Z92" s="1">
        <f t="shared" si="6"/>
        <v>3276709.024781</v>
      </c>
      <c r="AA92" s="1">
        <f t="shared" si="7"/>
        <v>8297965.211441</v>
      </c>
      <c r="AC92" s="1">
        <v>17180463.2028225</v>
      </c>
    </row>
    <row r="93" s="1" customFormat="1" spans="1:29">
      <c r="A93" s="1">
        <v>2081</v>
      </c>
      <c r="B93" s="1">
        <v>120926971.637711</v>
      </c>
      <c r="C93" s="1">
        <v>2350.88703430883</v>
      </c>
      <c r="D93" s="1">
        <v>0.177259882159334</v>
      </c>
      <c r="E93" s="1">
        <v>0.0709039528637335</v>
      </c>
      <c r="F93" s="1">
        <v>3544.94947935165</v>
      </c>
      <c r="G93" s="1">
        <v>12146105.97743</v>
      </c>
      <c r="H93" s="1">
        <v>1962967.32077198</v>
      </c>
      <c r="I93" s="1">
        <v>10159729.403067</v>
      </c>
      <c r="J93" s="1">
        <v>3300425472.98403</v>
      </c>
      <c r="K93" s="1">
        <v>8749695.458936</v>
      </c>
      <c r="L93" s="1">
        <v>560979.263694174</v>
      </c>
      <c r="M93" s="1">
        <v>42940035.0728335</v>
      </c>
      <c r="N93" s="1">
        <v>5507251.89255492</v>
      </c>
      <c r="O93" s="1">
        <v>1926025.83407458</v>
      </c>
      <c r="P93" s="1">
        <v>254197.005387404</v>
      </c>
      <c r="Q93" s="1">
        <v>523358411.759931</v>
      </c>
      <c r="R93" s="1">
        <v>5430089.17383156</v>
      </c>
      <c r="S93" s="1">
        <f t="shared" si="5"/>
        <v>24268802.701269</v>
      </c>
      <c r="W93" s="1">
        <v>16072840.3858677</v>
      </c>
      <c r="X93" s="1">
        <v>19305221.787725</v>
      </c>
      <c r="Y93" s="1">
        <v>24268802.701269</v>
      </c>
      <c r="Z93" s="1">
        <f t="shared" si="6"/>
        <v>3232381.4018573</v>
      </c>
      <c r="AA93" s="1">
        <f t="shared" si="7"/>
        <v>8195962.3154013</v>
      </c>
      <c r="AC93" s="1">
        <v>16767805.7008084</v>
      </c>
    </row>
    <row r="94" s="1" customFormat="1" spans="1:29">
      <c r="A94" s="1">
        <v>2082</v>
      </c>
      <c r="B94" s="1">
        <v>122381143.978828</v>
      </c>
      <c r="C94" s="1">
        <v>2297.23371937455</v>
      </c>
      <c r="D94" s="1">
        <v>0.173298718327291</v>
      </c>
      <c r="E94" s="1">
        <v>0.0693194873309163</v>
      </c>
      <c r="F94" s="1">
        <v>3465.73174834016</v>
      </c>
      <c r="G94" s="1">
        <v>11872124.8015561</v>
      </c>
      <c r="H94" s="1">
        <v>1913670.33904153</v>
      </c>
      <c r="I94" s="1">
        <v>9987366.31801086</v>
      </c>
      <c r="J94" s="1">
        <v>3340700596.93675</v>
      </c>
      <c r="K94" s="1">
        <v>8488537.05145991</v>
      </c>
      <c r="L94" s="1">
        <v>545010.360882165</v>
      </c>
      <c r="M94" s="1">
        <v>43320305.9576101</v>
      </c>
      <c r="N94" s="1">
        <v>5375710.39114361</v>
      </c>
      <c r="O94" s="1">
        <v>1929292.22025895</v>
      </c>
      <c r="P94" s="1">
        <v>248440.289699998</v>
      </c>
      <c r="Q94" s="1">
        <v>529810857.417656</v>
      </c>
      <c r="R94" s="1">
        <v>5309673.18600851</v>
      </c>
      <c r="S94" s="1">
        <f t="shared" si="5"/>
        <v>23773161.4586085</v>
      </c>
      <c r="W94" s="1">
        <v>15678980.2315159</v>
      </c>
      <c r="X94" s="1">
        <v>18867214.5523062</v>
      </c>
      <c r="Y94" s="1">
        <v>23773161.4586085</v>
      </c>
      <c r="Z94" s="1">
        <f t="shared" si="6"/>
        <v>3188234.3207903</v>
      </c>
      <c r="AA94" s="1">
        <f t="shared" si="7"/>
        <v>8094181.2270926</v>
      </c>
      <c r="AC94" s="1">
        <v>16364811.7714379</v>
      </c>
    </row>
    <row r="95" s="1" customFormat="1" spans="1:29">
      <c r="A95" s="1">
        <v>2083</v>
      </c>
      <c r="B95" s="1">
        <v>123852090.678725</v>
      </c>
      <c r="C95" s="1">
        <v>2245.21305506568</v>
      </c>
      <c r="D95" s="1">
        <v>0.169377152148715</v>
      </c>
      <c r="E95" s="1">
        <v>0.0677508608594859</v>
      </c>
      <c r="F95" s="1">
        <v>3387.30591496128</v>
      </c>
      <c r="G95" s="1">
        <v>11604628.7815811</v>
      </c>
      <c r="H95" s="1">
        <v>1865803.60646537</v>
      </c>
      <c r="I95" s="1">
        <v>9816789.23678891</v>
      </c>
      <c r="J95" s="1">
        <v>3381443189.8355</v>
      </c>
      <c r="K95" s="1">
        <v>8235446.72768067</v>
      </c>
      <c r="L95" s="1">
        <v>529518.02347014</v>
      </c>
      <c r="M95" s="1">
        <v>43694103.7056473</v>
      </c>
      <c r="N95" s="1">
        <v>5247397.92352159</v>
      </c>
      <c r="O95" s="1">
        <v>1932461.16439418</v>
      </c>
      <c r="P95" s="1">
        <v>242820.724517094</v>
      </c>
      <c r="Q95" s="1">
        <v>536335120.357741</v>
      </c>
      <c r="R95" s="1">
        <v>5191799.07686478</v>
      </c>
      <c r="S95" s="1">
        <f t="shared" si="5"/>
        <v>23287221.6248354</v>
      </c>
      <c r="W95" s="1">
        <v>15294553.34294</v>
      </c>
      <c r="X95" s="1">
        <v>18438839.8222362</v>
      </c>
      <c r="Y95" s="1">
        <v>23287221.6248354</v>
      </c>
      <c r="Z95" s="1">
        <f t="shared" si="6"/>
        <v>3144286.4792962</v>
      </c>
      <c r="AA95" s="1">
        <f t="shared" si="7"/>
        <v>7992668.2818954</v>
      </c>
      <c r="AC95" s="1">
        <v>15971264.7077351</v>
      </c>
    </row>
    <row r="96" s="1" customFormat="1" spans="1:29">
      <c r="A96" s="1">
        <v>2084</v>
      </c>
      <c r="B96" s="1">
        <v>125340061.630786</v>
      </c>
      <c r="C96" s="1">
        <v>2194.48309208099</v>
      </c>
      <c r="D96" s="1">
        <v>0.165539410815663</v>
      </c>
      <c r="E96" s="1">
        <v>0.066215764326265</v>
      </c>
      <c r="F96" s="1">
        <v>3310.55646113811</v>
      </c>
      <c r="G96" s="1">
        <v>11343452.4081329</v>
      </c>
      <c r="H96" s="1">
        <v>1819316.5774073</v>
      </c>
      <c r="I96" s="1">
        <v>9648040.75896691</v>
      </c>
      <c r="J96" s="1">
        <v>3422659032.0102</v>
      </c>
      <c r="K96" s="1">
        <v>7990172.4106277</v>
      </c>
      <c r="L96" s="1">
        <v>514487.640847939</v>
      </c>
      <c r="M96" s="1">
        <v>44061496.5567374</v>
      </c>
      <c r="N96" s="1">
        <v>5122235.02640135</v>
      </c>
      <c r="O96" s="1">
        <v>1935535.6762682</v>
      </c>
      <c r="P96" s="1">
        <v>237334.77824007</v>
      </c>
      <c r="Q96" s="1">
        <v>542932267.73294</v>
      </c>
      <c r="R96" s="1">
        <v>5076426.85793231</v>
      </c>
      <c r="S96" s="1">
        <f t="shared" si="5"/>
        <v>22810809.7445071</v>
      </c>
      <c r="W96" s="1">
        <v>14919341.9483925</v>
      </c>
      <c r="X96" s="1">
        <v>18019897.3843331</v>
      </c>
      <c r="Y96" s="1">
        <v>22810809.7445071</v>
      </c>
      <c r="Z96" s="1">
        <f t="shared" si="6"/>
        <v>3100555.4359406</v>
      </c>
      <c r="AA96" s="1">
        <f t="shared" si="7"/>
        <v>7891467.7961146</v>
      </c>
      <c r="AC96" s="1">
        <v>15586952.1151021</v>
      </c>
    </row>
    <row r="97" s="1" customFormat="1" spans="1:29">
      <c r="A97" s="1">
        <v>2085</v>
      </c>
      <c r="B97" s="1">
        <v>126845306.340692</v>
      </c>
      <c r="C97" s="1">
        <v>2144.79615406601</v>
      </c>
      <c r="D97" s="1">
        <v>0.16181583322619</v>
      </c>
      <c r="E97" s="1">
        <v>0.064726333290476</v>
      </c>
      <c r="F97" s="1">
        <v>3236.09012235729</v>
      </c>
      <c r="G97" s="1">
        <v>11088434.8448803</v>
      </c>
      <c r="H97" s="1">
        <v>1774160.88582037</v>
      </c>
      <c r="I97" s="1">
        <v>9481159.13468644</v>
      </c>
      <c r="J97" s="1">
        <v>3464353977.8404</v>
      </c>
      <c r="K97" s="1">
        <v>7752469.73555786</v>
      </c>
      <c r="L97" s="1">
        <v>499905.049020139</v>
      </c>
      <c r="M97" s="1">
        <v>44422554.2759123</v>
      </c>
      <c r="N97" s="1">
        <v>5000144.06305751</v>
      </c>
      <c r="O97" s="1">
        <v>1938518.67160063</v>
      </c>
      <c r="P97" s="1">
        <v>231979.019742922</v>
      </c>
      <c r="Q97" s="1">
        <v>549603369.421588</v>
      </c>
      <c r="R97" s="1">
        <v>4963516.01959147</v>
      </c>
      <c r="S97" s="1">
        <f t="shared" si="5"/>
        <v>22343754.8653871</v>
      </c>
      <c r="W97" s="1">
        <v>14553133.6430358</v>
      </c>
      <c r="X97" s="1">
        <v>17610191.130961</v>
      </c>
      <c r="Y97" s="1">
        <v>22343754.8653871</v>
      </c>
      <c r="Z97" s="1">
        <f t="shared" si="6"/>
        <v>3057057.4879252</v>
      </c>
      <c r="AA97" s="1">
        <f t="shared" si="7"/>
        <v>7790621.2223513</v>
      </c>
      <c r="AC97" s="1">
        <v>15211666.2497813</v>
      </c>
    </row>
    <row r="98" s="1" customFormat="1" spans="1:29">
      <c r="A98" s="1">
        <v>2086</v>
      </c>
      <c r="B98" s="1">
        <v>128368074.138154</v>
      </c>
      <c r="C98" s="1">
        <v>2096.82422415845</v>
      </c>
      <c r="D98" s="1">
        <v>0.158098872803144</v>
      </c>
      <c r="E98" s="1">
        <v>0.0632395491212577</v>
      </c>
      <c r="F98" s="1">
        <v>3161.75611764096</v>
      </c>
      <c r="G98" s="1">
        <v>10839419.9079846</v>
      </c>
      <c r="H98" s="1">
        <v>1730290.23590888</v>
      </c>
      <c r="I98" s="1">
        <v>9316178.5032583</v>
      </c>
      <c r="J98" s="1">
        <v>3506533957.53397</v>
      </c>
      <c r="K98" s="1">
        <v>7522101.83208597</v>
      </c>
      <c r="L98" s="1">
        <v>485756.517540081</v>
      </c>
      <c r="M98" s="1">
        <v>44777347.9938606</v>
      </c>
      <c r="N98" s="1">
        <v>4881049.19271775</v>
      </c>
      <c r="O98" s="1">
        <v>1941412.97492323</v>
      </c>
      <c r="P98" s="1">
        <v>226750.115157692</v>
      </c>
      <c r="Q98" s="1">
        <v>556349498.615656</v>
      </c>
      <c r="R98" s="1">
        <v>4853025.64546293</v>
      </c>
      <c r="S98" s="1">
        <f t="shared" si="5"/>
        <v>21885888.6471518</v>
      </c>
      <c r="W98" s="1">
        <v>14195720.3962255</v>
      </c>
      <c r="X98" s="1">
        <v>17209528.7771389</v>
      </c>
      <c r="Y98" s="1">
        <v>21885888.6471518</v>
      </c>
      <c r="Z98" s="1">
        <f t="shared" si="6"/>
        <v>3013808.3809134</v>
      </c>
      <c r="AA98" s="1">
        <f t="shared" si="7"/>
        <v>7690168.2509263</v>
      </c>
      <c r="AC98" s="1">
        <v>14845203.6734856</v>
      </c>
    </row>
    <row r="99" s="1" customFormat="1" spans="1:29">
      <c r="A99" s="1">
        <v>2087</v>
      </c>
      <c r="B99" s="1">
        <v>129908614.379977</v>
      </c>
      <c r="C99" s="1">
        <v>2049.21093673156</v>
      </c>
      <c r="D99" s="1">
        <v>0.154585486096039</v>
      </c>
      <c r="E99" s="1">
        <v>0.0618341944384155</v>
      </c>
      <c r="F99" s="1">
        <v>3091.49330224024</v>
      </c>
      <c r="G99" s="1">
        <v>10596255.4805619</v>
      </c>
      <c r="H99" s="1">
        <v>1687660.2993429</v>
      </c>
      <c r="I99" s="1">
        <v>9153129.12230836</v>
      </c>
      <c r="J99" s="1">
        <v>3549204971.95748</v>
      </c>
      <c r="K99" s="1">
        <v>7298839.11095138</v>
      </c>
      <c r="L99" s="1">
        <v>472028.737279882</v>
      </c>
      <c r="M99" s="1">
        <v>45125950.0560218</v>
      </c>
      <c r="N99" s="1">
        <v>4764876.34019122</v>
      </c>
      <c r="O99" s="1">
        <v>1944221.3223809</v>
      </c>
      <c r="P99" s="1">
        <v>221644.825008436</v>
      </c>
      <c r="Q99" s="1">
        <v>563171732.382027</v>
      </c>
      <c r="R99" s="1">
        <v>4744914.51863993</v>
      </c>
      <c r="S99" s="1">
        <f t="shared" si="5"/>
        <v>21437044.9022132</v>
      </c>
      <c r="W99" s="1">
        <v>13846898.5646163</v>
      </c>
      <c r="X99" s="1">
        <v>16817721.0240466</v>
      </c>
      <c r="Y99" s="1">
        <v>21437044.9022132</v>
      </c>
      <c r="Z99" s="1">
        <f t="shared" si="6"/>
        <v>2970822.4594303</v>
      </c>
      <c r="AA99" s="1">
        <f t="shared" si="7"/>
        <v>7590146.3375969</v>
      </c>
      <c r="AC99" s="1">
        <v>14487365.461218</v>
      </c>
    </row>
    <row r="100" s="1" customFormat="1" spans="1:29">
      <c r="A100" s="1">
        <v>2088</v>
      </c>
      <c r="B100" s="1">
        <v>131467176.639686</v>
      </c>
      <c r="C100" s="1">
        <v>2003.54069706562</v>
      </c>
      <c r="D100" s="1">
        <v>0.15103166611695</v>
      </c>
      <c r="E100" s="1">
        <v>0.0604126664467801</v>
      </c>
      <c r="F100" s="1">
        <v>3020.42187800644</v>
      </c>
      <c r="G100" s="1">
        <v>10358794.1267431</v>
      </c>
      <c r="H100" s="1">
        <v>1646228.61692354</v>
      </c>
      <c r="I100" s="1">
        <v>8992037.58249058</v>
      </c>
      <c r="J100" s="1">
        <v>3592373102.18501</v>
      </c>
      <c r="K100" s="1">
        <v>7082459.05574864</v>
      </c>
      <c r="L100" s="1">
        <v>458708.807412605</v>
      </c>
      <c r="M100" s="1">
        <v>45468433.8802143</v>
      </c>
      <c r="N100" s="1">
        <v>4651553.1639551</v>
      </c>
      <c r="O100" s="1">
        <v>1946946.36445057</v>
      </c>
      <c r="P100" s="1">
        <v>216660.000940618</v>
      </c>
      <c r="Q100" s="1">
        <v>570071152.203343</v>
      </c>
      <c r="R100" s="1">
        <v>4639141.21633336</v>
      </c>
      <c r="S100" s="1">
        <f t="shared" si="5"/>
        <v>20997060.3261572</v>
      </c>
      <c r="W100" s="1">
        <v>13506469.2759004</v>
      </c>
      <c r="X100" s="1">
        <v>16434582.804178</v>
      </c>
      <c r="Y100" s="1">
        <v>20997060.3261572</v>
      </c>
      <c r="Z100" s="1">
        <f t="shared" si="6"/>
        <v>2928113.5282776</v>
      </c>
      <c r="AA100" s="1">
        <f t="shared" si="7"/>
        <v>7490591.0502568</v>
      </c>
      <c r="AC100" s="1">
        <v>14137956.4824044</v>
      </c>
    </row>
    <row r="101" s="1" customFormat="1" spans="1:29">
      <c r="A101" s="1">
        <v>2089</v>
      </c>
      <c r="B101" s="1">
        <v>133044010.892832</v>
      </c>
      <c r="C101" s="1">
        <v>1957.83239602428</v>
      </c>
      <c r="D101" s="1">
        <v>0.147728176840279</v>
      </c>
      <c r="E101" s="1">
        <v>0.0590912707361117</v>
      </c>
      <c r="F101" s="1">
        <v>2954.35671735801</v>
      </c>
      <c r="G101" s="1">
        <v>10126891.9793007</v>
      </c>
      <c r="H101" s="1">
        <v>1605954.50740245</v>
      </c>
      <c r="I101" s="1">
        <v>8832927.01705781</v>
      </c>
      <c r="J101" s="1">
        <v>3636044497.83521</v>
      </c>
      <c r="K101" s="1">
        <v>6872746.01930985</v>
      </c>
      <c r="L101" s="1">
        <v>445784.224304333</v>
      </c>
      <c r="M101" s="1">
        <v>45804873.8221371</v>
      </c>
      <c r="N101" s="1">
        <v>4541009.02589227</v>
      </c>
      <c r="O101" s="1">
        <v>1949590.66858375</v>
      </c>
      <c r="P101" s="1">
        <v>211792.583287642</v>
      </c>
      <c r="Q101" s="1">
        <v>577048844.491468</v>
      </c>
      <c r="R101" s="1">
        <v>4535664.20018394</v>
      </c>
      <c r="S101" s="1">
        <f t="shared" si="5"/>
        <v>20565773.503761</v>
      </c>
      <c r="W101" s="1">
        <v>13174237.6161585</v>
      </c>
      <c r="X101" s="1">
        <v>16059932.0236691</v>
      </c>
      <c r="Y101" s="1">
        <v>20565773.503761</v>
      </c>
      <c r="Z101" s="1">
        <f t="shared" si="6"/>
        <v>2885694.4075106</v>
      </c>
      <c r="AA101" s="1">
        <f t="shared" si="7"/>
        <v>7391535.8876025</v>
      </c>
      <c r="AC101" s="1">
        <v>13796786.1025438</v>
      </c>
    </row>
    <row r="102" s="1" customFormat="1" spans="1:29">
      <c r="A102" s="1">
        <v>2090</v>
      </c>
      <c r="B102" s="1">
        <v>134639367.687358</v>
      </c>
      <c r="C102" s="1">
        <v>1914.08232143208</v>
      </c>
      <c r="D102" s="1">
        <v>0.144369790503662</v>
      </c>
      <c r="E102" s="1">
        <v>0.0577479162014649</v>
      </c>
      <c r="F102" s="1">
        <v>2887.19369236654</v>
      </c>
      <c r="G102" s="1">
        <v>9900409.74975703</v>
      </c>
      <c r="H102" s="1">
        <v>1566798.97906484</v>
      </c>
      <c r="I102" s="1">
        <v>8675817.2953597</v>
      </c>
      <c r="J102" s="1">
        <v>3680225391.46085</v>
      </c>
      <c r="K102" s="1">
        <v>6669491.02493142</v>
      </c>
      <c r="L102" s="1">
        <v>433242.868748786</v>
      </c>
      <c r="M102" s="1">
        <v>46135345.0485737</v>
      </c>
      <c r="N102" s="1">
        <v>4433174.95862334</v>
      </c>
      <c r="O102" s="1">
        <v>1952156.72177187</v>
      </c>
      <c r="P102" s="1">
        <v>207039.597831117</v>
      </c>
      <c r="Q102" s="1">
        <v>584105901.086674</v>
      </c>
      <c r="R102" s="1">
        <v>4434441.89418951</v>
      </c>
      <c r="S102" s="1">
        <f t="shared" si="5"/>
        <v>20143026.0241816</v>
      </c>
      <c r="W102" s="1">
        <v>12850013.1717114</v>
      </c>
      <c r="X102" s="1">
        <v>15693590.5578642</v>
      </c>
      <c r="Y102" s="1">
        <v>20143026.0241816</v>
      </c>
      <c r="Z102" s="1">
        <f t="shared" si="6"/>
        <v>2843577.3861528</v>
      </c>
      <c r="AA102" s="1">
        <f t="shared" si="7"/>
        <v>7293012.8524702</v>
      </c>
      <c r="AC102" s="1">
        <v>13463667.3638059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status quo</vt:lpstr>
      <vt:lpstr>e_0.3</vt:lpstr>
      <vt:lpstr>0.6</vt:lpstr>
      <vt:lpstr>f_0.41</vt:lpstr>
      <vt:lpstr>0.21</vt:lpstr>
      <vt:lpstr>Dc_0.1</vt:lpstr>
      <vt:lpstr>0.05</vt:lpstr>
      <vt:lpstr>0.0025</vt:lpstr>
      <vt:lpstr>e2_0.7</vt:lpstr>
      <vt:lpstr>0.878</vt:lpstr>
      <vt:lpstr>0.99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dcterms:created xsi:type="dcterms:W3CDTF">2021-01-29T03:31:00Z</dcterms:created>
  <dcterms:modified xsi:type="dcterms:W3CDTF">2021-09-11T22:01:41Z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