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91"/>
  </bookViews>
  <sheets>
    <sheet name="(Hero)" sheetId="1" r:id="rId1"/>
    <sheet name="(HeroRankBuff)" sheetId="9" r:id="rId2"/>
    <sheet name="(HeroRankSpecial)" sheetId="10" r:id="rId3"/>
    <sheet name="(HeroRankProperty)" sheetId="11" r:id="rId4"/>
    <sheet name="(HeroEquipment)" sheetId="2" r:id="rId5"/>
    <sheet name="(HeroSkill)" sheetId="3" r:id="rId6"/>
    <sheet name="(HeroLevel)" sheetId="4" r:id="rId7"/>
    <sheet name="(HeroRank)" sheetId="5" r:id="rId8"/>
    <sheet name="(HeroStar)" sheetId="6" r:id="rId9"/>
    <sheet name="(HeroEquipmentLevel)" sheetId="7" r:id="rId10"/>
    <sheet name="(HeroEquipmentRank)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  <author>admin</author>
  </authors>
  <commentList>
    <comment ref="B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  <comment ref="C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tank：肉  
air：空军
archer：射手
wizard：法师
bard：祭司
warrior：战士
cleric：牧师（奶）</t>
        </r>
      </text>
    </comment>
    <comment ref="I2" authorId="0">
      <text>
        <r>
          <rPr>
            <sz val="9"/>
            <rFont val="宋体"/>
            <charset val="134"/>
          </rPr>
          <t>公式</t>
        </r>
      </text>
    </comment>
    <comment ref="L2" authorId="0">
      <text>
        <r>
          <rPr>
            <sz val="9"/>
            <rFont val="宋体"/>
            <charset val="134"/>
          </rPr>
          <t xml:space="preserve">
一秒60帧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D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  <comment ref="E2" authorId="0">
      <text>
        <r>
          <rPr>
            <sz val="9"/>
            <rFont val="宋体"/>
            <charset val="134"/>
          </rPr>
          <t>0.左上
1.右上
2.左下
3.右下</t>
        </r>
      </text>
    </comment>
    <comment ref="I2" authorId="0">
      <text>
        <r>
          <rPr>
            <sz val="9"/>
            <rFont val="宋体"/>
            <charset val="134"/>
          </rPr>
          <t>词条解锁等级,词条属性,计算公式</t>
        </r>
      </text>
    </comment>
    <comment ref="J2" authorId="0">
      <text>
        <r>
          <rPr>
            <sz val="9"/>
            <rFont val="宋体"/>
            <charset val="134"/>
          </rPr>
          <t xml:space="preserve">
阶数,属性,值</t>
        </r>
      </text>
    </comment>
  </commentList>
</comments>
</file>

<file path=xl/comments3.xml><?xml version="1.0" encoding="utf-8"?>
<comments xmlns="http://schemas.openxmlformats.org/spreadsheetml/2006/main">
  <authors>
    <author>AAA</author>
  </authors>
  <commentList>
    <comment ref="B2" authorId="0">
      <text>
        <r>
          <rPr>
            <b/>
            <sz val="9"/>
            <rFont val="宋体"/>
            <charset val="134"/>
          </rPr>
          <t xml:space="preserve">0 绿
</t>
        </r>
        <r>
          <rPr>
            <sz val="9"/>
            <rFont val="宋体"/>
            <charset val="134"/>
          </rPr>
          <t>1 蓝
2 紫
3 金
4 红</t>
        </r>
      </text>
    </comment>
  </commentList>
</comments>
</file>

<file path=xl/comments4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-1到0表示英雄合成</t>
        </r>
      </text>
    </comment>
  </commentList>
</comments>
</file>

<file path=xl/sharedStrings.xml><?xml version="1.0" encoding="utf-8"?>
<sst xmlns="http://schemas.openxmlformats.org/spreadsheetml/2006/main" count="2328" uniqueCount="1008">
  <si>
    <t>id</t>
  </si>
  <si>
    <t>quality</t>
  </si>
  <si>
    <t>kind</t>
  </si>
  <si>
    <t>img</t>
  </si>
  <si>
    <t>name</t>
  </si>
  <si>
    <t>tableIgnore</t>
  </si>
  <si>
    <t>description</t>
  </si>
  <si>
    <t>attack</t>
  </si>
  <si>
    <t>armor</t>
  </si>
  <si>
    <t>maxHp</t>
  </si>
  <si>
    <t>normalAttackInterval</t>
  </si>
  <si>
    <t>normalAttackRange</t>
  </si>
  <si>
    <t>moveSpeed</t>
  </si>
  <si>
    <t>frag</t>
  </si>
  <si>
    <t>normalAttack</t>
  </si>
  <si>
    <t>mainSkill</t>
  </si>
  <si>
    <t>skillRange</t>
  </si>
  <si>
    <t>唯一id</t>
  </si>
  <si>
    <t>品质</t>
  </si>
  <si>
    <t>英雄职业</t>
  </si>
  <si>
    <t>图片资源</t>
  </si>
  <si>
    <t>英雄名称</t>
  </si>
  <si>
    <t>多语言备注</t>
  </si>
  <si>
    <t>英雄描述</t>
  </si>
  <si>
    <t>攻击</t>
  </si>
  <si>
    <t>防御</t>
  </si>
  <si>
    <t>生命</t>
  </si>
  <si>
    <t>普攻间隔(毫秒)</t>
  </si>
  <si>
    <t>普攻范围(像素)</t>
  </si>
  <si>
    <t>移动速度（像素/秒）</t>
  </si>
  <si>
    <t>角色碎片</t>
  </si>
  <si>
    <t>普攻</t>
  </si>
  <si>
    <t>主动技能</t>
  </si>
  <si>
    <t>技能范围</t>
  </si>
  <si>
    <t>int</t>
  </si>
  <si>
    <t>string</t>
  </si>
  <si>
    <t>notEmpty|idGroup,item</t>
  </si>
  <si>
    <t>notEmpty</t>
  </si>
  <si>
    <t>tank</t>
  </si>
  <si>
    <t>Role_turtle</t>
  </si>
  <si>
    <t>table_hero/turtle</t>
  </si>
  <si>
    <t>巨甲玄龟</t>
  </si>
  <si>
    <t>table_hero/turtle_desc</t>
  </si>
  <si>
    <t>巨甲玄龟拥有厚重的龟壳，保护他免受天敌的攻击。他的四肢非常长，使得他能够在水中和陆地上自如行动。</t>
  </si>
  <si>
    <t>500+30*lv**1.2</t>
  </si>
  <si>
    <t>100+15*lv**1.2</t>
  </si>
  <si>
    <t>9000+400*lv**1.2</t>
  </si>
  <si>
    <t>Role_shark</t>
  </si>
  <si>
    <t>table_hero/shark</t>
  </si>
  <si>
    <t>深渊巨鲨</t>
  </si>
  <si>
    <t>table_hero/shark_desc</t>
  </si>
  <si>
    <t>深渊巨鲨的生存环境非常恶劣，它长期生存在极低的气温和高压环境下，为了适应这种环境，沙沙具有强大的体力和耐力，并且在身体表面覆盖着厚厚的鳞片，以保护身体免受寒冷和压力的侵害。</t>
  </si>
  <si>
    <t>600+30*lv**1.2</t>
  </si>
  <si>
    <t>40+8*lv**1.2</t>
  </si>
  <si>
    <t>7800+350*lv**1.2</t>
  </si>
  <si>
    <t>warrior</t>
  </si>
  <si>
    <t>Role_ape</t>
  </si>
  <si>
    <t>table_hero/ape</t>
  </si>
  <si>
    <t>熔岩巨猿</t>
  </si>
  <si>
    <t>table_hero/ape_desc</t>
  </si>
  <si>
    <t>金刚在森林里生活了很久，对这片土地充满了感情。他见证了森林里的四季更迭，也目睹了各种生物的生死轮回。金刚深知森林里的生物都依赖森林的生态平衡，他也一直在努力保护着这片他热爱的土地。</t>
  </si>
  <si>
    <t>650+32*lv**1.2</t>
  </si>
  <si>
    <t>60+10*lv**1.2</t>
  </si>
  <si>
    <t>6000+280*lv**1.2</t>
  </si>
  <si>
    <t>air</t>
  </si>
  <si>
    <t>Role_dragon</t>
  </si>
  <si>
    <t>table_hero/dragon</t>
  </si>
  <si>
    <t>炼狱黑龙</t>
  </si>
  <si>
    <t>table_hero/dragon_desc</t>
  </si>
  <si>
    <t>永夜居住在火山熔岩地区的火山口中，生活的环境非常恶劣。火山口常常喷发出有毒的气体和岩浆，但他却能自如地飞翔和生存。他具有非常敏锐的感知能力，能够感知到即将到来的危险，从而及时逃避或应对。永夜的外形非常独特，他拥有黑色的骨质鳞片，以及一双巨大的黑色翅膀。他的眼睛里燃烧着幽红色的火焰，这使得他在夜间显得格外神秘。</t>
  </si>
  <si>
    <t>940+42*lv**1.2</t>
  </si>
  <si>
    <t>24+6*lv**1.2</t>
  </si>
  <si>
    <t>4000+200*lv**1.2</t>
  </si>
  <si>
    <t>Role_spirit</t>
  </si>
  <si>
    <t>table_hero/spirit</t>
  </si>
  <si>
    <t>双生精灵</t>
  </si>
  <si>
    <t>table_hero/spirit_desc</t>
  </si>
  <si>
    <t>在草原地区上存在着两位孪生精灵，分别是代表寒冷的冰精灵和代表火焰的火精灵。他们分别掌握着冰火两种元素，这两种元素在草原上被视为力量之源，因此两位精灵也成为了众多生灵崇拜的对象。他们在出生时就被命运所绑定，彼此的关系紧密，他们共同成长，共同学习，并在众多生灵的崇拜中逐渐变得强大</t>
  </si>
  <si>
    <t>800+36*lv**1.2</t>
  </si>
  <si>
    <t>Role_kinggod</t>
  </si>
  <si>
    <t>table_hero/kinggod</t>
  </si>
  <si>
    <t>众神之王</t>
  </si>
  <si>
    <t>table_hero/kinggod_desc</t>
  </si>
  <si>
    <t>奥丁的职责不仅是维护天地间的秩序，还要主宰战争、预测未来，他经常通过托梦、占卜等方式，为动物们预示灾难和厄运。</t>
  </si>
  <si>
    <t>1100+52*lv**1.2</t>
  </si>
  <si>
    <t>30+8*lv**1.2</t>
  </si>
  <si>
    <t>5600+280*lv**1.2</t>
  </si>
  <si>
    <t>archer</t>
  </si>
  <si>
    <t>Role_raccoon</t>
  </si>
  <si>
    <t>table_hero/raccoon</t>
  </si>
  <si>
    <t>浣熊神枪手</t>
  </si>
  <si>
    <t>table_hero/raccoon_desc</t>
  </si>
  <si>
    <t>浣仔是家族的骄傲，他不仅精通各种枪械，而且擅长运用自己的智慧，制定出克敌制胜的策略，他的存在，让浣熊家族在在森林里过着安全快乐的生活。</t>
  </si>
  <si>
    <t>760+38*lv**1.2</t>
  </si>
  <si>
    <t>wizard</t>
  </si>
  <si>
    <t>Role_jellyfish</t>
  </si>
  <si>
    <t>table_hero/jellyfish</t>
  </si>
  <si>
    <t>妖澜魔导师</t>
  </si>
  <si>
    <t>table_hero/jellyfish_desc</t>
  </si>
  <si>
    <t>她生活在神秘的海洋深处，她热爱音乐，同时又拥有着无比强大的魔法能力。她自幼便展现出了惊人的魔法天赋，所以从小接受严格的魔法训练。她没有朋友，只有与音乐为伴。在一次偶然的机会中，她得到了一本古老的魔法书。这本书中记载着许多失传已久的魔法，其中有一种神秘的元素魔法，可以将她热爱的音乐实体化。经过多年的苦心钻研，她终于掌握了这种魔法，音乐成了她可以拥抱的朋友。</t>
  </si>
  <si>
    <t>5000+250*lv**1.2</t>
  </si>
  <si>
    <t>bard</t>
  </si>
  <si>
    <t>Role_catgod</t>
  </si>
  <si>
    <t>table_hero/catgod</t>
  </si>
  <si>
    <t>猫咪神祷师</t>
  </si>
  <si>
    <t>table_hero/catgod_desc</t>
  </si>
  <si>
    <t>咪咕通常身着华丽的魔法短袍，手持一根神奇的法杖。这根法杖不仅是她们权力的象征，也是她们施展魔法的重要工具。咪咕喜欢通过自己的魔法力量，为动物们改善生活环境，帮助了动物们渡过难关。咪咕也喜欢向他们传授魔法知识，并带领他们建设更美好的家园。</t>
  </si>
  <si>
    <t>550+25*lv**1.2</t>
  </si>
  <si>
    <t>Role_Hippocampus</t>
  </si>
  <si>
    <t>table_hero/Hippocampus</t>
  </si>
  <si>
    <t>蓝色涡潮</t>
  </si>
  <si>
    <t>table_hero/Hippocampus_desc</t>
  </si>
  <si>
    <t>他生活在一片神秘的海域，有着一头深绿色的头发，一双炯炯有神的眼睛，身着泡泡战衣。他是这片海域的传奇英雄，他凭借着超群的勇气和卓越的泡泡技巧，守卫着这片美丽的海域，他虽然遇到了许多挑战，但他从未退缩，他凭借着过人的勇气和智慧，逐一克服了各种难关。</t>
  </si>
  <si>
    <t>Role_honordog</t>
  </si>
  <si>
    <t>table_hero/honordog</t>
  </si>
  <si>
    <t>庇佑犬祭司</t>
  </si>
  <si>
    <t>table_hero/honordog_desc</t>
  </si>
  <si>
    <t>弗兰克出生于一个幸福的家庭，他继承了母亲的善良本性和父亲的魔法天赋，他拥有正义的品格，是部落里的下任祭司继承人。</t>
  </si>
  <si>
    <t>Role_dolphin</t>
  </si>
  <si>
    <t>table_hero/dolphin</t>
  </si>
  <si>
    <t>心刃豚宝宝</t>
  </si>
  <si>
    <t>table_hero/dolphin_desc</t>
  </si>
  <si>
    <t>达维看起来呆萌可爱，但其实矫健有力，手持着一柄神秘的海洋之剑，是海豚一族中最勇敢、最强大的战士之一。他的使命是保卫海底洞穴的家园，保卫族人的安全。</t>
  </si>
  <si>
    <t>Role_panda</t>
  </si>
  <si>
    <t>table_hero/panda</t>
  </si>
  <si>
    <t>熊猫狙击手</t>
  </si>
  <si>
    <t>table_hero/panda_desc</t>
  </si>
  <si>
    <t>在美丽而神秘的森林中。有一个可爱的熊猫，她对生活充满热情，对外界充满向往。她热爱射击爱，并且擅长运用大自然的力量，将火的能量融入自己的枪械之中，可以射出爆裂的子弹。</t>
  </si>
  <si>
    <t>800+40*lv**1.2</t>
  </si>
  <si>
    <t>cleric</t>
  </si>
  <si>
    <t>Role_rabbit</t>
  </si>
  <si>
    <t>table_hero/rabbit</t>
  </si>
  <si>
    <t>长耳医治兔</t>
  </si>
  <si>
    <t>table_hero/rabbit_desc</t>
  </si>
  <si>
    <t>艾米出生在一个温馨的家庭，她的父母分别是两位著名的治疗师，他们将艾米视为掌上明珠，并希望她将来也能继承自己的职业。父母的指导下，她学会了如何使用草药、如何进行按摩以及如何安慰受伤的心灵。艾米用这些技能帮助周围的动物朋友们，使他们摆脱了病痛的困扰。逐渐地，艾米开始意识到自己在这方面有很强的天赋，决定将治疗作为自己的职业道路。</t>
  </si>
  <si>
    <t>Role_fox</t>
  </si>
  <si>
    <t>table_hero/fox</t>
  </si>
  <si>
    <t>风暴剑狐</t>
  </si>
  <si>
    <t>table_hero/fox_desc</t>
  </si>
  <si>
    <t>阿里从小在父亲的铁匠铺帮忙，凭借着天赋和勤奋，早早掌握了制剑的技巧，为镇上的居民打造武器。在阿里的巧手下，每一把剑都散发着独特的光芒，仿佛有了风暴的力量。然而，好景不长。有一天，这个小镇遭到了邪恶巫师的袭击。他带来了一大批邪恶的生物，企图征服这个地方。为了保卫家园，阿里决定拿起他亲手打造的剑，与邪恶势力展开战斗。</t>
  </si>
  <si>
    <t>780+39*lv**1.2</t>
  </si>
  <si>
    <t>Role_deer</t>
  </si>
  <si>
    <t>table_hero/deer</t>
  </si>
  <si>
    <t>火焰鹿妖</t>
  </si>
  <si>
    <t>table_hero/deer_desc</t>
  </si>
  <si>
    <t>艾莉丝住在森林深处，拥有着与生俱来的优秀运动能力和智慧。拥有一双炯炯有神的大眼睛，眼角微微上扬，透露出她的高傲和倔强。她拥有火焰般的烈焰色毛发，仿佛时刻散发着炽热的能量。艾莉丝的能力源于体内的火焰之力，她可以自由操纵火焰，将其运用在各种领域。她可以利用火焰照亮森林，驱逐黑暗；也可以利用火焰烤熟食物，为自己和朋友们提供美味的餐点。在面对挑战和危险时，她更能灵活地运用火焰投出火焰标枪，保护自己和朋友们。</t>
  </si>
  <si>
    <t>Role_firefox</t>
  </si>
  <si>
    <t>table_hero/firefox</t>
  </si>
  <si>
    <t>炎尾福克斯</t>
  </si>
  <si>
    <t>table_hero/firefox_desc</t>
  </si>
  <si>
    <t>托斯住在森林里，生有一身火焰般的红色毛发，其尾部有一束独特的火焰，使得他显得格外神秘和迷人。托斯的性格狡猾机智，他总是能想出各种妙计来应对各种困境。从小，托斯就习惯在山林中独自生活，为了生存，他不断地锻炼自己的智慧和勇气，学会了各种狩猎技巧和自保手段。在这个过程中，托斯培养了独立思考和解决问题的能力，更学会了如何在险恶的环境中生存。</t>
  </si>
  <si>
    <t>Role_mermaid</t>
  </si>
  <si>
    <t>table_hero/mermaid</t>
  </si>
  <si>
    <t>治愈之歌</t>
  </si>
  <si>
    <t>table_hero/mermaid_desc</t>
  </si>
  <si>
    <t>深海里住着一群美丽的美人鱼。她们有着如丝般光滑的长发，碧绿色的眼睛和迷人的微笑。她们善良、聪明，并以美妙的歌声而闻名于海底世界。她的歌声拥有着神奇的治愈力量，能够治愈受伤的伙伴与海洋生物，让他们恢复健康。贝拉的善良、聪明和美好琴声成为了海底世界最珍贵的财富，让大家永远心怀感激。</t>
  </si>
  <si>
    <t>700+35*lv**1.2</t>
  </si>
  <si>
    <t>Role_sheep</t>
  </si>
  <si>
    <t>table_hero/sheep</t>
  </si>
  <si>
    <t>庇佑祭司</t>
  </si>
  <si>
    <t>table_hero/sheep_desc</t>
  </si>
  <si>
    <t>卷卷是迷糊呆萌的牧师。性格温和善良，总是心不在焉，但这并没有影响他在草原上的受欢迎程度。每当大家需要他时，他总是能给出恰当的建议和温暖的陪伴。</t>
  </si>
  <si>
    <t>Role_mouse</t>
  </si>
  <si>
    <t>table_hero/mouse</t>
  </si>
  <si>
    <t>鼠射手</t>
  </si>
  <si>
    <t>table_hero/mouse_desc</t>
  </si>
  <si>
    <t>杰克在一次偶然的机会中获得了草原神射手的弓箭秘藉。从此以后，每天他都会花费大量的时间在射箭上，不断地练习和提高自己的技能，最终成为远近闻名的神射手。</t>
  </si>
  <si>
    <t>Role_repairerman</t>
  </si>
  <si>
    <t>_rs机械师</t>
  </si>
  <si>
    <t>rank</t>
  </si>
  <si>
    <t>quality0</t>
  </si>
  <si>
    <t>quality1</t>
  </si>
  <si>
    <t>quality2</t>
  </si>
  <si>
    <t>quality3</t>
  </si>
  <si>
    <t>quality4</t>
  </si>
  <si>
    <t>battleSkill</t>
  </si>
  <si>
    <t>不读</t>
  </si>
  <si>
    <t>职业</t>
  </si>
  <si>
    <t>阶数</t>
  </si>
  <si>
    <t>绿卡</t>
  </si>
  <si>
    <t>蓝卡</t>
  </si>
  <si>
    <t>紫卡</t>
  </si>
  <si>
    <t>橙卡</t>
  </si>
  <si>
    <t>红卡</t>
  </si>
  <si>
    <t>战斗技能</t>
  </si>
  <si>
    <t>描述（有填写描述优先显示描述，没有则按属性加成显示）</t>
  </si>
  <si>
    <t>string[][]</t>
  </si>
  <si>
    <t>int[]</t>
  </si>
  <si>
    <t>maxHp,2200</t>
  </si>
  <si>
    <t>maxHp,3300</t>
  </si>
  <si>
    <t>maxHp,4400</t>
  </si>
  <si>
    <t>maxHp,6600</t>
  </si>
  <si>
    <t>maxHp,9900</t>
  </si>
  <si>
    <t>attack,300</t>
  </si>
  <si>
    <t>attack,420</t>
  </si>
  <si>
    <t>attack,500</t>
  </si>
  <si>
    <t>attack,750</t>
  </si>
  <si>
    <t>attack,1125</t>
  </si>
  <si>
    <t>initialEnergy,50</t>
  </si>
  <si>
    <t>attack,600|maxHp,4400</t>
  </si>
  <si>
    <t>attack,840|maxHp,6600</t>
  </si>
  <si>
    <t>attack,1000|maxHp,8800</t>
  </si>
  <si>
    <t>attack,1500|maxHp,13200</t>
  </si>
  <si>
    <t>attack,2250|maxHp,19800</t>
  </si>
  <si>
    <t>maxHp,5%</t>
  </si>
  <si>
    <t>attack,5%</t>
  </si>
  <si>
    <t>dodge,5%</t>
  </si>
  <si>
    <t>hit,5%</t>
  </si>
  <si>
    <t>maxHp,13200</t>
  </si>
  <si>
    <t>attack,1500</t>
  </si>
  <si>
    <t>criticalImmune,5%</t>
  </si>
  <si>
    <t>critical,5%</t>
  </si>
  <si>
    <t>技能特性</t>
  </si>
  <si>
    <t>attack,1900|maxHp,16500</t>
  </si>
  <si>
    <t>attack,2200|maxHp,20000</t>
  </si>
  <si>
    <t>attack,3000|maxHp,26400</t>
  </si>
  <si>
    <t>attack,4500|maxHp,39600</t>
  </si>
  <si>
    <t>attack,6750|maxHp,59400</t>
  </si>
  <si>
    <t>attack,10%</t>
  </si>
  <si>
    <t>damage,10%|defence,10%</t>
  </si>
  <si>
    <t>hit,10%|dodge,10%</t>
  </si>
  <si>
    <t>critical,10%|criticalImmune,10%</t>
  </si>
  <si>
    <t>attack,10%|maxHp,10%</t>
  </si>
  <si>
    <t>heroId</t>
  </si>
  <si>
    <t>property</t>
  </si>
  <si>
    <t>英雄id</t>
  </si>
  <si>
    <t>属性</t>
  </si>
  <si>
    <t>生命值</t>
  </si>
  <si>
    <t>part</t>
  </si>
  <si>
    <t>rankProperty</t>
  </si>
  <si>
    <t>唯一id（不可修改）</t>
  </si>
  <si>
    <t>装备名称</t>
  </si>
  <si>
    <t>部位</t>
  </si>
  <si>
    <t>装备描述</t>
  </si>
  <si>
    <t>突破属性</t>
  </si>
  <si>
    <t>table_equipment/weapon1</t>
  </si>
  <si>
    <t>学徒法杖</t>
  </si>
  <si>
    <t>equipment_weapon1_green</t>
  </si>
  <si>
    <t>table_equipment/weapon1_desc</t>
  </si>
  <si>
    <t>法师学徒使用的武器，非常常见，没有什么价值。</t>
  </si>
  <si>
    <t>1,attack,60+3*lv**1.2</t>
  </si>
  <si>
    <t>1,attack,145*(1+rank)*rank*0.5|
1,hit,1000*rank</t>
  </si>
  <si>
    <t>table_equipment/head1</t>
  </si>
  <si>
    <t>学徒法帽</t>
  </si>
  <si>
    <t>equipment_helmet1_green</t>
  </si>
  <si>
    <t>table_equipment/head1_desc</t>
  </si>
  <si>
    <t>法师学徒使用的头盔，非常常见，没有什么价值。</t>
  </si>
  <si>
    <t>1,maxHp,230+10*lv**1.2</t>
  </si>
  <si>
    <t>1,maxHp,410*(1+rank)*rank*0.5|
1,critical,1000*rank</t>
  </si>
  <si>
    <t>table_equipment/Armor1</t>
  </si>
  <si>
    <t>学徒长袍</t>
  </si>
  <si>
    <t>equipment_armor1_green</t>
  </si>
  <si>
    <t>table_equipment/Armor1_desc</t>
  </si>
  <si>
    <t>法师学徒使用的法袍，非常常见，没有什么价值。</t>
  </si>
  <si>
    <t>1,armor,14+1*lv**1.2</t>
  </si>
  <si>
    <t>1,armor,44*(1+rank)*rank*0.5|
1,criticalImmune,1000*rank</t>
  </si>
  <si>
    <t>table_equipment/shoe1</t>
  </si>
  <si>
    <t>学徒短靴</t>
  </si>
  <si>
    <t>equipment_shoes1_green</t>
  </si>
  <si>
    <t>table_equipment/shoe1_desc</t>
  </si>
  <si>
    <t>法师学徒使用的短靴，非常常见，没有什么价值。</t>
  </si>
  <si>
    <t>1,maxHp,410*(1+rank)*rank*0.5|
1,dodge,1000*rank</t>
  </si>
  <si>
    <t>table_equipment/weapon2</t>
  </si>
  <si>
    <t>卫兵钝刀</t>
  </si>
  <si>
    <t>equipment_weapon1_blue</t>
  </si>
  <si>
    <t>table_equipment/weapon2_desc</t>
  </si>
  <si>
    <t>城堡守卫使用的武器，已经破损非常严重了。</t>
  </si>
  <si>
    <t>1,attack,72+5*lv**1.2</t>
  </si>
  <si>
    <t>1,attack,174*(1+rank)*rank*0.5|
1,hit,1000*rank</t>
  </si>
  <si>
    <t>table_equipment/head2</t>
  </si>
  <si>
    <t>卫兵铁盔</t>
  </si>
  <si>
    <t>equipment_helmet1_blue</t>
  </si>
  <si>
    <t>table_equipment/head2_desc</t>
  </si>
  <si>
    <t>城堡守卫佩戴的头盔，已经破损非常严重了。</t>
  </si>
  <si>
    <t>1,maxHp,310+15*lv*1.2</t>
  </si>
  <si>
    <t>1,maxHp,492*(1+rank)*rank*0.5|
1,critical,1000*rank</t>
  </si>
  <si>
    <t>table_equipment/Armor2</t>
  </si>
  <si>
    <t>卫兵胸甲</t>
  </si>
  <si>
    <t>equipment_armor1_blue</t>
  </si>
  <si>
    <t>table_equipment/Armor2_desc</t>
  </si>
  <si>
    <t>城堡守卫穿戴的盔甲，已经破损非常严重了。</t>
  </si>
  <si>
    <t>1,armor,18+2*lv**1.2</t>
  </si>
  <si>
    <t>1,armor,52*(1+rank)*rank*0.5|
1,criticalImmune,1000*rank</t>
  </si>
  <si>
    <t>table_equipment/shoe2</t>
  </si>
  <si>
    <t>卫兵铁靴</t>
  </si>
  <si>
    <t>equipment_shoes1_blue</t>
  </si>
  <si>
    <t>table_equipment/shoe2_desc</t>
  </si>
  <si>
    <t>城堡守卫穿戴的重靴，已经破损非常严重了。</t>
  </si>
  <si>
    <t>1,maxHp,492*(1+rank)*rank*0.5|
1,dodge,1000*rank</t>
  </si>
  <si>
    <t>table_equipment/weapon3</t>
  </si>
  <si>
    <t>水晶法杖</t>
  </si>
  <si>
    <t>equipment_weapon2_blue</t>
  </si>
  <si>
    <t>table_equipment/weapon3_desc</t>
  </si>
  <si>
    <t>水晶为核心的法杖，稳定性强。</t>
  </si>
  <si>
    <t>1,attack,78+7*lv**1.2</t>
  </si>
  <si>
    <t>1,attack,188*(1+rank)*rank*0.5|
1,hit,1000*rank</t>
  </si>
  <si>
    <t>table_equipment/head3</t>
  </si>
  <si>
    <t>隐士兜帽</t>
  </si>
  <si>
    <t>equipment_helmet2_blue</t>
  </si>
  <si>
    <t>table_equipment/head3_desc</t>
  </si>
  <si>
    <t>隐士系列，隐蔽性强，适合突施冷箭</t>
  </si>
  <si>
    <t>1,maxHp,400+20*lv**1.2</t>
  </si>
  <si>
    <t>1,maxHp,533*(1+rank)*rank*0.5|
1,critical,1000*rank</t>
  </si>
  <si>
    <t>table_equipment/Armor3</t>
  </si>
  <si>
    <t>隐士风衣</t>
  </si>
  <si>
    <t>equipment_armor2_blue</t>
  </si>
  <si>
    <t>table_equipment/Armor3_desc</t>
  </si>
  <si>
    <t>隐士系列，防护性强，可以阻挡雨水渗透。</t>
  </si>
  <si>
    <t>1,armor,20+3*lv**1.2</t>
  </si>
  <si>
    <t>1,armor,57*(1+rank)*rank*0.5|
1,criticalImmune,1000*rank</t>
  </si>
  <si>
    <t>table_equipment/shoe3</t>
  </si>
  <si>
    <t>隐士布靴</t>
  </si>
  <si>
    <t>equipment_shoes2_blue</t>
  </si>
  <si>
    <t>table_equipment/shoe3_desc</t>
  </si>
  <si>
    <t>隐士系列，包裹性强，适用于大多数环境。</t>
  </si>
  <si>
    <t>1,maxHp,533*(1+rank)*rank*0.5|
1,dodge,1000*rank</t>
  </si>
  <si>
    <t>table_equipment/weapon4</t>
  </si>
  <si>
    <t>近卫长剑</t>
  </si>
  <si>
    <t>equipment_weapon1_purples</t>
  </si>
  <si>
    <t>table_equipment/weapon4_desc</t>
  </si>
  <si>
    <t>王国近卫所使用的制式长剑，是所有敌人的噩梦。</t>
  </si>
  <si>
    <t>1,attack,93+10*lv**1.2</t>
  </si>
  <si>
    <t>1,attack,225*(1+rank)*rank*0.5|
1,hit,1000*rank</t>
  </si>
  <si>
    <t>table_equipment/head4</t>
  </si>
  <si>
    <t>近卫头盔</t>
  </si>
  <si>
    <t>equipment_helmet1_purples</t>
  </si>
  <si>
    <t>table_equipment/head4_desc</t>
  </si>
  <si>
    <t>王国近卫所使用的制式头盔，精钢所制，防御可观。</t>
  </si>
  <si>
    <t>1,maxHp,550+30*lv**1.2</t>
  </si>
  <si>
    <t>1,maxHp,639*(1+rank)*rank*0.5|
1,critical,1000*rank</t>
  </si>
  <si>
    <t>table_equipment/Armor4</t>
  </si>
  <si>
    <t>近卫铠甲</t>
  </si>
  <si>
    <t>equipment_armor1_purples</t>
  </si>
  <si>
    <t>table_equipment/Armor4_desc</t>
  </si>
  <si>
    <t>王国近卫所使用的制式铠甲，精钢所制，防御可观。</t>
  </si>
  <si>
    <t>1,armor,30+4*lv**1.2</t>
  </si>
  <si>
    <t>1,armor,68*(1+rank)*rank*0.5|
1,criticalImmune,1000*rank</t>
  </si>
  <si>
    <t>table_equipment/shoe4</t>
  </si>
  <si>
    <t>近卫钢靴</t>
  </si>
  <si>
    <t>equipment_shoes1_purples</t>
  </si>
  <si>
    <t>table_equipment/shoe4_desc</t>
  </si>
  <si>
    <t>王国近卫所使用的制式钢靴，精钢所制，防御可观。</t>
  </si>
  <si>
    <t>1,maxHp,639*(1+rank)*rank*0.5|
1,dodge,1000*rank</t>
  </si>
  <si>
    <t>table_equipment/weapon5</t>
  </si>
  <si>
    <t>晨曦魔杖</t>
  </si>
  <si>
    <t>equipment_weapon2_purples</t>
  </si>
  <si>
    <t>table_equipment/weapon5_desc</t>
  </si>
  <si>
    <t>晨曦大法师所使用过的魔杖，神秘而又强大。</t>
  </si>
  <si>
    <t>1,attack,101+12*lv**1.2</t>
  </si>
  <si>
    <t>1,attack,244*(1+rank)*rank*0.5|
1,hit,1000*rank</t>
  </si>
  <si>
    <t>table_equipment/head5</t>
  </si>
  <si>
    <t>晨曦之帽</t>
  </si>
  <si>
    <t>equipment_helmet2_purples</t>
  </si>
  <si>
    <t>table_equipment/head5_desc</t>
  </si>
  <si>
    <t>晨曦大法师所佩戴过的法帽，神秘而又强大。</t>
  </si>
  <si>
    <t>1,maxHp,700+35*lv**1.2</t>
  </si>
  <si>
    <t>1,maxHp,692*(1+rank)*rank*0.5|
1,critical,1000*rank</t>
  </si>
  <si>
    <t>table_equipment/Armor5</t>
  </si>
  <si>
    <t>晨曦法袍</t>
  </si>
  <si>
    <t>equipment_armor2_purples</t>
  </si>
  <si>
    <t>table_equipment/Armor5_desc</t>
  </si>
  <si>
    <t>晨曦大法师所穿戴过的法袍，神秘而又强大。</t>
  </si>
  <si>
    <t>1,armor,40+5*lv**1.2</t>
  </si>
  <si>
    <t>1,armor,74*(1+rank)*rank*0.5|
1,criticalImmune,1000*rank</t>
  </si>
  <si>
    <t>table_equipment/shoe5</t>
  </si>
  <si>
    <t>晨曦长靴</t>
  </si>
  <si>
    <t>equipment_shoes2_purples</t>
  </si>
  <si>
    <t>table_equipment/shoe5_desc</t>
  </si>
  <si>
    <t>晨曦大法师所穿戴过的长靴，神秘而又强大。</t>
  </si>
  <si>
    <t>1,maxHp,692*(1+rank)*rank*0.5|
1,dodge,1000*rank</t>
  </si>
  <si>
    <t>table_equipment/weapon6</t>
  </si>
  <si>
    <t>士官长钢剑</t>
  </si>
  <si>
    <t>equipment_weapon1_orange</t>
  </si>
  <si>
    <t>table_equipment/weapon6_desc</t>
  </si>
  <si>
    <t>长剑中的净化之力让它无坚不摧。</t>
  </si>
  <si>
    <t>1,attack,131+16*lv**1.2</t>
  </si>
  <si>
    <t>1,attack,317*(1+rank)*rank*0.5|
1,hit,1000*rank</t>
  </si>
  <si>
    <t>table_equipment/head6</t>
  </si>
  <si>
    <t>士官长钢盔</t>
  </si>
  <si>
    <t>equipment_helmet1_orange</t>
  </si>
  <si>
    <t>table_equipment/head6_desc</t>
  </si>
  <si>
    <t>神谕让这件头盔拥有更强大的防御能力，保护佩戴者的大脑不被精神控制。</t>
  </si>
  <si>
    <t>1,maxHp,1000+50*lv**1.2</t>
  </si>
  <si>
    <t>1,maxHp,899*(1+rank)*rank*0.5|
1,critical,1000*rank</t>
  </si>
  <si>
    <t>table_equipment/Armor6</t>
  </si>
  <si>
    <t>士官长钢甲</t>
  </si>
  <si>
    <t>equipment_armor1_orange</t>
  </si>
  <si>
    <t>table_equipment/Armor6_desc</t>
  </si>
  <si>
    <t>神谕让这件盔甲拥有更强大的防御能力，他让佩戴者变的刀枪不入。</t>
  </si>
  <si>
    <t>1,armor,60+6*lv**1.2</t>
  </si>
  <si>
    <t>1,armor,96*(1+rank)*rank*0.5|
1,criticalImmune,1000*rank</t>
  </si>
  <si>
    <t>table_equipment/shoe6</t>
  </si>
  <si>
    <t>士官长钢靴</t>
  </si>
  <si>
    <t>equipment_shoes1_orange</t>
  </si>
  <si>
    <t>table_equipment/shoe6_desc</t>
  </si>
  <si>
    <t>神谕赐矛这靴子灵动迅捷的能力，佩戴者可获得更强大的移动能力。</t>
  </si>
  <si>
    <t>1,maxHp,899*(1+rank)*rank*0.5|
1,dodge,1000*rank</t>
  </si>
  <si>
    <t>table_equipment/weapon7</t>
  </si>
  <si>
    <t>尖晶魔杖</t>
  </si>
  <si>
    <t>equipment_weapon2_orange</t>
  </si>
  <si>
    <t>table_equipment/weapon7_desc</t>
  </si>
  <si>
    <t>高阶雕刻水晶制作的法杖，能释放各种阶级法术，普通人根本无法驾驭。</t>
  </si>
  <si>
    <t>1,attack,141+20*lv**1.2</t>
  </si>
  <si>
    <t>1,attack,341*(1+rank)*rank*0.5|
1,hit,1000*rank</t>
  </si>
  <si>
    <t>table_equipment/head7</t>
  </si>
  <si>
    <t>黑巫师帽</t>
  </si>
  <si>
    <t>equipment_helmet2_orange</t>
  </si>
  <si>
    <t>table_equipment/head7_desc</t>
  </si>
  <si>
    <t>巫师的象征，普通人见到此法帽，令人心生恐惧。</t>
  </si>
  <si>
    <t>1,maxHp,1350+60*lv**1.2</t>
  </si>
  <si>
    <t>1,maxHp,968*(1+rank)*rank*0.5|
1,critical,1000*rank</t>
  </si>
  <si>
    <t>table_equipment/Armor7</t>
  </si>
  <si>
    <t>巫师法袍</t>
  </si>
  <si>
    <t>equipment_armor2_orange</t>
  </si>
  <si>
    <t>table_equipment/Armor7_desc</t>
  </si>
  <si>
    <t>巫师使用的法袍，施加过高阶防御魔法，可阻挡任何投掷物。</t>
  </si>
  <si>
    <t>1,armor,90+8*lv**1.2</t>
  </si>
  <si>
    <t>1,armor,1000*rank)*rank*0.5|
1,criticalImmune,1000*rank</t>
  </si>
  <si>
    <t>table_equipment/shoe7</t>
  </si>
  <si>
    <t>巫师布靴</t>
  </si>
  <si>
    <t>equipment_shoes2_orange</t>
  </si>
  <si>
    <t>table_equipment/shoe7_desc</t>
  </si>
  <si>
    <t>巫师穿戴的布靴，携带一次随机传送魔法，法师的保命装备。</t>
  </si>
  <si>
    <t>1,maxHp,968*(1+rank)*rank*0.5|
1,dodge,1000*rank</t>
  </si>
  <si>
    <t>table_equipment/weapon8</t>
  </si>
  <si>
    <t>圣殿巨剑</t>
  </si>
  <si>
    <t>equipment_weapon1_red</t>
  </si>
  <si>
    <t>table_equipment/weapon8_desc</t>
  </si>
  <si>
    <t>无比沉重的巨剑，没有超强的力量根本不能自如的挥动它。</t>
  </si>
  <si>
    <t>1,attack,196+30*lv**1.2</t>
  </si>
  <si>
    <t>1,attack,475*(1+rank)*rank*0.5|
1,hit,1000*rank</t>
  </si>
  <si>
    <t>table_equipment/head8</t>
  </si>
  <si>
    <t>圣殿钢盔</t>
  </si>
  <si>
    <t>equipment_helmet1_red</t>
  </si>
  <si>
    <t>table_equipment/head8_desc</t>
  </si>
  <si>
    <t>无尽的力量，无穷的战意。</t>
  </si>
  <si>
    <t>1,maxHp,2250+90*lv**1.2</t>
  </si>
  <si>
    <t>1,maxHp,1348*(1+rank)*rank*0.5|
1,critical,1000*rank</t>
  </si>
  <si>
    <t>table_equipment/Armor8</t>
  </si>
  <si>
    <t>圣殿铠甲</t>
  </si>
  <si>
    <t>equipment_armor1_red</t>
  </si>
  <si>
    <t>table_equipment/Armor8_desc</t>
  </si>
  <si>
    <t>相信自己，不要被外界嘈杂所干扰。</t>
  </si>
  <si>
    <t>1,armor,150+12*lv**1.2</t>
  </si>
  <si>
    <t>1,armor,144*(1+rank)*rank*0.5|
1,criticalImmune,1000*rank</t>
  </si>
  <si>
    <t>table_equipment/shoe8</t>
  </si>
  <si>
    <t>圣殿钢靴</t>
  </si>
  <si>
    <t>equipment_shoes1_red</t>
  </si>
  <si>
    <t>table_equipment/shoe8_desc</t>
  </si>
  <si>
    <t>迅捷的行动，方可确保万无一失。</t>
  </si>
  <si>
    <t>1,maxHp,1348*(1+rank)*rank*0.5|
1,dodge,1000*rank</t>
  </si>
  <si>
    <t>table_equipment/weapon9</t>
  </si>
  <si>
    <t>月牙法杖</t>
  </si>
  <si>
    <t>equipment_weapon2_green</t>
  </si>
  <si>
    <t>table_equipment/weapon9_desc</t>
  </si>
  <si>
    <t>低阶水晶为施法核心的法杖，成本低廉，只能施放低阶法术。</t>
  </si>
  <si>
    <t>table_equipment/head9</t>
  </si>
  <si>
    <t>亚麻草帽</t>
  </si>
  <si>
    <t>equipment_helmet2_green</t>
  </si>
  <si>
    <t>table_equipment/head9_desc</t>
  </si>
  <si>
    <t>随处可见的草帽，只能用来遮阳避暑。</t>
  </si>
  <si>
    <t>table_equipment/Armor9</t>
  </si>
  <si>
    <t>浅色斗篷</t>
  </si>
  <si>
    <t>equipment_armor2_green</t>
  </si>
  <si>
    <t>table_equipment/Armor9_desc</t>
  </si>
  <si>
    <t>随处可见的斗篷，只能用来防沙挡风。</t>
  </si>
  <si>
    <t>table_equipment/shoe9</t>
  </si>
  <si>
    <t>褐色布靴</t>
  </si>
  <si>
    <t>equipment_shoes2_green</t>
  </si>
  <si>
    <t>table_equipment/shoe9_desc</t>
  </si>
  <si>
    <t>随处可见的布靴，容易磨损。</t>
  </si>
  <si>
    <t>table_equipment/weapon10</t>
  </si>
  <si>
    <t>猎人木弓</t>
  </si>
  <si>
    <t>equipment_weapon3_green</t>
  </si>
  <si>
    <t>table_equipment/weapon10_desc</t>
  </si>
  <si>
    <t>猎人捕猎使用的木弓，做工精巧，手感舒服。</t>
  </si>
  <si>
    <t>table_equipment/head10</t>
  </si>
  <si>
    <t>猎人皮帽</t>
  </si>
  <si>
    <t>equipment_helmet3_green</t>
  </si>
  <si>
    <t>table_equipment/head10_desc</t>
  </si>
  <si>
    <t>猎人捕猎穿戴的皮帽，有御寒作用。</t>
  </si>
  <si>
    <t>table_equipment/Armor10</t>
  </si>
  <si>
    <t>猎人皮甲</t>
  </si>
  <si>
    <t>equipment_armor3_green</t>
  </si>
  <si>
    <t>table_equipment/Armor10_desc</t>
  </si>
  <si>
    <t>猎人捕猎穿戴的皮甲，有保护作用。</t>
  </si>
  <si>
    <t>table_equipment/shoe10</t>
  </si>
  <si>
    <t>猎人皮靴</t>
  </si>
  <si>
    <t>equipment_shoes3_green</t>
  </si>
  <si>
    <t>table_equipment/shoe10_desc</t>
  </si>
  <si>
    <t>猎人捕猎穿戴的皮靴，不容易磨损。</t>
  </si>
  <si>
    <t>table_equipment/weapon11</t>
  </si>
  <si>
    <t>猎刃</t>
  </si>
  <si>
    <t>equipment_weapon3_blue</t>
  </si>
  <si>
    <t>table_equipment/weapon11_desc</t>
  </si>
  <si>
    <t>探险必备刀刃，锋利便利，用途广泛。</t>
  </si>
  <si>
    <t>table_equipment/head11</t>
  </si>
  <si>
    <t>冒险家凉帽</t>
  </si>
  <si>
    <t>equipment_helmet3_blue</t>
  </si>
  <si>
    <t>table_equipment/head11_desc</t>
  </si>
  <si>
    <t>冒险家的标识性服饰，家喻户晓。</t>
  </si>
  <si>
    <t>table_equipment/Armor11</t>
  </si>
  <si>
    <t>冒险家皮甲</t>
  </si>
  <si>
    <t>equipment_armor3_blue</t>
  </si>
  <si>
    <t>table_equipment/Armor11_desc</t>
  </si>
  <si>
    <t>冒险家系列服饰，能配带多种道具。</t>
  </si>
  <si>
    <t>table_equipment/shoe11</t>
  </si>
  <si>
    <t>冒险家战靴</t>
  </si>
  <si>
    <t>equipment_shoes3_blue</t>
  </si>
  <si>
    <t>table_equipment/shoe11_desc</t>
  </si>
  <si>
    <t>冒险家系列服饰，能帮助冒险家在险境中行动自如。</t>
  </si>
  <si>
    <t>table_equipment/weapon12</t>
  </si>
  <si>
    <t>精钢重锤</t>
  </si>
  <si>
    <t>equipment_weapon3_purples</t>
  </si>
  <si>
    <t>table_equipment/weapon12_desc</t>
  </si>
  <si>
    <t>由精钢锻造的巨锤，沉重有力，挥舞的风声如雷。</t>
  </si>
  <si>
    <t>table_equipment/head12</t>
  </si>
  <si>
    <t>武士圆盔</t>
  </si>
  <si>
    <t>equipment_helmet3_purples</t>
  </si>
  <si>
    <t>table_equipment/head12_desc</t>
  </si>
  <si>
    <t>仿照古代武士锻造的头盔，防御强力。</t>
  </si>
  <si>
    <t>table_equipment/Armor12</t>
  </si>
  <si>
    <t>武士战甲</t>
  </si>
  <si>
    <t>equipment_armor3_purples</t>
  </si>
  <si>
    <t>table_equipment/Armor12_desc</t>
  </si>
  <si>
    <t>仿照古代武士锻造的战甲，御寒耐热。</t>
  </si>
  <si>
    <t>table_equipment/shoe12</t>
  </si>
  <si>
    <t>武士战靴</t>
  </si>
  <si>
    <t>equipment_shoes3_purples</t>
  </si>
  <si>
    <t>table_equipment/shoe12_desc</t>
  </si>
  <si>
    <t>仿照古代武士锻造的战靴，防御强力。</t>
  </si>
  <si>
    <t>table_equipment/weapon13</t>
  </si>
  <si>
    <t>银制燧发枪</t>
  </si>
  <si>
    <t>equipment_weapon3_orange</t>
  </si>
  <si>
    <t>table_equipment/weapon13_desc</t>
  </si>
  <si>
    <t>银制燧发枪，破坏力强，可轻易击穿任何物体。</t>
  </si>
  <si>
    <t>table_equipment/head13</t>
  </si>
  <si>
    <t>骑士银盔</t>
  </si>
  <si>
    <t>equipment_helmet3_orange</t>
  </si>
  <si>
    <t>table_equipment/head13_desc</t>
  </si>
  <si>
    <t>骑士专用头盔，防御强大。</t>
  </si>
  <si>
    <t>table_equipment/Armor13</t>
  </si>
  <si>
    <t>骑士银甲</t>
  </si>
  <si>
    <t>equipment_armor3_orange</t>
  </si>
  <si>
    <t>table_equipment/Armor13_desc</t>
  </si>
  <si>
    <t>骑士专用银甲，防御强大。</t>
  </si>
  <si>
    <t>table_equipment/shoe13</t>
  </si>
  <si>
    <t>骑士银靴</t>
  </si>
  <si>
    <t>equipment_shoes3_orange</t>
  </si>
  <si>
    <t>table_equipment/shoe13_desc</t>
  </si>
  <si>
    <t>骑士专用银靴，防御强大。</t>
  </si>
  <si>
    <t>table_equipment/weapon14</t>
  </si>
  <si>
    <t>奥术魔杖</t>
  </si>
  <si>
    <t>equipment_weapon2_red</t>
  </si>
  <si>
    <t>table_equipment/weapon14_desc</t>
  </si>
  <si>
    <t>奥术师专用魔杖，法师梦寐以求之作。</t>
  </si>
  <si>
    <t>table_equipment/head14</t>
  </si>
  <si>
    <t>奥术法帽</t>
  </si>
  <si>
    <t>equipment_helmet2_red</t>
  </si>
  <si>
    <t>table_equipment/head14_desc</t>
  </si>
  <si>
    <t>奥术师专用法帽，能加速法师施法速度。</t>
  </si>
  <si>
    <t>table_equipment/Armor14</t>
  </si>
  <si>
    <t>奥术法袍</t>
  </si>
  <si>
    <t>equipment_armor2_red</t>
  </si>
  <si>
    <t>table_equipment/Armor14_desc</t>
  </si>
  <si>
    <t>奥术师专用法袍，施加过防御法阵，抵御所有攻击。</t>
  </si>
  <si>
    <t>table_equipment/shoe14</t>
  </si>
  <si>
    <t>奥术法靴</t>
  </si>
  <si>
    <t>equipment_shoes2_red</t>
  </si>
  <si>
    <t>table_equipment/shoe14_desc</t>
  </si>
  <si>
    <t>奥术师专用法靴，施加过指定传送魔法，令人措手不及。</t>
  </si>
  <si>
    <t>table_equipment/weapon15</t>
  </si>
  <si>
    <t>泰坦杀手</t>
  </si>
  <si>
    <t>equipment_weapon3_red</t>
  </si>
  <si>
    <t>table_equipment/weapon15_desc</t>
  </si>
  <si>
    <t>由泰坦打造，破坏力极强，可对泰坦造成毁灭性打击。</t>
  </si>
  <si>
    <t>1,attack,196+40*lv**1.2</t>
  </si>
  <si>
    <t>table_equipment/head15</t>
  </si>
  <si>
    <t>泰坦庇佑</t>
  </si>
  <si>
    <t>equipment_helmet3_red</t>
  </si>
  <si>
    <t>table_equipment/head15_desc</t>
  </si>
  <si>
    <t>由泰坦打造，代表泰坦工匠的最高水平。</t>
  </si>
  <si>
    <t>1,maxHp,2250+125*lv**1.2</t>
  </si>
  <si>
    <t>table_equipment/Armor15</t>
  </si>
  <si>
    <t>泰坦光辉</t>
  </si>
  <si>
    <t>equipment_armor3_red</t>
  </si>
  <si>
    <t>table_equipment/Armor15_desc</t>
  </si>
  <si>
    <t>由泰坦打造，象征泰坦工匠的最高工艺</t>
  </si>
  <si>
    <t>1,armor,150+15*lv**1.2</t>
  </si>
  <si>
    <t>table_equipment/shoe15</t>
  </si>
  <si>
    <t>泰坦践踏</t>
  </si>
  <si>
    <t>equipment_shoes3_red</t>
  </si>
  <si>
    <t>table_equipment/shoe15_desc</t>
  </si>
  <si>
    <t>由泰坦打造，代表泰坦种族的恐怖破坏力。</t>
  </si>
  <si>
    <t>descriptionParam</t>
  </si>
  <si>
    <t>唯一id（不可修改，保持和英雄id相同）</t>
  </si>
  <si>
    <t>技能名称</t>
  </si>
  <si>
    <t>技能描述</t>
  </si>
  <si>
    <t>技能描述参数</t>
  </si>
  <si>
    <t>table_attack/turtle</t>
  </si>
  <si>
    <t>护盾猛击</t>
  </si>
  <si>
    <t>Attack_turtle</t>
  </si>
  <si>
    <t>table_attack/turtle_desc</t>
  </si>
  <si>
    <t>对敌方单体造成xxx_1伤害</t>
  </si>
  <si>
    <t>10001|10002|10003|10004|10005|10006|10007|10008|10009|10010</t>
  </si>
  <si>
    <t>100%|105%|110%|115%|120%|125%|130%|135%|140%|150%</t>
  </si>
  <si>
    <t>table_skill/turtle</t>
  </si>
  <si>
    <t>护佑光盾</t>
  </si>
  <si>
    <t>Skill_turtle</t>
  </si>
  <si>
    <t>table_skill/turtle_desc</t>
  </si>
  <si>
    <t>竖直一道巨型光盾保护自己以及队友，可抵挡自身生命值xxx_1的伤害</t>
  </si>
  <si>
    <t>60001|60002|60003|60004|60005|60006|60007|60008|60009|60010</t>
  </si>
  <si>
    <t>30%|40%|50%|60%|70%|80%|90%|100%|110%|120%</t>
  </si>
  <si>
    <t>table_attack/shark</t>
  </si>
  <si>
    <t>巨鲨锚击</t>
  </si>
  <si>
    <t>Attack_shark</t>
  </si>
  <si>
    <t>table_attack/shark_desc</t>
  </si>
  <si>
    <t>table_skill/shark</t>
  </si>
  <si>
    <t>猛鲨巨浪</t>
  </si>
  <si>
    <t>Skill_shark</t>
  </si>
  <si>
    <t>table_skill/shark_desc</t>
  </si>
  <si>
    <t>召唤一道巨浪将敌人击退并造成xxx_1的伤害</t>
  </si>
  <si>
    <t>60101|60102|60103|60104|60105|60106|60107|60108|60109|60110</t>
  </si>
  <si>
    <t>105%|110%|115%|120%|125%|130%|135%|140%|145%|150%</t>
  </si>
  <si>
    <t>table_attack/ape</t>
  </si>
  <si>
    <t>抛石攻击</t>
  </si>
  <si>
    <t>Attack_ape</t>
  </si>
  <si>
    <t>table_attack/ape_desc</t>
  </si>
  <si>
    <t>61901|61902|61903|61904|61905|61906|61907|61908|61909|61910</t>
  </si>
  <si>
    <t>table_skill/ape</t>
  </si>
  <si>
    <t>巨石连击</t>
  </si>
  <si>
    <t>Skill_ape</t>
  </si>
  <si>
    <t>table_skill/ape_desc</t>
  </si>
  <si>
    <t>连续扔出三颗石头，每颗石头对目标造成xxx_1的伤害，并眩晕2秒</t>
  </si>
  <si>
    <t>60201|60202|60203|60204|60205|60206|60207|60208|60209|60210</t>
  </si>
  <si>
    <t>30%|35%|40%|45%|50%|55%|60%|65%|70%|75%</t>
  </si>
  <si>
    <t>table_attack/dragon</t>
  </si>
  <si>
    <t>黑龙龙息</t>
  </si>
  <si>
    <t>Attack_dragon</t>
  </si>
  <si>
    <t>table_attack/dragon_desc</t>
  </si>
  <si>
    <t>62001|62002|62003|62004|62005|62006|62007|62008|62009|62010</t>
  </si>
  <si>
    <t>table_skill/dragon</t>
  </si>
  <si>
    <t>黑龙之怒</t>
  </si>
  <si>
    <t>Skill_dragon</t>
  </si>
  <si>
    <t>table_skill/dragon_desc</t>
  </si>
  <si>
    <t>黑龙喷吐龙炎，总共5段伤害，每段造成xxx_1的伤害</t>
  </si>
  <si>
    <t>60301|60302|60303|60304|60305|60306|60307|60308|60309|60310</t>
  </si>
  <si>
    <t>table_attack/spirit</t>
  </si>
  <si>
    <t>冰火法球</t>
  </si>
  <si>
    <t>Attack_spirit</t>
  </si>
  <si>
    <t>table_attack/spirit_desc</t>
  </si>
  <si>
    <t>对敌方单体进行两段攻击，共造成xxx_1伤害</t>
  </si>
  <si>
    <t>62101|62102|62103|62104|62105|62106|62107|62108|62109|62110</t>
  </si>
  <si>
    <t>table_skill/spirit</t>
  </si>
  <si>
    <t>冰火交加</t>
  </si>
  <si>
    <t>Skill_spirit</t>
  </si>
  <si>
    <t>table_skill/spirit_desc</t>
  </si>
  <si>
    <t>火、冰双焰的混合法术，对目标造成xxx_1的伤害，降低30%攻速，并附加xxx_2燃烧伤害，持续4秒</t>
  </si>
  <si>
    <t>60401|60402|60403|60404|60405|60406|60407|60408|60409|60410</t>
  </si>
  <si>
    <t>70%,10%|80%,12%|90%,14%|100%,16%|110%,18%|120%,20%|130%,22%|140%,24%|150%,26%|160%,28%</t>
  </si>
  <si>
    <t>table_attack/kinggod</t>
  </si>
  <si>
    <t>雷击</t>
  </si>
  <si>
    <t>Attack_kinggod</t>
  </si>
  <si>
    <t>table_attack/kinggod_desc</t>
  </si>
  <si>
    <t>62201|62202|62203|62204|62205|62206|62207|62208|62209|62210</t>
  </si>
  <si>
    <t>table_skill/kinggod</t>
  </si>
  <si>
    <t>雷霆之怒</t>
  </si>
  <si>
    <t>Skill_kinggod</t>
  </si>
  <si>
    <t>table_skill/kinggod_desc</t>
  </si>
  <si>
    <t>众神之王引导雷霆持续攻击敌方，每次对随机目标造成xxx_1的伤害</t>
  </si>
  <si>
    <t>60501|60502|60503|60504|60505|60506|60507|60508|60509|60510</t>
  </si>
  <si>
    <t>120%|130%|140%|150%|160%|170%|190%|210%|230%|250%</t>
  </si>
  <si>
    <t>table_attack/raccoon</t>
  </si>
  <si>
    <t>瞄准射击</t>
  </si>
  <si>
    <t>Attack_raccoon</t>
  </si>
  <si>
    <t>table_attack/raccoon_desc</t>
  </si>
  <si>
    <t>62301|62302|62303|62304|62305|62306|62307|62308|62309|62310</t>
  </si>
  <si>
    <t>table_skill/raccoon</t>
  </si>
  <si>
    <t>急速射</t>
  </si>
  <si>
    <t>Skill_raccoon</t>
  </si>
  <si>
    <t>table_skill/raccoon_desc</t>
  </si>
  <si>
    <t>快速射出10发子弹，每发子弹对目标造成xxx_1的伤害</t>
  </si>
  <si>
    <t>60601|60602|60603|60604|60605|60606|60607|60608|60609|60610</t>
  </si>
  <si>
    <t>25%|27.5%|30%|32.5%|35%|37.5%|40%|42.5%|45%|47.5%</t>
  </si>
  <si>
    <t>table_attack/jellyfish</t>
  </si>
  <si>
    <t>水流音符</t>
  </si>
  <si>
    <t>Attack_jellyfish</t>
  </si>
  <si>
    <t>table_attack/jellyfish_desc</t>
  </si>
  <si>
    <t>62401|62402|62403|62404|62405|62406|62407|62408|62409|62410</t>
  </si>
  <si>
    <t>table_skill/jellyfish</t>
  </si>
  <si>
    <t>涌泉之泞</t>
  </si>
  <si>
    <t>Skill_jellyfish</t>
  </si>
  <si>
    <t>table_skill/jellyfish_desc</t>
  </si>
  <si>
    <t>召唤一座喷泉，造成xxx_1伤害，降低敌人xxx_2攻速，持续xxx_3秒</t>
  </si>
  <si>
    <t>60701|60702|60703|60704|60705|60706|60707|60708|60709|60710</t>
  </si>
  <si>
    <t>75%,50%,5|80%,60%,5|85%,70%.5|90%,80%,6|95%,80%,7|100%,80%,8|105%,80%,9|110%,80%,10|115%,80%,11|120%,80%,12</t>
  </si>
  <si>
    <t>table_attack/catgod</t>
  </si>
  <si>
    <t>喵咪法球</t>
  </si>
  <si>
    <t>Attack_catgod</t>
  </si>
  <si>
    <t>table_attack/catgod_desc</t>
  </si>
  <si>
    <t>62501|62502|62503|62504|62505|62506|62507|62508|62509|62510</t>
  </si>
  <si>
    <t>table_skill/catgod</t>
  </si>
  <si>
    <t>猫咪神祷</t>
  </si>
  <si>
    <t>Skill_catgod</t>
  </si>
  <si>
    <t>table_skill/catgod_desc</t>
  </si>
  <si>
    <t>已方攻速增加50%，持续xxx_2秒</t>
  </si>
  <si>
    <t>60801|60802|60803|60804|60805|60806|60807|60808|60809|60810</t>
  </si>
  <si>
    <t>50%,5|60%,5|70%,5|80%,6|80%,7|80%,8|80%,9|80%,10|80%,11|80%,12</t>
  </si>
  <si>
    <t>table_attack/Hippocampus</t>
  </si>
  <si>
    <t>水泡攻击</t>
  </si>
  <si>
    <t>Attack_Hippocampus</t>
  </si>
  <si>
    <t>table_attack/Hippocampus_desc</t>
  </si>
  <si>
    <t>62601|62602|62603|62604|62605|62606|62607|62608|62609|62610</t>
  </si>
  <si>
    <t>table_skill/Hippocampus</t>
  </si>
  <si>
    <t>疾速泡泡</t>
  </si>
  <si>
    <t>Skill_Hippocampus</t>
  </si>
  <si>
    <t>table_skill/Hippocampus_desc</t>
  </si>
  <si>
    <t>喷出一串泡泡攻击敌人，对目标造成xxx_1的伤害</t>
  </si>
  <si>
    <t>60901|60902|60903|60904|60905|60906|60907|60908|60909|60910</t>
  </si>
  <si>
    <t>120%|130%|140%|150%|160%|170%|180%|190%|200%|210%</t>
  </si>
  <si>
    <t>table_attack/honordog</t>
  </si>
  <si>
    <t>神圣法球</t>
  </si>
  <si>
    <t>Attack_honordog</t>
  </si>
  <si>
    <t>table_attack/honordog_desc</t>
  </si>
  <si>
    <t>62701|62702|62703|62704|62705|62706|62707|62708|62709|62710</t>
  </si>
  <si>
    <t>table_skill/honordog</t>
  </si>
  <si>
    <t>神赐之恩</t>
  </si>
  <si>
    <t>Skill_honordog</t>
  </si>
  <si>
    <t>table_skill/honordog_desc</t>
  </si>
  <si>
    <t>挥舞法杖，为已方全体附加暴击+xxx_1效果，持续xxx_2秒</t>
  </si>
  <si>
    <t>61001|61002|61003|61004|61005|61006|61007|61008|61009|61010</t>
  </si>
  <si>
    <t>50%,5|60%,5|60%,5|70%,5|80%,6|80%,7|80%,8|80%,9|80%,10|80%,11|80%,12</t>
  </si>
  <si>
    <t>table_attack/dolphin</t>
  </si>
  <si>
    <t>流水攻击</t>
  </si>
  <si>
    <t>Attack_dolphin</t>
  </si>
  <si>
    <t>table_attack/dolphin_desc</t>
  </si>
  <si>
    <t>62801|62802|62803|62804|62805|62806|62807|62808|62809|62810</t>
  </si>
  <si>
    <t>table_skill/dolphin</t>
  </si>
  <si>
    <t>流水剑舞</t>
  </si>
  <si>
    <t>Skill_dolphin</t>
  </si>
  <si>
    <t>table_skill/dolphin_desc</t>
  </si>
  <si>
    <t>挥出多道剑气，对敌方目标分别造成xxx_1、xxx_2、xxx_3的伤害，最后一道剑气拥有穿透效果</t>
  </si>
  <si>
    <t>61101|61102|61103|61104|61105|61106|61107|61108|61109|61110</t>
  </si>
  <si>
    <t>15%,30%,60%|175%,35%,70%|175%,35%,70%|2%,40%,80%|225%,45%,90%|25%,5%,100%|275%,55%,110%|30%,60%,120%|325%,65%,130%|35%,70%,140%|375%,75%,150%</t>
  </si>
  <si>
    <t>table_attack/panda</t>
  </si>
  <si>
    <t>狙击</t>
  </si>
  <si>
    <t>Attack_panda</t>
  </si>
  <si>
    <t>table_attack/panda_desc</t>
  </si>
  <si>
    <t>62901|62902|62903|62904|62905|62906|62907|62908|62909|62910</t>
  </si>
  <si>
    <t>table_skill/panda</t>
  </si>
  <si>
    <t>爆头</t>
  </si>
  <si>
    <t>Skill_panda</t>
  </si>
  <si>
    <t>table_skill/panda_desc</t>
  </si>
  <si>
    <t>对敌方目标造成xxx_1的伤害，技能暴击概率xxx_2，并眩晕2秒</t>
  </si>
  <si>
    <t>61201|61202|61203|61204|61205|61206|61207|61208|61209|61210</t>
  </si>
  <si>
    <t>200%,50%|200%,60%|225%,60%|250%,60%|275%,60%|300%,60%|325%,60%|350%,60%|375%,60%|400%,60%|425%,60%</t>
  </si>
  <si>
    <t>table_attack/rabbit</t>
  </si>
  <si>
    <t>炽焰法球</t>
  </si>
  <si>
    <t>Attack_rabbit</t>
  </si>
  <si>
    <t>table_attack/rabbit_desc</t>
  </si>
  <si>
    <t>63001|63002|63003|63004|63005|63006|63007|63008|63009|63010</t>
  </si>
  <si>
    <t>table_skill/rabbit</t>
  </si>
  <si>
    <t>疗愈灌注</t>
  </si>
  <si>
    <t>Skill_rabbit</t>
  </si>
  <si>
    <t>table_skill/rabbit_desc</t>
  </si>
  <si>
    <t>为已方生命最低的单位恢复xxx_1攻击的生命值</t>
  </si>
  <si>
    <t>61301|61302|61303|61304|61305|61306|61307|61308|61309|61310</t>
  </si>
  <si>
    <t>120%|130%|130%|140%|150%|160%|170%|180%|190%|200%|210%</t>
  </si>
  <si>
    <t>table_attack/fox</t>
  </si>
  <si>
    <t>剑气</t>
  </si>
  <si>
    <t>Attack_fox</t>
  </si>
  <si>
    <t>table_attack/fox_desc</t>
  </si>
  <si>
    <t>63101|63102|63103|63104|63105|63106|63107|63108|63109|63110</t>
  </si>
  <si>
    <t>table_skill/fox</t>
  </si>
  <si>
    <t>剑刃风暴</t>
  </si>
  <si>
    <t>Skill_fox</t>
  </si>
  <si>
    <t>table_skill/fox_desc</t>
  </si>
  <si>
    <t>蓄力2秒后，快速向敌人刺出6剑，每剑可对目标造成xxx_1的伤害</t>
  </si>
  <si>
    <t>61401|61402|61403|61404|61405|61406|61407|61408|61409|61410</t>
  </si>
  <si>
    <t>25%|30%|30%|35%|40%|45%|50%|55%|60%|65%|70%</t>
  </si>
  <si>
    <t>table_attack/deer</t>
  </si>
  <si>
    <t>投枪</t>
  </si>
  <si>
    <t>Attack_deer</t>
  </si>
  <si>
    <t>table_attack/deer_desc</t>
  </si>
  <si>
    <t>63201|63202|63203|63204|63205|63206|63207|63208|63209|63210</t>
  </si>
  <si>
    <t>table_skill/deer</t>
  </si>
  <si>
    <t>三连投枪</t>
  </si>
  <si>
    <t>Skill_deer</t>
  </si>
  <si>
    <t>table_skill/deer_desc</t>
  </si>
  <si>
    <t>投出3只火焰标枪，对目标分别造成xxx_1、xxx_2、xxx_3的伤害，并定身敌人2秒</t>
  </si>
  <si>
    <t>61501|61502|61503|61504|61505|61506|61507|61508|61509|61510</t>
  </si>
  <si>
    <t>table_attack/firefox</t>
  </si>
  <si>
    <t>火球攻击</t>
  </si>
  <si>
    <t>Attack_firefox</t>
  </si>
  <si>
    <t>table_attack/firefox_desc</t>
  </si>
  <si>
    <t>63301|63302|63303|63304|63305|63306|63307|63308|63309|63310</t>
  </si>
  <si>
    <t>table_skill/firefox</t>
  </si>
  <si>
    <t>连珠火球</t>
  </si>
  <si>
    <t>Skill_firefox</t>
  </si>
  <si>
    <t>table_skill/firefox_desc</t>
  </si>
  <si>
    <t>射出5颗火球，对火球范围内目标造成xxx_1的伤害</t>
  </si>
  <si>
    <t>61601|61602|61603|61604|61605|61606|61607|61608|61609|61610</t>
  </si>
  <si>
    <t>30%|35%|35%|40%|45%|50%|55%|60%|65%|70%|75%</t>
  </si>
  <si>
    <t>table_attack/mermaid</t>
  </si>
  <si>
    <t>音符弹射</t>
  </si>
  <si>
    <t>Attack_mermaid</t>
  </si>
  <si>
    <t>table_attack/mermaid_desc</t>
  </si>
  <si>
    <t>63401|63402|63403|63404|63405|63406|63407|63408|63409|63410</t>
  </si>
  <si>
    <t>table_skill/mermaid</t>
  </si>
  <si>
    <t>Skill_mermaid</t>
  </si>
  <si>
    <t>table_skill/mermaid_desc</t>
  </si>
  <si>
    <t>回复已方所有单位xxx_1攻击的生命值</t>
  </si>
  <si>
    <t>61701|61702|61703|61704|61705|61706|61707|61708|61709|61710</t>
  </si>
  <si>
    <t>70%|80%|80%|90%|100%|110%|120%|130%|140%|150%|160%</t>
  </si>
  <si>
    <t>table_attack/sheep</t>
  </si>
  <si>
    <t>元素法球</t>
  </si>
  <si>
    <t>Attack_sheep</t>
  </si>
  <si>
    <t>table_attack/sheep_desc</t>
  </si>
  <si>
    <t>63501|63502|63503|63504|63505|63506|63507|63508|63509|63510</t>
  </si>
  <si>
    <t>table_skill/sheep</t>
  </si>
  <si>
    <t>神恩庇佑</t>
  </si>
  <si>
    <t>Skill_sheep</t>
  </si>
  <si>
    <t>table_skill/sheep_desc</t>
  </si>
  <si>
    <t>增加已方肉盾减伤xxx_1，持续xxx_2秒</t>
  </si>
  <si>
    <t>61801|61802|61803|61804|61805|61806|61807|61808|61809|61810</t>
  </si>
  <si>
    <t>30%,5|35%,6|35%,6|40%,7|45%,8|50%,9|55%,10|60%,11|65%,12|70%,13|75%,14</t>
  </si>
  <si>
    <t>table_attack/mouse</t>
  </si>
  <si>
    <t>曲弓射击</t>
  </si>
  <si>
    <t>Attack_mouse</t>
  </si>
  <si>
    <t>table_attack/mouse_desc</t>
  </si>
  <si>
    <t>63601|63602|63603|63604|63605|63606|63607|63608|63609|63610</t>
  </si>
  <si>
    <t>table_skill/mouse</t>
  </si>
  <si>
    <t>箭雨</t>
  </si>
  <si>
    <t>Skill_mouse</t>
  </si>
  <si>
    <t>table_skill/mouse_desc</t>
  </si>
  <si>
    <t>射出多支弓箭，对敌方所有单位造成xxx_1伤害</t>
  </si>
  <si>
    <t>63701|63702|63703|63704|63705|63706|63707|63708|63709|63710</t>
  </si>
  <si>
    <t>level</t>
  </si>
  <si>
    <t>require</t>
  </si>
  <si>
    <t>coinCost</t>
  </si>
  <si>
    <t>主键，可修改</t>
  </si>
  <si>
    <t>英雄等级</t>
  </si>
  <si>
    <t>升级经验值</t>
  </si>
  <si>
    <t>金币消耗</t>
  </si>
  <si>
    <t>1|50</t>
  </si>
  <si>
    <t>6+lv*3</t>
  </si>
  <si>
    <t>51|100</t>
  </si>
  <si>
    <t>12+lv*6</t>
  </si>
  <si>
    <t>101|150</t>
  </si>
  <si>
    <t>18+lv*9</t>
  </si>
  <si>
    <t>151|200</t>
  </si>
  <si>
    <t>24+lv*12</t>
  </si>
  <si>
    <t>201|250</t>
  </si>
  <si>
    <t>30+lv*15</t>
  </si>
  <si>
    <t>251|300</t>
  </si>
  <si>
    <t>50+lv*25</t>
  </si>
  <si>
    <t>301|350</t>
  </si>
  <si>
    <t>70+lv*35</t>
  </si>
  <si>
    <t>351|400</t>
  </si>
  <si>
    <t>100+lv*50</t>
  </si>
  <si>
    <t>401|450</t>
  </si>
  <si>
    <t>150+lv*75</t>
  </si>
  <si>
    <t>451|500</t>
  </si>
  <si>
    <t>200+lv*100</t>
  </si>
  <si>
    <t>501|550</t>
  </si>
  <si>
    <t>500+lv*250</t>
  </si>
  <si>
    <t>551|600</t>
  </si>
  <si>
    <t>1000+lv*500</t>
  </si>
  <si>
    <t>601|650</t>
  </si>
  <si>
    <t>2000+lv*1000</t>
  </si>
  <si>
    <t>651|700</t>
  </si>
  <si>
    <t>4000+lv*2000</t>
  </si>
  <si>
    <t>701|750</t>
  </si>
  <si>
    <t>8000+lv*4000</t>
  </si>
  <si>
    <t>751|800</t>
  </si>
  <si>
    <t>12000+lv*6000</t>
  </si>
  <si>
    <t>801|850</t>
  </si>
  <si>
    <t>16000+lv*8000</t>
  </si>
  <si>
    <t>851|900</t>
  </si>
  <si>
    <t>20000+lv*10000</t>
  </si>
  <si>
    <t>901|950</t>
  </si>
  <si>
    <t>30000+lv*15000</t>
  </si>
  <si>
    <t>951|1000</t>
  </si>
  <si>
    <t>40000+lv*20000</t>
  </si>
  <si>
    <t>1001|1050</t>
  </si>
  <si>
    <t>50000+lv*25000</t>
  </si>
  <si>
    <t>1051|1100</t>
  </si>
  <si>
    <t>65000+lv*32500</t>
  </si>
  <si>
    <t>1101|1150</t>
  </si>
  <si>
    <t>80000+lv*40000</t>
  </si>
  <si>
    <t>1151|1200</t>
  </si>
  <si>
    <t>100000+lv*50000</t>
  </si>
  <si>
    <t>1201|1250</t>
  </si>
  <si>
    <t>120000+lv*60000</t>
  </si>
  <si>
    <t>1251|1300</t>
  </si>
  <si>
    <t>150000+lv*75000</t>
  </si>
  <si>
    <t>1301|1350</t>
  </si>
  <si>
    <t>180000+lv*90000</t>
  </si>
  <si>
    <t>1351|1400</t>
  </si>
  <si>
    <t>220000+lv*110000</t>
  </si>
  <si>
    <t>1401|1450</t>
  </si>
  <si>
    <t>260000+lv*130000</t>
  </si>
  <si>
    <t>1451|1500</t>
  </si>
  <si>
    <t>300000+lv*150000</t>
  </si>
  <si>
    <t>1501|1550</t>
  </si>
  <si>
    <t>400000+lv*200000</t>
  </si>
  <si>
    <t>1551|1600</t>
  </si>
  <si>
    <t>500000+lv*250000</t>
  </si>
  <si>
    <t>1601|1650</t>
  </si>
  <si>
    <t>600000+lv*300000</t>
  </si>
  <si>
    <t>1651|1700</t>
  </si>
  <si>
    <t>800000+lv*400000</t>
  </si>
  <si>
    <t>1701|1750</t>
  </si>
  <si>
    <t>1000000+lv*500000</t>
  </si>
  <si>
    <t>1751|1800</t>
  </si>
  <si>
    <t>1500000+lv*750000</t>
  </si>
  <si>
    <t>1801|1850</t>
  </si>
  <si>
    <t>2000000+lv*1000000</t>
  </si>
  <si>
    <t>1851|1900</t>
  </si>
  <si>
    <t>2500000+lv*1250000</t>
  </si>
  <si>
    <t>1901|1950</t>
  </si>
  <si>
    <t>3000000+lv*1500000</t>
  </si>
  <si>
    <t>1951|1999</t>
  </si>
  <si>
    <t>4000000+lv*2000000</t>
  </si>
  <si>
    <t>英雄突破阶数</t>
  </si>
  <si>
    <t>备注</t>
  </si>
  <si>
    <t>升阶需求突破书</t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</si>
  <si>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</si>
  <si>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</si>
  <si>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</si>
  <si>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</si>
  <si>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</si>
  <si>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</si>
  <si>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</si>
  <si>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</si>
  <si>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</si>
  <si>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</si>
  <si>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</si>
  <si>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</si>
  <si>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12-&gt;13</t>
  </si>
  <si>
    <t>13-&gt;14</t>
  </si>
  <si>
    <t>14-&gt;15</t>
  </si>
  <si>
    <t>15-&gt;16</t>
  </si>
  <si>
    <t>16-&gt;17</t>
  </si>
  <si>
    <t>17-&gt;18</t>
  </si>
  <si>
    <t>18-&gt;19</t>
  </si>
  <si>
    <t>19-&gt;20</t>
  </si>
  <si>
    <t>20-&gt;21</t>
  </si>
  <si>
    <t>fragCost</t>
  </si>
  <si>
    <t>skillLevel</t>
  </si>
  <si>
    <t>英雄星级</t>
  </si>
  <si>
    <t>碎片消耗</t>
  </si>
  <si>
    <t>属性比例</t>
  </si>
  <si>
    <t>技能等级</t>
  </si>
  <si>
    <t>1|1</t>
  </si>
  <si>
    <t>2|1</t>
  </si>
  <si>
    <t>2|2</t>
  </si>
  <si>
    <t>3|2</t>
  </si>
  <si>
    <t>3|3</t>
  </si>
  <si>
    <t>4|3</t>
  </si>
  <si>
    <t>4|4</t>
  </si>
  <si>
    <t>5|4</t>
  </si>
  <si>
    <t>5|5</t>
  </si>
  <si>
    <t>6|5</t>
  </si>
  <si>
    <t>6|6</t>
  </si>
  <si>
    <t>7|6</t>
  </si>
  <si>
    <t>7|7</t>
  </si>
  <si>
    <t>21-&gt;22</t>
  </si>
  <si>
    <t>8|7</t>
  </si>
  <si>
    <t>22-&gt;23</t>
  </si>
  <si>
    <t>8|8</t>
  </si>
  <si>
    <t>23-&gt;24</t>
  </si>
  <si>
    <t>9|8</t>
  </si>
  <si>
    <t>24-&gt;25</t>
  </si>
  <si>
    <t>9|9</t>
  </si>
  <si>
    <t>25-&gt;26</t>
  </si>
  <si>
    <t>10|10</t>
  </si>
  <si>
    <t>布料消耗</t>
  </si>
  <si>
    <t>4+lv*1</t>
  </si>
  <si>
    <t>8+lv*4</t>
  </si>
  <si>
    <t>16+lv*8</t>
  </si>
  <si>
    <t>20+lv*10</t>
  </si>
  <si>
    <t>28+lv*14</t>
  </si>
  <si>
    <t>32+lv*16</t>
  </si>
  <si>
    <t>36+lv*18</t>
  </si>
  <si>
    <t>40+lv*20</t>
  </si>
  <si>
    <t>60+lv*30</t>
  </si>
  <si>
    <t>80+lv*40</t>
  </si>
  <si>
    <t>120+lv*60</t>
  </si>
  <si>
    <t>160+lv*80</t>
  </si>
  <si>
    <t>400+lv*200</t>
  </si>
  <si>
    <t>800+lv*400</t>
  </si>
  <si>
    <t>1200+lv*600</t>
  </si>
  <si>
    <t>1600+lv*800</t>
  </si>
  <si>
    <t>3000+lv*1500</t>
  </si>
  <si>
    <t>5000+lv*2500</t>
  </si>
  <si>
    <t>6000+lv*3000</t>
  </si>
  <si>
    <t>7000+lv*3500</t>
  </si>
  <si>
    <t>10000+lv*5000</t>
  </si>
  <si>
    <t>14000+lv*7000</t>
  </si>
  <si>
    <t>24000+lv*12000</t>
  </si>
  <si>
    <t>28000+lv*14000</t>
  </si>
  <si>
    <t>32000+lv*16000</t>
  </si>
  <si>
    <t>36000+lv*18000</t>
  </si>
  <si>
    <t>60000+lv*30000</t>
  </si>
  <si>
    <t>70000+lv*35000</t>
  </si>
  <si>
    <t>英雄装备突破阶数</t>
  </si>
  <si>
    <t>升阶材料数量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</si>
</sst>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D7ABFA"/>
        <bgColor indexed="64"/>
      </patternFill>
    </fill>
    <fill>
      <patternFill patternType="solid">
        <fgColor rgb="FFBD6DF5"/>
        <bgColor indexed="64"/>
      </patternFill>
    </fill>
    <fill>
      <patternFill patternType="solid">
        <fgColor rgb="FFFFFE97"/>
        <bgColor indexed="64"/>
      </patternFill>
    </fill>
    <fill>
      <patternFill patternType="solid">
        <fgColor rgb="FFF5F822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8" applyNumberFormat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4" fillId="17" borderId="18" applyNumberFormat="0" applyAlignment="0" applyProtection="0">
      <alignment vertical="center"/>
    </xf>
    <xf numFmtId="0" fontId="15" fillId="1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1" fillId="4" borderId="4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6" borderId="4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8" borderId="4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10" borderId="4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10" borderId="7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0" fontId="1" fillId="12" borderId="4" xfId="0" applyFont="1" applyFill="1" applyBorder="1">
      <alignment vertical="center"/>
    </xf>
    <xf numFmtId="0" fontId="1" fillId="12" borderId="1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12" borderId="7" xfId="0" applyFont="1" applyFill="1" applyBorder="1">
      <alignment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12" borderId="10" xfId="0" applyFont="1" applyFill="1" applyBorder="1">
      <alignment vertical="center"/>
    </xf>
    <xf numFmtId="0" fontId="1" fillId="12" borderId="11" xfId="0" applyFont="1" applyFill="1" applyBorder="1">
      <alignment vertical="center"/>
    </xf>
    <xf numFmtId="0" fontId="1" fillId="12" borderId="12" xfId="0" applyFont="1" applyFill="1" applyBorder="1">
      <alignment vertical="center"/>
    </xf>
    <xf numFmtId="0" fontId="3" fillId="13" borderId="14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4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E97"/>
      <color rgb="00F5F8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workbookViewId="0">
      <pane xSplit="6" ySplit="4" topLeftCell="G5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/>
  <cols>
    <col min="1" max="1" width="24.125" customWidth="1"/>
    <col min="2" max="3" width="10.625" customWidth="1"/>
    <col min="4" max="4" width="20.125" customWidth="1"/>
    <col min="5" max="5" width="22" customWidth="1"/>
    <col min="6" max="6" width="17.25" customWidth="1"/>
    <col min="7" max="7" width="23.125" customWidth="1"/>
    <col min="8" max="8" width="8" customWidth="1"/>
    <col min="9" max="9" width="15.875" customWidth="1"/>
    <col min="10" max="10" width="16.375" customWidth="1"/>
    <col min="11" max="11" width="20.875" customWidth="1"/>
    <col min="12" max="12" width="12.5" customWidth="1"/>
    <col min="13" max="13" width="18.825" customWidth="1"/>
    <col min="14" max="14" width="20.3" customWidth="1"/>
    <col min="15" max="15" width="9.75" customWidth="1"/>
    <col min="16" max="16" width="22.7916666666667" customWidth="1"/>
    <col min="17" max="17" width="31.4583333333333" customWidth="1"/>
    <col min="18" max="18" width="12.625" customWidth="1"/>
  </cols>
  <sheetData>
    <row r="1" customFormat="1" ht="16.5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8</v>
      </c>
      <c r="K1" s="1" t="s">
        <v>9</v>
      </c>
      <c r="L1" s="99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1" ht="16.5" spans="1:18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22</v>
      </c>
      <c r="I2" s="1" t="s">
        <v>24</v>
      </c>
      <c r="J2" s="1" t="s">
        <v>25</v>
      </c>
      <c r="K2" s="1" t="s">
        <v>26</v>
      </c>
      <c r="L2" s="99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</row>
    <row r="3" customFormat="1" ht="16.5" spans="1:18">
      <c r="A3" s="1" t="s">
        <v>34</v>
      </c>
      <c r="B3" s="1" t="s">
        <v>34</v>
      </c>
      <c r="C3" s="1" t="s">
        <v>35</v>
      </c>
      <c r="D3" s="1" t="s">
        <v>35</v>
      </c>
      <c r="E3" s="1" t="s">
        <v>35</v>
      </c>
      <c r="F3" s="1"/>
      <c r="G3" s="1" t="s">
        <v>35</v>
      </c>
      <c r="H3" s="1"/>
      <c r="I3" s="1" t="s">
        <v>35</v>
      </c>
      <c r="J3" s="1" t="s">
        <v>35</v>
      </c>
      <c r="K3" s="1" t="s">
        <v>35</v>
      </c>
      <c r="L3" s="99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</row>
    <row r="4" customFormat="1" ht="16.5" spans="1:18">
      <c r="A4" s="1" t="s">
        <v>36</v>
      </c>
      <c r="B4" s="1" t="s">
        <v>37</v>
      </c>
      <c r="C4" s="1" t="s">
        <v>37</v>
      </c>
      <c r="D4" s="1" t="s">
        <v>37</v>
      </c>
      <c r="E4" s="1" t="s">
        <v>37</v>
      </c>
      <c r="F4" s="1"/>
      <c r="G4" s="1" t="s">
        <v>37</v>
      </c>
      <c r="H4" s="1"/>
      <c r="I4" s="1" t="s">
        <v>37</v>
      </c>
      <c r="J4" s="1" t="s">
        <v>37</v>
      </c>
      <c r="K4" s="1" t="s">
        <v>37</v>
      </c>
      <c r="L4" s="99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</row>
    <row r="5" customFormat="1" ht="16.5" spans="1:18">
      <c r="A5" s="1">
        <v>2001</v>
      </c>
      <c r="B5" s="1">
        <v>4</v>
      </c>
      <c r="C5" s="1" t="s">
        <v>38</v>
      </c>
      <c r="D5" s="1" t="s">
        <v>39</v>
      </c>
      <c r="E5" s="96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 t="s">
        <v>46</v>
      </c>
      <c r="L5" s="99">
        <v>2000</v>
      </c>
      <c r="M5" s="1">
        <v>180</v>
      </c>
      <c r="N5" s="1">
        <v>200</v>
      </c>
      <c r="O5" s="1">
        <v>30001</v>
      </c>
      <c r="P5" s="1">
        <v>10001</v>
      </c>
      <c r="Q5" s="1">
        <v>10002</v>
      </c>
      <c r="R5" s="1">
        <v>600</v>
      </c>
    </row>
    <row r="6" customFormat="1" ht="16.5" spans="1:18">
      <c r="A6" s="1">
        <v>2002</v>
      </c>
      <c r="B6" s="1">
        <v>3</v>
      </c>
      <c r="C6" s="1" t="s">
        <v>38</v>
      </c>
      <c r="D6" s="1" t="s">
        <v>47</v>
      </c>
      <c r="E6" s="96" t="s">
        <v>48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53</v>
      </c>
      <c r="K6" s="1" t="s">
        <v>54</v>
      </c>
      <c r="L6" s="99">
        <v>2000</v>
      </c>
      <c r="M6" s="1">
        <v>200</v>
      </c>
      <c r="N6" s="1">
        <v>200</v>
      </c>
      <c r="O6" s="1">
        <v>30002</v>
      </c>
      <c r="P6" s="1">
        <f>P5+2</f>
        <v>10003</v>
      </c>
      <c r="Q6" s="1">
        <f>Q5+2</f>
        <v>10004</v>
      </c>
      <c r="R6" s="1">
        <v>600</v>
      </c>
    </row>
    <row r="7" customFormat="1" ht="16.5" spans="1:18">
      <c r="A7" s="1">
        <v>2003</v>
      </c>
      <c r="B7" s="1">
        <v>3</v>
      </c>
      <c r="C7" s="1" t="s">
        <v>55</v>
      </c>
      <c r="D7" s="1" t="s">
        <v>56</v>
      </c>
      <c r="E7" s="96" t="s">
        <v>57</v>
      </c>
      <c r="F7" s="1" t="s">
        <v>58</v>
      </c>
      <c r="G7" s="1" t="s">
        <v>59</v>
      </c>
      <c r="H7" s="1" t="s">
        <v>60</v>
      </c>
      <c r="I7" s="1" t="s">
        <v>61</v>
      </c>
      <c r="J7" s="1" t="s">
        <v>62</v>
      </c>
      <c r="K7" s="1" t="s">
        <v>63</v>
      </c>
      <c r="L7" s="99">
        <v>2000</v>
      </c>
      <c r="M7" s="1">
        <v>200</v>
      </c>
      <c r="N7" s="1">
        <v>200</v>
      </c>
      <c r="O7" s="1">
        <v>30003</v>
      </c>
      <c r="P7" s="1">
        <f t="shared" ref="P7:P25" si="0">P6+2</f>
        <v>10005</v>
      </c>
      <c r="Q7" s="1">
        <f t="shared" ref="Q7:Q25" si="1">Q6+2</f>
        <v>10006</v>
      </c>
      <c r="R7" s="1">
        <v>600</v>
      </c>
    </row>
    <row r="8" customFormat="1" ht="16.5" spans="1:18">
      <c r="A8" s="1">
        <v>2004</v>
      </c>
      <c r="B8" s="1">
        <v>3</v>
      </c>
      <c r="C8" s="1" t="s">
        <v>64</v>
      </c>
      <c r="D8" s="1" t="s">
        <v>65</v>
      </c>
      <c r="E8" s="96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72</v>
      </c>
      <c r="L8" s="99">
        <v>2000</v>
      </c>
      <c r="M8" s="1">
        <v>200</v>
      </c>
      <c r="N8" s="1">
        <v>200</v>
      </c>
      <c r="O8" s="1">
        <v>30004</v>
      </c>
      <c r="P8" s="1">
        <f t="shared" si="0"/>
        <v>10007</v>
      </c>
      <c r="Q8" s="1">
        <f t="shared" si="1"/>
        <v>10008</v>
      </c>
      <c r="R8" s="1">
        <v>600</v>
      </c>
    </row>
    <row r="9" customFormat="1" ht="16.5" spans="1:18">
      <c r="A9" s="1">
        <v>2005</v>
      </c>
      <c r="B9" s="1">
        <v>3</v>
      </c>
      <c r="C9" s="1" t="s">
        <v>64</v>
      </c>
      <c r="D9" s="1" t="s">
        <v>73</v>
      </c>
      <c r="E9" s="96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71</v>
      </c>
      <c r="K9" s="1" t="s">
        <v>72</v>
      </c>
      <c r="L9" s="99">
        <v>2000</v>
      </c>
      <c r="M9" s="1">
        <v>300</v>
      </c>
      <c r="N9" s="1">
        <v>200</v>
      </c>
      <c r="O9" s="1">
        <v>30005</v>
      </c>
      <c r="P9" s="1">
        <f t="shared" si="0"/>
        <v>10009</v>
      </c>
      <c r="Q9" s="1">
        <f t="shared" si="1"/>
        <v>10010</v>
      </c>
      <c r="R9" s="1">
        <v>600</v>
      </c>
    </row>
    <row r="10" customFormat="1" ht="16.5" spans="1:18">
      <c r="A10" s="1">
        <v>2006</v>
      </c>
      <c r="B10" s="1">
        <v>4</v>
      </c>
      <c r="C10" s="1" t="s">
        <v>64</v>
      </c>
      <c r="D10" s="1" t="s">
        <v>79</v>
      </c>
      <c r="E10" s="96" t="s">
        <v>80</v>
      </c>
      <c r="F10" s="1" t="s">
        <v>81</v>
      </c>
      <c r="G10" s="1" t="s">
        <v>82</v>
      </c>
      <c r="H10" s="1" t="s">
        <v>83</v>
      </c>
      <c r="I10" s="1" t="s">
        <v>84</v>
      </c>
      <c r="J10" s="1" t="s">
        <v>85</v>
      </c>
      <c r="K10" s="1" t="s">
        <v>86</v>
      </c>
      <c r="L10" s="99">
        <v>2000</v>
      </c>
      <c r="M10" s="1">
        <v>200</v>
      </c>
      <c r="N10" s="1">
        <v>200</v>
      </c>
      <c r="O10" s="1">
        <v>30006</v>
      </c>
      <c r="P10" s="1">
        <f t="shared" si="0"/>
        <v>10011</v>
      </c>
      <c r="Q10" s="1">
        <f t="shared" si="1"/>
        <v>10012</v>
      </c>
      <c r="R10" s="1">
        <v>600</v>
      </c>
    </row>
    <row r="11" customFormat="1" ht="16.5" spans="1:18">
      <c r="A11" s="1">
        <v>2007</v>
      </c>
      <c r="B11" s="1">
        <v>4</v>
      </c>
      <c r="C11" s="1" t="s">
        <v>87</v>
      </c>
      <c r="D11" s="1" t="s">
        <v>88</v>
      </c>
      <c r="E11" s="96" t="s">
        <v>89</v>
      </c>
      <c r="F11" s="1" t="s">
        <v>90</v>
      </c>
      <c r="G11" s="1" t="s">
        <v>91</v>
      </c>
      <c r="H11" s="1" t="s">
        <v>92</v>
      </c>
      <c r="I11" s="1" t="s">
        <v>93</v>
      </c>
      <c r="J11" s="1" t="s">
        <v>85</v>
      </c>
      <c r="K11" s="1" t="s">
        <v>63</v>
      </c>
      <c r="L11" s="99">
        <v>2000</v>
      </c>
      <c r="M11" s="1">
        <v>400</v>
      </c>
      <c r="N11" s="1">
        <v>200</v>
      </c>
      <c r="O11" s="1">
        <v>30007</v>
      </c>
      <c r="P11" s="1">
        <f t="shared" si="0"/>
        <v>10013</v>
      </c>
      <c r="Q11" s="1">
        <f t="shared" si="1"/>
        <v>10014</v>
      </c>
      <c r="R11" s="1">
        <v>600</v>
      </c>
    </row>
    <row r="12" customFormat="1" ht="16.5" spans="1:18">
      <c r="A12" s="1">
        <v>2008</v>
      </c>
      <c r="B12" s="1">
        <v>3</v>
      </c>
      <c r="C12" s="1" t="s">
        <v>94</v>
      </c>
      <c r="D12" s="1" t="s">
        <v>95</v>
      </c>
      <c r="E12" s="96" t="s">
        <v>96</v>
      </c>
      <c r="F12" s="1" t="s">
        <v>97</v>
      </c>
      <c r="G12" s="1" t="s">
        <v>98</v>
      </c>
      <c r="H12" s="1" t="s">
        <v>99</v>
      </c>
      <c r="I12" s="1" t="s">
        <v>93</v>
      </c>
      <c r="J12" s="1" t="s">
        <v>71</v>
      </c>
      <c r="K12" s="1" t="s">
        <v>100</v>
      </c>
      <c r="L12" s="99">
        <v>2000</v>
      </c>
      <c r="M12" s="1">
        <v>300</v>
      </c>
      <c r="N12" s="1">
        <v>200</v>
      </c>
      <c r="O12" s="1">
        <v>30008</v>
      </c>
      <c r="P12" s="1">
        <f t="shared" si="0"/>
        <v>10015</v>
      </c>
      <c r="Q12" s="1">
        <f t="shared" si="1"/>
        <v>10016</v>
      </c>
      <c r="R12" s="1">
        <v>600</v>
      </c>
    </row>
    <row r="13" customFormat="1" ht="16.5" spans="1:18">
      <c r="A13" s="1">
        <v>2009</v>
      </c>
      <c r="B13" s="1">
        <v>4</v>
      </c>
      <c r="C13" s="1" t="s">
        <v>101</v>
      </c>
      <c r="D13" s="1" t="s">
        <v>102</v>
      </c>
      <c r="E13" s="96" t="s">
        <v>103</v>
      </c>
      <c r="F13" s="1" t="s">
        <v>104</v>
      </c>
      <c r="G13" s="1" t="s">
        <v>105</v>
      </c>
      <c r="H13" s="1" t="s">
        <v>106</v>
      </c>
      <c r="I13" s="1" t="s">
        <v>107</v>
      </c>
      <c r="J13" s="1" t="s">
        <v>71</v>
      </c>
      <c r="K13" s="1" t="s">
        <v>100</v>
      </c>
      <c r="L13" s="99">
        <v>2000</v>
      </c>
      <c r="M13" s="1">
        <v>300</v>
      </c>
      <c r="N13" s="1">
        <v>200</v>
      </c>
      <c r="O13" s="1">
        <v>30009</v>
      </c>
      <c r="P13" s="1">
        <f t="shared" si="0"/>
        <v>10017</v>
      </c>
      <c r="Q13" s="1">
        <f t="shared" si="1"/>
        <v>10018</v>
      </c>
      <c r="R13" s="1">
        <v>600</v>
      </c>
    </row>
    <row r="14" customFormat="1" ht="16.5" spans="1:18">
      <c r="A14" s="1">
        <v>2010</v>
      </c>
      <c r="B14" s="1">
        <v>3</v>
      </c>
      <c r="C14" s="1" t="s">
        <v>94</v>
      </c>
      <c r="D14" s="1" t="s">
        <v>108</v>
      </c>
      <c r="E14" s="96" t="s">
        <v>109</v>
      </c>
      <c r="F14" s="1" t="s">
        <v>110</v>
      </c>
      <c r="G14" s="1" t="s">
        <v>111</v>
      </c>
      <c r="H14" s="1" t="s">
        <v>112</v>
      </c>
      <c r="I14" s="1" t="s">
        <v>93</v>
      </c>
      <c r="J14" s="1" t="s">
        <v>71</v>
      </c>
      <c r="K14" s="1" t="s">
        <v>100</v>
      </c>
      <c r="L14" s="99">
        <v>2000</v>
      </c>
      <c r="M14" s="1">
        <v>400</v>
      </c>
      <c r="N14" s="1">
        <v>200</v>
      </c>
      <c r="O14" s="1">
        <v>30010</v>
      </c>
      <c r="P14" s="1">
        <f t="shared" si="0"/>
        <v>10019</v>
      </c>
      <c r="Q14" s="1">
        <f t="shared" si="1"/>
        <v>10020</v>
      </c>
      <c r="R14" s="1">
        <v>600</v>
      </c>
    </row>
    <row r="15" customFormat="1" ht="16.5" spans="1:18">
      <c r="A15" s="1">
        <v>2011</v>
      </c>
      <c r="B15" s="1">
        <v>3</v>
      </c>
      <c r="C15" s="1" t="s">
        <v>101</v>
      </c>
      <c r="D15" s="1" t="s">
        <v>113</v>
      </c>
      <c r="E15" s="96" t="s">
        <v>114</v>
      </c>
      <c r="F15" s="1" t="s">
        <v>115</v>
      </c>
      <c r="G15" s="1" t="s">
        <v>116</v>
      </c>
      <c r="H15" s="1" t="s">
        <v>117</v>
      </c>
      <c r="I15" s="1" t="s">
        <v>107</v>
      </c>
      <c r="J15" s="1" t="s">
        <v>71</v>
      </c>
      <c r="K15" s="1" t="s">
        <v>100</v>
      </c>
      <c r="L15" s="99">
        <v>2000</v>
      </c>
      <c r="M15" s="1">
        <v>300</v>
      </c>
      <c r="N15" s="1">
        <v>200</v>
      </c>
      <c r="O15" s="1">
        <v>30011</v>
      </c>
      <c r="P15" s="1">
        <f t="shared" si="0"/>
        <v>10021</v>
      </c>
      <c r="Q15" s="1">
        <f t="shared" si="1"/>
        <v>10022</v>
      </c>
      <c r="R15" s="1">
        <v>600</v>
      </c>
    </row>
    <row r="16" customFormat="1" ht="16.5" spans="1:18">
      <c r="A16" s="1">
        <v>2012</v>
      </c>
      <c r="B16" s="1">
        <v>2</v>
      </c>
      <c r="C16" s="1" t="s">
        <v>38</v>
      </c>
      <c r="D16" s="1" t="s">
        <v>118</v>
      </c>
      <c r="E16" s="96" t="s">
        <v>119</v>
      </c>
      <c r="F16" s="1" t="s">
        <v>120</v>
      </c>
      <c r="G16" s="1" t="s">
        <v>121</v>
      </c>
      <c r="H16" s="1" t="s">
        <v>122</v>
      </c>
      <c r="I16" s="1" t="s">
        <v>107</v>
      </c>
      <c r="J16" s="1" t="s">
        <v>85</v>
      </c>
      <c r="K16" s="1" t="s">
        <v>63</v>
      </c>
      <c r="L16" s="99">
        <v>2000</v>
      </c>
      <c r="M16" s="1">
        <v>150</v>
      </c>
      <c r="N16" s="1">
        <v>200</v>
      </c>
      <c r="O16" s="1">
        <v>30012</v>
      </c>
      <c r="P16" s="1">
        <f t="shared" si="0"/>
        <v>10023</v>
      </c>
      <c r="Q16" s="1">
        <f t="shared" si="1"/>
        <v>10024</v>
      </c>
      <c r="R16" s="1">
        <v>600</v>
      </c>
    </row>
    <row r="17" customFormat="1" ht="16.5" spans="1:18">
      <c r="A17" s="1">
        <v>2013</v>
      </c>
      <c r="B17" s="1">
        <v>3</v>
      </c>
      <c r="C17" s="1" t="s">
        <v>87</v>
      </c>
      <c r="D17" s="1" t="s">
        <v>123</v>
      </c>
      <c r="E17" s="96" t="s">
        <v>124</v>
      </c>
      <c r="F17" s="1" t="s">
        <v>125</v>
      </c>
      <c r="G17" s="1" t="s">
        <v>126</v>
      </c>
      <c r="H17" s="1" t="s">
        <v>127</v>
      </c>
      <c r="I17" s="1" t="s">
        <v>128</v>
      </c>
      <c r="J17" s="1" t="s">
        <v>71</v>
      </c>
      <c r="K17" s="1" t="s">
        <v>63</v>
      </c>
      <c r="L17" s="99">
        <v>2000</v>
      </c>
      <c r="M17" s="1">
        <v>400</v>
      </c>
      <c r="N17" s="1">
        <v>200</v>
      </c>
      <c r="O17" s="1">
        <v>30013</v>
      </c>
      <c r="P17" s="1">
        <f t="shared" si="0"/>
        <v>10025</v>
      </c>
      <c r="Q17" s="1">
        <f t="shared" si="1"/>
        <v>10026</v>
      </c>
      <c r="R17" s="1">
        <v>600</v>
      </c>
    </row>
    <row r="18" customFormat="1" ht="16.5" spans="1:18">
      <c r="A18" s="1">
        <v>2014</v>
      </c>
      <c r="B18" s="1">
        <v>2</v>
      </c>
      <c r="C18" s="1" t="s">
        <v>129</v>
      </c>
      <c r="D18" s="1" t="s">
        <v>130</v>
      </c>
      <c r="E18" s="96" t="s">
        <v>131</v>
      </c>
      <c r="F18" s="1" t="s">
        <v>132</v>
      </c>
      <c r="G18" s="1" t="s">
        <v>133</v>
      </c>
      <c r="H18" s="1" t="s">
        <v>134</v>
      </c>
      <c r="I18" s="1" t="s">
        <v>107</v>
      </c>
      <c r="J18" s="1" t="s">
        <v>71</v>
      </c>
      <c r="K18" s="1" t="s">
        <v>100</v>
      </c>
      <c r="L18" s="99">
        <v>2000</v>
      </c>
      <c r="M18" s="1">
        <v>300</v>
      </c>
      <c r="N18" s="1">
        <v>200</v>
      </c>
      <c r="O18" s="1">
        <v>30014</v>
      </c>
      <c r="P18" s="1">
        <f t="shared" si="0"/>
        <v>10027</v>
      </c>
      <c r="Q18" s="1">
        <f t="shared" si="1"/>
        <v>10028</v>
      </c>
      <c r="R18" s="1">
        <v>600</v>
      </c>
    </row>
    <row r="19" customFormat="1" ht="16.5" spans="1:18">
      <c r="A19" s="1">
        <v>2015</v>
      </c>
      <c r="B19" s="1">
        <v>3</v>
      </c>
      <c r="C19" s="1" t="s">
        <v>38</v>
      </c>
      <c r="D19" s="1" t="s">
        <v>135</v>
      </c>
      <c r="E19" s="96" t="s">
        <v>136</v>
      </c>
      <c r="F19" s="1" t="s">
        <v>137</v>
      </c>
      <c r="G19" s="1" t="s">
        <v>138</v>
      </c>
      <c r="H19" s="1" t="s">
        <v>139</v>
      </c>
      <c r="I19" s="1" t="s">
        <v>140</v>
      </c>
      <c r="J19" s="1" t="s">
        <v>71</v>
      </c>
      <c r="K19" s="1" t="s">
        <v>54</v>
      </c>
      <c r="L19" s="99">
        <v>2000</v>
      </c>
      <c r="M19" s="1">
        <v>180</v>
      </c>
      <c r="N19" s="1">
        <v>200</v>
      </c>
      <c r="O19" s="1">
        <v>30015</v>
      </c>
      <c r="P19" s="1">
        <f t="shared" si="0"/>
        <v>10029</v>
      </c>
      <c r="Q19" s="1">
        <f t="shared" si="1"/>
        <v>10030</v>
      </c>
      <c r="R19" s="1">
        <v>600</v>
      </c>
    </row>
    <row r="20" customFormat="1" ht="16.5" spans="1:18">
      <c r="A20" s="1">
        <v>2016</v>
      </c>
      <c r="B20" s="1">
        <v>3</v>
      </c>
      <c r="C20" s="1" t="s">
        <v>87</v>
      </c>
      <c r="D20" s="1" t="s">
        <v>141</v>
      </c>
      <c r="E20" s="96" t="s">
        <v>142</v>
      </c>
      <c r="F20" s="1" t="s">
        <v>143</v>
      </c>
      <c r="G20" s="1" t="s">
        <v>144</v>
      </c>
      <c r="H20" s="1" t="s">
        <v>145</v>
      </c>
      <c r="I20" s="1" t="s">
        <v>128</v>
      </c>
      <c r="J20" s="1" t="s">
        <v>71</v>
      </c>
      <c r="K20" s="1" t="s">
        <v>63</v>
      </c>
      <c r="L20" s="99">
        <v>2000</v>
      </c>
      <c r="M20" s="1">
        <v>300</v>
      </c>
      <c r="N20" s="1">
        <v>200</v>
      </c>
      <c r="O20" s="1">
        <v>30016</v>
      </c>
      <c r="P20" s="1">
        <f t="shared" si="0"/>
        <v>10031</v>
      </c>
      <c r="Q20" s="1">
        <f t="shared" si="1"/>
        <v>10032</v>
      </c>
      <c r="R20" s="1">
        <v>600</v>
      </c>
    </row>
    <row r="21" customFormat="1" ht="16.5" spans="1:18">
      <c r="A21" s="1">
        <v>2017</v>
      </c>
      <c r="B21" s="1">
        <v>3</v>
      </c>
      <c r="C21" s="1" t="s">
        <v>94</v>
      </c>
      <c r="D21" s="1" t="s">
        <v>146</v>
      </c>
      <c r="E21" s="96" t="s">
        <v>147</v>
      </c>
      <c r="F21" s="1" t="s">
        <v>148</v>
      </c>
      <c r="G21" s="1" t="s">
        <v>149</v>
      </c>
      <c r="H21" s="1" t="s">
        <v>150</v>
      </c>
      <c r="I21" s="1" t="s">
        <v>128</v>
      </c>
      <c r="J21" s="1" t="s">
        <v>71</v>
      </c>
      <c r="K21" s="1" t="s">
        <v>100</v>
      </c>
      <c r="L21" s="99">
        <v>2000</v>
      </c>
      <c r="M21" s="1">
        <v>300</v>
      </c>
      <c r="N21" s="1">
        <v>200</v>
      </c>
      <c r="O21" s="1">
        <v>30017</v>
      </c>
      <c r="P21" s="1">
        <f t="shared" si="0"/>
        <v>10033</v>
      </c>
      <c r="Q21" s="1">
        <f t="shared" si="1"/>
        <v>10034</v>
      </c>
      <c r="R21" s="1">
        <v>600</v>
      </c>
    </row>
    <row r="22" customFormat="1" ht="16.5" spans="1:18">
      <c r="A22" s="1">
        <v>2018</v>
      </c>
      <c r="B22" s="1">
        <v>4</v>
      </c>
      <c r="C22" s="1" t="s">
        <v>129</v>
      </c>
      <c r="D22" s="1" t="s">
        <v>151</v>
      </c>
      <c r="E22" s="96" t="s">
        <v>152</v>
      </c>
      <c r="F22" s="1" t="s">
        <v>153</v>
      </c>
      <c r="G22" s="1" t="s">
        <v>154</v>
      </c>
      <c r="H22" s="1" t="s">
        <v>155</v>
      </c>
      <c r="I22" s="1" t="s">
        <v>156</v>
      </c>
      <c r="J22" s="1" t="s">
        <v>71</v>
      </c>
      <c r="K22" s="1" t="s">
        <v>100</v>
      </c>
      <c r="L22" s="99">
        <v>2000</v>
      </c>
      <c r="M22" s="1">
        <v>300</v>
      </c>
      <c r="N22" s="1">
        <v>200</v>
      </c>
      <c r="O22" s="1">
        <v>30018</v>
      </c>
      <c r="P22" s="1">
        <f t="shared" si="0"/>
        <v>10035</v>
      </c>
      <c r="Q22" s="1">
        <f t="shared" si="1"/>
        <v>10036</v>
      </c>
      <c r="R22" s="1">
        <v>600</v>
      </c>
    </row>
    <row r="23" customFormat="1" ht="16.5" spans="1:18">
      <c r="A23" s="1">
        <v>2019</v>
      </c>
      <c r="B23" s="1">
        <v>3</v>
      </c>
      <c r="C23" s="1" t="s">
        <v>101</v>
      </c>
      <c r="D23" s="1" t="s">
        <v>157</v>
      </c>
      <c r="E23" s="96" t="s">
        <v>158</v>
      </c>
      <c r="F23" s="1" t="s">
        <v>159</v>
      </c>
      <c r="G23" s="97" t="s">
        <v>160</v>
      </c>
      <c r="H23" s="1" t="s">
        <v>161</v>
      </c>
      <c r="I23" s="1" t="s">
        <v>107</v>
      </c>
      <c r="J23" s="1" t="s">
        <v>71</v>
      </c>
      <c r="K23" s="1" t="s">
        <v>100</v>
      </c>
      <c r="L23" s="99">
        <v>2000</v>
      </c>
      <c r="M23" s="1">
        <v>300</v>
      </c>
      <c r="N23" s="1">
        <v>200</v>
      </c>
      <c r="O23" s="1">
        <v>30019</v>
      </c>
      <c r="P23" s="1">
        <f t="shared" si="0"/>
        <v>10037</v>
      </c>
      <c r="Q23" s="1">
        <f t="shared" si="1"/>
        <v>10038</v>
      </c>
      <c r="R23" s="1">
        <v>600</v>
      </c>
    </row>
    <row r="24" customFormat="1" ht="16.5" spans="1:18">
      <c r="A24" s="1">
        <v>2020</v>
      </c>
      <c r="B24" s="1">
        <v>2</v>
      </c>
      <c r="C24" s="1" t="s">
        <v>87</v>
      </c>
      <c r="D24" s="1" t="s">
        <v>162</v>
      </c>
      <c r="E24" s="96" t="s">
        <v>163</v>
      </c>
      <c r="F24" s="1" t="s">
        <v>164</v>
      </c>
      <c r="G24" s="98" t="s">
        <v>165</v>
      </c>
      <c r="H24" s="1" t="s">
        <v>166</v>
      </c>
      <c r="I24" s="1" t="s">
        <v>107</v>
      </c>
      <c r="J24" s="1" t="s">
        <v>71</v>
      </c>
      <c r="K24" s="1" t="s">
        <v>100</v>
      </c>
      <c r="L24" s="99">
        <v>2000</v>
      </c>
      <c r="M24" s="1">
        <v>400</v>
      </c>
      <c r="N24" s="1">
        <v>200</v>
      </c>
      <c r="O24" s="1">
        <v>30020</v>
      </c>
      <c r="P24" s="1">
        <f t="shared" si="0"/>
        <v>10039</v>
      </c>
      <c r="Q24" s="1">
        <f t="shared" si="1"/>
        <v>10040</v>
      </c>
      <c r="R24" s="1">
        <v>600</v>
      </c>
    </row>
    <row r="25" customFormat="1" ht="16.5" spans="1:18">
      <c r="A25" s="1">
        <v>2021</v>
      </c>
      <c r="B25" s="1">
        <v>2</v>
      </c>
      <c r="C25" s="1" t="s">
        <v>87</v>
      </c>
      <c r="D25" s="1" t="s">
        <v>167</v>
      </c>
      <c r="E25" s="96" t="s">
        <v>168</v>
      </c>
      <c r="F25" s="1" t="s">
        <v>164</v>
      </c>
      <c r="G25" s="98" t="s">
        <v>165</v>
      </c>
      <c r="H25" s="1" t="s">
        <v>166</v>
      </c>
      <c r="I25" s="1" t="s">
        <v>107</v>
      </c>
      <c r="J25" s="1" t="s">
        <v>71</v>
      </c>
      <c r="K25" s="1" t="s">
        <v>100</v>
      </c>
      <c r="L25" s="99">
        <v>2000</v>
      </c>
      <c r="M25" s="1">
        <v>400</v>
      </c>
      <c r="N25" s="1">
        <v>200</v>
      </c>
      <c r="O25" s="1">
        <v>30020</v>
      </c>
      <c r="P25" s="1">
        <f t="shared" si="0"/>
        <v>10041</v>
      </c>
      <c r="Q25" s="1">
        <f t="shared" si="1"/>
        <v>10042</v>
      </c>
      <c r="R25" s="1">
        <v>600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opLeftCell="A3" workbookViewId="0">
      <selection activeCell="D44" sqref="D44"/>
    </sheetView>
  </sheetViews>
  <sheetFormatPr defaultColWidth="9" defaultRowHeight="13.5" outlineLevelCol="2"/>
  <cols>
    <col min="1" max="1" width="12.625" customWidth="1"/>
    <col min="2" max="2" width="13.125" customWidth="1"/>
    <col min="3" max="3" width="18.375" customWidth="1"/>
  </cols>
  <sheetData>
    <row r="1" customFormat="1" ht="16.5" spans="1:3">
      <c r="A1" s="1" t="s">
        <v>0</v>
      </c>
      <c r="B1" s="1" t="s">
        <v>837</v>
      </c>
      <c r="C1" s="1" t="s">
        <v>839</v>
      </c>
    </row>
    <row r="2" customFormat="1" ht="16.5" spans="1:3">
      <c r="A2" s="1" t="s">
        <v>840</v>
      </c>
      <c r="B2" s="1" t="s">
        <v>841</v>
      </c>
      <c r="C2" s="1" t="s">
        <v>977</v>
      </c>
    </row>
    <row r="3" customFormat="1" ht="16.5" spans="1:3">
      <c r="A3" s="1" t="s">
        <v>34</v>
      </c>
      <c r="B3" s="1" t="s">
        <v>187</v>
      </c>
      <c r="C3" s="1" t="s">
        <v>35</v>
      </c>
    </row>
    <row r="4" customFormat="1" ht="16.5" spans="1:3">
      <c r="A4" s="1" t="s">
        <v>37</v>
      </c>
      <c r="B4" s="1" t="s">
        <v>37</v>
      </c>
      <c r="C4" s="1" t="s">
        <v>37</v>
      </c>
    </row>
    <row r="5" customFormat="1" ht="16.5" spans="1:3">
      <c r="A5" s="1">
        <v>1001</v>
      </c>
      <c r="B5" s="1" t="s">
        <v>844</v>
      </c>
      <c r="C5" s="1" t="s">
        <v>978</v>
      </c>
    </row>
    <row r="6" customFormat="1" ht="16.5" spans="1:3">
      <c r="A6" s="1">
        <v>1002</v>
      </c>
      <c r="B6" s="1" t="s">
        <v>846</v>
      </c>
      <c r="C6" s="1" t="s">
        <v>979</v>
      </c>
    </row>
    <row r="7" customFormat="1" ht="16.5" spans="1:3">
      <c r="A7" s="1">
        <v>1003</v>
      </c>
      <c r="B7" s="1" t="s">
        <v>848</v>
      </c>
      <c r="C7" s="1" t="s">
        <v>847</v>
      </c>
    </row>
    <row r="8" customFormat="1" ht="16.5" spans="1:3">
      <c r="A8" s="1">
        <v>1004</v>
      </c>
      <c r="B8" s="1" t="s">
        <v>850</v>
      </c>
      <c r="C8" s="1" t="s">
        <v>980</v>
      </c>
    </row>
    <row r="9" customFormat="1" ht="16.5" spans="1:3">
      <c r="A9" s="1">
        <v>1005</v>
      </c>
      <c r="B9" s="1" t="s">
        <v>852</v>
      </c>
      <c r="C9" s="1" t="s">
        <v>981</v>
      </c>
    </row>
    <row r="10" customFormat="1" ht="16.5" spans="1:3">
      <c r="A10" s="1">
        <v>1006</v>
      </c>
      <c r="B10" s="2" t="s">
        <v>854</v>
      </c>
      <c r="C10" s="1" t="s">
        <v>851</v>
      </c>
    </row>
    <row r="11" customFormat="1" ht="16.5" spans="1:3">
      <c r="A11" s="1">
        <v>1007</v>
      </c>
      <c r="B11" s="1" t="s">
        <v>856</v>
      </c>
      <c r="C11" s="1" t="s">
        <v>982</v>
      </c>
    </row>
    <row r="12" customFormat="1" ht="16.5" spans="1:3">
      <c r="A12" s="1">
        <v>1008</v>
      </c>
      <c r="B12" s="2" t="s">
        <v>858</v>
      </c>
      <c r="C12" s="1" t="s">
        <v>983</v>
      </c>
    </row>
    <row r="13" customFormat="1" ht="16.5" spans="1:3">
      <c r="A13" s="1">
        <v>1009</v>
      </c>
      <c r="B13" s="1" t="s">
        <v>860</v>
      </c>
      <c r="C13" s="1" t="s">
        <v>984</v>
      </c>
    </row>
    <row r="14" customFormat="1" ht="16.5" spans="1:3">
      <c r="A14" s="1">
        <v>1010</v>
      </c>
      <c r="B14" s="2" t="s">
        <v>862</v>
      </c>
      <c r="C14" s="1" t="s">
        <v>985</v>
      </c>
    </row>
    <row r="15" ht="16.5" spans="1:3">
      <c r="A15" s="1">
        <v>1011</v>
      </c>
      <c r="B15" s="1" t="s">
        <v>864</v>
      </c>
      <c r="C15" s="1" t="s">
        <v>986</v>
      </c>
    </row>
    <row r="16" ht="16.5" spans="1:3">
      <c r="A16" s="1">
        <v>1012</v>
      </c>
      <c r="B16" s="1" t="s">
        <v>866</v>
      </c>
      <c r="C16" s="1" t="s">
        <v>987</v>
      </c>
    </row>
    <row r="17" ht="16.5" spans="1:3">
      <c r="A17" s="1">
        <v>1013</v>
      </c>
      <c r="B17" s="1" t="s">
        <v>868</v>
      </c>
      <c r="C17" s="1" t="s">
        <v>859</v>
      </c>
    </row>
    <row r="18" ht="16.5" spans="1:3">
      <c r="A18" s="1">
        <v>1014</v>
      </c>
      <c r="B18" s="1" t="s">
        <v>870</v>
      </c>
      <c r="C18" s="1" t="s">
        <v>988</v>
      </c>
    </row>
    <row r="19" ht="16.5" spans="1:3">
      <c r="A19" s="1">
        <v>1015</v>
      </c>
      <c r="B19" s="1" t="s">
        <v>872</v>
      </c>
      <c r="C19" s="1" t="s">
        <v>989</v>
      </c>
    </row>
    <row r="20" ht="16.5" spans="1:3">
      <c r="A20" s="1">
        <v>1016</v>
      </c>
      <c r="B20" s="1" t="s">
        <v>874</v>
      </c>
      <c r="C20" s="1" t="s">
        <v>863</v>
      </c>
    </row>
    <row r="21" ht="16.5" spans="1:3">
      <c r="A21" s="1">
        <v>1017</v>
      </c>
      <c r="B21" s="1" t="s">
        <v>876</v>
      </c>
      <c r="C21" s="1" t="s">
        <v>990</v>
      </c>
    </row>
    <row r="22" ht="16.5" spans="1:3">
      <c r="A22" s="1">
        <v>1018</v>
      </c>
      <c r="B22" s="1" t="s">
        <v>878</v>
      </c>
      <c r="C22" s="1" t="s">
        <v>991</v>
      </c>
    </row>
    <row r="23" ht="16.5" spans="1:3">
      <c r="A23" s="1">
        <v>1019</v>
      </c>
      <c r="B23" s="1" t="s">
        <v>880</v>
      </c>
      <c r="C23" s="1" t="s">
        <v>992</v>
      </c>
    </row>
    <row r="24" ht="16.5" spans="1:3">
      <c r="A24" s="1">
        <v>1020</v>
      </c>
      <c r="B24" s="2" t="s">
        <v>882</v>
      </c>
      <c r="C24" s="1" t="s">
        <v>993</v>
      </c>
    </row>
    <row r="25" ht="16.5" spans="1:3">
      <c r="A25" s="1">
        <v>1021</v>
      </c>
      <c r="B25" s="1" t="s">
        <v>884</v>
      </c>
      <c r="C25" s="1" t="s">
        <v>869</v>
      </c>
    </row>
    <row r="26" ht="16.5" spans="1:3">
      <c r="A26" s="1">
        <v>1022</v>
      </c>
      <c r="B26" s="1" t="s">
        <v>886</v>
      </c>
      <c r="C26" s="1" t="s">
        <v>994</v>
      </c>
    </row>
    <row r="27" ht="16.5" spans="1:3">
      <c r="A27" s="1">
        <v>1023</v>
      </c>
      <c r="B27" s="1" t="s">
        <v>888</v>
      </c>
      <c r="C27" s="1" t="s">
        <v>871</v>
      </c>
    </row>
    <row r="28" ht="16.5" spans="1:3">
      <c r="A28" s="1">
        <v>1024</v>
      </c>
      <c r="B28" s="1" t="s">
        <v>890</v>
      </c>
      <c r="C28" s="1" t="s">
        <v>995</v>
      </c>
    </row>
    <row r="29" ht="16.5" spans="1:3">
      <c r="A29" s="1">
        <v>1025</v>
      </c>
      <c r="B29" s="1" t="s">
        <v>892</v>
      </c>
      <c r="C29" s="1" t="s">
        <v>996</v>
      </c>
    </row>
    <row r="30" ht="16.5" spans="1:3">
      <c r="A30" s="1">
        <v>1026</v>
      </c>
      <c r="B30" s="1" t="s">
        <v>894</v>
      </c>
      <c r="C30" s="1" t="s">
        <v>997</v>
      </c>
    </row>
    <row r="31" ht="16.5" spans="1:3">
      <c r="A31" s="1">
        <v>1027</v>
      </c>
      <c r="B31" s="1" t="s">
        <v>896</v>
      </c>
      <c r="C31" s="1" t="s">
        <v>873</v>
      </c>
    </row>
    <row r="32" ht="16.5" spans="1:3">
      <c r="A32" s="1">
        <v>1028</v>
      </c>
      <c r="B32" s="1" t="s">
        <v>898</v>
      </c>
      <c r="C32" s="1" t="s">
        <v>998</v>
      </c>
    </row>
    <row r="33" ht="16.5" spans="1:3">
      <c r="A33" s="1">
        <v>1029</v>
      </c>
      <c r="B33" s="1" t="s">
        <v>900</v>
      </c>
      <c r="C33" s="1" t="s">
        <v>875</v>
      </c>
    </row>
    <row r="34" ht="16.5" spans="1:3">
      <c r="A34" s="1">
        <v>1030</v>
      </c>
      <c r="B34" s="1" t="s">
        <v>902</v>
      </c>
      <c r="C34" s="1" t="s">
        <v>999</v>
      </c>
    </row>
    <row r="35" ht="16.5" spans="1:3">
      <c r="A35" s="1">
        <v>1031</v>
      </c>
      <c r="B35" s="1" t="s">
        <v>904</v>
      </c>
      <c r="C35" s="1" t="s">
        <v>877</v>
      </c>
    </row>
    <row r="36" ht="16.5" spans="1:3">
      <c r="A36" s="1">
        <v>1032</v>
      </c>
      <c r="B36" s="1" t="s">
        <v>906</v>
      </c>
      <c r="C36" s="1" t="s">
        <v>879</v>
      </c>
    </row>
    <row r="37" ht="16.5" spans="1:3">
      <c r="A37" s="1">
        <v>1033</v>
      </c>
      <c r="B37" s="1" t="s">
        <v>908</v>
      </c>
      <c r="C37" s="1" t="s">
        <v>1000</v>
      </c>
    </row>
    <row r="38" ht="16.5" spans="1:3">
      <c r="A38" s="1">
        <v>1034</v>
      </c>
      <c r="B38" s="1" t="s">
        <v>910</v>
      </c>
      <c r="C38" s="1" t="s">
        <v>1001</v>
      </c>
    </row>
    <row r="39" ht="16.5" spans="1:3">
      <c r="A39" s="1">
        <v>1035</v>
      </c>
      <c r="B39" s="1" t="s">
        <v>912</v>
      </c>
      <c r="C39" s="1" t="s">
        <v>1002</v>
      </c>
    </row>
    <row r="40" ht="16.5" spans="1:3">
      <c r="A40" s="1">
        <v>1036</v>
      </c>
      <c r="B40" s="1" t="s">
        <v>914</v>
      </c>
      <c r="C40" s="1" t="s">
        <v>1003</v>
      </c>
    </row>
    <row r="41" ht="16.5" spans="1:3">
      <c r="A41" s="1">
        <v>1037</v>
      </c>
      <c r="B41" s="1" t="s">
        <v>916</v>
      </c>
      <c r="C41" s="1" t="s">
        <v>885</v>
      </c>
    </row>
    <row r="42" ht="16.5" spans="1:3">
      <c r="A42" s="1">
        <v>1038</v>
      </c>
      <c r="B42" s="1" t="s">
        <v>918</v>
      </c>
      <c r="C42" s="1" t="s">
        <v>1004</v>
      </c>
    </row>
    <row r="43" ht="16.5" spans="1:3">
      <c r="A43" s="1">
        <v>1039</v>
      </c>
      <c r="B43" s="1" t="s">
        <v>920</v>
      </c>
      <c r="C43" s="1" t="s">
        <v>1005</v>
      </c>
    </row>
    <row r="44" ht="16.5" spans="1:3">
      <c r="A44" s="1">
        <v>1040</v>
      </c>
      <c r="B44" s="1" t="s">
        <v>922</v>
      </c>
      <c r="C44" s="1" t="s">
        <v>891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17" sqref="D17"/>
    </sheetView>
  </sheetViews>
  <sheetFormatPr defaultColWidth="9" defaultRowHeight="13.5" outlineLevelCol="4"/>
  <cols>
    <col min="1" max="1" width="14.375" customWidth="1"/>
    <col min="2" max="2" width="18.625" customWidth="1"/>
    <col min="3" max="3" width="12.625" customWidth="1"/>
    <col min="4" max="4" width="13.125" customWidth="1"/>
    <col min="5" max="5" width="11.625" customWidth="1"/>
    <col min="6" max="6" width="10.375"/>
  </cols>
  <sheetData>
    <row r="1" customFormat="1" ht="16.5" spans="1:5">
      <c r="A1" s="1" t="s">
        <v>0</v>
      </c>
      <c r="B1" s="1" t="s">
        <v>837</v>
      </c>
      <c r="C1" s="1" t="s">
        <v>5</v>
      </c>
      <c r="D1" s="1" t="s">
        <v>838</v>
      </c>
      <c r="E1" s="1" t="s">
        <v>839</v>
      </c>
    </row>
    <row r="2" customFormat="1" ht="16.5" spans="1:5">
      <c r="A2" s="1" t="s">
        <v>840</v>
      </c>
      <c r="B2" s="1" t="s">
        <v>1006</v>
      </c>
      <c r="C2" s="1" t="s">
        <v>925</v>
      </c>
      <c r="D2" s="1" t="s">
        <v>1007</v>
      </c>
      <c r="E2" s="1" t="s">
        <v>843</v>
      </c>
    </row>
    <row r="3" customFormat="1" ht="16.5" spans="1:5">
      <c r="A3" s="1" t="s">
        <v>34</v>
      </c>
      <c r="B3" s="1" t="s">
        <v>34</v>
      </c>
      <c r="C3" s="1"/>
      <c r="D3" s="1" t="s">
        <v>34</v>
      </c>
      <c r="E3" s="1" t="s">
        <v>34</v>
      </c>
    </row>
    <row r="4" customFormat="1" ht="16.5" spans="1:5">
      <c r="A4" s="1" t="s">
        <v>37</v>
      </c>
      <c r="B4" s="1" t="s">
        <v>37</v>
      </c>
      <c r="C4" s="1"/>
      <c r="D4" s="1" t="s">
        <v>37</v>
      </c>
      <c r="E4" s="1" t="s">
        <v>37</v>
      </c>
    </row>
    <row r="5" customFormat="1" ht="16.5" spans="1:5">
      <c r="A5" s="1">
        <v>1001</v>
      </c>
      <c r="B5" s="1">
        <v>0</v>
      </c>
      <c r="C5" s="1" t="s">
        <v>927</v>
      </c>
      <c r="D5" s="1">
        <v>1</v>
      </c>
      <c r="E5" s="1">
        <v>12500</v>
      </c>
    </row>
    <row r="6" customFormat="1" ht="16.5" spans="1:5">
      <c r="A6" s="1">
        <v>1002</v>
      </c>
      <c r="B6" s="1">
        <v>1</v>
      </c>
      <c r="C6" s="1" t="s">
        <v>928</v>
      </c>
      <c r="D6" s="1">
        <v>1</v>
      </c>
      <c r="E6" s="1">
        <v>25000</v>
      </c>
    </row>
    <row r="7" customFormat="1" ht="16.5" spans="1:5">
      <c r="A7" s="1">
        <v>1003</v>
      </c>
      <c r="B7" s="1">
        <v>2</v>
      </c>
      <c r="C7" s="1" t="s">
        <v>929</v>
      </c>
      <c r="D7" s="1">
        <v>2</v>
      </c>
      <c r="E7" s="1">
        <v>75000</v>
      </c>
    </row>
    <row r="8" customFormat="1" ht="16.5" spans="1:5">
      <c r="A8" s="1">
        <v>1004</v>
      </c>
      <c r="B8" s="1">
        <v>3</v>
      </c>
      <c r="C8" s="1" t="s">
        <v>930</v>
      </c>
      <c r="D8" s="1">
        <v>2</v>
      </c>
      <c r="E8" s="1">
        <v>250000</v>
      </c>
    </row>
    <row r="9" customFormat="1" ht="16.5" spans="1:5">
      <c r="A9" s="1">
        <v>1005</v>
      </c>
      <c r="B9" s="1">
        <v>4</v>
      </c>
      <c r="C9" s="1" t="s">
        <v>931</v>
      </c>
      <c r="D9" s="1">
        <v>3</v>
      </c>
      <c r="E9" s="1">
        <v>750000</v>
      </c>
    </row>
    <row r="10" customFormat="1" ht="16.5" spans="1:5">
      <c r="A10" s="1">
        <v>1006</v>
      </c>
      <c r="B10" s="1">
        <v>5</v>
      </c>
      <c r="C10" s="1" t="s">
        <v>932</v>
      </c>
      <c r="D10" s="1">
        <v>3</v>
      </c>
      <c r="E10" s="1">
        <v>1500000</v>
      </c>
    </row>
    <row r="11" customFormat="1" ht="16.5" spans="1:5">
      <c r="A11" s="1">
        <v>1007</v>
      </c>
      <c r="B11" s="1">
        <v>6</v>
      </c>
      <c r="C11" s="1" t="s">
        <v>933</v>
      </c>
      <c r="D11" s="1">
        <v>5</v>
      </c>
      <c r="E11" s="1">
        <v>2500000</v>
      </c>
    </row>
    <row r="12" customFormat="1" ht="16.5" spans="1:5">
      <c r="A12" s="1">
        <v>1008</v>
      </c>
      <c r="B12" s="1">
        <v>7</v>
      </c>
      <c r="C12" s="1" t="s">
        <v>934</v>
      </c>
      <c r="D12" s="1">
        <v>5</v>
      </c>
      <c r="E12" s="1">
        <v>4000000</v>
      </c>
    </row>
    <row r="13" customFormat="1" ht="16.5" spans="1:5">
      <c r="A13" s="1">
        <v>1009</v>
      </c>
      <c r="B13" s="1">
        <v>8</v>
      </c>
      <c r="C13" s="1" t="s">
        <v>935</v>
      </c>
      <c r="D13" s="1">
        <v>7</v>
      </c>
      <c r="E13" s="1">
        <v>5750000</v>
      </c>
    </row>
    <row r="14" customFormat="1" ht="16.5" spans="1:5">
      <c r="A14" s="1">
        <v>1010</v>
      </c>
      <c r="B14" s="1">
        <v>9</v>
      </c>
      <c r="C14" s="1" t="s">
        <v>936</v>
      </c>
      <c r="D14" s="1">
        <v>7</v>
      </c>
      <c r="E14" s="1">
        <v>8000000</v>
      </c>
    </row>
    <row r="15" customFormat="1" ht="16.5" spans="1:5">
      <c r="A15" s="1">
        <v>1011</v>
      </c>
      <c r="B15" s="1">
        <v>10</v>
      </c>
      <c r="C15" s="1" t="s">
        <v>937</v>
      </c>
      <c r="D15" s="1">
        <v>10</v>
      </c>
      <c r="E15" s="1">
        <v>12500000</v>
      </c>
    </row>
    <row r="16" customFormat="1" ht="16.5" spans="1:5">
      <c r="A16" s="1">
        <v>1012</v>
      </c>
      <c r="B16" s="1">
        <v>11</v>
      </c>
      <c r="C16" s="1" t="s">
        <v>938</v>
      </c>
      <c r="D16" s="1">
        <v>13</v>
      </c>
      <c r="E16" s="1">
        <v>17500000</v>
      </c>
    </row>
    <row r="17" ht="16.5" spans="1:5">
      <c r="A17" s="1">
        <v>1013</v>
      </c>
      <c r="B17" s="1">
        <v>12</v>
      </c>
      <c r="C17" s="1" t="s">
        <v>939</v>
      </c>
      <c r="D17" s="1">
        <v>16</v>
      </c>
      <c r="E17" s="1">
        <v>25000000</v>
      </c>
    </row>
    <row r="18" ht="16.5" spans="1:5">
      <c r="A18" s="1">
        <v>1014</v>
      </c>
      <c r="B18" s="1">
        <v>13</v>
      </c>
      <c r="C18" s="1" t="s">
        <v>940</v>
      </c>
      <c r="D18" s="1">
        <v>19</v>
      </c>
      <c r="E18" s="1">
        <v>37500000</v>
      </c>
    </row>
    <row r="19" ht="16.5" spans="1:5">
      <c r="A19" s="1">
        <v>1015</v>
      </c>
      <c r="B19" s="1">
        <v>14</v>
      </c>
      <c r="C19" s="1" t="s">
        <v>941</v>
      </c>
      <c r="D19" s="1">
        <v>22</v>
      </c>
      <c r="E19" s="1">
        <v>50000000</v>
      </c>
    </row>
    <row r="20" ht="16.5" spans="1:5">
      <c r="A20" s="1">
        <v>1016</v>
      </c>
      <c r="B20" s="1">
        <v>15</v>
      </c>
      <c r="C20" s="1" t="s">
        <v>942</v>
      </c>
      <c r="D20" s="1">
        <v>25</v>
      </c>
      <c r="E20" s="1">
        <v>87500000</v>
      </c>
    </row>
    <row r="21" ht="16.5" spans="1:5">
      <c r="A21" s="1">
        <v>1017</v>
      </c>
      <c r="B21" s="1">
        <v>16</v>
      </c>
      <c r="C21" s="1" t="s">
        <v>943</v>
      </c>
      <c r="D21" s="1">
        <v>28</v>
      </c>
      <c r="E21" s="1">
        <v>100000000</v>
      </c>
    </row>
    <row r="22" ht="16.5" spans="1:5">
      <c r="A22" s="1">
        <v>1018</v>
      </c>
      <c r="B22" s="1">
        <v>17</v>
      </c>
      <c r="C22" s="1" t="s">
        <v>944</v>
      </c>
      <c r="D22" s="1">
        <v>31</v>
      </c>
      <c r="E22" s="1">
        <v>112500000</v>
      </c>
    </row>
    <row r="23" ht="16.5" spans="1:5">
      <c r="A23" s="1">
        <v>1019</v>
      </c>
      <c r="B23" s="1">
        <v>18</v>
      </c>
      <c r="C23" s="1" t="s">
        <v>945</v>
      </c>
      <c r="D23" s="1">
        <v>34</v>
      </c>
      <c r="E23" s="1">
        <v>125000000</v>
      </c>
    </row>
    <row r="24" ht="16.5" spans="1:5">
      <c r="A24" s="1">
        <v>1020</v>
      </c>
      <c r="B24" s="1">
        <v>19</v>
      </c>
      <c r="C24" s="1" t="s">
        <v>946</v>
      </c>
      <c r="D24" s="1">
        <v>37</v>
      </c>
      <c r="E24" s="1">
        <v>150000000</v>
      </c>
    </row>
    <row r="25" ht="16.5" spans="1:5">
      <c r="A25" s="1">
        <v>1021</v>
      </c>
      <c r="B25" s="1">
        <v>20</v>
      </c>
      <c r="C25" s="1" t="s">
        <v>947</v>
      </c>
      <c r="D25" s="1">
        <v>40</v>
      </c>
      <c r="E25" s="1">
        <v>200000000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"/>
  <sheetViews>
    <sheetView workbookViewId="0">
      <selection activeCell="H29" sqref="H29"/>
    </sheetView>
  </sheetViews>
  <sheetFormatPr defaultColWidth="9" defaultRowHeight="16.5"/>
  <cols>
    <col min="1" max="2" width="13.625" style="6" customWidth="1"/>
    <col min="3" max="3" width="10.75" style="6" customWidth="1"/>
    <col min="4" max="5" width="24.125" style="6" customWidth="1"/>
    <col min="6" max="6" width="32.25" style="6" customWidth="1"/>
    <col min="7" max="8" width="26.625" style="6" customWidth="1"/>
    <col min="9" max="9" width="14.375" style="6" customWidth="1"/>
    <col min="10" max="10" width="7.675" style="6" customWidth="1"/>
    <col min="11" max="11" width="13.75" style="6" customWidth="1"/>
    <col min="12" max="16384" width="9" style="6"/>
  </cols>
  <sheetData>
    <row r="1" s="6" customFormat="1" spans="1:11">
      <c r="A1" s="1" t="s">
        <v>0</v>
      </c>
      <c r="B1" s="1" t="s">
        <v>2</v>
      </c>
      <c r="C1" s="1" t="s">
        <v>169</v>
      </c>
      <c r="D1" s="1" t="s">
        <v>170</v>
      </c>
      <c r="E1" s="1" t="s">
        <v>171</v>
      </c>
      <c r="F1" s="77" t="s">
        <v>172</v>
      </c>
      <c r="G1" s="1" t="s">
        <v>173</v>
      </c>
      <c r="H1" s="1" t="s">
        <v>174</v>
      </c>
      <c r="I1" s="1" t="s">
        <v>175</v>
      </c>
      <c r="J1" s="1" t="s">
        <v>6</v>
      </c>
      <c r="K1" s="1" t="s">
        <v>5</v>
      </c>
    </row>
    <row r="2" s="6" customFormat="1" spans="1:11">
      <c r="A2" s="1" t="s">
        <v>176</v>
      </c>
      <c r="B2" s="1" t="s">
        <v>177</v>
      </c>
      <c r="C2" s="1" t="s">
        <v>178</v>
      </c>
      <c r="D2" s="1" t="s">
        <v>179</v>
      </c>
      <c r="E2" s="1" t="s">
        <v>180</v>
      </c>
      <c r="F2" s="77" t="s">
        <v>181</v>
      </c>
      <c r="G2" s="1" t="s">
        <v>182</v>
      </c>
      <c r="H2" s="1" t="s">
        <v>183</v>
      </c>
      <c r="I2" s="1" t="s">
        <v>184</v>
      </c>
      <c r="J2" s="1" t="s">
        <v>185</v>
      </c>
      <c r="K2" s="1" t="s">
        <v>22</v>
      </c>
    </row>
    <row r="3" s="6" customFormat="1" spans="1:11">
      <c r="A3" s="1" t="s">
        <v>34</v>
      </c>
      <c r="B3" s="1" t="s">
        <v>35</v>
      </c>
      <c r="C3" s="1" t="s">
        <v>34</v>
      </c>
      <c r="D3" s="1" t="s">
        <v>186</v>
      </c>
      <c r="E3" s="1" t="s">
        <v>186</v>
      </c>
      <c r="F3" s="77" t="s">
        <v>186</v>
      </c>
      <c r="G3" s="1" t="s">
        <v>186</v>
      </c>
      <c r="H3" s="1" t="s">
        <v>186</v>
      </c>
      <c r="I3" s="1" t="s">
        <v>187</v>
      </c>
      <c r="J3" s="1" t="s">
        <v>35</v>
      </c>
      <c r="K3" s="1"/>
    </row>
    <row r="4" s="6" customFormat="1" ht="17.25" spans="1:11">
      <c r="A4" s="7" t="s">
        <v>37</v>
      </c>
      <c r="B4" s="7" t="s">
        <v>37</v>
      </c>
      <c r="C4" s="7" t="s">
        <v>37</v>
      </c>
      <c r="D4" s="7"/>
      <c r="E4" s="7"/>
      <c r="F4" s="78"/>
      <c r="G4" s="7"/>
      <c r="H4" s="7"/>
      <c r="I4" s="7"/>
      <c r="J4" s="7"/>
      <c r="K4" s="7"/>
    </row>
    <row r="5" s="6" customFormat="1" spans="1:11">
      <c r="A5" s="75">
        <v>10001</v>
      </c>
      <c r="B5" s="79" t="s">
        <v>38</v>
      </c>
      <c r="C5" s="79">
        <v>1</v>
      </c>
      <c r="D5" s="79" t="s">
        <v>188</v>
      </c>
      <c r="E5" s="79" t="s">
        <v>189</v>
      </c>
      <c r="F5" s="80" t="s">
        <v>190</v>
      </c>
      <c r="G5" s="79" t="s">
        <v>191</v>
      </c>
      <c r="H5" s="79" t="s">
        <v>192</v>
      </c>
      <c r="I5" s="79"/>
      <c r="J5" s="79"/>
      <c r="K5" s="89"/>
    </row>
    <row r="6" s="6" customFormat="1" spans="1:11">
      <c r="A6" s="81">
        <v>10002</v>
      </c>
      <c r="B6" s="1" t="s">
        <v>64</v>
      </c>
      <c r="C6" s="1">
        <v>1</v>
      </c>
      <c r="D6" s="1" t="s">
        <v>193</v>
      </c>
      <c r="E6" s="1" t="s">
        <v>194</v>
      </c>
      <c r="F6" s="77" t="s">
        <v>195</v>
      </c>
      <c r="G6" s="1" t="s">
        <v>196</v>
      </c>
      <c r="H6" s="1" t="s">
        <v>197</v>
      </c>
      <c r="I6" s="1"/>
      <c r="J6" s="1"/>
      <c r="K6" s="90"/>
    </row>
    <row r="7" s="6" customFormat="1" spans="1:11">
      <c r="A7" s="81">
        <v>10003</v>
      </c>
      <c r="B7" s="1" t="s">
        <v>94</v>
      </c>
      <c r="C7" s="1">
        <v>1</v>
      </c>
      <c r="D7" s="1" t="s">
        <v>193</v>
      </c>
      <c r="E7" s="1" t="s">
        <v>194</v>
      </c>
      <c r="F7" s="77" t="s">
        <v>195</v>
      </c>
      <c r="G7" s="1" t="s">
        <v>196</v>
      </c>
      <c r="H7" s="1" t="s">
        <v>197</v>
      </c>
      <c r="I7" s="1"/>
      <c r="J7" s="1"/>
      <c r="K7" s="90"/>
    </row>
    <row r="8" s="6" customFormat="1" spans="1:11">
      <c r="A8" s="81">
        <v>10004</v>
      </c>
      <c r="B8" s="1" t="s">
        <v>55</v>
      </c>
      <c r="C8" s="1">
        <v>1</v>
      </c>
      <c r="D8" s="1" t="s">
        <v>193</v>
      </c>
      <c r="E8" s="1" t="s">
        <v>194</v>
      </c>
      <c r="F8" s="77" t="s">
        <v>195</v>
      </c>
      <c r="G8" s="1" t="s">
        <v>196</v>
      </c>
      <c r="H8" s="1" t="s">
        <v>197</v>
      </c>
      <c r="I8" s="1"/>
      <c r="J8" s="1"/>
      <c r="K8" s="90"/>
    </row>
    <row r="9" s="6" customFormat="1" spans="1:11">
      <c r="A9" s="81">
        <v>10005</v>
      </c>
      <c r="B9" s="1" t="s">
        <v>87</v>
      </c>
      <c r="C9" s="1">
        <v>1</v>
      </c>
      <c r="D9" s="1" t="s">
        <v>193</v>
      </c>
      <c r="E9" s="1" t="s">
        <v>194</v>
      </c>
      <c r="F9" s="77" t="s">
        <v>195</v>
      </c>
      <c r="G9" s="1" t="s">
        <v>196</v>
      </c>
      <c r="H9" s="1" t="s">
        <v>197</v>
      </c>
      <c r="I9" s="1"/>
      <c r="J9" s="1"/>
      <c r="K9" s="90"/>
    </row>
    <row r="10" s="6" customFormat="1" spans="1:11">
      <c r="A10" s="81">
        <v>10006</v>
      </c>
      <c r="B10" s="1" t="s">
        <v>101</v>
      </c>
      <c r="C10" s="1">
        <v>1</v>
      </c>
      <c r="D10" s="1" t="s">
        <v>188</v>
      </c>
      <c r="E10" s="1" t="s">
        <v>189</v>
      </c>
      <c r="F10" s="77" t="s">
        <v>190</v>
      </c>
      <c r="G10" s="1" t="s">
        <v>191</v>
      </c>
      <c r="H10" s="1" t="s">
        <v>192</v>
      </c>
      <c r="I10" s="1"/>
      <c r="J10" s="1"/>
      <c r="K10" s="90"/>
    </row>
    <row r="11" s="6" customFormat="1" ht="17.25" spans="1:11">
      <c r="A11" s="82">
        <v>10007</v>
      </c>
      <c r="B11" s="83" t="s">
        <v>129</v>
      </c>
      <c r="C11" s="83">
        <v>1</v>
      </c>
      <c r="D11" s="83" t="s">
        <v>188</v>
      </c>
      <c r="E11" s="83" t="s">
        <v>189</v>
      </c>
      <c r="F11" s="84" t="s">
        <v>190</v>
      </c>
      <c r="G11" s="83" t="s">
        <v>191</v>
      </c>
      <c r="H11" s="83" t="s">
        <v>192</v>
      </c>
      <c r="I11" s="83"/>
      <c r="J11" s="83"/>
      <c r="K11" s="91"/>
    </row>
    <row r="12" s="6" customFormat="1" spans="1:11">
      <c r="A12" s="75">
        <v>10008</v>
      </c>
      <c r="B12" s="79" t="s">
        <v>38</v>
      </c>
      <c r="C12" s="79">
        <v>2</v>
      </c>
      <c r="D12" s="79" t="s">
        <v>198</v>
      </c>
      <c r="E12" s="79" t="s">
        <v>198</v>
      </c>
      <c r="F12" s="80" t="s">
        <v>198</v>
      </c>
      <c r="G12" s="79" t="s">
        <v>198</v>
      </c>
      <c r="H12" s="85" t="s">
        <v>198</v>
      </c>
      <c r="I12" s="79"/>
      <c r="J12" s="79"/>
      <c r="K12" s="89"/>
    </row>
    <row r="13" s="6" customFormat="1" spans="1:11">
      <c r="A13" s="81">
        <v>10009</v>
      </c>
      <c r="B13" s="1" t="s">
        <v>64</v>
      </c>
      <c r="C13" s="1">
        <v>2</v>
      </c>
      <c r="D13" s="1" t="s">
        <v>198</v>
      </c>
      <c r="E13" s="1" t="s">
        <v>198</v>
      </c>
      <c r="F13" s="77" t="s">
        <v>198</v>
      </c>
      <c r="G13" s="1" t="s">
        <v>198</v>
      </c>
      <c r="H13" s="86" t="s">
        <v>198</v>
      </c>
      <c r="I13" s="1"/>
      <c r="J13" s="1"/>
      <c r="K13" s="90"/>
    </row>
    <row r="14" s="6" customFormat="1" spans="1:11">
      <c r="A14" s="81">
        <v>10010</v>
      </c>
      <c r="B14" s="1" t="s">
        <v>94</v>
      </c>
      <c r="C14" s="1">
        <v>2</v>
      </c>
      <c r="D14" s="1" t="s">
        <v>198</v>
      </c>
      <c r="E14" s="1" t="s">
        <v>198</v>
      </c>
      <c r="F14" s="77" t="s">
        <v>198</v>
      </c>
      <c r="G14" s="1" t="s">
        <v>198</v>
      </c>
      <c r="H14" s="86" t="s">
        <v>198</v>
      </c>
      <c r="I14" s="1"/>
      <c r="J14" s="1"/>
      <c r="K14" s="90"/>
    </row>
    <row r="15" s="6" customFormat="1" spans="1:11">
      <c r="A15" s="81">
        <v>10011</v>
      </c>
      <c r="B15" s="1" t="s">
        <v>55</v>
      </c>
      <c r="C15" s="1">
        <v>2</v>
      </c>
      <c r="D15" s="1" t="s">
        <v>198</v>
      </c>
      <c r="E15" s="1" t="s">
        <v>198</v>
      </c>
      <c r="F15" s="77" t="s">
        <v>198</v>
      </c>
      <c r="G15" s="1" t="s">
        <v>198</v>
      </c>
      <c r="H15" s="86" t="s">
        <v>198</v>
      </c>
      <c r="I15" s="1"/>
      <c r="J15" s="1"/>
      <c r="K15" s="90"/>
    </row>
    <row r="16" s="6" customFormat="1" spans="1:11">
      <c r="A16" s="81">
        <v>10012</v>
      </c>
      <c r="B16" s="1" t="s">
        <v>87</v>
      </c>
      <c r="C16" s="1">
        <v>2</v>
      </c>
      <c r="D16" s="1" t="s">
        <v>198</v>
      </c>
      <c r="E16" s="1" t="s">
        <v>198</v>
      </c>
      <c r="F16" s="77" t="s">
        <v>198</v>
      </c>
      <c r="G16" s="1" t="s">
        <v>198</v>
      </c>
      <c r="H16" s="86" t="s">
        <v>198</v>
      </c>
      <c r="I16" s="1"/>
      <c r="J16" s="1"/>
      <c r="K16" s="90"/>
    </row>
    <row r="17" s="6" customFormat="1" spans="1:11">
      <c r="A17" s="81">
        <v>10013</v>
      </c>
      <c r="B17" s="1" t="s">
        <v>101</v>
      </c>
      <c r="C17" s="1">
        <v>2</v>
      </c>
      <c r="D17" s="1" t="s">
        <v>198</v>
      </c>
      <c r="E17" s="1" t="s">
        <v>198</v>
      </c>
      <c r="F17" s="77" t="s">
        <v>198</v>
      </c>
      <c r="G17" s="1" t="s">
        <v>198</v>
      </c>
      <c r="H17" s="86" t="s">
        <v>198</v>
      </c>
      <c r="I17" s="1"/>
      <c r="J17" s="1"/>
      <c r="K17" s="90"/>
    </row>
    <row r="18" s="6" customFormat="1" ht="17.25" spans="1:11">
      <c r="A18" s="87">
        <v>10014</v>
      </c>
      <c r="B18" s="7" t="s">
        <v>129</v>
      </c>
      <c r="C18" s="7">
        <v>2</v>
      </c>
      <c r="D18" s="83" t="s">
        <v>198</v>
      </c>
      <c r="E18" s="83" t="s">
        <v>198</v>
      </c>
      <c r="F18" s="84" t="s">
        <v>198</v>
      </c>
      <c r="G18" s="83" t="s">
        <v>198</v>
      </c>
      <c r="H18" s="88" t="s">
        <v>198</v>
      </c>
      <c r="I18" s="7"/>
      <c r="J18" s="7"/>
      <c r="K18" s="92"/>
    </row>
    <row r="19" s="6" customFormat="1" spans="1:11">
      <c r="A19" s="75">
        <v>10015</v>
      </c>
      <c r="B19" s="79" t="s">
        <v>38</v>
      </c>
      <c r="C19" s="79">
        <v>3</v>
      </c>
      <c r="D19" s="79" t="s">
        <v>199</v>
      </c>
      <c r="E19" s="79" t="s">
        <v>200</v>
      </c>
      <c r="F19" s="80" t="s">
        <v>201</v>
      </c>
      <c r="G19" s="79" t="s">
        <v>202</v>
      </c>
      <c r="H19" s="85" t="s">
        <v>203</v>
      </c>
      <c r="I19" s="85"/>
      <c r="J19" s="85"/>
      <c r="K19" s="93"/>
    </row>
    <row r="20" s="6" customFormat="1" spans="1:11">
      <c r="A20" s="81">
        <v>10016</v>
      </c>
      <c r="B20" s="1" t="s">
        <v>64</v>
      </c>
      <c r="C20" s="1">
        <v>3</v>
      </c>
      <c r="D20" s="1" t="s">
        <v>199</v>
      </c>
      <c r="E20" s="1" t="s">
        <v>200</v>
      </c>
      <c r="F20" s="77" t="s">
        <v>201</v>
      </c>
      <c r="G20" s="1" t="s">
        <v>202</v>
      </c>
      <c r="H20" s="86" t="s">
        <v>203</v>
      </c>
      <c r="I20" s="86"/>
      <c r="J20" s="86"/>
      <c r="K20" s="94"/>
    </row>
    <row r="21" s="6" customFormat="1" spans="1:11">
      <c r="A21" s="81">
        <v>10017</v>
      </c>
      <c r="B21" s="1" t="s">
        <v>94</v>
      </c>
      <c r="C21" s="1">
        <v>3</v>
      </c>
      <c r="D21" s="1" t="s">
        <v>199</v>
      </c>
      <c r="E21" s="1" t="s">
        <v>200</v>
      </c>
      <c r="F21" s="77" t="s">
        <v>201</v>
      </c>
      <c r="G21" s="1" t="s">
        <v>202</v>
      </c>
      <c r="H21" s="86" t="s">
        <v>203</v>
      </c>
      <c r="I21" s="86"/>
      <c r="J21" s="86"/>
      <c r="K21" s="94"/>
    </row>
    <row r="22" s="6" customFormat="1" spans="1:11">
      <c r="A22" s="81">
        <v>10018</v>
      </c>
      <c r="B22" s="1" t="s">
        <v>55</v>
      </c>
      <c r="C22" s="1">
        <v>3</v>
      </c>
      <c r="D22" s="1" t="s">
        <v>199</v>
      </c>
      <c r="E22" s="1" t="s">
        <v>200</v>
      </c>
      <c r="F22" s="77" t="s">
        <v>201</v>
      </c>
      <c r="G22" s="1" t="s">
        <v>202</v>
      </c>
      <c r="H22" s="86" t="s">
        <v>203</v>
      </c>
      <c r="I22" s="86"/>
      <c r="J22" s="86"/>
      <c r="K22" s="94"/>
    </row>
    <row r="23" s="6" customFormat="1" spans="1:11">
      <c r="A23" s="81">
        <v>10019</v>
      </c>
      <c r="B23" s="1" t="s">
        <v>87</v>
      </c>
      <c r="C23" s="1">
        <v>3</v>
      </c>
      <c r="D23" s="1" t="s">
        <v>199</v>
      </c>
      <c r="E23" s="1" t="s">
        <v>200</v>
      </c>
      <c r="F23" s="77" t="s">
        <v>201</v>
      </c>
      <c r="G23" s="1" t="s">
        <v>202</v>
      </c>
      <c r="H23" s="86" t="s">
        <v>203</v>
      </c>
      <c r="I23" s="86"/>
      <c r="J23" s="86"/>
      <c r="K23" s="94"/>
    </row>
    <row r="24" s="6" customFormat="1" spans="1:11">
      <c r="A24" s="81">
        <v>10020</v>
      </c>
      <c r="B24" s="1" t="s">
        <v>101</v>
      </c>
      <c r="C24" s="1">
        <v>3</v>
      </c>
      <c r="D24" s="1" t="s">
        <v>199</v>
      </c>
      <c r="E24" s="1" t="s">
        <v>200</v>
      </c>
      <c r="F24" s="77" t="s">
        <v>201</v>
      </c>
      <c r="G24" s="1" t="s">
        <v>202</v>
      </c>
      <c r="H24" s="86" t="s">
        <v>203</v>
      </c>
      <c r="I24" s="86"/>
      <c r="J24" s="86"/>
      <c r="K24" s="94"/>
    </row>
    <row r="25" s="6" customFormat="1" ht="17.25" spans="1:11">
      <c r="A25" s="82">
        <v>10021</v>
      </c>
      <c r="B25" s="83" t="s">
        <v>129</v>
      </c>
      <c r="C25" s="83">
        <v>3</v>
      </c>
      <c r="D25" s="83" t="s">
        <v>199</v>
      </c>
      <c r="E25" s="83" t="s">
        <v>200</v>
      </c>
      <c r="F25" s="84" t="s">
        <v>201</v>
      </c>
      <c r="G25" s="83" t="s">
        <v>202</v>
      </c>
      <c r="H25" s="88" t="s">
        <v>203</v>
      </c>
      <c r="I25" s="88"/>
      <c r="J25" s="88"/>
      <c r="K25" s="95"/>
    </row>
    <row r="26" s="6" customFormat="1" spans="1:11">
      <c r="A26" s="75">
        <v>10022</v>
      </c>
      <c r="B26" s="79" t="s">
        <v>38</v>
      </c>
      <c r="C26" s="79">
        <v>4</v>
      </c>
      <c r="D26" s="79" t="s">
        <v>204</v>
      </c>
      <c r="E26" s="79" t="s">
        <v>204</v>
      </c>
      <c r="F26" s="80" t="s">
        <v>204</v>
      </c>
      <c r="G26" s="79" t="s">
        <v>204</v>
      </c>
      <c r="H26" s="79" t="s">
        <v>204</v>
      </c>
      <c r="I26" s="85"/>
      <c r="J26" s="85"/>
      <c r="K26" s="93"/>
    </row>
    <row r="27" s="6" customFormat="1" spans="1:11">
      <c r="A27" s="81">
        <v>10023</v>
      </c>
      <c r="B27" s="1" t="s">
        <v>64</v>
      </c>
      <c r="C27" s="1">
        <v>4</v>
      </c>
      <c r="D27" s="1" t="s">
        <v>205</v>
      </c>
      <c r="E27" s="1" t="s">
        <v>205</v>
      </c>
      <c r="F27" s="77" t="s">
        <v>205</v>
      </c>
      <c r="G27" s="1" t="s">
        <v>205</v>
      </c>
      <c r="H27" s="1" t="s">
        <v>205</v>
      </c>
      <c r="I27" s="86"/>
      <c r="J27" s="86"/>
      <c r="K27" s="94"/>
    </row>
    <row r="28" s="6" customFormat="1" spans="1:11">
      <c r="A28" s="81">
        <v>10024</v>
      </c>
      <c r="B28" s="1" t="s">
        <v>94</v>
      </c>
      <c r="C28" s="1">
        <v>4</v>
      </c>
      <c r="D28" s="1" t="s">
        <v>205</v>
      </c>
      <c r="E28" s="1" t="s">
        <v>205</v>
      </c>
      <c r="F28" s="77" t="s">
        <v>205</v>
      </c>
      <c r="G28" s="1" t="s">
        <v>205</v>
      </c>
      <c r="H28" s="1" t="s">
        <v>205</v>
      </c>
      <c r="I28" s="86"/>
      <c r="J28" s="86"/>
      <c r="K28" s="94"/>
    </row>
    <row r="29" s="6" customFormat="1" spans="1:11">
      <c r="A29" s="81">
        <v>10025</v>
      </c>
      <c r="B29" s="1" t="s">
        <v>55</v>
      </c>
      <c r="C29" s="1">
        <v>4</v>
      </c>
      <c r="D29" s="1" t="s">
        <v>205</v>
      </c>
      <c r="E29" s="1" t="s">
        <v>205</v>
      </c>
      <c r="F29" s="77" t="s">
        <v>205</v>
      </c>
      <c r="G29" s="1" t="s">
        <v>205</v>
      </c>
      <c r="H29" s="1" t="s">
        <v>205</v>
      </c>
      <c r="I29" s="86"/>
      <c r="J29" s="86"/>
      <c r="K29" s="94"/>
    </row>
    <row r="30" s="6" customFormat="1" spans="1:11">
      <c r="A30" s="81">
        <v>10026</v>
      </c>
      <c r="B30" s="1" t="s">
        <v>87</v>
      </c>
      <c r="C30" s="1">
        <v>4</v>
      </c>
      <c r="D30" s="1" t="s">
        <v>205</v>
      </c>
      <c r="E30" s="1" t="s">
        <v>205</v>
      </c>
      <c r="F30" s="77" t="s">
        <v>205</v>
      </c>
      <c r="G30" s="1" t="s">
        <v>205</v>
      </c>
      <c r="H30" s="1" t="s">
        <v>205</v>
      </c>
      <c r="I30" s="86"/>
      <c r="J30" s="86"/>
      <c r="K30" s="94"/>
    </row>
    <row r="31" s="6" customFormat="1" spans="1:11">
      <c r="A31" s="81">
        <v>10027</v>
      </c>
      <c r="B31" s="1" t="s">
        <v>101</v>
      </c>
      <c r="C31" s="1">
        <v>4</v>
      </c>
      <c r="D31" s="1" t="s">
        <v>204</v>
      </c>
      <c r="E31" s="1" t="s">
        <v>204</v>
      </c>
      <c r="F31" s="77" t="s">
        <v>204</v>
      </c>
      <c r="G31" s="1" t="s">
        <v>204</v>
      </c>
      <c r="H31" s="1" t="s">
        <v>204</v>
      </c>
      <c r="I31" s="86"/>
      <c r="J31" s="86"/>
      <c r="K31" s="94"/>
    </row>
    <row r="32" s="6" customFormat="1" ht="17.25" spans="1:11">
      <c r="A32" s="82">
        <v>10028</v>
      </c>
      <c r="B32" s="83" t="s">
        <v>129</v>
      </c>
      <c r="C32" s="83">
        <v>4</v>
      </c>
      <c r="D32" s="7" t="s">
        <v>204</v>
      </c>
      <c r="E32" s="7" t="s">
        <v>204</v>
      </c>
      <c r="F32" s="78" t="s">
        <v>204</v>
      </c>
      <c r="G32" s="7" t="s">
        <v>204</v>
      </c>
      <c r="H32" s="7" t="s">
        <v>204</v>
      </c>
      <c r="I32" s="88"/>
      <c r="J32" s="88"/>
      <c r="K32" s="95"/>
    </row>
    <row r="33" s="6" customFormat="1" spans="1:11">
      <c r="A33" s="75">
        <v>10029</v>
      </c>
      <c r="B33" s="79" t="s">
        <v>38</v>
      </c>
      <c r="C33" s="79">
        <v>5</v>
      </c>
      <c r="D33" s="79" t="s">
        <v>206</v>
      </c>
      <c r="E33" s="79" t="s">
        <v>206</v>
      </c>
      <c r="F33" s="80" t="s">
        <v>206</v>
      </c>
      <c r="G33" s="79" t="s">
        <v>206</v>
      </c>
      <c r="H33" s="79" t="s">
        <v>206</v>
      </c>
      <c r="I33" s="85"/>
      <c r="J33" s="85"/>
      <c r="K33" s="93"/>
    </row>
    <row r="34" s="6" customFormat="1" spans="1:11">
      <c r="A34" s="81">
        <v>10030</v>
      </c>
      <c r="B34" s="1" t="s">
        <v>64</v>
      </c>
      <c r="C34" s="1">
        <v>5</v>
      </c>
      <c r="D34" s="1" t="s">
        <v>207</v>
      </c>
      <c r="E34" s="1" t="s">
        <v>207</v>
      </c>
      <c r="F34" s="77" t="s">
        <v>207</v>
      </c>
      <c r="G34" s="1" t="s">
        <v>207</v>
      </c>
      <c r="H34" s="86" t="s">
        <v>207</v>
      </c>
      <c r="I34" s="86"/>
      <c r="J34" s="86"/>
      <c r="K34" s="94"/>
    </row>
    <row r="35" s="6" customFormat="1" spans="1:11">
      <c r="A35" s="81">
        <v>10031</v>
      </c>
      <c r="B35" s="1" t="s">
        <v>94</v>
      </c>
      <c r="C35" s="1">
        <v>5</v>
      </c>
      <c r="D35" s="1" t="s">
        <v>207</v>
      </c>
      <c r="E35" s="1" t="s">
        <v>207</v>
      </c>
      <c r="F35" s="77" t="s">
        <v>207</v>
      </c>
      <c r="G35" s="1" t="s">
        <v>207</v>
      </c>
      <c r="H35" s="86" t="s">
        <v>207</v>
      </c>
      <c r="I35" s="86"/>
      <c r="J35" s="86"/>
      <c r="K35" s="94"/>
    </row>
    <row r="36" s="6" customFormat="1" spans="1:11">
      <c r="A36" s="81">
        <v>10032</v>
      </c>
      <c r="B36" s="1" t="s">
        <v>55</v>
      </c>
      <c r="C36" s="1">
        <v>5</v>
      </c>
      <c r="D36" s="1" t="s">
        <v>207</v>
      </c>
      <c r="E36" s="1" t="s">
        <v>207</v>
      </c>
      <c r="F36" s="77" t="s">
        <v>207</v>
      </c>
      <c r="G36" s="1" t="s">
        <v>207</v>
      </c>
      <c r="H36" s="86" t="s">
        <v>207</v>
      </c>
      <c r="I36" s="86"/>
      <c r="J36" s="86"/>
      <c r="K36" s="94"/>
    </row>
    <row r="37" s="6" customFormat="1" spans="1:11">
      <c r="A37" s="81">
        <v>10033</v>
      </c>
      <c r="B37" s="1" t="s">
        <v>87</v>
      </c>
      <c r="C37" s="1">
        <v>5</v>
      </c>
      <c r="D37" s="1" t="s">
        <v>207</v>
      </c>
      <c r="E37" s="1" t="s">
        <v>207</v>
      </c>
      <c r="F37" s="77" t="s">
        <v>207</v>
      </c>
      <c r="G37" s="1" t="s">
        <v>207</v>
      </c>
      <c r="H37" s="86" t="s">
        <v>207</v>
      </c>
      <c r="I37" s="86"/>
      <c r="J37" s="86"/>
      <c r="K37" s="94"/>
    </row>
    <row r="38" s="6" customFormat="1" spans="1:11">
      <c r="A38" s="81">
        <v>10034</v>
      </c>
      <c r="B38" s="1" t="s">
        <v>101</v>
      </c>
      <c r="C38" s="1">
        <v>5</v>
      </c>
      <c r="D38" s="1" t="s">
        <v>206</v>
      </c>
      <c r="E38" s="1" t="s">
        <v>206</v>
      </c>
      <c r="F38" s="77" t="s">
        <v>206</v>
      </c>
      <c r="G38" s="1" t="s">
        <v>206</v>
      </c>
      <c r="H38" s="86" t="s">
        <v>206</v>
      </c>
      <c r="I38" s="86"/>
      <c r="J38" s="86"/>
      <c r="K38" s="94"/>
    </row>
    <row r="39" s="6" customFormat="1" ht="17.25" spans="1:11">
      <c r="A39" s="82">
        <v>10035</v>
      </c>
      <c r="B39" s="83" t="s">
        <v>129</v>
      </c>
      <c r="C39" s="83">
        <v>5</v>
      </c>
      <c r="D39" s="83" t="s">
        <v>206</v>
      </c>
      <c r="E39" s="83" t="s">
        <v>206</v>
      </c>
      <c r="F39" s="84" t="s">
        <v>206</v>
      </c>
      <c r="G39" s="83" t="s">
        <v>206</v>
      </c>
      <c r="H39" s="88" t="s">
        <v>206</v>
      </c>
      <c r="I39" s="88"/>
      <c r="J39" s="88"/>
      <c r="K39" s="95"/>
    </row>
    <row r="40" s="6" customFormat="1" spans="1:11">
      <c r="A40" s="75">
        <v>10036</v>
      </c>
      <c r="B40" s="79" t="s">
        <v>38</v>
      </c>
      <c r="C40" s="79">
        <v>6</v>
      </c>
      <c r="D40" s="79" t="s">
        <v>208</v>
      </c>
      <c r="E40" s="79" t="s">
        <v>208</v>
      </c>
      <c r="F40" s="80" t="s">
        <v>208</v>
      </c>
      <c r="G40" s="79" t="s">
        <v>208</v>
      </c>
      <c r="H40" s="79" t="s">
        <v>208</v>
      </c>
      <c r="I40" s="85"/>
      <c r="J40" s="85"/>
      <c r="K40" s="93"/>
    </row>
    <row r="41" s="6" customFormat="1" spans="1:11">
      <c r="A41" s="81">
        <v>10037</v>
      </c>
      <c r="B41" s="1" t="s">
        <v>64</v>
      </c>
      <c r="C41" s="1">
        <v>6</v>
      </c>
      <c r="D41" s="1" t="s">
        <v>209</v>
      </c>
      <c r="E41" s="1" t="s">
        <v>209</v>
      </c>
      <c r="F41" s="77" t="s">
        <v>209</v>
      </c>
      <c r="G41" s="1" t="s">
        <v>209</v>
      </c>
      <c r="H41" s="86" t="s">
        <v>209</v>
      </c>
      <c r="I41" s="86"/>
      <c r="J41" s="86"/>
      <c r="K41" s="94"/>
    </row>
    <row r="42" s="6" customFormat="1" spans="1:11">
      <c r="A42" s="81">
        <v>10038</v>
      </c>
      <c r="B42" s="1" t="s">
        <v>94</v>
      </c>
      <c r="C42" s="1">
        <v>6</v>
      </c>
      <c r="D42" s="1" t="s">
        <v>209</v>
      </c>
      <c r="E42" s="1" t="s">
        <v>209</v>
      </c>
      <c r="F42" s="77" t="s">
        <v>209</v>
      </c>
      <c r="G42" s="1" t="s">
        <v>209</v>
      </c>
      <c r="H42" s="86" t="s">
        <v>209</v>
      </c>
      <c r="I42" s="86"/>
      <c r="J42" s="86"/>
      <c r="K42" s="94"/>
    </row>
    <row r="43" s="6" customFormat="1" spans="1:11">
      <c r="A43" s="81">
        <v>10039</v>
      </c>
      <c r="B43" s="1" t="s">
        <v>55</v>
      </c>
      <c r="C43" s="1">
        <v>6</v>
      </c>
      <c r="D43" s="1" t="s">
        <v>209</v>
      </c>
      <c r="E43" s="1" t="s">
        <v>209</v>
      </c>
      <c r="F43" s="77" t="s">
        <v>209</v>
      </c>
      <c r="G43" s="1" t="s">
        <v>209</v>
      </c>
      <c r="H43" s="86" t="s">
        <v>209</v>
      </c>
      <c r="I43" s="86"/>
      <c r="J43" s="86"/>
      <c r="K43" s="94"/>
    </row>
    <row r="44" s="6" customFormat="1" spans="1:11">
      <c r="A44" s="81">
        <v>10040</v>
      </c>
      <c r="B44" s="1" t="s">
        <v>87</v>
      </c>
      <c r="C44" s="1">
        <v>6</v>
      </c>
      <c r="D44" s="1" t="s">
        <v>209</v>
      </c>
      <c r="E44" s="1" t="s">
        <v>209</v>
      </c>
      <c r="F44" s="77" t="s">
        <v>209</v>
      </c>
      <c r="G44" s="1" t="s">
        <v>209</v>
      </c>
      <c r="H44" s="86" t="s">
        <v>209</v>
      </c>
      <c r="I44" s="86"/>
      <c r="J44" s="86"/>
      <c r="K44" s="94"/>
    </row>
    <row r="45" s="6" customFormat="1" spans="1:11">
      <c r="A45" s="81">
        <v>10041</v>
      </c>
      <c r="B45" s="1" t="s">
        <v>101</v>
      </c>
      <c r="C45" s="1">
        <v>6</v>
      </c>
      <c r="D45" s="1" t="s">
        <v>208</v>
      </c>
      <c r="E45" s="1" t="s">
        <v>208</v>
      </c>
      <c r="F45" s="77" t="s">
        <v>208</v>
      </c>
      <c r="G45" s="1" t="s">
        <v>208</v>
      </c>
      <c r="H45" s="86" t="s">
        <v>208</v>
      </c>
      <c r="I45" s="86"/>
      <c r="J45" s="86"/>
      <c r="K45" s="94"/>
    </row>
    <row r="46" s="6" customFormat="1" ht="17.25" spans="1:11">
      <c r="A46" s="82">
        <v>10042</v>
      </c>
      <c r="B46" s="83" t="s">
        <v>129</v>
      </c>
      <c r="C46" s="83">
        <v>6</v>
      </c>
      <c r="D46" s="83" t="s">
        <v>208</v>
      </c>
      <c r="E46" s="83" t="s">
        <v>208</v>
      </c>
      <c r="F46" s="84" t="s">
        <v>208</v>
      </c>
      <c r="G46" s="83" t="s">
        <v>208</v>
      </c>
      <c r="H46" s="88" t="s">
        <v>208</v>
      </c>
      <c r="I46" s="88"/>
      <c r="J46" s="88"/>
      <c r="K46" s="95"/>
    </row>
    <row r="47" s="6" customFormat="1" spans="1:11">
      <c r="A47" s="75">
        <v>10043</v>
      </c>
      <c r="B47" s="79" t="s">
        <v>38</v>
      </c>
      <c r="C47" s="79">
        <v>7</v>
      </c>
      <c r="D47" s="79" t="s">
        <v>210</v>
      </c>
      <c r="E47" s="79" t="s">
        <v>210</v>
      </c>
      <c r="F47" s="80" t="s">
        <v>210</v>
      </c>
      <c r="G47" s="79" t="s">
        <v>210</v>
      </c>
      <c r="H47" s="79" t="s">
        <v>210</v>
      </c>
      <c r="I47" s="85"/>
      <c r="J47" s="85"/>
      <c r="K47" s="93"/>
    </row>
    <row r="48" s="6" customFormat="1" spans="1:11">
      <c r="A48" s="81">
        <v>10044</v>
      </c>
      <c r="B48" s="1" t="s">
        <v>64</v>
      </c>
      <c r="C48" s="1">
        <v>7</v>
      </c>
      <c r="D48" s="1" t="s">
        <v>211</v>
      </c>
      <c r="E48" s="1" t="s">
        <v>211</v>
      </c>
      <c r="F48" s="77" t="s">
        <v>211</v>
      </c>
      <c r="G48" s="1" t="s">
        <v>211</v>
      </c>
      <c r="H48" s="1" t="s">
        <v>211</v>
      </c>
      <c r="I48" s="86"/>
      <c r="J48" s="86"/>
      <c r="K48" s="94"/>
    </row>
    <row r="49" s="6" customFormat="1" spans="1:11">
      <c r="A49" s="81">
        <v>10045</v>
      </c>
      <c r="B49" s="1" t="s">
        <v>94</v>
      </c>
      <c r="C49" s="1">
        <v>7</v>
      </c>
      <c r="D49" s="1" t="s">
        <v>211</v>
      </c>
      <c r="E49" s="1" t="s">
        <v>211</v>
      </c>
      <c r="F49" s="77" t="s">
        <v>211</v>
      </c>
      <c r="G49" s="1" t="s">
        <v>211</v>
      </c>
      <c r="H49" s="1" t="s">
        <v>211</v>
      </c>
      <c r="I49" s="86"/>
      <c r="J49" s="86"/>
      <c r="K49" s="94"/>
    </row>
    <row r="50" s="6" customFormat="1" spans="1:11">
      <c r="A50" s="81">
        <v>10046</v>
      </c>
      <c r="B50" s="1" t="s">
        <v>55</v>
      </c>
      <c r="C50" s="1">
        <v>7</v>
      </c>
      <c r="D50" s="1" t="s">
        <v>211</v>
      </c>
      <c r="E50" s="1" t="s">
        <v>211</v>
      </c>
      <c r="F50" s="77" t="s">
        <v>211</v>
      </c>
      <c r="G50" s="1" t="s">
        <v>211</v>
      </c>
      <c r="H50" s="1" t="s">
        <v>211</v>
      </c>
      <c r="I50" s="86"/>
      <c r="J50" s="86"/>
      <c r="K50" s="94"/>
    </row>
    <row r="51" s="6" customFormat="1" spans="1:11">
      <c r="A51" s="81">
        <v>10047</v>
      </c>
      <c r="B51" s="1" t="s">
        <v>87</v>
      </c>
      <c r="C51" s="1">
        <v>7</v>
      </c>
      <c r="D51" s="1" t="s">
        <v>211</v>
      </c>
      <c r="E51" s="1" t="s">
        <v>211</v>
      </c>
      <c r="F51" s="77" t="s">
        <v>211</v>
      </c>
      <c r="G51" s="1" t="s">
        <v>211</v>
      </c>
      <c r="H51" s="1" t="s">
        <v>211</v>
      </c>
      <c r="I51" s="86"/>
      <c r="J51" s="86"/>
      <c r="K51" s="94"/>
    </row>
    <row r="52" s="6" customFormat="1" spans="1:11">
      <c r="A52" s="81">
        <v>10048</v>
      </c>
      <c r="B52" s="1" t="s">
        <v>101</v>
      </c>
      <c r="C52" s="1">
        <v>7</v>
      </c>
      <c r="D52" s="1" t="s">
        <v>210</v>
      </c>
      <c r="E52" s="1" t="s">
        <v>210</v>
      </c>
      <c r="F52" s="77" t="s">
        <v>210</v>
      </c>
      <c r="G52" s="1" t="s">
        <v>210</v>
      </c>
      <c r="H52" s="86" t="s">
        <v>210</v>
      </c>
      <c r="I52" s="86"/>
      <c r="J52" s="86"/>
      <c r="K52" s="94"/>
    </row>
    <row r="53" s="6" customFormat="1" ht="17.25" spans="1:11">
      <c r="A53" s="82">
        <v>10049</v>
      </c>
      <c r="B53" s="83" t="s">
        <v>129</v>
      </c>
      <c r="C53" s="83">
        <v>7</v>
      </c>
      <c r="D53" s="83" t="s">
        <v>210</v>
      </c>
      <c r="E53" s="83" t="s">
        <v>210</v>
      </c>
      <c r="F53" s="84" t="s">
        <v>210</v>
      </c>
      <c r="G53" s="83" t="s">
        <v>210</v>
      </c>
      <c r="H53" s="88" t="s">
        <v>210</v>
      </c>
      <c r="I53" s="88"/>
      <c r="J53" s="88"/>
      <c r="K53" s="95"/>
    </row>
    <row r="54" s="6" customFormat="1" spans="1:11">
      <c r="A54" s="75">
        <v>10050</v>
      </c>
      <c r="B54" s="79" t="s">
        <v>38</v>
      </c>
      <c r="C54" s="79">
        <v>8</v>
      </c>
      <c r="D54" s="79" t="s">
        <v>212</v>
      </c>
      <c r="E54" s="79" t="s">
        <v>212</v>
      </c>
      <c r="F54" s="80" t="s">
        <v>212</v>
      </c>
      <c r="G54" s="79" t="s">
        <v>212</v>
      </c>
      <c r="H54" s="85" t="s">
        <v>212</v>
      </c>
      <c r="I54" s="85"/>
      <c r="J54" s="85"/>
      <c r="K54" s="93"/>
    </row>
    <row r="55" s="6" customFormat="1" spans="1:11">
      <c r="A55" s="81">
        <v>10051</v>
      </c>
      <c r="B55" s="1" t="s">
        <v>64</v>
      </c>
      <c r="C55" s="1">
        <v>8</v>
      </c>
      <c r="D55" s="1" t="s">
        <v>212</v>
      </c>
      <c r="E55" s="1" t="s">
        <v>212</v>
      </c>
      <c r="F55" s="77" t="s">
        <v>212</v>
      </c>
      <c r="G55" s="1" t="s">
        <v>212</v>
      </c>
      <c r="H55" s="86" t="s">
        <v>212</v>
      </c>
      <c r="I55" s="86"/>
      <c r="J55" s="86"/>
      <c r="K55" s="94"/>
    </row>
    <row r="56" s="6" customFormat="1" spans="1:11">
      <c r="A56" s="81">
        <v>10052</v>
      </c>
      <c r="B56" s="1" t="s">
        <v>94</v>
      </c>
      <c r="C56" s="1">
        <v>8</v>
      </c>
      <c r="D56" s="1" t="s">
        <v>212</v>
      </c>
      <c r="E56" s="1" t="s">
        <v>212</v>
      </c>
      <c r="F56" s="77" t="s">
        <v>212</v>
      </c>
      <c r="G56" s="1" t="s">
        <v>212</v>
      </c>
      <c r="H56" s="86" t="s">
        <v>212</v>
      </c>
      <c r="I56" s="86"/>
      <c r="J56" s="86"/>
      <c r="K56" s="94"/>
    </row>
    <row r="57" s="6" customFormat="1" spans="1:11">
      <c r="A57" s="81">
        <v>10053</v>
      </c>
      <c r="B57" s="1" t="s">
        <v>55</v>
      </c>
      <c r="C57" s="1">
        <v>8</v>
      </c>
      <c r="D57" s="1" t="s">
        <v>212</v>
      </c>
      <c r="E57" s="1" t="s">
        <v>212</v>
      </c>
      <c r="F57" s="77" t="s">
        <v>212</v>
      </c>
      <c r="G57" s="1" t="s">
        <v>212</v>
      </c>
      <c r="H57" s="86" t="s">
        <v>212</v>
      </c>
      <c r="I57" s="86"/>
      <c r="J57" s="86"/>
      <c r="K57" s="94"/>
    </row>
    <row r="58" s="6" customFormat="1" spans="1:11">
      <c r="A58" s="81">
        <v>10054</v>
      </c>
      <c r="B58" s="1" t="s">
        <v>87</v>
      </c>
      <c r="C58" s="1">
        <v>8</v>
      </c>
      <c r="D58" s="1" t="s">
        <v>212</v>
      </c>
      <c r="E58" s="1" t="s">
        <v>212</v>
      </c>
      <c r="F58" s="77" t="s">
        <v>212</v>
      </c>
      <c r="G58" s="1" t="s">
        <v>212</v>
      </c>
      <c r="H58" s="86" t="s">
        <v>212</v>
      </c>
      <c r="I58" s="86"/>
      <c r="J58" s="86"/>
      <c r="K58" s="94"/>
    </row>
    <row r="59" s="6" customFormat="1" spans="1:11">
      <c r="A59" s="81">
        <v>10055</v>
      </c>
      <c r="B59" s="1" t="s">
        <v>101</v>
      </c>
      <c r="C59" s="1">
        <v>8</v>
      </c>
      <c r="D59" s="1" t="s">
        <v>212</v>
      </c>
      <c r="E59" s="1" t="s">
        <v>212</v>
      </c>
      <c r="F59" s="77" t="s">
        <v>212</v>
      </c>
      <c r="G59" s="1" t="s">
        <v>212</v>
      </c>
      <c r="H59" s="86" t="s">
        <v>212</v>
      </c>
      <c r="I59" s="86"/>
      <c r="J59" s="86"/>
      <c r="K59" s="94"/>
    </row>
    <row r="60" s="6" customFormat="1" ht="17.25" spans="1:11">
      <c r="A60" s="82">
        <v>10056</v>
      </c>
      <c r="B60" s="83" t="s">
        <v>129</v>
      </c>
      <c r="C60" s="83">
        <v>8</v>
      </c>
      <c r="D60" s="83" t="s">
        <v>212</v>
      </c>
      <c r="E60" s="83" t="s">
        <v>212</v>
      </c>
      <c r="F60" s="84" t="s">
        <v>212</v>
      </c>
      <c r="G60" s="83" t="s">
        <v>212</v>
      </c>
      <c r="H60" s="88" t="s">
        <v>212</v>
      </c>
      <c r="I60" s="88"/>
      <c r="J60" s="88"/>
      <c r="K60" s="95"/>
    </row>
    <row r="61" s="6" customFormat="1" spans="1:11">
      <c r="A61" s="75">
        <v>10057</v>
      </c>
      <c r="B61" s="79" t="s">
        <v>38</v>
      </c>
      <c r="C61" s="79">
        <v>9</v>
      </c>
      <c r="D61" s="79" t="s">
        <v>213</v>
      </c>
      <c r="E61" s="79" t="s">
        <v>214</v>
      </c>
      <c r="F61" s="80" t="s">
        <v>215</v>
      </c>
      <c r="G61" s="79" t="s">
        <v>216</v>
      </c>
      <c r="H61" s="85" t="s">
        <v>217</v>
      </c>
      <c r="I61" s="85"/>
      <c r="J61" s="85"/>
      <c r="K61" s="93"/>
    </row>
    <row r="62" s="6" customFormat="1" spans="1:11">
      <c r="A62" s="81">
        <v>10058</v>
      </c>
      <c r="B62" s="1" t="s">
        <v>64</v>
      </c>
      <c r="C62" s="1">
        <v>9</v>
      </c>
      <c r="D62" s="1" t="s">
        <v>213</v>
      </c>
      <c r="E62" s="1" t="s">
        <v>214</v>
      </c>
      <c r="F62" s="77" t="s">
        <v>215</v>
      </c>
      <c r="G62" s="1" t="s">
        <v>216</v>
      </c>
      <c r="H62" s="86" t="s">
        <v>217</v>
      </c>
      <c r="I62" s="86"/>
      <c r="J62" s="86"/>
      <c r="K62" s="94"/>
    </row>
    <row r="63" s="6" customFormat="1" spans="1:11">
      <c r="A63" s="81">
        <v>10059</v>
      </c>
      <c r="B63" s="1" t="s">
        <v>94</v>
      </c>
      <c r="C63" s="1">
        <v>9</v>
      </c>
      <c r="D63" s="1" t="s">
        <v>213</v>
      </c>
      <c r="E63" s="1" t="s">
        <v>214</v>
      </c>
      <c r="F63" s="77" t="s">
        <v>215</v>
      </c>
      <c r="G63" s="1" t="s">
        <v>216</v>
      </c>
      <c r="H63" s="86" t="s">
        <v>217</v>
      </c>
      <c r="I63" s="86"/>
      <c r="J63" s="86"/>
      <c r="K63" s="94"/>
    </row>
    <row r="64" s="6" customFormat="1" spans="1:11">
      <c r="A64" s="81">
        <v>10060</v>
      </c>
      <c r="B64" s="1" t="s">
        <v>55</v>
      </c>
      <c r="C64" s="1">
        <v>9</v>
      </c>
      <c r="D64" s="1" t="s">
        <v>213</v>
      </c>
      <c r="E64" s="1" t="s">
        <v>214</v>
      </c>
      <c r="F64" s="77" t="s">
        <v>215</v>
      </c>
      <c r="G64" s="1" t="s">
        <v>216</v>
      </c>
      <c r="H64" s="86" t="s">
        <v>217</v>
      </c>
      <c r="I64" s="86"/>
      <c r="J64" s="86"/>
      <c r="K64" s="94"/>
    </row>
    <row r="65" s="6" customFormat="1" spans="1:11">
      <c r="A65" s="81">
        <v>10061</v>
      </c>
      <c r="B65" s="1" t="s">
        <v>87</v>
      </c>
      <c r="C65" s="1">
        <v>9</v>
      </c>
      <c r="D65" s="1" t="s">
        <v>213</v>
      </c>
      <c r="E65" s="1" t="s">
        <v>214</v>
      </c>
      <c r="F65" s="77" t="s">
        <v>215</v>
      </c>
      <c r="G65" s="1" t="s">
        <v>216</v>
      </c>
      <c r="H65" s="86" t="s">
        <v>217</v>
      </c>
      <c r="I65" s="86"/>
      <c r="J65" s="86"/>
      <c r="K65" s="94"/>
    </row>
    <row r="66" s="6" customFormat="1" spans="1:11">
      <c r="A66" s="81">
        <v>10062</v>
      </c>
      <c r="B66" s="1" t="s">
        <v>101</v>
      </c>
      <c r="C66" s="1">
        <v>9</v>
      </c>
      <c r="D66" s="1" t="s">
        <v>213</v>
      </c>
      <c r="E66" s="1" t="s">
        <v>214</v>
      </c>
      <c r="F66" s="77" t="s">
        <v>215</v>
      </c>
      <c r="G66" s="1" t="s">
        <v>216</v>
      </c>
      <c r="H66" s="86" t="s">
        <v>217</v>
      </c>
      <c r="I66" s="86"/>
      <c r="J66" s="86"/>
      <c r="K66" s="94"/>
    </row>
    <row r="67" s="6" customFormat="1" ht="17.25" spans="1:11">
      <c r="A67" s="82">
        <v>10063</v>
      </c>
      <c r="B67" s="83" t="s">
        <v>129</v>
      </c>
      <c r="C67" s="83">
        <v>9</v>
      </c>
      <c r="D67" s="83" t="s">
        <v>213</v>
      </c>
      <c r="E67" s="83" t="s">
        <v>214</v>
      </c>
      <c r="F67" s="84" t="s">
        <v>215</v>
      </c>
      <c r="G67" s="83" t="s">
        <v>216</v>
      </c>
      <c r="H67" s="88" t="s">
        <v>217</v>
      </c>
      <c r="I67" s="88"/>
      <c r="J67" s="88"/>
      <c r="K67" s="95"/>
    </row>
    <row r="68" s="6" customFormat="1" spans="1:11">
      <c r="A68" s="75">
        <v>10064</v>
      </c>
      <c r="B68" s="79" t="s">
        <v>38</v>
      </c>
      <c r="C68" s="79">
        <v>10</v>
      </c>
      <c r="D68" s="79" t="s">
        <v>218</v>
      </c>
      <c r="E68" s="79" t="s">
        <v>218</v>
      </c>
      <c r="F68" s="80" t="s">
        <v>218</v>
      </c>
      <c r="G68" s="79" t="s">
        <v>218</v>
      </c>
      <c r="H68" s="85" t="s">
        <v>218</v>
      </c>
      <c r="I68" s="85"/>
      <c r="J68" s="85"/>
      <c r="K68" s="93"/>
    </row>
    <row r="69" s="6" customFormat="1" spans="1:11">
      <c r="A69" s="81">
        <v>10065</v>
      </c>
      <c r="B69" s="1" t="s">
        <v>64</v>
      </c>
      <c r="C69" s="1">
        <v>10</v>
      </c>
      <c r="D69" s="1" t="s">
        <v>218</v>
      </c>
      <c r="E69" s="1" t="s">
        <v>218</v>
      </c>
      <c r="F69" s="77" t="s">
        <v>218</v>
      </c>
      <c r="G69" s="1" t="s">
        <v>218</v>
      </c>
      <c r="H69" s="86" t="s">
        <v>218</v>
      </c>
      <c r="I69" s="86"/>
      <c r="J69" s="86"/>
      <c r="K69" s="94"/>
    </row>
    <row r="70" s="6" customFormat="1" spans="1:11">
      <c r="A70" s="81">
        <v>10066</v>
      </c>
      <c r="B70" s="1" t="s">
        <v>94</v>
      </c>
      <c r="C70" s="1">
        <v>10</v>
      </c>
      <c r="D70" s="1" t="s">
        <v>218</v>
      </c>
      <c r="E70" s="1" t="s">
        <v>218</v>
      </c>
      <c r="F70" s="77" t="s">
        <v>218</v>
      </c>
      <c r="G70" s="1" t="s">
        <v>218</v>
      </c>
      <c r="H70" s="86" t="s">
        <v>218</v>
      </c>
      <c r="I70" s="86"/>
      <c r="J70" s="86"/>
      <c r="K70" s="94"/>
    </row>
    <row r="71" s="6" customFormat="1" spans="1:11">
      <c r="A71" s="81">
        <v>10067</v>
      </c>
      <c r="B71" s="1" t="s">
        <v>55</v>
      </c>
      <c r="C71" s="1">
        <v>10</v>
      </c>
      <c r="D71" s="1" t="s">
        <v>218</v>
      </c>
      <c r="E71" s="1" t="s">
        <v>218</v>
      </c>
      <c r="F71" s="77" t="s">
        <v>218</v>
      </c>
      <c r="G71" s="1" t="s">
        <v>218</v>
      </c>
      <c r="H71" s="86" t="s">
        <v>218</v>
      </c>
      <c r="I71" s="86"/>
      <c r="J71" s="86"/>
      <c r="K71" s="94"/>
    </row>
    <row r="72" s="6" customFormat="1" spans="1:11">
      <c r="A72" s="81">
        <v>10068</v>
      </c>
      <c r="B72" s="1" t="s">
        <v>87</v>
      </c>
      <c r="C72" s="1">
        <v>10</v>
      </c>
      <c r="D72" s="1" t="s">
        <v>218</v>
      </c>
      <c r="E72" s="1" t="s">
        <v>218</v>
      </c>
      <c r="F72" s="77" t="s">
        <v>218</v>
      </c>
      <c r="G72" s="1" t="s">
        <v>218</v>
      </c>
      <c r="H72" s="86" t="s">
        <v>218</v>
      </c>
      <c r="I72" s="86"/>
      <c r="J72" s="86"/>
      <c r="K72" s="94"/>
    </row>
    <row r="73" s="6" customFormat="1" spans="1:11">
      <c r="A73" s="81">
        <v>10069</v>
      </c>
      <c r="B73" s="1" t="s">
        <v>101</v>
      </c>
      <c r="C73" s="1">
        <v>10</v>
      </c>
      <c r="D73" s="1" t="s">
        <v>218</v>
      </c>
      <c r="E73" s="1" t="s">
        <v>218</v>
      </c>
      <c r="F73" s="77" t="s">
        <v>218</v>
      </c>
      <c r="G73" s="1" t="s">
        <v>218</v>
      </c>
      <c r="H73" s="86" t="s">
        <v>218</v>
      </c>
      <c r="I73" s="86"/>
      <c r="J73" s="86"/>
      <c r="K73" s="94"/>
    </row>
    <row r="74" s="6" customFormat="1" ht="17.25" spans="1:11">
      <c r="A74" s="82">
        <v>10070</v>
      </c>
      <c r="B74" s="83" t="s">
        <v>129</v>
      </c>
      <c r="C74" s="83">
        <v>10</v>
      </c>
      <c r="D74" s="83" t="s">
        <v>218</v>
      </c>
      <c r="E74" s="83" t="s">
        <v>218</v>
      </c>
      <c r="F74" s="84" t="s">
        <v>218</v>
      </c>
      <c r="G74" s="83" t="s">
        <v>218</v>
      </c>
      <c r="H74" s="88" t="s">
        <v>218</v>
      </c>
      <c r="I74" s="88"/>
      <c r="J74" s="88"/>
      <c r="K74" s="95"/>
    </row>
    <row r="75" s="6" customFormat="1" spans="1:11">
      <c r="A75" s="75">
        <v>10071</v>
      </c>
      <c r="B75" s="79" t="s">
        <v>38</v>
      </c>
      <c r="C75" s="79">
        <v>11</v>
      </c>
      <c r="D75" s="79" t="s">
        <v>219</v>
      </c>
      <c r="E75" s="79" t="s">
        <v>219</v>
      </c>
      <c r="F75" s="80" t="s">
        <v>219</v>
      </c>
      <c r="G75" s="79" t="s">
        <v>219</v>
      </c>
      <c r="H75" s="85" t="s">
        <v>219</v>
      </c>
      <c r="I75" s="85"/>
      <c r="J75" s="85"/>
      <c r="K75" s="93"/>
    </row>
    <row r="76" s="6" customFormat="1" spans="1:11">
      <c r="A76" s="81">
        <v>10072</v>
      </c>
      <c r="B76" s="1" t="s">
        <v>64</v>
      </c>
      <c r="C76" s="1">
        <v>11</v>
      </c>
      <c r="D76" s="1" t="s">
        <v>219</v>
      </c>
      <c r="E76" s="1" t="s">
        <v>219</v>
      </c>
      <c r="F76" s="77" t="s">
        <v>219</v>
      </c>
      <c r="G76" s="1" t="s">
        <v>219</v>
      </c>
      <c r="H76" s="86" t="s">
        <v>219</v>
      </c>
      <c r="I76" s="86"/>
      <c r="J76" s="86"/>
      <c r="K76" s="94"/>
    </row>
    <row r="77" s="6" customFormat="1" spans="1:11">
      <c r="A77" s="81">
        <v>10073</v>
      </c>
      <c r="B77" s="1" t="s">
        <v>94</v>
      </c>
      <c r="C77" s="1">
        <v>11</v>
      </c>
      <c r="D77" s="1" t="s">
        <v>219</v>
      </c>
      <c r="E77" s="1" t="s">
        <v>219</v>
      </c>
      <c r="F77" s="77" t="s">
        <v>219</v>
      </c>
      <c r="G77" s="1" t="s">
        <v>219</v>
      </c>
      <c r="H77" s="86" t="s">
        <v>219</v>
      </c>
      <c r="I77" s="86"/>
      <c r="J77" s="86"/>
      <c r="K77" s="94"/>
    </row>
    <row r="78" s="6" customFormat="1" spans="1:11">
      <c r="A78" s="81">
        <v>10074</v>
      </c>
      <c r="B78" s="1" t="s">
        <v>55</v>
      </c>
      <c r="C78" s="1">
        <v>11</v>
      </c>
      <c r="D78" s="1" t="s">
        <v>219</v>
      </c>
      <c r="E78" s="1" t="s">
        <v>219</v>
      </c>
      <c r="F78" s="77" t="s">
        <v>219</v>
      </c>
      <c r="G78" s="1" t="s">
        <v>219</v>
      </c>
      <c r="H78" s="86" t="s">
        <v>219</v>
      </c>
      <c r="I78" s="86"/>
      <c r="J78" s="86"/>
      <c r="K78" s="94"/>
    </row>
    <row r="79" s="6" customFormat="1" spans="1:11">
      <c r="A79" s="81">
        <v>10075</v>
      </c>
      <c r="B79" s="1" t="s">
        <v>87</v>
      </c>
      <c r="C79" s="1">
        <v>11</v>
      </c>
      <c r="D79" s="1" t="s">
        <v>219</v>
      </c>
      <c r="E79" s="1" t="s">
        <v>219</v>
      </c>
      <c r="F79" s="77" t="s">
        <v>219</v>
      </c>
      <c r="G79" s="1" t="s">
        <v>219</v>
      </c>
      <c r="H79" s="86" t="s">
        <v>219</v>
      </c>
      <c r="I79" s="86"/>
      <c r="J79" s="86"/>
      <c r="K79" s="94"/>
    </row>
    <row r="80" s="6" customFormat="1" spans="1:11">
      <c r="A80" s="81">
        <v>10076</v>
      </c>
      <c r="B80" s="1" t="s">
        <v>101</v>
      </c>
      <c r="C80" s="1">
        <v>11</v>
      </c>
      <c r="D80" s="1" t="s">
        <v>219</v>
      </c>
      <c r="E80" s="1" t="s">
        <v>219</v>
      </c>
      <c r="F80" s="77" t="s">
        <v>219</v>
      </c>
      <c r="G80" s="1" t="s">
        <v>219</v>
      </c>
      <c r="H80" s="86" t="s">
        <v>219</v>
      </c>
      <c r="I80" s="86"/>
      <c r="J80" s="86"/>
      <c r="K80" s="94"/>
    </row>
    <row r="81" s="6" customFormat="1" ht="17.25" spans="1:11">
      <c r="A81" s="82">
        <v>10077</v>
      </c>
      <c r="B81" s="83" t="s">
        <v>129</v>
      </c>
      <c r="C81" s="83">
        <v>11</v>
      </c>
      <c r="D81" s="83" t="s">
        <v>219</v>
      </c>
      <c r="E81" s="83" t="s">
        <v>219</v>
      </c>
      <c r="F81" s="84" t="s">
        <v>219</v>
      </c>
      <c r="G81" s="83" t="s">
        <v>219</v>
      </c>
      <c r="H81" s="88" t="s">
        <v>219</v>
      </c>
      <c r="I81" s="88"/>
      <c r="J81" s="88"/>
      <c r="K81" s="95"/>
    </row>
    <row r="82" s="6" customFormat="1" spans="1:11">
      <c r="A82" s="75">
        <v>10078</v>
      </c>
      <c r="B82" s="79" t="s">
        <v>38</v>
      </c>
      <c r="C82" s="79">
        <v>12</v>
      </c>
      <c r="D82" s="79" t="s">
        <v>220</v>
      </c>
      <c r="E82" s="79" t="s">
        <v>220</v>
      </c>
      <c r="F82" s="80" t="s">
        <v>220</v>
      </c>
      <c r="G82" s="79" t="s">
        <v>220</v>
      </c>
      <c r="H82" s="85" t="s">
        <v>220</v>
      </c>
      <c r="I82" s="85"/>
      <c r="J82" s="85"/>
      <c r="K82" s="93"/>
    </row>
    <row r="83" s="6" customFormat="1" spans="1:11">
      <c r="A83" s="81">
        <v>10079</v>
      </c>
      <c r="B83" s="1" t="s">
        <v>64</v>
      </c>
      <c r="C83" s="1">
        <v>12</v>
      </c>
      <c r="D83" s="1" t="s">
        <v>220</v>
      </c>
      <c r="E83" s="1" t="s">
        <v>220</v>
      </c>
      <c r="F83" s="77" t="s">
        <v>220</v>
      </c>
      <c r="G83" s="1" t="s">
        <v>220</v>
      </c>
      <c r="H83" s="86" t="s">
        <v>220</v>
      </c>
      <c r="I83" s="86"/>
      <c r="J83" s="86"/>
      <c r="K83" s="94"/>
    </row>
    <row r="84" s="6" customFormat="1" spans="1:11">
      <c r="A84" s="81">
        <v>10080</v>
      </c>
      <c r="B84" s="1" t="s">
        <v>94</v>
      </c>
      <c r="C84" s="1">
        <v>12</v>
      </c>
      <c r="D84" s="1" t="s">
        <v>220</v>
      </c>
      <c r="E84" s="1" t="s">
        <v>220</v>
      </c>
      <c r="F84" s="77" t="s">
        <v>220</v>
      </c>
      <c r="G84" s="1" t="s">
        <v>220</v>
      </c>
      <c r="H84" s="86" t="s">
        <v>220</v>
      </c>
      <c r="I84" s="86"/>
      <c r="J84" s="86"/>
      <c r="K84" s="94"/>
    </row>
    <row r="85" s="6" customFormat="1" spans="1:11">
      <c r="A85" s="81">
        <v>10081</v>
      </c>
      <c r="B85" s="1" t="s">
        <v>55</v>
      </c>
      <c r="C85" s="1">
        <v>12</v>
      </c>
      <c r="D85" s="1" t="s">
        <v>220</v>
      </c>
      <c r="E85" s="1" t="s">
        <v>220</v>
      </c>
      <c r="F85" s="77" t="s">
        <v>220</v>
      </c>
      <c r="G85" s="1" t="s">
        <v>220</v>
      </c>
      <c r="H85" s="86" t="s">
        <v>220</v>
      </c>
      <c r="I85" s="86"/>
      <c r="J85" s="86"/>
      <c r="K85" s="94"/>
    </row>
    <row r="86" s="6" customFormat="1" spans="1:11">
      <c r="A86" s="81">
        <v>10082</v>
      </c>
      <c r="B86" s="1" t="s">
        <v>87</v>
      </c>
      <c r="C86" s="1">
        <v>12</v>
      </c>
      <c r="D86" s="1" t="s">
        <v>220</v>
      </c>
      <c r="E86" s="1" t="s">
        <v>220</v>
      </c>
      <c r="F86" s="77" t="s">
        <v>220</v>
      </c>
      <c r="G86" s="1" t="s">
        <v>220</v>
      </c>
      <c r="H86" s="86" t="s">
        <v>220</v>
      </c>
      <c r="I86" s="86"/>
      <c r="J86" s="86"/>
      <c r="K86" s="94"/>
    </row>
    <row r="87" s="6" customFormat="1" spans="1:11">
      <c r="A87" s="81">
        <v>10083</v>
      </c>
      <c r="B87" s="1" t="s">
        <v>101</v>
      </c>
      <c r="C87" s="1">
        <v>12</v>
      </c>
      <c r="D87" s="1" t="s">
        <v>220</v>
      </c>
      <c r="E87" s="1" t="s">
        <v>220</v>
      </c>
      <c r="F87" s="77" t="s">
        <v>220</v>
      </c>
      <c r="G87" s="1" t="s">
        <v>220</v>
      </c>
      <c r="H87" s="86" t="s">
        <v>220</v>
      </c>
      <c r="I87" s="86"/>
      <c r="J87" s="86"/>
      <c r="K87" s="94"/>
    </row>
    <row r="88" s="6" customFormat="1" ht="17.25" spans="1:11">
      <c r="A88" s="82">
        <v>10084</v>
      </c>
      <c r="B88" s="83" t="s">
        <v>129</v>
      </c>
      <c r="C88" s="83">
        <v>12</v>
      </c>
      <c r="D88" s="83" t="s">
        <v>220</v>
      </c>
      <c r="E88" s="83" t="s">
        <v>220</v>
      </c>
      <c r="F88" s="84" t="s">
        <v>220</v>
      </c>
      <c r="G88" s="83" t="s">
        <v>220</v>
      </c>
      <c r="H88" s="88" t="s">
        <v>220</v>
      </c>
      <c r="I88" s="88"/>
      <c r="J88" s="88"/>
      <c r="K88" s="95"/>
    </row>
    <row r="89" s="6" customFormat="1" spans="1:11">
      <c r="A89" s="75">
        <v>10085</v>
      </c>
      <c r="B89" s="79" t="s">
        <v>38</v>
      </c>
      <c r="C89" s="79">
        <v>13</v>
      </c>
      <c r="D89" s="79" t="s">
        <v>221</v>
      </c>
      <c r="E89" s="79" t="s">
        <v>221</v>
      </c>
      <c r="F89" s="80" t="s">
        <v>221</v>
      </c>
      <c r="G89" s="79" t="s">
        <v>221</v>
      </c>
      <c r="H89" s="85" t="s">
        <v>221</v>
      </c>
      <c r="I89" s="85"/>
      <c r="J89" s="85"/>
      <c r="K89" s="93"/>
    </row>
    <row r="90" s="6" customFormat="1" spans="1:11">
      <c r="A90" s="81">
        <v>10086</v>
      </c>
      <c r="B90" s="1" t="s">
        <v>64</v>
      </c>
      <c r="C90" s="1">
        <v>13</v>
      </c>
      <c r="D90" s="1" t="s">
        <v>221</v>
      </c>
      <c r="E90" s="1" t="s">
        <v>221</v>
      </c>
      <c r="F90" s="77" t="s">
        <v>221</v>
      </c>
      <c r="G90" s="1" t="s">
        <v>221</v>
      </c>
      <c r="H90" s="86" t="s">
        <v>221</v>
      </c>
      <c r="I90" s="86"/>
      <c r="J90" s="86"/>
      <c r="K90" s="94"/>
    </row>
    <row r="91" s="6" customFormat="1" spans="1:11">
      <c r="A91" s="81">
        <v>10087</v>
      </c>
      <c r="B91" s="1" t="s">
        <v>94</v>
      </c>
      <c r="C91" s="1">
        <v>13</v>
      </c>
      <c r="D91" s="1" t="s">
        <v>221</v>
      </c>
      <c r="E91" s="1" t="s">
        <v>221</v>
      </c>
      <c r="F91" s="77" t="s">
        <v>221</v>
      </c>
      <c r="G91" s="1" t="s">
        <v>221</v>
      </c>
      <c r="H91" s="86" t="s">
        <v>221</v>
      </c>
      <c r="I91" s="86"/>
      <c r="J91" s="86"/>
      <c r="K91" s="94"/>
    </row>
    <row r="92" s="6" customFormat="1" spans="1:11">
      <c r="A92" s="81">
        <v>10088</v>
      </c>
      <c r="B92" s="1" t="s">
        <v>55</v>
      </c>
      <c r="C92" s="1">
        <v>13</v>
      </c>
      <c r="D92" s="1" t="s">
        <v>221</v>
      </c>
      <c r="E92" s="1" t="s">
        <v>221</v>
      </c>
      <c r="F92" s="77" t="s">
        <v>221</v>
      </c>
      <c r="G92" s="1" t="s">
        <v>221</v>
      </c>
      <c r="H92" s="86" t="s">
        <v>221</v>
      </c>
      <c r="I92" s="86"/>
      <c r="J92" s="86"/>
      <c r="K92" s="94"/>
    </row>
    <row r="93" s="6" customFormat="1" spans="1:11">
      <c r="A93" s="81">
        <v>10089</v>
      </c>
      <c r="B93" s="1" t="s">
        <v>87</v>
      </c>
      <c r="C93" s="1">
        <v>13</v>
      </c>
      <c r="D93" s="1" t="s">
        <v>221</v>
      </c>
      <c r="E93" s="1" t="s">
        <v>221</v>
      </c>
      <c r="F93" s="77" t="s">
        <v>221</v>
      </c>
      <c r="G93" s="1" t="s">
        <v>221</v>
      </c>
      <c r="H93" s="86" t="s">
        <v>221</v>
      </c>
      <c r="I93" s="86"/>
      <c r="J93" s="86"/>
      <c r="K93" s="94"/>
    </row>
    <row r="94" s="6" customFormat="1" spans="1:11">
      <c r="A94" s="81">
        <v>10090</v>
      </c>
      <c r="B94" s="1" t="s">
        <v>101</v>
      </c>
      <c r="C94" s="1">
        <v>13</v>
      </c>
      <c r="D94" s="1" t="s">
        <v>221</v>
      </c>
      <c r="E94" s="1" t="s">
        <v>221</v>
      </c>
      <c r="F94" s="77" t="s">
        <v>221</v>
      </c>
      <c r="G94" s="1" t="s">
        <v>221</v>
      </c>
      <c r="H94" s="86" t="s">
        <v>221</v>
      </c>
      <c r="I94" s="86"/>
      <c r="J94" s="86"/>
      <c r="K94" s="94"/>
    </row>
    <row r="95" s="6" customFormat="1" ht="17.25" spans="1:11">
      <c r="A95" s="82">
        <v>10091</v>
      </c>
      <c r="B95" s="83" t="s">
        <v>129</v>
      </c>
      <c r="C95" s="83">
        <v>13</v>
      </c>
      <c r="D95" s="83" t="s">
        <v>221</v>
      </c>
      <c r="E95" s="83" t="s">
        <v>221</v>
      </c>
      <c r="F95" s="84" t="s">
        <v>221</v>
      </c>
      <c r="G95" s="83" t="s">
        <v>221</v>
      </c>
      <c r="H95" s="88" t="s">
        <v>221</v>
      </c>
      <c r="I95" s="88"/>
      <c r="J95" s="88"/>
      <c r="K95" s="95"/>
    </row>
    <row r="96" s="6" customFormat="1" spans="1:11">
      <c r="A96" s="75">
        <v>10092</v>
      </c>
      <c r="B96" s="79" t="s">
        <v>38</v>
      </c>
      <c r="C96" s="79">
        <v>14</v>
      </c>
      <c r="D96" s="79" t="s">
        <v>222</v>
      </c>
      <c r="E96" s="79" t="s">
        <v>222</v>
      </c>
      <c r="F96" s="80" t="s">
        <v>222</v>
      </c>
      <c r="G96" s="79" t="s">
        <v>222</v>
      </c>
      <c r="H96" s="85" t="s">
        <v>222</v>
      </c>
      <c r="I96" s="85"/>
      <c r="J96" s="85"/>
      <c r="K96" s="93"/>
    </row>
    <row r="97" s="6" customFormat="1" spans="1:11">
      <c r="A97" s="81">
        <v>10093</v>
      </c>
      <c r="B97" s="1" t="s">
        <v>64</v>
      </c>
      <c r="C97" s="1">
        <v>14</v>
      </c>
      <c r="D97" s="1" t="s">
        <v>222</v>
      </c>
      <c r="E97" s="1" t="s">
        <v>222</v>
      </c>
      <c r="F97" s="77" t="s">
        <v>222</v>
      </c>
      <c r="G97" s="1" t="s">
        <v>222</v>
      </c>
      <c r="H97" s="86" t="s">
        <v>222</v>
      </c>
      <c r="I97" s="86"/>
      <c r="J97" s="86"/>
      <c r="K97" s="94"/>
    </row>
    <row r="98" s="6" customFormat="1" spans="1:11">
      <c r="A98" s="81">
        <v>10094</v>
      </c>
      <c r="B98" s="1" t="s">
        <v>94</v>
      </c>
      <c r="C98" s="1">
        <v>14</v>
      </c>
      <c r="D98" s="1" t="s">
        <v>222</v>
      </c>
      <c r="E98" s="1" t="s">
        <v>222</v>
      </c>
      <c r="F98" s="77" t="s">
        <v>222</v>
      </c>
      <c r="G98" s="1" t="s">
        <v>222</v>
      </c>
      <c r="H98" s="86" t="s">
        <v>222</v>
      </c>
      <c r="I98" s="86"/>
      <c r="J98" s="86"/>
      <c r="K98" s="94"/>
    </row>
    <row r="99" s="6" customFormat="1" spans="1:11">
      <c r="A99" s="81">
        <v>10095</v>
      </c>
      <c r="B99" s="1" t="s">
        <v>55</v>
      </c>
      <c r="C99" s="1">
        <v>14</v>
      </c>
      <c r="D99" s="1" t="s">
        <v>222</v>
      </c>
      <c r="E99" s="1" t="s">
        <v>222</v>
      </c>
      <c r="F99" s="77" t="s">
        <v>222</v>
      </c>
      <c r="G99" s="1" t="s">
        <v>222</v>
      </c>
      <c r="H99" s="86" t="s">
        <v>222</v>
      </c>
      <c r="I99" s="86"/>
      <c r="J99" s="86"/>
      <c r="K99" s="94"/>
    </row>
    <row r="100" s="6" customFormat="1" spans="1:11">
      <c r="A100" s="81">
        <v>10096</v>
      </c>
      <c r="B100" s="1" t="s">
        <v>87</v>
      </c>
      <c r="C100" s="1">
        <v>14</v>
      </c>
      <c r="D100" s="1" t="s">
        <v>222</v>
      </c>
      <c r="E100" s="1" t="s">
        <v>222</v>
      </c>
      <c r="F100" s="77" t="s">
        <v>222</v>
      </c>
      <c r="G100" s="1" t="s">
        <v>222</v>
      </c>
      <c r="H100" s="86" t="s">
        <v>222</v>
      </c>
      <c r="I100" s="86"/>
      <c r="J100" s="86"/>
      <c r="K100" s="94"/>
    </row>
    <row r="101" s="6" customFormat="1" spans="1:11">
      <c r="A101" s="81">
        <v>10097</v>
      </c>
      <c r="B101" s="1" t="s">
        <v>101</v>
      </c>
      <c r="C101" s="1">
        <v>14</v>
      </c>
      <c r="D101" s="1" t="s">
        <v>222</v>
      </c>
      <c r="E101" s="1" t="s">
        <v>222</v>
      </c>
      <c r="F101" s="77" t="s">
        <v>222</v>
      </c>
      <c r="G101" s="1" t="s">
        <v>222</v>
      </c>
      <c r="H101" s="86" t="s">
        <v>222</v>
      </c>
      <c r="I101" s="86"/>
      <c r="J101" s="86"/>
      <c r="K101" s="94"/>
    </row>
    <row r="102" s="6" customFormat="1" ht="17.25" spans="1:11">
      <c r="A102" s="82">
        <v>10098</v>
      </c>
      <c r="B102" s="83" t="s">
        <v>129</v>
      </c>
      <c r="C102" s="83">
        <v>14</v>
      </c>
      <c r="D102" s="83" t="s">
        <v>222</v>
      </c>
      <c r="E102" s="83" t="s">
        <v>222</v>
      </c>
      <c r="F102" s="84" t="s">
        <v>222</v>
      </c>
      <c r="G102" s="83" t="s">
        <v>222</v>
      </c>
      <c r="H102" s="88" t="s">
        <v>222</v>
      </c>
      <c r="I102" s="88"/>
      <c r="J102" s="88"/>
      <c r="K102" s="95"/>
    </row>
    <row r="103" s="6" customFormat="1" spans="1:11">
      <c r="A103" s="75">
        <v>10099</v>
      </c>
      <c r="B103" s="79" t="s">
        <v>38</v>
      </c>
      <c r="C103" s="79">
        <v>15</v>
      </c>
      <c r="D103" s="79" t="s">
        <v>219</v>
      </c>
      <c r="E103" s="79" t="s">
        <v>219</v>
      </c>
      <c r="F103" s="80" t="s">
        <v>219</v>
      </c>
      <c r="G103" s="79" t="s">
        <v>219</v>
      </c>
      <c r="H103" s="85" t="s">
        <v>219</v>
      </c>
      <c r="I103" s="85"/>
      <c r="J103" s="85"/>
      <c r="K103" s="93"/>
    </row>
    <row r="104" s="6" customFormat="1" spans="1:11">
      <c r="A104" s="81">
        <v>10100</v>
      </c>
      <c r="B104" s="1" t="s">
        <v>64</v>
      </c>
      <c r="C104" s="1">
        <v>15</v>
      </c>
      <c r="D104" s="1" t="s">
        <v>219</v>
      </c>
      <c r="E104" s="1" t="s">
        <v>219</v>
      </c>
      <c r="F104" s="77" t="s">
        <v>219</v>
      </c>
      <c r="G104" s="1" t="s">
        <v>219</v>
      </c>
      <c r="H104" s="86" t="s">
        <v>219</v>
      </c>
      <c r="I104" s="86"/>
      <c r="J104" s="86"/>
      <c r="K104" s="94"/>
    </row>
    <row r="105" s="6" customFormat="1" spans="1:11">
      <c r="A105" s="81">
        <v>10101</v>
      </c>
      <c r="B105" s="1" t="s">
        <v>94</v>
      </c>
      <c r="C105" s="1">
        <v>15</v>
      </c>
      <c r="D105" s="1" t="s">
        <v>219</v>
      </c>
      <c r="E105" s="1" t="s">
        <v>219</v>
      </c>
      <c r="F105" s="77" t="s">
        <v>219</v>
      </c>
      <c r="G105" s="1" t="s">
        <v>219</v>
      </c>
      <c r="H105" s="86" t="s">
        <v>219</v>
      </c>
      <c r="I105" s="86"/>
      <c r="J105" s="86"/>
      <c r="K105" s="94"/>
    </row>
    <row r="106" s="6" customFormat="1" spans="1:11">
      <c r="A106" s="81">
        <v>10102</v>
      </c>
      <c r="B106" s="1" t="s">
        <v>55</v>
      </c>
      <c r="C106" s="1">
        <v>15</v>
      </c>
      <c r="D106" s="1" t="s">
        <v>219</v>
      </c>
      <c r="E106" s="1" t="s">
        <v>219</v>
      </c>
      <c r="F106" s="77" t="s">
        <v>219</v>
      </c>
      <c r="G106" s="1" t="s">
        <v>219</v>
      </c>
      <c r="H106" s="86" t="s">
        <v>219</v>
      </c>
      <c r="I106" s="86"/>
      <c r="J106" s="86"/>
      <c r="K106" s="94"/>
    </row>
    <row r="107" s="6" customFormat="1" spans="1:11">
      <c r="A107" s="81">
        <v>10103</v>
      </c>
      <c r="B107" s="1" t="s">
        <v>87</v>
      </c>
      <c r="C107" s="1">
        <v>15</v>
      </c>
      <c r="D107" s="1" t="s">
        <v>219</v>
      </c>
      <c r="E107" s="1" t="s">
        <v>219</v>
      </c>
      <c r="F107" s="77" t="s">
        <v>219</v>
      </c>
      <c r="G107" s="1" t="s">
        <v>219</v>
      </c>
      <c r="H107" s="86" t="s">
        <v>219</v>
      </c>
      <c r="I107" s="86"/>
      <c r="J107" s="86"/>
      <c r="K107" s="94"/>
    </row>
    <row r="108" s="6" customFormat="1" spans="1:11">
      <c r="A108" s="81">
        <v>10104</v>
      </c>
      <c r="B108" s="1" t="s">
        <v>101</v>
      </c>
      <c r="C108" s="1">
        <v>15</v>
      </c>
      <c r="D108" s="1" t="s">
        <v>219</v>
      </c>
      <c r="E108" s="1" t="s">
        <v>219</v>
      </c>
      <c r="F108" s="77" t="s">
        <v>219</v>
      </c>
      <c r="G108" s="1" t="s">
        <v>219</v>
      </c>
      <c r="H108" s="86" t="s">
        <v>219</v>
      </c>
      <c r="I108" s="86"/>
      <c r="J108" s="86"/>
      <c r="K108" s="94"/>
    </row>
    <row r="109" s="6" customFormat="1" ht="17.25" spans="1:11">
      <c r="A109" s="82">
        <v>10105</v>
      </c>
      <c r="B109" s="83" t="s">
        <v>129</v>
      </c>
      <c r="C109" s="83">
        <v>15</v>
      </c>
      <c r="D109" s="83" t="s">
        <v>219</v>
      </c>
      <c r="E109" s="83" t="s">
        <v>219</v>
      </c>
      <c r="F109" s="84" t="s">
        <v>219</v>
      </c>
      <c r="G109" s="83" t="s">
        <v>219</v>
      </c>
      <c r="H109" s="88" t="s">
        <v>219</v>
      </c>
      <c r="I109" s="88"/>
      <c r="J109" s="88"/>
      <c r="K109" s="95"/>
    </row>
    <row r="110" s="6" customFormat="1" spans="1:11">
      <c r="A110" s="75">
        <v>10106</v>
      </c>
      <c r="B110" s="79" t="s">
        <v>38</v>
      </c>
      <c r="C110" s="79">
        <v>16</v>
      </c>
      <c r="D110" s="79" t="s">
        <v>220</v>
      </c>
      <c r="E110" s="79" t="s">
        <v>220</v>
      </c>
      <c r="F110" s="80" t="s">
        <v>220</v>
      </c>
      <c r="G110" s="79" t="s">
        <v>220</v>
      </c>
      <c r="H110" s="85" t="s">
        <v>220</v>
      </c>
      <c r="I110" s="85"/>
      <c r="J110" s="85"/>
      <c r="K110" s="93"/>
    </row>
    <row r="111" s="6" customFormat="1" spans="1:11">
      <c r="A111" s="81">
        <v>10107</v>
      </c>
      <c r="B111" s="1" t="s">
        <v>64</v>
      </c>
      <c r="C111" s="1">
        <v>16</v>
      </c>
      <c r="D111" s="1" t="s">
        <v>220</v>
      </c>
      <c r="E111" s="1" t="s">
        <v>220</v>
      </c>
      <c r="F111" s="77" t="s">
        <v>220</v>
      </c>
      <c r="G111" s="1" t="s">
        <v>220</v>
      </c>
      <c r="H111" s="86" t="s">
        <v>220</v>
      </c>
      <c r="I111" s="86"/>
      <c r="J111" s="86"/>
      <c r="K111" s="94"/>
    </row>
    <row r="112" s="6" customFormat="1" spans="1:11">
      <c r="A112" s="81">
        <v>10108</v>
      </c>
      <c r="B112" s="1" t="s">
        <v>94</v>
      </c>
      <c r="C112" s="1">
        <v>16</v>
      </c>
      <c r="D112" s="1" t="s">
        <v>220</v>
      </c>
      <c r="E112" s="1" t="s">
        <v>220</v>
      </c>
      <c r="F112" s="77" t="s">
        <v>220</v>
      </c>
      <c r="G112" s="1" t="s">
        <v>220</v>
      </c>
      <c r="H112" s="86" t="s">
        <v>220</v>
      </c>
      <c r="I112" s="86"/>
      <c r="J112" s="86"/>
      <c r="K112" s="94"/>
    </row>
    <row r="113" s="6" customFormat="1" spans="1:11">
      <c r="A113" s="81">
        <v>10109</v>
      </c>
      <c r="B113" s="1" t="s">
        <v>55</v>
      </c>
      <c r="C113" s="1">
        <v>16</v>
      </c>
      <c r="D113" s="1" t="s">
        <v>220</v>
      </c>
      <c r="E113" s="1" t="s">
        <v>220</v>
      </c>
      <c r="F113" s="77" t="s">
        <v>220</v>
      </c>
      <c r="G113" s="1" t="s">
        <v>220</v>
      </c>
      <c r="H113" s="86" t="s">
        <v>220</v>
      </c>
      <c r="I113" s="86"/>
      <c r="J113" s="86"/>
      <c r="K113" s="94"/>
    </row>
    <row r="114" s="6" customFormat="1" spans="1:11">
      <c r="A114" s="81">
        <v>10110</v>
      </c>
      <c r="B114" s="1" t="s">
        <v>87</v>
      </c>
      <c r="C114" s="1">
        <v>16</v>
      </c>
      <c r="D114" s="1" t="s">
        <v>220</v>
      </c>
      <c r="E114" s="1" t="s">
        <v>220</v>
      </c>
      <c r="F114" s="77" t="s">
        <v>220</v>
      </c>
      <c r="G114" s="1" t="s">
        <v>220</v>
      </c>
      <c r="H114" s="86" t="s">
        <v>220</v>
      </c>
      <c r="I114" s="86"/>
      <c r="J114" s="86"/>
      <c r="K114" s="94"/>
    </row>
    <row r="115" s="6" customFormat="1" spans="1:11">
      <c r="A115" s="81">
        <v>10111</v>
      </c>
      <c r="B115" s="1" t="s">
        <v>101</v>
      </c>
      <c r="C115" s="1">
        <v>16</v>
      </c>
      <c r="D115" s="1" t="s">
        <v>220</v>
      </c>
      <c r="E115" s="1" t="s">
        <v>220</v>
      </c>
      <c r="F115" s="77" t="s">
        <v>220</v>
      </c>
      <c r="G115" s="1" t="s">
        <v>220</v>
      </c>
      <c r="H115" s="86" t="s">
        <v>220</v>
      </c>
      <c r="I115" s="86"/>
      <c r="J115" s="86"/>
      <c r="K115" s="94"/>
    </row>
    <row r="116" s="6" customFormat="1" ht="17.25" spans="1:11">
      <c r="A116" s="82">
        <v>10112</v>
      </c>
      <c r="B116" s="83" t="s">
        <v>129</v>
      </c>
      <c r="C116" s="83">
        <v>16</v>
      </c>
      <c r="D116" s="83" t="s">
        <v>220</v>
      </c>
      <c r="E116" s="83" t="s">
        <v>220</v>
      </c>
      <c r="F116" s="84" t="s">
        <v>220</v>
      </c>
      <c r="G116" s="83" t="s">
        <v>220</v>
      </c>
      <c r="H116" s="88" t="s">
        <v>220</v>
      </c>
      <c r="I116" s="88"/>
      <c r="J116" s="88"/>
      <c r="K116" s="95"/>
    </row>
    <row r="117" s="6" customFormat="1" spans="1:11">
      <c r="A117" s="75">
        <v>10113</v>
      </c>
      <c r="B117" s="79" t="s">
        <v>38</v>
      </c>
      <c r="C117" s="79">
        <v>17</v>
      </c>
      <c r="D117" s="79" t="s">
        <v>221</v>
      </c>
      <c r="E117" s="79" t="s">
        <v>221</v>
      </c>
      <c r="F117" s="80" t="s">
        <v>221</v>
      </c>
      <c r="G117" s="79" t="s">
        <v>221</v>
      </c>
      <c r="H117" s="85" t="s">
        <v>221</v>
      </c>
      <c r="I117" s="85"/>
      <c r="J117" s="85"/>
      <c r="K117" s="93"/>
    </row>
    <row r="118" s="6" customFormat="1" spans="1:11">
      <c r="A118" s="81">
        <v>10114</v>
      </c>
      <c r="B118" s="1" t="s">
        <v>64</v>
      </c>
      <c r="C118" s="1">
        <v>17</v>
      </c>
      <c r="D118" s="1" t="s">
        <v>221</v>
      </c>
      <c r="E118" s="1" t="s">
        <v>221</v>
      </c>
      <c r="F118" s="77" t="s">
        <v>221</v>
      </c>
      <c r="G118" s="1" t="s">
        <v>221</v>
      </c>
      <c r="H118" s="86" t="s">
        <v>221</v>
      </c>
      <c r="I118" s="86"/>
      <c r="J118" s="86"/>
      <c r="K118" s="94"/>
    </row>
    <row r="119" s="6" customFormat="1" spans="1:11">
      <c r="A119" s="81">
        <v>10115</v>
      </c>
      <c r="B119" s="1" t="s">
        <v>94</v>
      </c>
      <c r="C119" s="1">
        <v>17</v>
      </c>
      <c r="D119" s="1" t="s">
        <v>221</v>
      </c>
      <c r="E119" s="1" t="s">
        <v>221</v>
      </c>
      <c r="F119" s="77" t="s">
        <v>221</v>
      </c>
      <c r="G119" s="1" t="s">
        <v>221</v>
      </c>
      <c r="H119" s="86" t="s">
        <v>221</v>
      </c>
      <c r="I119" s="86"/>
      <c r="J119" s="86"/>
      <c r="K119" s="94"/>
    </row>
    <row r="120" s="6" customFormat="1" spans="1:11">
      <c r="A120" s="81">
        <v>10116</v>
      </c>
      <c r="B120" s="1" t="s">
        <v>55</v>
      </c>
      <c r="C120" s="1">
        <v>17</v>
      </c>
      <c r="D120" s="1" t="s">
        <v>221</v>
      </c>
      <c r="E120" s="1" t="s">
        <v>221</v>
      </c>
      <c r="F120" s="77" t="s">
        <v>221</v>
      </c>
      <c r="G120" s="1" t="s">
        <v>221</v>
      </c>
      <c r="H120" s="86" t="s">
        <v>221</v>
      </c>
      <c r="I120" s="86"/>
      <c r="J120" s="86"/>
      <c r="K120" s="94"/>
    </row>
    <row r="121" s="6" customFormat="1" spans="1:11">
      <c r="A121" s="81">
        <v>10117</v>
      </c>
      <c r="B121" s="1" t="s">
        <v>87</v>
      </c>
      <c r="C121" s="1">
        <v>17</v>
      </c>
      <c r="D121" s="1" t="s">
        <v>221</v>
      </c>
      <c r="E121" s="1" t="s">
        <v>221</v>
      </c>
      <c r="F121" s="77" t="s">
        <v>221</v>
      </c>
      <c r="G121" s="1" t="s">
        <v>221</v>
      </c>
      <c r="H121" s="86" t="s">
        <v>221</v>
      </c>
      <c r="I121" s="86"/>
      <c r="J121" s="86"/>
      <c r="K121" s="94"/>
    </row>
    <row r="122" s="6" customFormat="1" spans="1:11">
      <c r="A122" s="81">
        <v>10118</v>
      </c>
      <c r="B122" s="1" t="s">
        <v>101</v>
      </c>
      <c r="C122" s="1">
        <v>17</v>
      </c>
      <c r="D122" s="1" t="s">
        <v>221</v>
      </c>
      <c r="E122" s="1" t="s">
        <v>221</v>
      </c>
      <c r="F122" s="77" t="s">
        <v>221</v>
      </c>
      <c r="G122" s="1" t="s">
        <v>221</v>
      </c>
      <c r="H122" s="86" t="s">
        <v>221</v>
      </c>
      <c r="I122" s="86"/>
      <c r="J122" s="86"/>
      <c r="K122" s="94"/>
    </row>
    <row r="123" s="6" customFormat="1" ht="17.25" spans="1:11">
      <c r="A123" s="82">
        <v>10119</v>
      </c>
      <c r="B123" s="83" t="s">
        <v>129</v>
      </c>
      <c r="C123" s="83">
        <v>17</v>
      </c>
      <c r="D123" s="83" t="s">
        <v>221</v>
      </c>
      <c r="E123" s="83" t="s">
        <v>221</v>
      </c>
      <c r="F123" s="84" t="s">
        <v>221</v>
      </c>
      <c r="G123" s="83" t="s">
        <v>221</v>
      </c>
      <c r="H123" s="88" t="s">
        <v>221</v>
      </c>
      <c r="I123" s="88"/>
      <c r="J123" s="88"/>
      <c r="K123" s="95"/>
    </row>
    <row r="124" s="6" customFormat="1" spans="1:11">
      <c r="A124" s="75">
        <v>10120</v>
      </c>
      <c r="B124" s="79" t="s">
        <v>38</v>
      </c>
      <c r="C124" s="79">
        <v>18</v>
      </c>
      <c r="D124" s="79" t="s">
        <v>222</v>
      </c>
      <c r="E124" s="79" t="s">
        <v>222</v>
      </c>
      <c r="F124" s="80" t="s">
        <v>222</v>
      </c>
      <c r="G124" s="79" t="s">
        <v>222</v>
      </c>
      <c r="H124" s="85" t="s">
        <v>222</v>
      </c>
      <c r="I124" s="85"/>
      <c r="J124" s="85"/>
      <c r="K124" s="93"/>
    </row>
    <row r="125" s="6" customFormat="1" spans="1:11">
      <c r="A125" s="81">
        <v>10121</v>
      </c>
      <c r="B125" s="1" t="s">
        <v>64</v>
      </c>
      <c r="C125" s="1">
        <v>18</v>
      </c>
      <c r="D125" s="1" t="s">
        <v>222</v>
      </c>
      <c r="E125" s="1" t="s">
        <v>222</v>
      </c>
      <c r="F125" s="77" t="s">
        <v>222</v>
      </c>
      <c r="G125" s="1" t="s">
        <v>222</v>
      </c>
      <c r="H125" s="86" t="s">
        <v>222</v>
      </c>
      <c r="I125" s="86"/>
      <c r="J125" s="86"/>
      <c r="K125" s="94"/>
    </row>
    <row r="126" s="6" customFormat="1" spans="1:11">
      <c r="A126" s="81">
        <v>10122</v>
      </c>
      <c r="B126" s="1" t="s">
        <v>94</v>
      </c>
      <c r="C126" s="1">
        <v>18</v>
      </c>
      <c r="D126" s="1" t="s">
        <v>222</v>
      </c>
      <c r="E126" s="1" t="s">
        <v>222</v>
      </c>
      <c r="F126" s="77" t="s">
        <v>222</v>
      </c>
      <c r="G126" s="1" t="s">
        <v>222</v>
      </c>
      <c r="H126" s="86" t="s">
        <v>222</v>
      </c>
      <c r="I126" s="86"/>
      <c r="J126" s="86"/>
      <c r="K126" s="94"/>
    </row>
    <row r="127" s="6" customFormat="1" spans="1:11">
      <c r="A127" s="81">
        <v>10123</v>
      </c>
      <c r="B127" s="1" t="s">
        <v>55</v>
      </c>
      <c r="C127" s="1">
        <v>18</v>
      </c>
      <c r="D127" s="1" t="s">
        <v>222</v>
      </c>
      <c r="E127" s="1" t="s">
        <v>222</v>
      </c>
      <c r="F127" s="77" t="s">
        <v>222</v>
      </c>
      <c r="G127" s="1" t="s">
        <v>222</v>
      </c>
      <c r="H127" s="86" t="s">
        <v>222</v>
      </c>
      <c r="I127" s="86"/>
      <c r="J127" s="86"/>
      <c r="K127" s="94"/>
    </row>
    <row r="128" s="6" customFormat="1" spans="1:11">
      <c r="A128" s="81">
        <v>10124</v>
      </c>
      <c r="B128" s="1" t="s">
        <v>87</v>
      </c>
      <c r="C128" s="1">
        <v>18</v>
      </c>
      <c r="D128" s="1" t="s">
        <v>222</v>
      </c>
      <c r="E128" s="1" t="s">
        <v>222</v>
      </c>
      <c r="F128" s="77" t="s">
        <v>222</v>
      </c>
      <c r="G128" s="1" t="s">
        <v>222</v>
      </c>
      <c r="H128" s="86" t="s">
        <v>222</v>
      </c>
      <c r="I128" s="86"/>
      <c r="J128" s="86"/>
      <c r="K128" s="94"/>
    </row>
    <row r="129" s="6" customFormat="1" spans="1:11">
      <c r="A129" s="81">
        <v>10125</v>
      </c>
      <c r="B129" s="1" t="s">
        <v>101</v>
      </c>
      <c r="C129" s="1">
        <v>18</v>
      </c>
      <c r="D129" s="1" t="s">
        <v>222</v>
      </c>
      <c r="E129" s="1" t="s">
        <v>222</v>
      </c>
      <c r="F129" s="77" t="s">
        <v>222</v>
      </c>
      <c r="G129" s="1" t="s">
        <v>222</v>
      </c>
      <c r="H129" s="86" t="s">
        <v>222</v>
      </c>
      <c r="I129" s="86"/>
      <c r="J129" s="86"/>
      <c r="K129" s="94"/>
    </row>
    <row r="130" s="6" customFormat="1" ht="17.25" spans="1:11">
      <c r="A130" s="82">
        <v>10126</v>
      </c>
      <c r="B130" s="83" t="s">
        <v>129</v>
      </c>
      <c r="C130" s="83">
        <v>18</v>
      </c>
      <c r="D130" s="83" t="s">
        <v>222</v>
      </c>
      <c r="E130" s="83" t="s">
        <v>222</v>
      </c>
      <c r="F130" s="84" t="s">
        <v>222</v>
      </c>
      <c r="G130" s="83" t="s">
        <v>222</v>
      </c>
      <c r="H130" s="88" t="s">
        <v>222</v>
      </c>
      <c r="I130" s="88"/>
      <c r="J130" s="88"/>
      <c r="K130" s="95"/>
    </row>
    <row r="131" s="6" customFormat="1" spans="1:11">
      <c r="A131" s="75">
        <v>10127</v>
      </c>
      <c r="B131" s="79" t="s">
        <v>38</v>
      </c>
      <c r="C131" s="79">
        <v>19</v>
      </c>
      <c r="D131" s="79" t="s">
        <v>219</v>
      </c>
      <c r="E131" s="79" t="s">
        <v>219</v>
      </c>
      <c r="F131" s="80" t="s">
        <v>219</v>
      </c>
      <c r="G131" s="79" t="s">
        <v>219</v>
      </c>
      <c r="H131" s="85" t="s">
        <v>219</v>
      </c>
      <c r="I131" s="85"/>
      <c r="J131" s="85"/>
      <c r="K131" s="93"/>
    </row>
    <row r="132" s="6" customFormat="1" spans="1:11">
      <c r="A132" s="81">
        <v>10128</v>
      </c>
      <c r="B132" s="1" t="s">
        <v>64</v>
      </c>
      <c r="C132" s="1">
        <v>19</v>
      </c>
      <c r="D132" s="1" t="s">
        <v>219</v>
      </c>
      <c r="E132" s="1" t="s">
        <v>219</v>
      </c>
      <c r="F132" s="77" t="s">
        <v>219</v>
      </c>
      <c r="G132" s="1" t="s">
        <v>219</v>
      </c>
      <c r="H132" s="86" t="s">
        <v>219</v>
      </c>
      <c r="I132" s="86"/>
      <c r="J132" s="86"/>
      <c r="K132" s="94"/>
    </row>
    <row r="133" s="6" customFormat="1" spans="1:11">
      <c r="A133" s="81">
        <v>10129</v>
      </c>
      <c r="B133" s="1" t="s">
        <v>94</v>
      </c>
      <c r="C133" s="1">
        <v>19</v>
      </c>
      <c r="D133" s="1" t="s">
        <v>219</v>
      </c>
      <c r="E133" s="1" t="s">
        <v>219</v>
      </c>
      <c r="F133" s="77" t="s">
        <v>219</v>
      </c>
      <c r="G133" s="1" t="s">
        <v>219</v>
      </c>
      <c r="H133" s="86" t="s">
        <v>219</v>
      </c>
      <c r="I133" s="86"/>
      <c r="J133" s="86"/>
      <c r="K133" s="94"/>
    </row>
    <row r="134" s="6" customFormat="1" spans="1:11">
      <c r="A134" s="81">
        <v>10130</v>
      </c>
      <c r="B134" s="1" t="s">
        <v>55</v>
      </c>
      <c r="C134" s="1">
        <v>19</v>
      </c>
      <c r="D134" s="1" t="s">
        <v>219</v>
      </c>
      <c r="E134" s="1" t="s">
        <v>219</v>
      </c>
      <c r="F134" s="77" t="s">
        <v>219</v>
      </c>
      <c r="G134" s="1" t="s">
        <v>219</v>
      </c>
      <c r="H134" s="86" t="s">
        <v>219</v>
      </c>
      <c r="I134" s="86"/>
      <c r="J134" s="86"/>
      <c r="K134" s="94"/>
    </row>
    <row r="135" s="6" customFormat="1" spans="1:11">
      <c r="A135" s="81">
        <v>10131</v>
      </c>
      <c r="B135" s="1" t="s">
        <v>87</v>
      </c>
      <c r="C135" s="1">
        <v>19</v>
      </c>
      <c r="D135" s="1" t="s">
        <v>219</v>
      </c>
      <c r="E135" s="1" t="s">
        <v>219</v>
      </c>
      <c r="F135" s="77" t="s">
        <v>219</v>
      </c>
      <c r="G135" s="1" t="s">
        <v>219</v>
      </c>
      <c r="H135" s="86" t="s">
        <v>219</v>
      </c>
      <c r="I135" s="86"/>
      <c r="J135" s="86"/>
      <c r="K135" s="94"/>
    </row>
    <row r="136" s="6" customFormat="1" spans="1:11">
      <c r="A136" s="81">
        <v>10132</v>
      </c>
      <c r="B136" s="1" t="s">
        <v>101</v>
      </c>
      <c r="C136" s="1">
        <v>19</v>
      </c>
      <c r="D136" s="1" t="s">
        <v>219</v>
      </c>
      <c r="E136" s="1" t="s">
        <v>219</v>
      </c>
      <c r="F136" s="77" t="s">
        <v>219</v>
      </c>
      <c r="G136" s="1" t="s">
        <v>219</v>
      </c>
      <c r="H136" s="86" t="s">
        <v>219</v>
      </c>
      <c r="I136" s="86"/>
      <c r="J136" s="86"/>
      <c r="K136" s="94"/>
    </row>
    <row r="137" s="6" customFormat="1" ht="17.25" spans="1:11">
      <c r="A137" s="82">
        <v>10133</v>
      </c>
      <c r="B137" s="83" t="s">
        <v>129</v>
      </c>
      <c r="C137" s="83">
        <v>19</v>
      </c>
      <c r="D137" s="83" t="s">
        <v>219</v>
      </c>
      <c r="E137" s="83" t="s">
        <v>219</v>
      </c>
      <c r="F137" s="84" t="s">
        <v>219</v>
      </c>
      <c r="G137" s="83" t="s">
        <v>219</v>
      </c>
      <c r="H137" s="88" t="s">
        <v>219</v>
      </c>
      <c r="I137" s="88"/>
      <c r="J137" s="88"/>
      <c r="K137" s="95"/>
    </row>
    <row r="138" s="6" customFormat="1" spans="1:11">
      <c r="A138" s="75">
        <v>10134</v>
      </c>
      <c r="B138" s="79" t="s">
        <v>38</v>
      </c>
      <c r="C138" s="79">
        <v>20</v>
      </c>
      <c r="D138" s="79" t="s">
        <v>219</v>
      </c>
      <c r="E138" s="79" t="s">
        <v>219</v>
      </c>
      <c r="F138" s="80" t="s">
        <v>219</v>
      </c>
      <c r="G138" s="79" t="s">
        <v>219</v>
      </c>
      <c r="H138" s="85" t="s">
        <v>219</v>
      </c>
      <c r="I138" s="85"/>
      <c r="J138" s="85"/>
      <c r="K138" s="93"/>
    </row>
    <row r="139" s="6" customFormat="1" spans="1:11">
      <c r="A139" s="81">
        <v>10135</v>
      </c>
      <c r="B139" s="1" t="s">
        <v>64</v>
      </c>
      <c r="C139" s="1">
        <v>20</v>
      </c>
      <c r="D139" s="1" t="s">
        <v>219</v>
      </c>
      <c r="E139" s="1" t="s">
        <v>219</v>
      </c>
      <c r="F139" s="77" t="s">
        <v>219</v>
      </c>
      <c r="G139" s="1" t="s">
        <v>219</v>
      </c>
      <c r="H139" s="86" t="s">
        <v>219</v>
      </c>
      <c r="I139" s="86"/>
      <c r="J139" s="86"/>
      <c r="K139" s="94"/>
    </row>
    <row r="140" s="6" customFormat="1" spans="1:11">
      <c r="A140" s="81">
        <v>10136</v>
      </c>
      <c r="B140" s="1" t="s">
        <v>94</v>
      </c>
      <c r="C140" s="1">
        <v>20</v>
      </c>
      <c r="D140" s="1" t="s">
        <v>219</v>
      </c>
      <c r="E140" s="1" t="s">
        <v>219</v>
      </c>
      <c r="F140" s="77" t="s">
        <v>219</v>
      </c>
      <c r="G140" s="1" t="s">
        <v>219</v>
      </c>
      <c r="H140" s="86" t="s">
        <v>219</v>
      </c>
      <c r="I140" s="86"/>
      <c r="J140" s="86"/>
      <c r="K140" s="94"/>
    </row>
    <row r="141" s="6" customFormat="1" spans="1:11">
      <c r="A141" s="81">
        <v>10137</v>
      </c>
      <c r="B141" s="1" t="s">
        <v>55</v>
      </c>
      <c r="C141" s="1">
        <v>20</v>
      </c>
      <c r="D141" s="1" t="s">
        <v>219</v>
      </c>
      <c r="E141" s="1" t="s">
        <v>219</v>
      </c>
      <c r="F141" s="77" t="s">
        <v>219</v>
      </c>
      <c r="G141" s="1" t="s">
        <v>219</v>
      </c>
      <c r="H141" s="86" t="s">
        <v>219</v>
      </c>
      <c r="I141" s="86"/>
      <c r="J141" s="86"/>
      <c r="K141" s="94"/>
    </row>
    <row r="142" s="6" customFormat="1" spans="1:11">
      <c r="A142" s="81">
        <v>10138</v>
      </c>
      <c r="B142" s="1" t="s">
        <v>87</v>
      </c>
      <c r="C142" s="1">
        <v>20</v>
      </c>
      <c r="D142" s="1" t="s">
        <v>219</v>
      </c>
      <c r="E142" s="1" t="s">
        <v>219</v>
      </c>
      <c r="F142" s="77" t="s">
        <v>219</v>
      </c>
      <c r="G142" s="1" t="s">
        <v>219</v>
      </c>
      <c r="H142" s="86" t="s">
        <v>219</v>
      </c>
      <c r="I142" s="86"/>
      <c r="J142" s="86"/>
      <c r="K142" s="94"/>
    </row>
    <row r="143" s="6" customFormat="1" spans="1:11">
      <c r="A143" s="81">
        <v>10139</v>
      </c>
      <c r="B143" s="1" t="s">
        <v>101</v>
      </c>
      <c r="C143" s="1">
        <v>20</v>
      </c>
      <c r="D143" s="1" t="s">
        <v>219</v>
      </c>
      <c r="E143" s="1" t="s">
        <v>219</v>
      </c>
      <c r="F143" s="77" t="s">
        <v>219</v>
      </c>
      <c r="G143" s="1" t="s">
        <v>219</v>
      </c>
      <c r="H143" s="86" t="s">
        <v>219</v>
      </c>
      <c r="I143" s="86"/>
      <c r="J143" s="86"/>
      <c r="K143" s="94"/>
    </row>
    <row r="144" s="6" customFormat="1" ht="17.25" spans="1:11">
      <c r="A144" s="82">
        <v>10140</v>
      </c>
      <c r="B144" s="83" t="s">
        <v>129</v>
      </c>
      <c r="C144" s="83">
        <v>20</v>
      </c>
      <c r="D144" s="83" t="s">
        <v>219</v>
      </c>
      <c r="E144" s="83" t="s">
        <v>219</v>
      </c>
      <c r="F144" s="84" t="s">
        <v>219</v>
      </c>
      <c r="G144" s="83" t="s">
        <v>219</v>
      </c>
      <c r="H144" s="88" t="s">
        <v>219</v>
      </c>
      <c r="I144" s="88"/>
      <c r="J144" s="88"/>
      <c r="K144" s="9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D30" sqref="D30"/>
    </sheetView>
  </sheetViews>
  <sheetFormatPr defaultColWidth="9" defaultRowHeight="13.5" outlineLevelCol="6"/>
  <cols>
    <col min="1" max="2" width="13.625" customWidth="1"/>
    <col min="3" max="3" width="16.875" customWidth="1"/>
    <col min="4" max="4" width="33.875" customWidth="1"/>
    <col min="5" max="5" width="20.625" customWidth="1"/>
    <col min="6" max="6" width="26.625" customWidth="1"/>
    <col min="7" max="7" width="27" customWidth="1"/>
  </cols>
  <sheetData>
    <row r="1" customFormat="1" ht="16.5" spans="1:7">
      <c r="A1" s="1" t="s">
        <v>0</v>
      </c>
      <c r="B1" s="1" t="s">
        <v>223</v>
      </c>
      <c r="C1" s="1" t="s">
        <v>169</v>
      </c>
      <c r="D1" s="1" t="s">
        <v>224</v>
      </c>
      <c r="E1" s="1" t="s">
        <v>175</v>
      </c>
      <c r="F1" s="1" t="s">
        <v>6</v>
      </c>
      <c r="G1" s="1" t="s">
        <v>5</v>
      </c>
    </row>
    <row r="2" customFormat="1" ht="16.5" spans="1:7">
      <c r="A2" s="1" t="s">
        <v>176</v>
      </c>
      <c r="B2" s="1" t="s">
        <v>225</v>
      </c>
      <c r="C2" s="1" t="s">
        <v>178</v>
      </c>
      <c r="D2" s="1" t="s">
        <v>226</v>
      </c>
      <c r="E2" s="1" t="s">
        <v>184</v>
      </c>
      <c r="F2" s="1" t="s">
        <v>185</v>
      </c>
      <c r="G2" s="1" t="s">
        <v>22</v>
      </c>
    </row>
    <row r="3" customFormat="1" ht="16.5" spans="1:7">
      <c r="A3" s="1" t="s">
        <v>34</v>
      </c>
      <c r="B3" s="1" t="s">
        <v>34</v>
      </c>
      <c r="C3" s="1" t="s">
        <v>34</v>
      </c>
      <c r="D3" s="1" t="s">
        <v>186</v>
      </c>
      <c r="E3" s="1" t="s">
        <v>187</v>
      </c>
      <c r="F3" s="1" t="s">
        <v>35</v>
      </c>
      <c r="G3" s="1"/>
    </row>
    <row r="4" customFormat="1" ht="16.5" spans="1:7">
      <c r="A4" s="1" t="s">
        <v>37</v>
      </c>
      <c r="B4" s="1" t="s">
        <v>37</v>
      </c>
      <c r="C4" s="1" t="s">
        <v>37</v>
      </c>
      <c r="D4" s="1"/>
      <c r="E4" s="1"/>
      <c r="F4" s="1"/>
      <c r="G4" s="1"/>
    </row>
    <row r="5" customFormat="1" ht="16.5" spans="1:7">
      <c r="A5" s="1">
        <v>10001</v>
      </c>
      <c r="B5" s="1">
        <v>2001</v>
      </c>
      <c r="C5" s="1">
        <v>8</v>
      </c>
      <c r="D5" s="1"/>
      <c r="E5" s="1">
        <v>30001</v>
      </c>
      <c r="F5" s="1"/>
      <c r="G5" s="1"/>
    </row>
    <row r="6" customFormat="1" ht="16.5" spans="1:7">
      <c r="A6" s="1">
        <v>10002</v>
      </c>
      <c r="B6" s="1">
        <v>2002</v>
      </c>
      <c r="C6" s="1">
        <v>8</v>
      </c>
      <c r="D6" s="1"/>
      <c r="E6" s="1">
        <v>30001</v>
      </c>
      <c r="F6" s="1"/>
      <c r="G6" s="1"/>
    </row>
    <row r="7" customFormat="1" ht="16.5" spans="1:7">
      <c r="A7" s="1">
        <v>10003</v>
      </c>
      <c r="B7" s="1">
        <v>2003</v>
      </c>
      <c r="C7" s="1">
        <v>8</v>
      </c>
      <c r="D7" s="1"/>
      <c r="E7" s="1">
        <v>30001</v>
      </c>
      <c r="F7" s="1"/>
      <c r="G7" s="1"/>
    </row>
    <row r="8" customFormat="1" ht="16.5" spans="1:7">
      <c r="A8" s="1">
        <v>10004</v>
      </c>
      <c r="B8" s="1">
        <v>2004</v>
      </c>
      <c r="C8" s="1">
        <v>8</v>
      </c>
      <c r="D8" s="1"/>
      <c r="E8" s="1">
        <v>30001</v>
      </c>
      <c r="F8" s="1"/>
      <c r="G8" s="1"/>
    </row>
    <row r="9" customFormat="1" ht="16.5" spans="1:7">
      <c r="A9" s="1">
        <v>10005</v>
      </c>
      <c r="B9" s="1">
        <v>2005</v>
      </c>
      <c r="C9" s="1">
        <v>8</v>
      </c>
      <c r="D9" s="1"/>
      <c r="E9" s="1">
        <v>30001</v>
      </c>
      <c r="F9" s="1"/>
      <c r="G9" s="1"/>
    </row>
    <row r="10" customFormat="1" ht="16.5" spans="1:7">
      <c r="A10" s="1">
        <v>10006</v>
      </c>
      <c r="B10" s="1">
        <v>2006</v>
      </c>
      <c r="C10" s="1">
        <v>8</v>
      </c>
      <c r="D10" s="1"/>
      <c r="E10" s="1">
        <v>30001</v>
      </c>
      <c r="F10" s="1"/>
      <c r="G10" s="1"/>
    </row>
    <row r="11" customFormat="1" ht="16.5" spans="1:7">
      <c r="A11" s="1">
        <v>10007</v>
      </c>
      <c r="B11" s="1">
        <v>2007</v>
      </c>
      <c r="C11" s="1">
        <v>8</v>
      </c>
      <c r="D11" s="1"/>
      <c r="E11" s="1">
        <v>30001</v>
      </c>
      <c r="F11" s="1"/>
      <c r="G11" s="1"/>
    </row>
    <row r="12" customFormat="1" ht="16.5" spans="1:7">
      <c r="A12" s="1">
        <v>10008</v>
      </c>
      <c r="B12" s="1">
        <v>2008</v>
      </c>
      <c r="C12" s="1">
        <v>8</v>
      </c>
      <c r="D12" s="1"/>
      <c r="E12" s="1">
        <v>30001</v>
      </c>
      <c r="F12" s="1"/>
      <c r="G12" s="1"/>
    </row>
    <row r="13" customFormat="1" ht="16.5" spans="1:7">
      <c r="A13" s="1">
        <v>10009</v>
      </c>
      <c r="B13" s="1">
        <v>2009</v>
      </c>
      <c r="C13" s="1">
        <v>8</v>
      </c>
      <c r="D13" s="1"/>
      <c r="E13" s="1">
        <v>30001</v>
      </c>
      <c r="F13" s="1"/>
      <c r="G13" s="1"/>
    </row>
    <row r="14" customFormat="1" ht="16.5" spans="1:7">
      <c r="A14" s="1">
        <v>10010</v>
      </c>
      <c r="B14" s="1">
        <v>2010</v>
      </c>
      <c r="C14" s="1">
        <v>8</v>
      </c>
      <c r="D14" s="1"/>
      <c r="E14" s="1">
        <v>30001</v>
      </c>
      <c r="F14" s="1"/>
      <c r="G14" s="1"/>
    </row>
    <row r="15" customFormat="1" ht="16.5" spans="1:7">
      <c r="A15" s="1">
        <v>10011</v>
      </c>
      <c r="B15" s="1">
        <v>2011</v>
      </c>
      <c r="C15" s="1">
        <v>8</v>
      </c>
      <c r="D15" s="1"/>
      <c r="E15" s="1">
        <v>30001</v>
      </c>
      <c r="F15" s="1"/>
      <c r="G15" s="1"/>
    </row>
    <row r="16" customFormat="1" ht="16.5" spans="1:7">
      <c r="A16" s="1">
        <v>10012</v>
      </c>
      <c r="B16" s="1">
        <v>2012</v>
      </c>
      <c r="C16" s="1">
        <v>8</v>
      </c>
      <c r="D16" s="1"/>
      <c r="E16" s="1">
        <v>30001</v>
      </c>
      <c r="F16" s="1"/>
      <c r="G16" s="1"/>
    </row>
    <row r="17" customFormat="1" ht="16.5" spans="1:7">
      <c r="A17" s="1">
        <v>10013</v>
      </c>
      <c r="B17" s="1">
        <v>2013</v>
      </c>
      <c r="C17" s="1">
        <v>8</v>
      </c>
      <c r="D17" s="1"/>
      <c r="E17" s="1">
        <v>30001</v>
      </c>
      <c r="F17" s="1"/>
      <c r="G17" s="1"/>
    </row>
    <row r="18" customFormat="1" ht="16.5" spans="1:7">
      <c r="A18" s="1">
        <v>10014</v>
      </c>
      <c r="B18" s="1">
        <v>2014</v>
      </c>
      <c r="C18" s="1">
        <v>8</v>
      </c>
      <c r="D18" s="1"/>
      <c r="E18" s="1">
        <v>30001</v>
      </c>
      <c r="F18" s="1"/>
      <c r="G18" s="1"/>
    </row>
    <row r="19" customFormat="1" ht="16.5" spans="1:7">
      <c r="A19" s="1">
        <v>10015</v>
      </c>
      <c r="B19" s="1">
        <v>2015</v>
      </c>
      <c r="C19" s="1">
        <v>8</v>
      </c>
      <c r="D19" s="1"/>
      <c r="E19" s="1">
        <v>30001</v>
      </c>
      <c r="F19" s="1"/>
      <c r="G19" s="1"/>
    </row>
    <row r="20" customFormat="1" ht="16.5" spans="1:7">
      <c r="A20" s="1">
        <v>10016</v>
      </c>
      <c r="B20" s="1">
        <v>2016</v>
      </c>
      <c r="C20" s="1">
        <v>8</v>
      </c>
      <c r="D20" s="1"/>
      <c r="E20" s="1">
        <v>30001</v>
      </c>
      <c r="F20" s="1"/>
      <c r="G20" s="1"/>
    </row>
    <row r="21" customFormat="1" ht="16.5" spans="1:7">
      <c r="A21" s="1">
        <v>10017</v>
      </c>
      <c r="B21" s="1">
        <v>2017</v>
      </c>
      <c r="C21" s="1">
        <v>8</v>
      </c>
      <c r="D21" s="1"/>
      <c r="E21" s="1">
        <v>30001</v>
      </c>
      <c r="F21" s="1"/>
      <c r="G21" s="1"/>
    </row>
    <row r="22" customFormat="1" ht="16.5" spans="1:7">
      <c r="A22" s="1">
        <v>10018</v>
      </c>
      <c r="B22" s="1">
        <v>2018</v>
      </c>
      <c r="C22" s="1">
        <v>8</v>
      </c>
      <c r="D22" s="1"/>
      <c r="E22" s="1">
        <v>30001</v>
      </c>
      <c r="F22" s="1"/>
      <c r="G22" s="1"/>
    </row>
    <row r="23" customFormat="1" ht="16.5" spans="1:7">
      <c r="A23" s="1">
        <v>10019</v>
      </c>
      <c r="B23" s="1">
        <v>2019</v>
      </c>
      <c r="C23" s="1">
        <v>8</v>
      </c>
      <c r="D23" s="1"/>
      <c r="E23" s="1">
        <v>30001</v>
      </c>
      <c r="F23" s="1"/>
      <c r="G23" s="1"/>
    </row>
    <row r="24" customFormat="1" ht="16.5" spans="1:7">
      <c r="A24" s="1">
        <v>10020</v>
      </c>
      <c r="B24" s="1">
        <v>2020</v>
      </c>
      <c r="C24" s="1">
        <v>8</v>
      </c>
      <c r="D24" s="1"/>
      <c r="E24" s="1">
        <v>30001</v>
      </c>
      <c r="F24" s="1"/>
      <c r="G24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zoomScale="85" zoomScaleNormal="85" workbookViewId="0">
      <selection activeCell="M33" sqref="M33"/>
    </sheetView>
  </sheetViews>
  <sheetFormatPr defaultColWidth="9" defaultRowHeight="13.5" outlineLevelCol="5"/>
  <cols>
    <col min="2" max="2" width="11.875" customWidth="1"/>
    <col min="3" max="3" width="13.625" customWidth="1"/>
    <col min="4" max="4" width="13.25" customWidth="1"/>
    <col min="5" max="5" width="12.25" customWidth="1"/>
    <col min="6" max="6" width="11.5" customWidth="1"/>
    <col min="7" max="9" width="12.625" customWidth="1"/>
  </cols>
  <sheetData>
    <row r="1" customFormat="1" ht="16.5" spans="1:6">
      <c r="A1" s="1" t="s">
        <v>0</v>
      </c>
      <c r="B1" s="1" t="s">
        <v>1</v>
      </c>
      <c r="C1" s="1" t="s">
        <v>169</v>
      </c>
      <c r="D1" s="1" t="s">
        <v>7</v>
      </c>
      <c r="E1" s="1" t="s">
        <v>8</v>
      </c>
      <c r="F1" s="1" t="s">
        <v>9</v>
      </c>
    </row>
    <row r="2" customFormat="1" ht="16.5" spans="1:6">
      <c r="A2" s="1" t="s">
        <v>176</v>
      </c>
      <c r="B2" s="1" t="s">
        <v>18</v>
      </c>
      <c r="C2" s="1" t="s">
        <v>178</v>
      </c>
      <c r="D2" s="1" t="s">
        <v>24</v>
      </c>
      <c r="E2" s="1" t="s">
        <v>25</v>
      </c>
      <c r="F2" s="1" t="s">
        <v>227</v>
      </c>
    </row>
    <row r="3" customFormat="1" ht="16.5" spans="1:6">
      <c r="A3" s="1" t="s">
        <v>34</v>
      </c>
      <c r="B3" s="1" t="s">
        <v>34</v>
      </c>
      <c r="C3" s="1" t="s">
        <v>34</v>
      </c>
      <c r="D3" s="1" t="s">
        <v>34</v>
      </c>
      <c r="E3" s="1" t="s">
        <v>34</v>
      </c>
      <c r="F3" s="1" t="s">
        <v>34</v>
      </c>
    </row>
    <row r="4" customFormat="1" ht="17.25" spans="1:6">
      <c r="A4" s="7" t="s">
        <v>37</v>
      </c>
      <c r="B4" s="1" t="s">
        <v>37</v>
      </c>
      <c r="C4" s="1" t="s">
        <v>37</v>
      </c>
      <c r="D4" s="1" t="s">
        <v>37</v>
      </c>
      <c r="E4" s="1" t="s">
        <v>37</v>
      </c>
      <c r="F4" s="1" t="s">
        <v>37</v>
      </c>
    </row>
    <row r="5" customFormat="1" ht="16.5" spans="1:6">
      <c r="A5" s="75">
        <v>10101</v>
      </c>
      <c r="B5" s="1">
        <v>1</v>
      </c>
      <c r="C5" s="1">
        <v>1</v>
      </c>
      <c r="D5" s="1">
        <v>404</v>
      </c>
      <c r="E5" s="1">
        <v>19</v>
      </c>
      <c r="F5" s="1">
        <v>1622</v>
      </c>
    </row>
    <row r="6" customFormat="1" ht="16.5" spans="1:6">
      <c r="A6" s="1">
        <v>10102</v>
      </c>
      <c r="B6" s="1">
        <v>1</v>
      </c>
      <c r="C6" s="1">
        <v>2</v>
      </c>
      <c r="D6" s="1">
        <v>811</v>
      </c>
      <c r="E6" s="1">
        <v>39</v>
      </c>
      <c r="F6" s="1">
        <v>3245</v>
      </c>
    </row>
    <row r="7" customFormat="1" ht="16.5" spans="1:6">
      <c r="A7" s="1">
        <v>10103</v>
      </c>
      <c r="B7" s="1">
        <v>1</v>
      </c>
      <c r="C7" s="1">
        <v>3</v>
      </c>
      <c r="D7" s="1">
        <v>1218</v>
      </c>
      <c r="E7" s="1">
        <v>59</v>
      </c>
      <c r="F7" s="1">
        <v>4868</v>
      </c>
    </row>
    <row r="8" customFormat="1" ht="16.5" spans="1:6">
      <c r="A8" s="1">
        <v>10104</v>
      </c>
      <c r="B8" s="1">
        <v>1</v>
      </c>
      <c r="C8" s="1">
        <v>4</v>
      </c>
      <c r="D8" s="1">
        <v>1624</v>
      </c>
      <c r="E8" s="1">
        <v>79</v>
      </c>
      <c r="F8" s="1">
        <v>6492</v>
      </c>
    </row>
    <row r="9" customFormat="1" ht="16.5" spans="1:6">
      <c r="A9" s="1">
        <v>10105</v>
      </c>
      <c r="B9" s="1">
        <v>1</v>
      </c>
      <c r="C9" s="1">
        <v>5</v>
      </c>
      <c r="D9" s="1">
        <v>2031</v>
      </c>
      <c r="E9" s="1">
        <v>99</v>
      </c>
      <c r="F9" s="1">
        <v>8115</v>
      </c>
    </row>
    <row r="10" customFormat="1" ht="16.5" spans="1:6">
      <c r="A10" s="1">
        <v>10106</v>
      </c>
      <c r="B10" s="1">
        <v>1</v>
      </c>
      <c r="C10" s="1">
        <v>6</v>
      </c>
      <c r="D10" s="1">
        <v>2437</v>
      </c>
      <c r="E10" s="1">
        <v>119</v>
      </c>
      <c r="F10" s="1">
        <v>9737</v>
      </c>
    </row>
    <row r="11" customFormat="1" ht="16.5" spans="1:6">
      <c r="A11" s="1">
        <v>10107</v>
      </c>
      <c r="B11" s="1">
        <v>1</v>
      </c>
      <c r="C11" s="1">
        <v>7</v>
      </c>
      <c r="D11" s="1">
        <v>2844</v>
      </c>
      <c r="E11" s="1">
        <v>139</v>
      </c>
      <c r="F11" s="1">
        <v>11361</v>
      </c>
    </row>
    <row r="12" customFormat="1" ht="16.5" spans="1:6">
      <c r="A12" s="1">
        <v>10108</v>
      </c>
      <c r="B12" s="1">
        <v>1</v>
      </c>
      <c r="C12" s="1">
        <v>8</v>
      </c>
      <c r="D12" s="1">
        <v>3249</v>
      </c>
      <c r="E12" s="1">
        <v>159</v>
      </c>
      <c r="F12" s="1">
        <v>12984</v>
      </c>
    </row>
    <row r="13" customFormat="1" ht="16.5" spans="1:6">
      <c r="A13" s="1">
        <v>10109</v>
      </c>
      <c r="B13" s="1">
        <v>1</v>
      </c>
      <c r="C13" s="1">
        <v>9</v>
      </c>
      <c r="D13" s="1">
        <v>3657</v>
      </c>
      <c r="E13" s="1">
        <v>179</v>
      </c>
      <c r="F13" s="1">
        <v>14607</v>
      </c>
    </row>
    <row r="14" customFormat="1" ht="16.5" spans="1:6">
      <c r="A14" s="1">
        <v>10110</v>
      </c>
      <c r="B14" s="1">
        <v>1</v>
      </c>
      <c r="C14" s="1">
        <v>10</v>
      </c>
      <c r="D14" s="1">
        <v>4063</v>
      </c>
      <c r="E14" s="1">
        <v>199</v>
      </c>
      <c r="F14" s="1">
        <v>16230</v>
      </c>
    </row>
    <row r="15" customFormat="1" ht="16.5" spans="1:6">
      <c r="A15" s="1">
        <v>10111</v>
      </c>
      <c r="B15" s="1">
        <v>1</v>
      </c>
      <c r="C15" s="1">
        <v>11</v>
      </c>
      <c r="D15" s="1">
        <v>4469</v>
      </c>
      <c r="E15" s="1">
        <v>219</v>
      </c>
      <c r="F15" s="1">
        <v>17853</v>
      </c>
    </row>
    <row r="16" customFormat="1" ht="16.5" spans="1:6">
      <c r="A16" s="1">
        <v>10112</v>
      </c>
      <c r="B16" s="1">
        <v>1</v>
      </c>
      <c r="C16" s="1">
        <v>12</v>
      </c>
      <c r="D16" s="1">
        <v>4876</v>
      </c>
      <c r="E16" s="1">
        <v>239</v>
      </c>
      <c r="F16" s="1">
        <v>19476</v>
      </c>
    </row>
    <row r="17" customFormat="1" ht="16.5" spans="1:6">
      <c r="A17" s="1">
        <v>10113</v>
      </c>
      <c r="B17" s="1">
        <v>1</v>
      </c>
      <c r="C17" s="1">
        <v>13</v>
      </c>
      <c r="D17" s="1">
        <v>5282</v>
      </c>
      <c r="E17" s="1">
        <v>259</v>
      </c>
      <c r="F17" s="1">
        <v>21099</v>
      </c>
    </row>
    <row r="18" customFormat="1" ht="16.5" spans="1:6">
      <c r="A18" s="1">
        <v>10114</v>
      </c>
      <c r="B18" s="1">
        <v>1</v>
      </c>
      <c r="C18" s="1">
        <v>14</v>
      </c>
      <c r="D18" s="1">
        <v>5688</v>
      </c>
      <c r="E18" s="1">
        <v>279</v>
      </c>
      <c r="F18" s="1">
        <v>22722</v>
      </c>
    </row>
    <row r="19" customFormat="1" ht="16.5" spans="1:6">
      <c r="A19" s="1">
        <v>10115</v>
      </c>
      <c r="B19" s="1">
        <v>1</v>
      </c>
      <c r="C19" s="1">
        <v>15</v>
      </c>
      <c r="D19" s="1">
        <v>6094</v>
      </c>
      <c r="E19" s="1">
        <v>299</v>
      </c>
      <c r="F19" s="1">
        <v>24346</v>
      </c>
    </row>
    <row r="20" customFormat="1" ht="16.5" spans="1:6">
      <c r="A20" s="1">
        <v>10116</v>
      </c>
      <c r="B20" s="1">
        <v>1</v>
      </c>
      <c r="C20" s="1">
        <v>16</v>
      </c>
      <c r="D20" s="1">
        <v>6501</v>
      </c>
      <c r="E20" s="1">
        <v>319</v>
      </c>
      <c r="F20" s="1">
        <v>25968</v>
      </c>
    </row>
    <row r="21" customFormat="1" ht="16.5" spans="1:6">
      <c r="A21" s="1">
        <v>10117</v>
      </c>
      <c r="B21" s="1">
        <v>1</v>
      </c>
      <c r="C21" s="1">
        <v>17</v>
      </c>
      <c r="D21" s="1">
        <v>6907</v>
      </c>
      <c r="E21" s="1">
        <v>339</v>
      </c>
      <c r="F21" s="1">
        <v>27591</v>
      </c>
    </row>
    <row r="22" customFormat="1" ht="16.5" spans="1:6">
      <c r="A22" s="1">
        <v>10118</v>
      </c>
      <c r="B22" s="1">
        <v>1</v>
      </c>
      <c r="C22" s="1">
        <v>18</v>
      </c>
      <c r="D22" s="1">
        <v>7314</v>
      </c>
      <c r="E22" s="1">
        <v>359</v>
      </c>
      <c r="F22" s="1">
        <v>29214</v>
      </c>
    </row>
    <row r="23" customFormat="1" ht="16.5" spans="1:6">
      <c r="A23" s="1">
        <v>10119</v>
      </c>
      <c r="B23" s="1">
        <v>1</v>
      </c>
      <c r="C23" s="1">
        <v>19</v>
      </c>
      <c r="D23" s="1">
        <v>7721</v>
      </c>
      <c r="E23" s="1">
        <v>379</v>
      </c>
      <c r="F23" s="1">
        <v>30838</v>
      </c>
    </row>
    <row r="24" customFormat="1" ht="16.5" spans="1:6">
      <c r="A24" s="76">
        <v>10120</v>
      </c>
      <c r="B24" s="1">
        <v>1</v>
      </c>
      <c r="C24" s="1">
        <v>20</v>
      </c>
      <c r="D24" s="1">
        <v>8127</v>
      </c>
      <c r="E24" s="1">
        <v>399</v>
      </c>
      <c r="F24" s="1">
        <v>32461</v>
      </c>
    </row>
    <row r="25" customFormat="1" ht="16.5" spans="1:6">
      <c r="A25" s="76">
        <v>10201</v>
      </c>
      <c r="B25" s="1">
        <v>2</v>
      </c>
      <c r="C25" s="1">
        <v>1</v>
      </c>
      <c r="D25" s="1">
        <v>485</v>
      </c>
      <c r="E25" s="1">
        <v>23</v>
      </c>
      <c r="F25" s="1">
        <v>1943</v>
      </c>
    </row>
    <row r="26" customFormat="1" ht="16.5" spans="1:6">
      <c r="A26" s="76">
        <v>10202</v>
      </c>
      <c r="B26" s="1">
        <v>2</v>
      </c>
      <c r="C26" s="1">
        <v>2</v>
      </c>
      <c r="D26" s="1">
        <v>972</v>
      </c>
      <c r="E26" s="1">
        <v>47</v>
      </c>
      <c r="F26" s="1">
        <v>3887</v>
      </c>
    </row>
    <row r="27" customFormat="1" ht="16.5" spans="1:6">
      <c r="A27" s="76">
        <v>10203</v>
      </c>
      <c r="B27" s="1">
        <v>2</v>
      </c>
      <c r="C27" s="1">
        <v>3</v>
      </c>
      <c r="D27" s="1">
        <v>1459</v>
      </c>
      <c r="E27" s="1">
        <v>71</v>
      </c>
      <c r="F27" s="1">
        <v>5831</v>
      </c>
    </row>
    <row r="28" customFormat="1" ht="16.5" spans="1:6">
      <c r="A28" s="76">
        <v>10204</v>
      </c>
      <c r="B28" s="1">
        <v>2</v>
      </c>
      <c r="C28" s="1">
        <v>4</v>
      </c>
      <c r="D28" s="1">
        <v>1945</v>
      </c>
      <c r="E28" s="1">
        <v>95</v>
      </c>
      <c r="F28" s="1">
        <v>7775</v>
      </c>
    </row>
    <row r="29" customFormat="1" ht="16.5" spans="1:6">
      <c r="A29" s="76">
        <v>10205</v>
      </c>
      <c r="B29" s="1">
        <v>2</v>
      </c>
      <c r="C29" s="1">
        <v>5</v>
      </c>
      <c r="D29" s="1">
        <v>2433</v>
      </c>
      <c r="E29" s="1">
        <v>119</v>
      </c>
      <c r="F29" s="1">
        <v>9719</v>
      </c>
    </row>
    <row r="30" customFormat="1" ht="16.5" spans="1:6">
      <c r="A30" s="76">
        <v>10206</v>
      </c>
      <c r="B30" s="1">
        <v>2</v>
      </c>
      <c r="C30" s="1">
        <v>6</v>
      </c>
      <c r="D30" s="1">
        <v>2919</v>
      </c>
      <c r="E30" s="1">
        <v>143</v>
      </c>
      <c r="F30" s="1">
        <v>11662</v>
      </c>
    </row>
    <row r="31" customFormat="1" ht="16.5" spans="1:6">
      <c r="A31" s="76">
        <v>10207</v>
      </c>
      <c r="B31" s="1">
        <v>2</v>
      </c>
      <c r="C31" s="1">
        <v>7</v>
      </c>
      <c r="D31" s="1">
        <v>3406</v>
      </c>
      <c r="E31" s="1">
        <v>167</v>
      </c>
      <c r="F31" s="1">
        <v>13606</v>
      </c>
    </row>
    <row r="32" customFormat="1" ht="16.5" spans="1:6">
      <c r="A32" s="76">
        <v>10208</v>
      </c>
      <c r="B32" s="1">
        <v>2</v>
      </c>
      <c r="C32" s="1">
        <v>8</v>
      </c>
      <c r="D32" s="1">
        <v>3892</v>
      </c>
      <c r="E32" s="1">
        <v>191</v>
      </c>
      <c r="F32" s="1">
        <v>15550</v>
      </c>
    </row>
    <row r="33" customFormat="1" ht="16.5" spans="1:6">
      <c r="A33" s="76">
        <v>10209</v>
      </c>
      <c r="B33" s="1">
        <v>2</v>
      </c>
      <c r="C33" s="1">
        <v>9</v>
      </c>
      <c r="D33" s="1">
        <v>4380</v>
      </c>
      <c r="E33" s="1">
        <v>215</v>
      </c>
      <c r="F33" s="1">
        <v>17494</v>
      </c>
    </row>
    <row r="34" customFormat="1" ht="16.5" spans="1:6">
      <c r="A34" s="76">
        <v>10210</v>
      </c>
      <c r="B34" s="1">
        <v>2</v>
      </c>
      <c r="C34" s="1">
        <v>10</v>
      </c>
      <c r="D34" s="1">
        <v>4866</v>
      </c>
      <c r="E34" s="1">
        <v>239</v>
      </c>
      <c r="F34" s="1">
        <v>19438</v>
      </c>
    </row>
    <row r="35" customFormat="1" ht="16.5" spans="1:6">
      <c r="A35" s="76">
        <v>10211</v>
      </c>
      <c r="B35" s="1">
        <v>2</v>
      </c>
      <c r="C35" s="1">
        <v>11</v>
      </c>
      <c r="D35" s="1">
        <v>5353</v>
      </c>
      <c r="E35" s="1">
        <v>263</v>
      </c>
      <c r="F35" s="1">
        <v>21381</v>
      </c>
    </row>
    <row r="36" customFormat="1" ht="16.5" spans="1:6">
      <c r="A36" s="76">
        <v>10212</v>
      </c>
      <c r="B36" s="1">
        <v>2</v>
      </c>
      <c r="C36" s="1">
        <v>12</v>
      </c>
      <c r="D36" s="1">
        <v>5840</v>
      </c>
      <c r="E36" s="1">
        <v>287</v>
      </c>
      <c r="F36" s="1">
        <v>23325</v>
      </c>
    </row>
    <row r="37" customFormat="1" ht="16.5" spans="1:6">
      <c r="A37" s="76">
        <v>10213</v>
      </c>
      <c r="B37" s="1">
        <v>2</v>
      </c>
      <c r="C37" s="1">
        <v>13</v>
      </c>
      <c r="D37" s="1">
        <v>6326</v>
      </c>
      <c r="E37" s="1">
        <v>311</v>
      </c>
      <c r="F37" s="1">
        <v>25269</v>
      </c>
    </row>
    <row r="38" customFormat="1" ht="16.5" spans="1:6">
      <c r="A38" s="76">
        <v>10214</v>
      </c>
      <c r="B38" s="1">
        <v>2</v>
      </c>
      <c r="C38" s="1">
        <v>14</v>
      </c>
      <c r="D38" s="1">
        <v>6813</v>
      </c>
      <c r="E38" s="1">
        <v>335</v>
      </c>
      <c r="F38" s="1">
        <v>27213</v>
      </c>
    </row>
    <row r="39" customFormat="1" ht="16.5" spans="1:6">
      <c r="A39" s="76">
        <v>10215</v>
      </c>
      <c r="B39" s="1">
        <v>2</v>
      </c>
      <c r="C39" s="1">
        <v>15</v>
      </c>
      <c r="D39" s="1">
        <v>7299</v>
      </c>
      <c r="E39" s="1">
        <v>359</v>
      </c>
      <c r="F39" s="1">
        <v>29157</v>
      </c>
    </row>
    <row r="40" customFormat="1" ht="16.5" spans="1:6">
      <c r="A40" s="76">
        <v>10216</v>
      </c>
      <c r="B40" s="1">
        <v>2</v>
      </c>
      <c r="C40" s="1">
        <v>16</v>
      </c>
      <c r="D40" s="1">
        <v>7786</v>
      </c>
      <c r="E40" s="1">
        <v>383</v>
      </c>
      <c r="F40" s="1">
        <v>31100</v>
      </c>
    </row>
    <row r="41" customFormat="1" ht="16.5" spans="1:6">
      <c r="A41" s="76">
        <v>10217</v>
      </c>
      <c r="B41" s="1">
        <v>2</v>
      </c>
      <c r="C41" s="1">
        <v>17</v>
      </c>
      <c r="D41" s="1">
        <v>8273</v>
      </c>
      <c r="E41" s="1">
        <v>407</v>
      </c>
      <c r="F41" s="1">
        <v>33044</v>
      </c>
    </row>
    <row r="42" customFormat="1" ht="16.5" spans="1:6">
      <c r="A42" s="76">
        <v>10218</v>
      </c>
      <c r="B42" s="1">
        <v>2</v>
      </c>
      <c r="C42" s="1">
        <v>18</v>
      </c>
      <c r="D42" s="1">
        <v>8760</v>
      </c>
      <c r="E42" s="1">
        <v>431</v>
      </c>
      <c r="F42" s="1">
        <v>34988</v>
      </c>
    </row>
    <row r="43" customFormat="1" ht="16.5" spans="1:6">
      <c r="A43" s="76">
        <v>10219</v>
      </c>
      <c r="B43" s="1">
        <v>2</v>
      </c>
      <c r="C43" s="1">
        <v>19</v>
      </c>
      <c r="D43" s="1">
        <v>9247</v>
      </c>
      <c r="E43" s="1">
        <v>455</v>
      </c>
      <c r="F43" s="1">
        <v>36932</v>
      </c>
    </row>
    <row r="44" customFormat="1" ht="16.5" spans="1:6">
      <c r="A44" s="76">
        <v>10220</v>
      </c>
      <c r="B44" s="1">
        <v>2</v>
      </c>
      <c r="C44" s="1">
        <v>20</v>
      </c>
      <c r="D44" s="1">
        <v>9733</v>
      </c>
      <c r="E44" s="1">
        <v>479</v>
      </c>
      <c r="F44" s="1">
        <v>38876</v>
      </c>
    </row>
    <row r="45" customFormat="1" ht="16.5" spans="1:6">
      <c r="A45" s="76">
        <v>10301</v>
      </c>
      <c r="B45" s="1">
        <v>3</v>
      </c>
      <c r="C45" s="1">
        <v>1</v>
      </c>
      <c r="D45" s="1">
        <v>729</v>
      </c>
      <c r="E45" s="1">
        <v>36</v>
      </c>
      <c r="F45" s="1">
        <v>2916</v>
      </c>
    </row>
    <row r="46" customFormat="1" ht="16.5" spans="1:6">
      <c r="A46" s="76">
        <v>10302</v>
      </c>
      <c r="B46" s="1">
        <v>3</v>
      </c>
      <c r="C46" s="1">
        <v>2</v>
      </c>
      <c r="D46" s="1">
        <v>1459</v>
      </c>
      <c r="E46" s="1">
        <v>72</v>
      </c>
      <c r="F46" s="1">
        <v>5832</v>
      </c>
    </row>
    <row r="47" customFormat="1" ht="16.5" spans="1:6">
      <c r="A47" s="76">
        <v>10303</v>
      </c>
      <c r="B47" s="1">
        <v>3</v>
      </c>
      <c r="C47" s="1">
        <v>3</v>
      </c>
      <c r="D47" s="1">
        <v>2189</v>
      </c>
      <c r="E47" s="1">
        <v>108</v>
      </c>
      <c r="F47" s="1">
        <v>8748</v>
      </c>
    </row>
    <row r="48" customFormat="1" ht="16.5" spans="1:6">
      <c r="A48" s="76">
        <v>10304</v>
      </c>
      <c r="B48" s="1">
        <v>3</v>
      </c>
      <c r="C48" s="1">
        <v>4</v>
      </c>
      <c r="D48" s="1">
        <v>2919</v>
      </c>
      <c r="E48" s="1">
        <v>144</v>
      </c>
      <c r="F48" s="1">
        <v>11664</v>
      </c>
    </row>
    <row r="49" customFormat="1" ht="16.5" spans="1:6">
      <c r="A49" s="76">
        <v>10305</v>
      </c>
      <c r="B49" s="1">
        <v>3</v>
      </c>
      <c r="C49" s="1">
        <v>5</v>
      </c>
      <c r="D49" s="1">
        <v>3650</v>
      </c>
      <c r="E49" s="1">
        <v>180</v>
      </c>
      <c r="F49" s="1">
        <v>14580</v>
      </c>
    </row>
    <row r="50" customFormat="1" ht="16.5" spans="1:6">
      <c r="A50" s="76">
        <v>10306</v>
      </c>
      <c r="B50" s="1">
        <v>3</v>
      </c>
      <c r="C50" s="1">
        <v>6</v>
      </c>
      <c r="D50" s="1">
        <v>4380</v>
      </c>
      <c r="E50" s="1">
        <v>216</v>
      </c>
      <c r="F50" s="1">
        <v>17496</v>
      </c>
    </row>
    <row r="51" customFormat="1" ht="16.5" spans="1:6">
      <c r="A51" s="76">
        <v>10307</v>
      </c>
      <c r="B51" s="1">
        <v>3</v>
      </c>
      <c r="C51" s="1">
        <v>7</v>
      </c>
      <c r="D51" s="1">
        <v>5110</v>
      </c>
      <c r="E51" s="1">
        <v>252</v>
      </c>
      <c r="F51" s="1">
        <v>20412</v>
      </c>
    </row>
    <row r="52" customFormat="1" ht="16.5" spans="1:6">
      <c r="A52" s="76">
        <v>10308</v>
      </c>
      <c r="B52" s="1">
        <v>3</v>
      </c>
      <c r="C52" s="1">
        <v>8</v>
      </c>
      <c r="D52" s="1">
        <v>5840</v>
      </c>
      <c r="E52" s="1">
        <v>288</v>
      </c>
      <c r="F52" s="1">
        <v>23328</v>
      </c>
    </row>
    <row r="53" customFormat="1" ht="16.5" spans="1:6">
      <c r="A53" s="76">
        <v>10309</v>
      </c>
      <c r="B53" s="1">
        <v>3</v>
      </c>
      <c r="C53" s="1">
        <v>9</v>
      </c>
      <c r="D53" s="1">
        <v>6571</v>
      </c>
      <c r="E53" s="1">
        <v>324</v>
      </c>
      <c r="F53" s="1">
        <v>26244</v>
      </c>
    </row>
    <row r="54" customFormat="1" ht="16.5" spans="1:6">
      <c r="A54" s="76">
        <v>10310</v>
      </c>
      <c r="B54" s="1">
        <v>3</v>
      </c>
      <c r="C54" s="1">
        <v>10</v>
      </c>
      <c r="D54" s="1">
        <v>7301</v>
      </c>
      <c r="E54" s="1">
        <v>360</v>
      </c>
      <c r="F54" s="1">
        <v>29160</v>
      </c>
    </row>
    <row r="55" customFormat="1" ht="16.5" spans="1:6">
      <c r="A55" s="76">
        <v>10311</v>
      </c>
      <c r="B55" s="1">
        <v>3</v>
      </c>
      <c r="C55" s="1">
        <v>11</v>
      </c>
      <c r="D55" s="1">
        <v>8031</v>
      </c>
      <c r="E55" s="1">
        <v>396</v>
      </c>
      <c r="F55" s="1">
        <v>32076</v>
      </c>
    </row>
    <row r="56" customFormat="1" ht="16.5" spans="1:6">
      <c r="A56" s="76">
        <v>10312</v>
      </c>
      <c r="B56" s="1">
        <v>3</v>
      </c>
      <c r="C56" s="1">
        <v>12</v>
      </c>
      <c r="D56" s="1">
        <v>8761</v>
      </c>
      <c r="E56" s="1">
        <v>432</v>
      </c>
      <c r="F56" s="1">
        <v>34992</v>
      </c>
    </row>
    <row r="57" customFormat="1" ht="16.5" spans="1:6">
      <c r="A57" s="76">
        <v>10313</v>
      </c>
      <c r="B57" s="1">
        <v>3</v>
      </c>
      <c r="C57" s="1">
        <v>13</v>
      </c>
      <c r="D57" s="1">
        <v>9491</v>
      </c>
      <c r="E57" s="1">
        <v>468</v>
      </c>
      <c r="F57" s="1">
        <v>37908</v>
      </c>
    </row>
    <row r="58" customFormat="1" ht="16.5" spans="1:6">
      <c r="A58" s="76">
        <v>10314</v>
      </c>
      <c r="B58" s="1">
        <v>3</v>
      </c>
      <c r="C58" s="1">
        <v>14</v>
      </c>
      <c r="D58" s="1">
        <v>10221</v>
      </c>
      <c r="E58" s="1">
        <v>504</v>
      </c>
      <c r="F58" s="1">
        <v>40824</v>
      </c>
    </row>
    <row r="59" customFormat="1" ht="16.5" spans="1:6">
      <c r="A59" s="76">
        <v>10315</v>
      </c>
      <c r="B59" s="1">
        <v>3</v>
      </c>
      <c r="C59" s="1">
        <v>15</v>
      </c>
      <c r="D59" s="1">
        <v>10951</v>
      </c>
      <c r="E59" s="1">
        <v>540</v>
      </c>
      <c r="F59" s="1">
        <v>43740</v>
      </c>
    </row>
    <row r="60" customFormat="1" ht="16.5" spans="1:6">
      <c r="A60" s="76">
        <v>10316</v>
      </c>
      <c r="B60" s="1">
        <v>3</v>
      </c>
      <c r="C60" s="1">
        <v>16</v>
      </c>
      <c r="D60" s="1">
        <v>11681</v>
      </c>
      <c r="E60" s="1">
        <v>576</v>
      </c>
      <c r="F60" s="1">
        <v>46656</v>
      </c>
    </row>
    <row r="61" customFormat="1" ht="16.5" spans="1:6">
      <c r="A61" s="76">
        <v>10317</v>
      </c>
      <c r="B61" s="1">
        <v>3</v>
      </c>
      <c r="C61" s="1">
        <v>17</v>
      </c>
      <c r="D61" s="1">
        <v>12412</v>
      </c>
      <c r="E61" s="1">
        <v>612</v>
      </c>
      <c r="F61" s="1">
        <v>49572</v>
      </c>
    </row>
    <row r="62" customFormat="1" ht="16.5" spans="1:6">
      <c r="A62" s="76">
        <v>10318</v>
      </c>
      <c r="B62" s="1">
        <v>3</v>
      </c>
      <c r="C62" s="1">
        <v>18</v>
      </c>
      <c r="D62" s="1">
        <v>13142</v>
      </c>
      <c r="E62" s="1">
        <v>648</v>
      </c>
      <c r="F62" s="1">
        <v>52488</v>
      </c>
    </row>
    <row r="63" customFormat="1" ht="16.5" spans="1:6">
      <c r="A63" s="76">
        <v>10319</v>
      </c>
      <c r="B63" s="1">
        <v>3</v>
      </c>
      <c r="C63" s="1">
        <v>19</v>
      </c>
      <c r="D63" s="1">
        <v>13872</v>
      </c>
      <c r="E63" s="1">
        <v>684</v>
      </c>
      <c r="F63" s="1">
        <v>55404</v>
      </c>
    </row>
    <row r="64" customFormat="1" ht="16.5" spans="1:6">
      <c r="A64" s="76">
        <v>10320</v>
      </c>
      <c r="B64" s="1">
        <v>3</v>
      </c>
      <c r="C64" s="1">
        <v>20</v>
      </c>
      <c r="D64" s="1">
        <v>14602</v>
      </c>
      <c r="E64" s="1">
        <v>720</v>
      </c>
      <c r="F64" s="1">
        <v>58320</v>
      </c>
    </row>
    <row r="65" customFormat="1" ht="16.5" spans="1:6">
      <c r="A65" s="76">
        <v>10401</v>
      </c>
      <c r="B65" s="1">
        <v>4</v>
      </c>
      <c r="C65" s="1">
        <v>1</v>
      </c>
      <c r="D65" s="1">
        <v>1095</v>
      </c>
      <c r="E65" s="1">
        <v>328</v>
      </c>
      <c r="F65" s="1">
        <v>6133</v>
      </c>
    </row>
    <row r="66" customFormat="1" ht="16.5" spans="1:6">
      <c r="A66" s="76">
        <v>10402</v>
      </c>
      <c r="B66" s="1">
        <v>4</v>
      </c>
      <c r="C66" s="1">
        <v>2</v>
      </c>
      <c r="D66" s="1">
        <v>2190</v>
      </c>
      <c r="E66" s="1">
        <v>657</v>
      </c>
      <c r="F66" s="1">
        <v>12266</v>
      </c>
    </row>
    <row r="67" customFormat="1" ht="16.5" spans="1:6">
      <c r="A67" s="76">
        <v>10403</v>
      </c>
      <c r="B67" s="1">
        <v>4</v>
      </c>
      <c r="C67" s="1">
        <v>3</v>
      </c>
      <c r="D67" s="1">
        <v>3285</v>
      </c>
      <c r="E67" s="1">
        <v>985</v>
      </c>
      <c r="F67" s="1">
        <v>18400</v>
      </c>
    </row>
    <row r="68" customFormat="1" ht="16.5" spans="1:6">
      <c r="A68" s="76">
        <v>10404</v>
      </c>
      <c r="B68" s="1">
        <v>4</v>
      </c>
      <c r="C68" s="1">
        <v>4</v>
      </c>
      <c r="D68" s="1">
        <v>4380</v>
      </c>
      <c r="E68" s="1">
        <v>1314</v>
      </c>
      <c r="F68" s="1">
        <v>24533</v>
      </c>
    </row>
    <row r="69" customFormat="1" ht="16.5" spans="1:6">
      <c r="A69" s="76">
        <v>10405</v>
      </c>
      <c r="B69" s="1">
        <v>4</v>
      </c>
      <c r="C69" s="1">
        <v>5</v>
      </c>
      <c r="D69" s="1">
        <v>5476</v>
      </c>
      <c r="E69" s="1">
        <v>1642</v>
      </c>
      <c r="F69" s="1">
        <v>30666</v>
      </c>
    </row>
    <row r="70" customFormat="1" ht="16.5" spans="1:6">
      <c r="A70" s="76">
        <v>10406</v>
      </c>
      <c r="B70" s="1">
        <v>4</v>
      </c>
      <c r="C70" s="1">
        <v>6</v>
      </c>
      <c r="D70" s="1">
        <v>6571</v>
      </c>
      <c r="E70" s="1">
        <v>1971</v>
      </c>
      <c r="F70" s="1">
        <v>36800</v>
      </c>
    </row>
    <row r="71" customFormat="1" ht="16.5" spans="1:6">
      <c r="A71" s="76">
        <v>10407</v>
      </c>
      <c r="B71" s="1">
        <v>4</v>
      </c>
      <c r="C71" s="1">
        <v>7</v>
      </c>
      <c r="D71" s="1">
        <v>7666</v>
      </c>
      <c r="E71" s="1">
        <v>2300</v>
      </c>
      <c r="F71" s="1">
        <v>42933</v>
      </c>
    </row>
    <row r="72" customFormat="1" ht="16.5" spans="1:6">
      <c r="A72" s="76">
        <v>10408</v>
      </c>
      <c r="B72" s="1">
        <v>4</v>
      </c>
      <c r="C72" s="1">
        <v>8</v>
      </c>
      <c r="D72" s="1">
        <v>8761</v>
      </c>
      <c r="E72" s="1">
        <v>2628</v>
      </c>
      <c r="F72" s="1">
        <v>49066</v>
      </c>
    </row>
    <row r="73" customFormat="1" ht="16.5" spans="1:6">
      <c r="A73" s="76">
        <v>10409</v>
      </c>
      <c r="B73" s="1">
        <v>4</v>
      </c>
      <c r="C73" s="1">
        <v>9</v>
      </c>
      <c r="D73" s="1">
        <v>9857</v>
      </c>
      <c r="E73" s="1">
        <v>2957</v>
      </c>
      <c r="F73" s="1">
        <v>55200</v>
      </c>
    </row>
    <row r="74" customFormat="1" ht="16.5" spans="1:6">
      <c r="A74" s="76">
        <v>10410</v>
      </c>
      <c r="B74" s="1">
        <v>4</v>
      </c>
      <c r="C74" s="1">
        <v>10</v>
      </c>
      <c r="D74" s="1">
        <v>10952</v>
      </c>
      <c r="E74" s="1">
        <v>3285</v>
      </c>
      <c r="F74" s="1">
        <v>61333</v>
      </c>
    </row>
    <row r="75" customFormat="1" ht="16.5" spans="1:6">
      <c r="A75" s="76">
        <v>10411</v>
      </c>
      <c r="B75" s="1">
        <v>4</v>
      </c>
      <c r="C75" s="1">
        <v>11</v>
      </c>
      <c r="D75" s="1">
        <v>12047</v>
      </c>
      <c r="E75" s="1">
        <v>3614</v>
      </c>
      <c r="F75" s="1">
        <v>67466</v>
      </c>
    </row>
    <row r="76" customFormat="1" ht="16.5" spans="1:6">
      <c r="A76" s="76">
        <v>10412</v>
      </c>
      <c r="B76" s="1">
        <v>4</v>
      </c>
      <c r="C76" s="1">
        <v>12</v>
      </c>
      <c r="D76" s="1">
        <v>13142</v>
      </c>
      <c r="E76" s="1">
        <v>3942</v>
      </c>
      <c r="F76" s="1">
        <v>73600</v>
      </c>
    </row>
    <row r="77" customFormat="1" ht="16.5" spans="1:6">
      <c r="A77" s="76">
        <v>10413</v>
      </c>
      <c r="B77" s="1">
        <v>4</v>
      </c>
      <c r="C77" s="1">
        <v>13</v>
      </c>
      <c r="D77" s="1">
        <v>14238</v>
      </c>
      <c r="E77" s="1">
        <v>4271</v>
      </c>
      <c r="F77" s="1">
        <v>79733</v>
      </c>
    </row>
    <row r="78" customFormat="1" ht="16.5" spans="1:6">
      <c r="A78" s="76">
        <v>10414</v>
      </c>
      <c r="B78" s="1">
        <v>4</v>
      </c>
      <c r="C78" s="1">
        <v>14</v>
      </c>
      <c r="D78" s="1">
        <v>15333</v>
      </c>
      <c r="E78" s="1">
        <v>4600</v>
      </c>
      <c r="F78" s="1">
        <v>85866</v>
      </c>
    </row>
    <row r="79" customFormat="1" ht="16.5" spans="1:6">
      <c r="A79" s="76">
        <v>10415</v>
      </c>
      <c r="B79" s="1">
        <v>4</v>
      </c>
      <c r="C79" s="1">
        <v>15</v>
      </c>
      <c r="D79" s="1">
        <v>16428</v>
      </c>
      <c r="E79" s="1">
        <v>4928</v>
      </c>
      <c r="F79" s="1">
        <v>92000</v>
      </c>
    </row>
    <row r="80" customFormat="1" ht="16.5" spans="1:6">
      <c r="A80" s="76">
        <v>10416</v>
      </c>
      <c r="B80" s="1">
        <v>4</v>
      </c>
      <c r="C80" s="1">
        <v>16</v>
      </c>
      <c r="D80" s="1">
        <v>17523</v>
      </c>
      <c r="E80" s="1">
        <v>5257</v>
      </c>
      <c r="F80" s="1">
        <v>98133</v>
      </c>
    </row>
    <row r="81" customFormat="1" ht="16.5" spans="1:6">
      <c r="A81" s="76">
        <v>10417</v>
      </c>
      <c r="B81" s="1">
        <v>4</v>
      </c>
      <c r="C81" s="1">
        <v>17</v>
      </c>
      <c r="D81" s="1">
        <v>18619</v>
      </c>
      <c r="E81" s="1">
        <v>5585</v>
      </c>
      <c r="F81" s="1">
        <v>104266</v>
      </c>
    </row>
    <row r="82" customFormat="1" ht="16.5" spans="1:6">
      <c r="A82" s="76">
        <v>10418</v>
      </c>
      <c r="B82" s="1">
        <v>4</v>
      </c>
      <c r="C82" s="1">
        <v>18</v>
      </c>
      <c r="D82" s="1">
        <v>19714</v>
      </c>
      <c r="E82" s="1">
        <v>5914</v>
      </c>
      <c r="F82" s="1">
        <v>110400</v>
      </c>
    </row>
    <row r="83" customFormat="1" ht="16.5" spans="1:6">
      <c r="A83" s="76">
        <v>10419</v>
      </c>
      <c r="B83" s="1">
        <v>4</v>
      </c>
      <c r="C83" s="1">
        <v>19</v>
      </c>
      <c r="D83" s="1">
        <v>20809</v>
      </c>
      <c r="E83" s="1">
        <v>6242</v>
      </c>
      <c r="F83" s="1">
        <v>116533</v>
      </c>
    </row>
    <row r="84" customFormat="1" ht="16.5" spans="1:6">
      <c r="A84" s="76">
        <v>10420</v>
      </c>
      <c r="B84" s="1">
        <v>4</v>
      </c>
      <c r="C84" s="1">
        <v>20</v>
      </c>
      <c r="D84" s="1">
        <v>21904</v>
      </c>
      <c r="E84" s="1">
        <v>6571</v>
      </c>
      <c r="F84" s="1">
        <v>122666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zoomScale="70" zoomScaleNormal="70" workbookViewId="0">
      <selection activeCell="A4" sqref="A4"/>
    </sheetView>
  </sheetViews>
  <sheetFormatPr defaultColWidth="9" defaultRowHeight="16.5"/>
  <cols>
    <col min="1" max="1" width="19.5" style="6" customWidth="1"/>
    <col min="2" max="2" width="25.375" style="6" customWidth="1"/>
    <col min="3" max="3" width="17.25" style="6" customWidth="1"/>
    <col min="4" max="4" width="7.5" style="6" customWidth="1"/>
    <col min="5" max="5" width="10.25" style="6" customWidth="1"/>
    <col min="6" max="6" width="30.375" style="6" customWidth="1"/>
    <col min="7" max="7" width="33.5" style="6" customWidth="1"/>
    <col min="8" max="8" width="69.125" style="6" customWidth="1"/>
    <col min="9" max="9" width="25.375" style="6" customWidth="1"/>
    <col min="10" max="10" width="31.125" style="6" customWidth="1"/>
    <col min="11" max="11" width="3" style="6" customWidth="1"/>
    <col min="12" max="12" width="7.375" style="6" customWidth="1"/>
    <col min="13" max="13" width="5.875" style="6" customWidth="1"/>
    <col min="14" max="14" width="2.25" style="6" customWidth="1"/>
    <col min="15" max="15" width="17.125" style="6" customWidth="1"/>
    <col min="16" max="16" width="1.875" style="6" customWidth="1"/>
    <col min="17" max="17" width="3" style="6" customWidth="1"/>
    <col min="18" max="18" width="15.875" style="6" customWidth="1"/>
    <col min="19" max="19" width="8.375" style="6" customWidth="1"/>
    <col min="20" max="20" width="57" style="6" customWidth="1"/>
    <col min="21" max="16384" width="9" style="6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228</v>
      </c>
      <c r="F1" s="1" t="s">
        <v>3</v>
      </c>
      <c r="G1" s="1" t="s">
        <v>6</v>
      </c>
      <c r="H1" s="1" t="s">
        <v>5</v>
      </c>
      <c r="I1" s="4" t="s">
        <v>224</v>
      </c>
      <c r="J1" s="1" t="s">
        <v>229</v>
      </c>
    </row>
    <row r="2" spans="1:10">
      <c r="A2" s="1" t="s">
        <v>230</v>
      </c>
      <c r="B2" s="1" t="s">
        <v>231</v>
      </c>
      <c r="C2" s="1" t="s">
        <v>22</v>
      </c>
      <c r="D2" s="1" t="s">
        <v>18</v>
      </c>
      <c r="E2" s="1" t="s">
        <v>232</v>
      </c>
      <c r="F2" s="1" t="s">
        <v>20</v>
      </c>
      <c r="G2" s="1" t="s">
        <v>233</v>
      </c>
      <c r="H2" s="1" t="s">
        <v>22</v>
      </c>
      <c r="I2" s="4" t="s">
        <v>226</v>
      </c>
      <c r="J2" s="1" t="s">
        <v>234</v>
      </c>
    </row>
    <row r="3" spans="1:10">
      <c r="A3" s="1" t="s">
        <v>34</v>
      </c>
      <c r="B3" s="1" t="s">
        <v>35</v>
      </c>
      <c r="C3" s="1"/>
      <c r="D3" s="1" t="s">
        <v>34</v>
      </c>
      <c r="E3" s="1" t="s">
        <v>34</v>
      </c>
      <c r="F3" s="1" t="s">
        <v>35</v>
      </c>
      <c r="G3" s="1" t="s">
        <v>35</v>
      </c>
      <c r="H3" s="1"/>
      <c r="I3" s="4" t="s">
        <v>186</v>
      </c>
      <c r="J3" s="1" t="s">
        <v>186</v>
      </c>
    </row>
    <row r="4" ht="17.25" spans="1:10">
      <c r="A4" s="7" t="s">
        <v>36</v>
      </c>
      <c r="B4" s="7" t="s">
        <v>37</v>
      </c>
      <c r="C4" s="7"/>
      <c r="D4" s="7"/>
      <c r="E4" s="7" t="s">
        <v>37</v>
      </c>
      <c r="F4" s="7" t="s">
        <v>37</v>
      </c>
      <c r="G4" s="7" t="s">
        <v>37</v>
      </c>
      <c r="H4" s="7"/>
      <c r="I4" s="56" t="s">
        <v>37</v>
      </c>
      <c r="J4" s="56"/>
    </row>
    <row r="5" ht="33" spans="1:10">
      <c r="A5" s="8">
        <v>31001</v>
      </c>
      <c r="B5" s="9" t="s">
        <v>235</v>
      </c>
      <c r="C5" s="9" t="s">
        <v>236</v>
      </c>
      <c r="D5" s="9">
        <v>0</v>
      </c>
      <c r="E5" s="9">
        <v>0</v>
      </c>
      <c r="F5" s="9" t="s">
        <v>237</v>
      </c>
      <c r="G5" s="9" t="s">
        <v>238</v>
      </c>
      <c r="H5" s="9" t="s">
        <v>239</v>
      </c>
      <c r="I5" s="57" t="s">
        <v>240</v>
      </c>
      <c r="J5" s="57" t="s">
        <v>241</v>
      </c>
    </row>
    <row r="6" ht="33" spans="1:10">
      <c r="A6" s="10">
        <v>31002</v>
      </c>
      <c r="B6" s="11" t="s">
        <v>242</v>
      </c>
      <c r="C6" s="11" t="s">
        <v>243</v>
      </c>
      <c r="D6" s="11">
        <v>0</v>
      </c>
      <c r="E6" s="11">
        <v>1</v>
      </c>
      <c r="F6" s="11" t="s">
        <v>244</v>
      </c>
      <c r="G6" s="11" t="s">
        <v>245</v>
      </c>
      <c r="H6" s="11" t="s">
        <v>246</v>
      </c>
      <c r="I6" s="58" t="s">
        <v>247</v>
      </c>
      <c r="J6" s="58" t="s">
        <v>248</v>
      </c>
    </row>
    <row r="7" ht="33" spans="1:10">
      <c r="A7" s="10">
        <v>31003</v>
      </c>
      <c r="B7" s="11" t="s">
        <v>249</v>
      </c>
      <c r="C7" s="11" t="s">
        <v>250</v>
      </c>
      <c r="D7" s="11">
        <v>0</v>
      </c>
      <c r="E7" s="11">
        <v>2</v>
      </c>
      <c r="F7" s="11" t="s">
        <v>251</v>
      </c>
      <c r="G7" s="11" t="s">
        <v>252</v>
      </c>
      <c r="H7" s="11" t="s">
        <v>253</v>
      </c>
      <c r="I7" s="58" t="s">
        <v>254</v>
      </c>
      <c r="J7" s="58" t="s">
        <v>255</v>
      </c>
    </row>
    <row r="8" ht="33.75" spans="1:10">
      <c r="A8" s="12">
        <v>31004</v>
      </c>
      <c r="B8" s="13" t="s">
        <v>256</v>
      </c>
      <c r="C8" s="13" t="s">
        <v>257</v>
      </c>
      <c r="D8" s="13">
        <v>0</v>
      </c>
      <c r="E8" s="13">
        <v>3</v>
      </c>
      <c r="F8" s="13" t="s">
        <v>258</v>
      </c>
      <c r="G8" s="13" t="s">
        <v>259</v>
      </c>
      <c r="H8" s="13" t="s">
        <v>260</v>
      </c>
      <c r="I8" s="58" t="s">
        <v>247</v>
      </c>
      <c r="J8" s="59" t="s">
        <v>261</v>
      </c>
    </row>
    <row r="9" ht="33" spans="1:10">
      <c r="A9" s="14">
        <v>31005</v>
      </c>
      <c r="B9" s="15" t="s">
        <v>262</v>
      </c>
      <c r="C9" s="15" t="s">
        <v>263</v>
      </c>
      <c r="D9" s="15">
        <v>1</v>
      </c>
      <c r="E9" s="15">
        <v>0</v>
      </c>
      <c r="F9" s="15" t="s">
        <v>264</v>
      </c>
      <c r="G9" s="15" t="s">
        <v>265</v>
      </c>
      <c r="H9" s="15" t="s">
        <v>266</v>
      </c>
      <c r="I9" s="60" t="s">
        <v>267</v>
      </c>
      <c r="J9" s="60" t="s">
        <v>268</v>
      </c>
    </row>
    <row r="10" ht="33" spans="1:10">
      <c r="A10" s="16">
        <v>31006</v>
      </c>
      <c r="B10" s="17" t="s">
        <v>269</v>
      </c>
      <c r="C10" s="17" t="s">
        <v>270</v>
      </c>
      <c r="D10" s="17">
        <v>1</v>
      </c>
      <c r="E10" s="17">
        <v>1</v>
      </c>
      <c r="F10" s="17" t="s">
        <v>271</v>
      </c>
      <c r="G10" s="17" t="s">
        <v>272</v>
      </c>
      <c r="H10" s="17" t="s">
        <v>273</v>
      </c>
      <c r="I10" s="61" t="s">
        <v>274</v>
      </c>
      <c r="J10" s="61" t="s">
        <v>275</v>
      </c>
    </row>
    <row r="11" ht="33" spans="1:10">
      <c r="A11" s="16">
        <v>31007</v>
      </c>
      <c r="B11" s="17" t="s">
        <v>276</v>
      </c>
      <c r="C11" s="17" t="s">
        <v>277</v>
      </c>
      <c r="D11" s="17">
        <v>1</v>
      </c>
      <c r="E11" s="17">
        <v>2</v>
      </c>
      <c r="F11" s="17" t="s">
        <v>278</v>
      </c>
      <c r="G11" s="17" t="s">
        <v>279</v>
      </c>
      <c r="H11" s="17" t="s">
        <v>280</v>
      </c>
      <c r="I11" s="61" t="s">
        <v>281</v>
      </c>
      <c r="J11" s="61" t="s">
        <v>282</v>
      </c>
    </row>
    <row r="12" ht="33" spans="1:10">
      <c r="A12" s="16">
        <v>31008</v>
      </c>
      <c r="B12" s="17" t="s">
        <v>283</v>
      </c>
      <c r="C12" s="17" t="s">
        <v>284</v>
      </c>
      <c r="D12" s="17">
        <v>1</v>
      </c>
      <c r="E12" s="17">
        <v>3</v>
      </c>
      <c r="F12" s="17" t="s">
        <v>285</v>
      </c>
      <c r="G12" s="17" t="s">
        <v>286</v>
      </c>
      <c r="H12" s="17" t="s">
        <v>287</v>
      </c>
      <c r="I12" s="61" t="s">
        <v>274</v>
      </c>
      <c r="J12" s="61" t="s">
        <v>288</v>
      </c>
    </row>
    <row r="13" ht="33" spans="1:10">
      <c r="A13" s="18">
        <v>31009</v>
      </c>
      <c r="B13" s="19" t="s">
        <v>289</v>
      </c>
      <c r="C13" s="19" t="s">
        <v>290</v>
      </c>
      <c r="D13" s="19">
        <v>1</v>
      </c>
      <c r="E13" s="19">
        <v>0</v>
      </c>
      <c r="F13" s="19" t="s">
        <v>291</v>
      </c>
      <c r="G13" s="19" t="s">
        <v>292</v>
      </c>
      <c r="H13" s="19" t="s">
        <v>293</v>
      </c>
      <c r="I13" s="62" t="s">
        <v>294</v>
      </c>
      <c r="J13" s="62" t="s">
        <v>295</v>
      </c>
    </row>
    <row r="14" ht="33" spans="1:10">
      <c r="A14" s="18">
        <v>31010</v>
      </c>
      <c r="B14" s="19" t="s">
        <v>296</v>
      </c>
      <c r="C14" s="19" t="s">
        <v>297</v>
      </c>
      <c r="D14" s="19">
        <v>1</v>
      </c>
      <c r="E14" s="19">
        <v>1</v>
      </c>
      <c r="F14" s="19" t="s">
        <v>298</v>
      </c>
      <c r="G14" s="19" t="s">
        <v>299</v>
      </c>
      <c r="H14" s="19" t="s">
        <v>300</v>
      </c>
      <c r="I14" s="62" t="s">
        <v>301</v>
      </c>
      <c r="J14" s="62" t="s">
        <v>302</v>
      </c>
    </row>
    <row r="15" ht="33" spans="1:10">
      <c r="A15" s="18">
        <v>31011</v>
      </c>
      <c r="B15" s="19" t="s">
        <v>303</v>
      </c>
      <c r="C15" s="19" t="s">
        <v>304</v>
      </c>
      <c r="D15" s="19">
        <v>1</v>
      </c>
      <c r="E15" s="19">
        <v>2</v>
      </c>
      <c r="F15" s="19" t="s">
        <v>305</v>
      </c>
      <c r="G15" s="19" t="s">
        <v>306</v>
      </c>
      <c r="H15" s="19" t="s">
        <v>307</v>
      </c>
      <c r="I15" s="62" t="s">
        <v>308</v>
      </c>
      <c r="J15" s="62" t="s">
        <v>309</v>
      </c>
    </row>
    <row r="16" ht="33.75" spans="1:10">
      <c r="A16" s="20">
        <v>31012</v>
      </c>
      <c r="B16" s="21" t="s">
        <v>310</v>
      </c>
      <c r="C16" s="21" t="s">
        <v>311</v>
      </c>
      <c r="D16" s="21">
        <v>1</v>
      </c>
      <c r="E16" s="21">
        <v>3</v>
      </c>
      <c r="F16" s="21" t="s">
        <v>312</v>
      </c>
      <c r="G16" s="21" t="s">
        <v>313</v>
      </c>
      <c r="H16" s="21" t="s">
        <v>314</v>
      </c>
      <c r="I16" s="62" t="s">
        <v>301</v>
      </c>
      <c r="J16" s="63" t="s">
        <v>315</v>
      </c>
    </row>
    <row r="17" ht="33" spans="1:10">
      <c r="A17" s="22">
        <v>31013</v>
      </c>
      <c r="B17" s="23" t="s">
        <v>316</v>
      </c>
      <c r="C17" s="23" t="s">
        <v>317</v>
      </c>
      <c r="D17" s="23">
        <v>2</v>
      </c>
      <c r="E17" s="23">
        <v>0</v>
      </c>
      <c r="F17" s="23" t="s">
        <v>318</v>
      </c>
      <c r="G17" s="23" t="s">
        <v>319</v>
      </c>
      <c r="H17" s="23" t="s">
        <v>320</v>
      </c>
      <c r="I17" s="64" t="s">
        <v>321</v>
      </c>
      <c r="J17" s="64" t="s">
        <v>322</v>
      </c>
    </row>
    <row r="18" ht="33" spans="1:10">
      <c r="A18" s="24">
        <v>31014</v>
      </c>
      <c r="B18" s="25" t="s">
        <v>323</v>
      </c>
      <c r="C18" s="25" t="s">
        <v>324</v>
      </c>
      <c r="D18" s="25">
        <v>2</v>
      </c>
      <c r="E18" s="25">
        <v>1</v>
      </c>
      <c r="F18" s="25" t="s">
        <v>325</v>
      </c>
      <c r="G18" s="25" t="s">
        <v>326</v>
      </c>
      <c r="H18" s="25" t="s">
        <v>327</v>
      </c>
      <c r="I18" s="65" t="s">
        <v>328</v>
      </c>
      <c r="J18" s="65" t="s">
        <v>329</v>
      </c>
    </row>
    <row r="19" ht="33" spans="1:10">
      <c r="A19" s="24">
        <v>31015</v>
      </c>
      <c r="B19" s="25" t="s">
        <v>330</v>
      </c>
      <c r="C19" s="25" t="s">
        <v>331</v>
      </c>
      <c r="D19" s="25">
        <v>2</v>
      </c>
      <c r="E19" s="25">
        <v>2</v>
      </c>
      <c r="F19" s="25" t="s">
        <v>332</v>
      </c>
      <c r="G19" s="25" t="s">
        <v>333</v>
      </c>
      <c r="H19" s="25" t="s">
        <v>334</v>
      </c>
      <c r="I19" s="65" t="s">
        <v>335</v>
      </c>
      <c r="J19" s="65" t="s">
        <v>336</v>
      </c>
    </row>
    <row r="20" ht="33" spans="1:10">
      <c r="A20" s="24">
        <v>31016</v>
      </c>
      <c r="B20" s="25" t="s">
        <v>337</v>
      </c>
      <c r="C20" s="25" t="s">
        <v>338</v>
      </c>
      <c r="D20" s="25">
        <v>2</v>
      </c>
      <c r="E20" s="25">
        <v>3</v>
      </c>
      <c r="F20" s="25" t="s">
        <v>339</v>
      </c>
      <c r="G20" s="25" t="s">
        <v>340</v>
      </c>
      <c r="H20" s="25" t="s">
        <v>341</v>
      </c>
      <c r="I20" s="65" t="s">
        <v>328</v>
      </c>
      <c r="J20" s="65" t="s">
        <v>342</v>
      </c>
    </row>
    <row r="21" ht="33" spans="1:10">
      <c r="A21" s="26">
        <v>31017</v>
      </c>
      <c r="B21" s="27" t="s">
        <v>343</v>
      </c>
      <c r="C21" s="27" t="s">
        <v>344</v>
      </c>
      <c r="D21" s="27">
        <v>2</v>
      </c>
      <c r="E21" s="27">
        <v>0</v>
      </c>
      <c r="F21" s="27" t="s">
        <v>345</v>
      </c>
      <c r="G21" s="27" t="s">
        <v>346</v>
      </c>
      <c r="H21" s="27" t="s">
        <v>347</v>
      </c>
      <c r="I21" s="66" t="s">
        <v>348</v>
      </c>
      <c r="J21" s="66" t="s">
        <v>349</v>
      </c>
    </row>
    <row r="22" ht="33" spans="1:10">
      <c r="A22" s="26">
        <v>31018</v>
      </c>
      <c r="B22" s="27" t="s">
        <v>350</v>
      </c>
      <c r="C22" s="27" t="s">
        <v>351</v>
      </c>
      <c r="D22" s="27">
        <v>2</v>
      </c>
      <c r="E22" s="27">
        <v>1</v>
      </c>
      <c r="F22" s="27" t="s">
        <v>352</v>
      </c>
      <c r="G22" s="27" t="s">
        <v>353</v>
      </c>
      <c r="H22" s="27" t="s">
        <v>354</v>
      </c>
      <c r="I22" s="66" t="s">
        <v>355</v>
      </c>
      <c r="J22" s="66" t="s">
        <v>356</v>
      </c>
    </row>
    <row r="23" ht="33" spans="1:10">
      <c r="A23" s="26">
        <v>31019</v>
      </c>
      <c r="B23" s="27" t="s">
        <v>357</v>
      </c>
      <c r="C23" s="27" t="s">
        <v>358</v>
      </c>
      <c r="D23" s="27">
        <v>2</v>
      </c>
      <c r="E23" s="27">
        <v>2</v>
      </c>
      <c r="F23" s="27" t="s">
        <v>359</v>
      </c>
      <c r="G23" s="27" t="s">
        <v>360</v>
      </c>
      <c r="H23" s="27" t="s">
        <v>361</v>
      </c>
      <c r="I23" s="66" t="s">
        <v>362</v>
      </c>
      <c r="J23" s="66" t="s">
        <v>363</v>
      </c>
    </row>
    <row r="24" ht="33.75" spans="1:10">
      <c r="A24" s="28">
        <v>31020</v>
      </c>
      <c r="B24" s="29" t="s">
        <v>364</v>
      </c>
      <c r="C24" s="29" t="s">
        <v>365</v>
      </c>
      <c r="D24" s="29">
        <v>2</v>
      </c>
      <c r="E24" s="29">
        <v>3</v>
      </c>
      <c r="F24" s="29" t="s">
        <v>366</v>
      </c>
      <c r="G24" s="29" t="s">
        <v>367</v>
      </c>
      <c r="H24" s="29" t="s">
        <v>368</v>
      </c>
      <c r="I24" s="66" t="s">
        <v>355</v>
      </c>
      <c r="J24" s="67" t="s">
        <v>369</v>
      </c>
    </row>
    <row r="25" ht="33" spans="1:10">
      <c r="A25" s="30">
        <v>31021</v>
      </c>
      <c r="B25" s="31" t="s">
        <v>370</v>
      </c>
      <c r="C25" s="31" t="s">
        <v>371</v>
      </c>
      <c r="D25" s="31">
        <v>3</v>
      </c>
      <c r="E25" s="31">
        <v>0</v>
      </c>
      <c r="F25" s="31" t="s">
        <v>372</v>
      </c>
      <c r="G25" s="31" t="s">
        <v>373</v>
      </c>
      <c r="H25" s="31" t="s">
        <v>374</v>
      </c>
      <c r="I25" s="68" t="s">
        <v>375</v>
      </c>
      <c r="J25" s="68" t="s">
        <v>376</v>
      </c>
    </row>
    <row r="26" ht="33" spans="1:10">
      <c r="A26" s="32">
        <v>31022</v>
      </c>
      <c r="B26" s="33" t="s">
        <v>377</v>
      </c>
      <c r="C26" s="33" t="s">
        <v>378</v>
      </c>
      <c r="D26" s="33">
        <v>3</v>
      </c>
      <c r="E26" s="33">
        <v>1</v>
      </c>
      <c r="F26" s="33" t="s">
        <v>379</v>
      </c>
      <c r="G26" s="33" t="s">
        <v>380</v>
      </c>
      <c r="H26" s="33" t="s">
        <v>381</v>
      </c>
      <c r="I26" s="69" t="s">
        <v>382</v>
      </c>
      <c r="J26" s="69" t="s">
        <v>383</v>
      </c>
    </row>
    <row r="27" ht="33" spans="1:10">
      <c r="A27" s="32">
        <v>31023</v>
      </c>
      <c r="B27" s="33" t="s">
        <v>384</v>
      </c>
      <c r="C27" s="33" t="s">
        <v>385</v>
      </c>
      <c r="D27" s="33">
        <v>3</v>
      </c>
      <c r="E27" s="33">
        <v>2</v>
      </c>
      <c r="F27" s="33" t="s">
        <v>386</v>
      </c>
      <c r="G27" s="33" t="s">
        <v>387</v>
      </c>
      <c r="H27" s="33" t="s">
        <v>388</v>
      </c>
      <c r="I27" s="69" t="s">
        <v>389</v>
      </c>
      <c r="J27" s="69" t="s">
        <v>390</v>
      </c>
    </row>
    <row r="28" ht="33" spans="1:10">
      <c r="A28" s="32">
        <v>31024</v>
      </c>
      <c r="B28" s="33" t="s">
        <v>391</v>
      </c>
      <c r="C28" s="33" t="s">
        <v>392</v>
      </c>
      <c r="D28" s="33">
        <v>3</v>
      </c>
      <c r="E28" s="33">
        <v>3</v>
      </c>
      <c r="F28" s="33" t="s">
        <v>393</v>
      </c>
      <c r="G28" s="33" t="s">
        <v>394</v>
      </c>
      <c r="H28" s="33" t="s">
        <v>395</v>
      </c>
      <c r="I28" s="69" t="s">
        <v>382</v>
      </c>
      <c r="J28" s="69" t="s">
        <v>396</v>
      </c>
    </row>
    <row r="29" ht="33" spans="1:10">
      <c r="A29" s="34">
        <v>31025</v>
      </c>
      <c r="B29" s="35" t="s">
        <v>397</v>
      </c>
      <c r="C29" s="35" t="s">
        <v>398</v>
      </c>
      <c r="D29" s="35">
        <v>3</v>
      </c>
      <c r="E29" s="35">
        <v>0</v>
      </c>
      <c r="F29" s="35" t="s">
        <v>399</v>
      </c>
      <c r="G29" s="35" t="s">
        <v>400</v>
      </c>
      <c r="H29" s="35" t="s">
        <v>401</v>
      </c>
      <c r="I29" s="70" t="s">
        <v>402</v>
      </c>
      <c r="J29" s="70" t="s">
        <v>403</v>
      </c>
    </row>
    <row r="30" ht="33" spans="1:10">
      <c r="A30" s="34">
        <v>31026</v>
      </c>
      <c r="B30" s="35" t="s">
        <v>404</v>
      </c>
      <c r="C30" s="35" t="s">
        <v>405</v>
      </c>
      <c r="D30" s="35">
        <v>3</v>
      </c>
      <c r="E30" s="35">
        <v>1</v>
      </c>
      <c r="F30" s="35" t="s">
        <v>406</v>
      </c>
      <c r="G30" s="35" t="s">
        <v>407</v>
      </c>
      <c r="H30" s="35" t="s">
        <v>408</v>
      </c>
      <c r="I30" s="70" t="s">
        <v>409</v>
      </c>
      <c r="J30" s="70" t="s">
        <v>410</v>
      </c>
    </row>
    <row r="31" ht="33" spans="1:10">
      <c r="A31" s="34">
        <v>31027</v>
      </c>
      <c r="B31" s="35" t="s">
        <v>411</v>
      </c>
      <c r="C31" s="35" t="s">
        <v>412</v>
      </c>
      <c r="D31" s="35">
        <v>3</v>
      </c>
      <c r="E31" s="35">
        <v>2</v>
      </c>
      <c r="F31" s="35" t="s">
        <v>413</v>
      </c>
      <c r="G31" s="35" t="s">
        <v>414</v>
      </c>
      <c r="H31" s="35" t="s">
        <v>415</v>
      </c>
      <c r="I31" s="70" t="s">
        <v>416</v>
      </c>
      <c r="J31" s="70" t="s">
        <v>417</v>
      </c>
    </row>
    <row r="32" ht="33.75" spans="1:10">
      <c r="A32" s="36">
        <v>31028</v>
      </c>
      <c r="B32" s="37" t="s">
        <v>418</v>
      </c>
      <c r="C32" s="37" t="s">
        <v>419</v>
      </c>
      <c r="D32" s="37">
        <v>3</v>
      </c>
      <c r="E32" s="37">
        <v>3</v>
      </c>
      <c r="F32" s="37" t="s">
        <v>420</v>
      </c>
      <c r="G32" s="37" t="s">
        <v>421</v>
      </c>
      <c r="H32" s="37" t="s">
        <v>422</v>
      </c>
      <c r="I32" s="70" t="s">
        <v>409</v>
      </c>
      <c r="J32" s="71" t="s">
        <v>423</v>
      </c>
    </row>
    <row r="33" ht="33" spans="1:10">
      <c r="A33" s="38">
        <v>31029</v>
      </c>
      <c r="B33" s="39" t="s">
        <v>424</v>
      </c>
      <c r="C33" s="39" t="s">
        <v>425</v>
      </c>
      <c r="D33" s="39">
        <v>4</v>
      </c>
      <c r="E33" s="39">
        <v>0</v>
      </c>
      <c r="F33" s="39" t="s">
        <v>426</v>
      </c>
      <c r="G33" s="39" t="s">
        <v>427</v>
      </c>
      <c r="H33" s="39" t="s">
        <v>428</v>
      </c>
      <c r="I33" s="72" t="s">
        <v>429</v>
      </c>
      <c r="J33" s="72" t="s">
        <v>430</v>
      </c>
    </row>
    <row r="34" ht="33" spans="1:10">
      <c r="A34" s="40">
        <v>31030</v>
      </c>
      <c r="B34" s="41" t="s">
        <v>431</v>
      </c>
      <c r="C34" s="41" t="s">
        <v>432</v>
      </c>
      <c r="D34" s="41">
        <v>4</v>
      </c>
      <c r="E34" s="41">
        <v>1</v>
      </c>
      <c r="F34" s="41" t="s">
        <v>433</v>
      </c>
      <c r="G34" s="41" t="s">
        <v>434</v>
      </c>
      <c r="H34" s="41" t="s">
        <v>435</v>
      </c>
      <c r="I34" s="73" t="s">
        <v>436</v>
      </c>
      <c r="J34" s="73" t="s">
        <v>437</v>
      </c>
    </row>
    <row r="35" ht="33" spans="1:10">
      <c r="A35" s="40">
        <v>31031</v>
      </c>
      <c r="B35" s="41" t="s">
        <v>438</v>
      </c>
      <c r="C35" s="41" t="s">
        <v>439</v>
      </c>
      <c r="D35" s="41">
        <v>4</v>
      </c>
      <c r="E35" s="41">
        <v>2</v>
      </c>
      <c r="F35" s="41" t="s">
        <v>440</v>
      </c>
      <c r="G35" s="41" t="s">
        <v>441</v>
      </c>
      <c r="H35" s="41" t="s">
        <v>442</v>
      </c>
      <c r="I35" s="73" t="s">
        <v>443</v>
      </c>
      <c r="J35" s="73" t="s">
        <v>444</v>
      </c>
    </row>
    <row r="36" ht="33.75" spans="1:10">
      <c r="A36" s="42">
        <v>31032</v>
      </c>
      <c r="B36" s="43" t="s">
        <v>445</v>
      </c>
      <c r="C36" s="43" t="s">
        <v>446</v>
      </c>
      <c r="D36" s="43">
        <v>4</v>
      </c>
      <c r="E36" s="43">
        <v>3</v>
      </c>
      <c r="F36" s="43" t="s">
        <v>447</v>
      </c>
      <c r="G36" s="43" t="s">
        <v>448</v>
      </c>
      <c r="H36" s="43" t="s">
        <v>449</v>
      </c>
      <c r="I36" s="73" t="s">
        <v>436</v>
      </c>
      <c r="J36" s="74" t="s">
        <v>450</v>
      </c>
    </row>
    <row r="37" ht="33" spans="1:10">
      <c r="A37" s="8">
        <v>31033</v>
      </c>
      <c r="B37" s="9" t="s">
        <v>451</v>
      </c>
      <c r="C37" s="9" t="s">
        <v>452</v>
      </c>
      <c r="D37" s="9">
        <v>0</v>
      </c>
      <c r="E37" s="9">
        <v>0</v>
      </c>
      <c r="F37" s="9" t="s">
        <v>453</v>
      </c>
      <c r="G37" s="44" t="s">
        <v>454</v>
      </c>
      <c r="H37" s="9" t="s">
        <v>455</v>
      </c>
      <c r="I37" s="57" t="s">
        <v>240</v>
      </c>
      <c r="J37" s="57" t="s">
        <v>241</v>
      </c>
    </row>
    <row r="38" ht="33" spans="1:10">
      <c r="A38" s="10">
        <v>31034</v>
      </c>
      <c r="B38" s="11" t="s">
        <v>456</v>
      </c>
      <c r="C38" s="11" t="s">
        <v>457</v>
      </c>
      <c r="D38" s="11">
        <v>0</v>
      </c>
      <c r="E38" s="11">
        <v>1</v>
      </c>
      <c r="F38" s="11" t="s">
        <v>458</v>
      </c>
      <c r="G38" s="45" t="s">
        <v>459</v>
      </c>
      <c r="H38" s="11" t="s">
        <v>460</v>
      </c>
      <c r="I38" s="58" t="s">
        <v>247</v>
      </c>
      <c r="J38" s="58" t="s">
        <v>248</v>
      </c>
    </row>
    <row r="39" ht="33" spans="1:10">
      <c r="A39" s="10">
        <v>31035</v>
      </c>
      <c r="B39" s="11" t="s">
        <v>461</v>
      </c>
      <c r="C39" s="11" t="s">
        <v>462</v>
      </c>
      <c r="D39" s="11">
        <v>0</v>
      </c>
      <c r="E39" s="11">
        <v>2</v>
      </c>
      <c r="F39" s="11" t="s">
        <v>463</v>
      </c>
      <c r="G39" s="45" t="s">
        <v>464</v>
      </c>
      <c r="H39" s="11" t="s">
        <v>465</v>
      </c>
      <c r="I39" s="58" t="s">
        <v>254</v>
      </c>
      <c r="J39" s="58" t="s">
        <v>255</v>
      </c>
    </row>
    <row r="40" ht="33.75" spans="1:10">
      <c r="A40" s="12">
        <v>31036</v>
      </c>
      <c r="B40" s="13" t="s">
        <v>466</v>
      </c>
      <c r="C40" s="13" t="s">
        <v>467</v>
      </c>
      <c r="D40" s="13">
        <v>0</v>
      </c>
      <c r="E40" s="13">
        <v>3</v>
      </c>
      <c r="F40" s="13" t="s">
        <v>468</v>
      </c>
      <c r="G40" s="46" t="s">
        <v>469</v>
      </c>
      <c r="H40" s="13" t="s">
        <v>470</v>
      </c>
      <c r="I40" s="58" t="s">
        <v>247</v>
      </c>
      <c r="J40" s="59" t="s">
        <v>261</v>
      </c>
    </row>
    <row r="41" ht="33" spans="1:10">
      <c r="A41" s="8">
        <v>31037</v>
      </c>
      <c r="B41" s="9" t="s">
        <v>471</v>
      </c>
      <c r="C41" s="9" t="s">
        <v>472</v>
      </c>
      <c r="D41" s="9">
        <v>0</v>
      </c>
      <c r="E41" s="9">
        <v>0</v>
      </c>
      <c r="F41" s="9" t="s">
        <v>473</v>
      </c>
      <c r="G41" s="44" t="s">
        <v>474</v>
      </c>
      <c r="H41" s="9" t="s">
        <v>475</v>
      </c>
      <c r="I41" s="57" t="s">
        <v>240</v>
      </c>
      <c r="J41" s="57" t="s">
        <v>241</v>
      </c>
    </row>
    <row r="42" ht="33" spans="1:10">
      <c r="A42" s="10">
        <v>31038</v>
      </c>
      <c r="B42" s="11" t="s">
        <v>476</v>
      </c>
      <c r="C42" s="11" t="s">
        <v>477</v>
      </c>
      <c r="D42" s="11">
        <v>0</v>
      </c>
      <c r="E42" s="11">
        <v>1</v>
      </c>
      <c r="F42" s="11" t="s">
        <v>478</v>
      </c>
      <c r="G42" s="45" t="s">
        <v>479</v>
      </c>
      <c r="H42" s="11" t="s">
        <v>480</v>
      </c>
      <c r="I42" s="58" t="s">
        <v>247</v>
      </c>
      <c r="J42" s="58" t="s">
        <v>248</v>
      </c>
    </row>
    <row r="43" ht="33" spans="1:10">
      <c r="A43" s="10">
        <v>31039</v>
      </c>
      <c r="B43" s="11" t="s">
        <v>481</v>
      </c>
      <c r="C43" s="11" t="s">
        <v>482</v>
      </c>
      <c r="D43" s="11">
        <v>0</v>
      </c>
      <c r="E43" s="11">
        <v>2</v>
      </c>
      <c r="F43" s="11" t="s">
        <v>483</v>
      </c>
      <c r="G43" s="45" t="s">
        <v>484</v>
      </c>
      <c r="H43" s="11" t="s">
        <v>485</v>
      </c>
      <c r="I43" s="58" t="s">
        <v>254</v>
      </c>
      <c r="J43" s="58" t="s">
        <v>255</v>
      </c>
    </row>
    <row r="44" ht="33.75" spans="1:10">
      <c r="A44" s="12">
        <v>31040</v>
      </c>
      <c r="B44" s="13" t="s">
        <v>486</v>
      </c>
      <c r="C44" s="13" t="s">
        <v>487</v>
      </c>
      <c r="D44" s="13">
        <v>0</v>
      </c>
      <c r="E44" s="13">
        <v>3</v>
      </c>
      <c r="F44" s="13" t="s">
        <v>488</v>
      </c>
      <c r="G44" s="46" t="s">
        <v>489</v>
      </c>
      <c r="H44" s="13" t="s">
        <v>490</v>
      </c>
      <c r="I44" s="58" t="s">
        <v>247</v>
      </c>
      <c r="J44" s="59" t="s">
        <v>261</v>
      </c>
    </row>
    <row r="45" ht="33" spans="1:10">
      <c r="A45" s="14">
        <v>31041</v>
      </c>
      <c r="B45" s="15" t="s">
        <v>491</v>
      </c>
      <c r="C45" s="15" t="s">
        <v>492</v>
      </c>
      <c r="D45" s="15">
        <v>1</v>
      </c>
      <c r="E45" s="15">
        <v>0</v>
      </c>
      <c r="F45" s="19" t="s">
        <v>493</v>
      </c>
      <c r="G45" s="47" t="s">
        <v>494</v>
      </c>
      <c r="H45" s="15" t="s">
        <v>495</v>
      </c>
      <c r="I45" s="60" t="s">
        <v>267</v>
      </c>
      <c r="J45" s="60" t="s">
        <v>268</v>
      </c>
    </row>
    <row r="46" ht="33" spans="1:10">
      <c r="A46" s="16">
        <v>31042</v>
      </c>
      <c r="B46" s="17" t="s">
        <v>496</v>
      </c>
      <c r="C46" s="17" t="s">
        <v>497</v>
      </c>
      <c r="D46" s="17">
        <v>1</v>
      </c>
      <c r="E46" s="17">
        <v>1</v>
      </c>
      <c r="F46" s="19" t="s">
        <v>498</v>
      </c>
      <c r="G46" s="48" t="s">
        <v>499</v>
      </c>
      <c r="H46" s="17" t="s">
        <v>500</v>
      </c>
      <c r="I46" s="61" t="s">
        <v>274</v>
      </c>
      <c r="J46" s="61" t="s">
        <v>275</v>
      </c>
    </row>
    <row r="47" ht="33" spans="1:10">
      <c r="A47" s="16">
        <v>31043</v>
      </c>
      <c r="B47" s="17" t="s">
        <v>501</v>
      </c>
      <c r="C47" s="17" t="s">
        <v>502</v>
      </c>
      <c r="D47" s="17">
        <v>1</v>
      </c>
      <c r="E47" s="17">
        <v>2</v>
      </c>
      <c r="F47" s="19" t="s">
        <v>503</v>
      </c>
      <c r="G47" s="48" t="s">
        <v>504</v>
      </c>
      <c r="H47" s="17" t="s">
        <v>505</v>
      </c>
      <c r="I47" s="61" t="s">
        <v>281</v>
      </c>
      <c r="J47" s="61" t="s">
        <v>282</v>
      </c>
    </row>
    <row r="48" ht="33.75" spans="1:10">
      <c r="A48" s="16">
        <v>31044</v>
      </c>
      <c r="B48" s="17" t="s">
        <v>506</v>
      </c>
      <c r="C48" s="17" t="s">
        <v>507</v>
      </c>
      <c r="D48" s="17">
        <v>1</v>
      </c>
      <c r="E48" s="17">
        <v>3</v>
      </c>
      <c r="F48" s="21" t="s">
        <v>508</v>
      </c>
      <c r="G48" s="48" t="s">
        <v>509</v>
      </c>
      <c r="H48" s="17" t="s">
        <v>510</v>
      </c>
      <c r="I48" s="61" t="s">
        <v>274</v>
      </c>
      <c r="J48" s="61" t="s">
        <v>288</v>
      </c>
    </row>
    <row r="49" ht="33" spans="1:10">
      <c r="A49" s="22">
        <v>31045</v>
      </c>
      <c r="B49" s="23" t="s">
        <v>511</v>
      </c>
      <c r="C49" s="23" t="s">
        <v>512</v>
      </c>
      <c r="D49" s="23">
        <v>2</v>
      </c>
      <c r="E49" s="23">
        <v>0</v>
      </c>
      <c r="F49" s="27" t="s">
        <v>513</v>
      </c>
      <c r="G49" s="49" t="s">
        <v>514</v>
      </c>
      <c r="H49" s="23" t="s">
        <v>515</v>
      </c>
      <c r="I49" s="64" t="s">
        <v>321</v>
      </c>
      <c r="J49" s="66" t="s">
        <v>349</v>
      </c>
    </row>
    <row r="50" ht="33" spans="1:10">
      <c r="A50" s="24">
        <v>31046</v>
      </c>
      <c r="B50" s="25" t="s">
        <v>516</v>
      </c>
      <c r="C50" s="25" t="s">
        <v>517</v>
      </c>
      <c r="D50" s="25">
        <v>2</v>
      </c>
      <c r="E50" s="25">
        <v>1</v>
      </c>
      <c r="F50" s="27" t="s">
        <v>518</v>
      </c>
      <c r="G50" s="50" t="s">
        <v>519</v>
      </c>
      <c r="H50" s="25" t="s">
        <v>520</v>
      </c>
      <c r="I50" s="65" t="s">
        <v>328</v>
      </c>
      <c r="J50" s="66" t="s">
        <v>356</v>
      </c>
    </row>
    <row r="51" ht="33" spans="1:10">
      <c r="A51" s="24">
        <v>31047</v>
      </c>
      <c r="B51" s="25" t="s">
        <v>521</v>
      </c>
      <c r="C51" s="25" t="s">
        <v>522</v>
      </c>
      <c r="D51" s="25">
        <v>2</v>
      </c>
      <c r="E51" s="25">
        <v>2</v>
      </c>
      <c r="F51" s="27" t="s">
        <v>523</v>
      </c>
      <c r="G51" s="50" t="s">
        <v>524</v>
      </c>
      <c r="H51" s="25" t="s">
        <v>525</v>
      </c>
      <c r="I51" s="65" t="s">
        <v>335</v>
      </c>
      <c r="J51" s="66" t="s">
        <v>363</v>
      </c>
    </row>
    <row r="52" ht="33.75" spans="1:10">
      <c r="A52" s="24">
        <v>31048</v>
      </c>
      <c r="B52" s="25" t="s">
        <v>526</v>
      </c>
      <c r="C52" s="25" t="s">
        <v>527</v>
      </c>
      <c r="D52" s="25">
        <v>2</v>
      </c>
      <c r="E52" s="25">
        <v>3</v>
      </c>
      <c r="F52" s="29" t="s">
        <v>528</v>
      </c>
      <c r="G52" s="50" t="s">
        <v>529</v>
      </c>
      <c r="H52" s="25" t="s">
        <v>530</v>
      </c>
      <c r="I52" s="65" t="s">
        <v>328</v>
      </c>
      <c r="J52" s="67" t="s">
        <v>369</v>
      </c>
    </row>
    <row r="53" ht="33" spans="1:10">
      <c r="A53" s="30">
        <v>31049</v>
      </c>
      <c r="B53" s="31" t="s">
        <v>531</v>
      </c>
      <c r="C53" s="31" t="s">
        <v>532</v>
      </c>
      <c r="D53" s="31">
        <v>3</v>
      </c>
      <c r="E53" s="31">
        <v>0</v>
      </c>
      <c r="F53" s="35" t="s">
        <v>533</v>
      </c>
      <c r="G53" s="51" t="s">
        <v>534</v>
      </c>
      <c r="H53" s="31" t="s">
        <v>535</v>
      </c>
      <c r="I53" s="68" t="s">
        <v>375</v>
      </c>
      <c r="J53" s="70" t="s">
        <v>403</v>
      </c>
    </row>
    <row r="54" ht="33" spans="1:10">
      <c r="A54" s="32">
        <v>31050</v>
      </c>
      <c r="B54" s="33" t="s">
        <v>536</v>
      </c>
      <c r="C54" s="33" t="s">
        <v>537</v>
      </c>
      <c r="D54" s="33">
        <v>3</v>
      </c>
      <c r="E54" s="33">
        <v>1</v>
      </c>
      <c r="F54" s="35" t="s">
        <v>538</v>
      </c>
      <c r="G54" s="52" t="s">
        <v>539</v>
      </c>
      <c r="H54" s="33" t="s">
        <v>540</v>
      </c>
      <c r="I54" s="69" t="s">
        <v>382</v>
      </c>
      <c r="J54" s="70" t="s">
        <v>410</v>
      </c>
    </row>
    <row r="55" ht="33" spans="1:10">
      <c r="A55" s="32">
        <v>31051</v>
      </c>
      <c r="B55" s="33" t="s">
        <v>541</v>
      </c>
      <c r="C55" s="33" t="s">
        <v>542</v>
      </c>
      <c r="D55" s="33">
        <v>3</v>
      </c>
      <c r="E55" s="33">
        <v>2</v>
      </c>
      <c r="F55" s="35" t="s">
        <v>543</v>
      </c>
      <c r="G55" s="52" t="s">
        <v>544</v>
      </c>
      <c r="H55" s="33" t="s">
        <v>545</v>
      </c>
      <c r="I55" s="69" t="s">
        <v>389</v>
      </c>
      <c r="J55" s="70" t="s">
        <v>417</v>
      </c>
    </row>
    <row r="56" ht="33.75" spans="1:10">
      <c r="A56" s="32">
        <v>31052</v>
      </c>
      <c r="B56" s="33" t="s">
        <v>546</v>
      </c>
      <c r="C56" s="33" t="s">
        <v>547</v>
      </c>
      <c r="D56" s="33">
        <v>3</v>
      </c>
      <c r="E56" s="33">
        <v>3</v>
      </c>
      <c r="F56" s="37" t="s">
        <v>548</v>
      </c>
      <c r="G56" s="52" t="s">
        <v>549</v>
      </c>
      <c r="H56" s="33" t="s">
        <v>550</v>
      </c>
      <c r="I56" s="69" t="s">
        <v>382</v>
      </c>
      <c r="J56" s="71" t="s">
        <v>423</v>
      </c>
    </row>
    <row r="57" ht="33" spans="1:10">
      <c r="A57" s="38">
        <v>31053</v>
      </c>
      <c r="B57" s="39" t="s">
        <v>551</v>
      </c>
      <c r="C57" s="39" t="s">
        <v>552</v>
      </c>
      <c r="D57" s="39">
        <v>4</v>
      </c>
      <c r="E57" s="39">
        <v>0</v>
      </c>
      <c r="F57" s="39" t="s">
        <v>553</v>
      </c>
      <c r="G57" s="53" t="s">
        <v>554</v>
      </c>
      <c r="H57" s="39" t="s">
        <v>555</v>
      </c>
      <c r="I57" s="72" t="s">
        <v>429</v>
      </c>
      <c r="J57" s="72" t="s">
        <v>430</v>
      </c>
    </row>
    <row r="58" ht="33" spans="1:10">
      <c r="A58" s="40">
        <v>31054</v>
      </c>
      <c r="B58" s="41" t="s">
        <v>556</v>
      </c>
      <c r="C58" s="41" t="s">
        <v>557</v>
      </c>
      <c r="D58" s="41">
        <v>4</v>
      </c>
      <c r="E58" s="41">
        <v>1</v>
      </c>
      <c r="F58" s="41" t="s">
        <v>558</v>
      </c>
      <c r="G58" s="54" t="s">
        <v>559</v>
      </c>
      <c r="H58" s="41" t="s">
        <v>560</v>
      </c>
      <c r="I58" s="73" t="s">
        <v>436</v>
      </c>
      <c r="J58" s="73" t="s">
        <v>437</v>
      </c>
    </row>
    <row r="59" ht="33" spans="1:10">
      <c r="A59" s="40">
        <v>31055</v>
      </c>
      <c r="B59" s="41" t="s">
        <v>561</v>
      </c>
      <c r="C59" s="41" t="s">
        <v>562</v>
      </c>
      <c r="D59" s="41">
        <v>4</v>
      </c>
      <c r="E59" s="41">
        <v>2</v>
      </c>
      <c r="F59" s="41" t="s">
        <v>563</v>
      </c>
      <c r="G59" s="54" t="s">
        <v>564</v>
      </c>
      <c r="H59" s="41" t="s">
        <v>565</v>
      </c>
      <c r="I59" s="73" t="s">
        <v>443</v>
      </c>
      <c r="J59" s="73" t="s">
        <v>444</v>
      </c>
    </row>
    <row r="60" ht="33.75" spans="1:10">
      <c r="A60" s="42">
        <v>31056</v>
      </c>
      <c r="B60" s="43" t="s">
        <v>566</v>
      </c>
      <c r="C60" s="43" t="s">
        <v>567</v>
      </c>
      <c r="D60" s="43">
        <v>4</v>
      </c>
      <c r="E60" s="43">
        <v>3</v>
      </c>
      <c r="F60" s="43" t="s">
        <v>568</v>
      </c>
      <c r="G60" s="55" t="s">
        <v>569</v>
      </c>
      <c r="H60" s="43" t="s">
        <v>570</v>
      </c>
      <c r="I60" s="73" t="s">
        <v>436</v>
      </c>
      <c r="J60" s="74" t="s">
        <v>450</v>
      </c>
    </row>
    <row r="61" ht="33" spans="1:10">
      <c r="A61" s="38">
        <v>31057</v>
      </c>
      <c r="B61" s="39" t="s">
        <v>571</v>
      </c>
      <c r="C61" s="39" t="s">
        <v>572</v>
      </c>
      <c r="D61" s="39">
        <v>4</v>
      </c>
      <c r="E61" s="39">
        <v>0</v>
      </c>
      <c r="F61" s="39" t="s">
        <v>573</v>
      </c>
      <c r="G61" s="53" t="s">
        <v>574</v>
      </c>
      <c r="H61" s="39" t="s">
        <v>575</v>
      </c>
      <c r="I61" s="72" t="s">
        <v>576</v>
      </c>
      <c r="J61" s="72" t="s">
        <v>430</v>
      </c>
    </row>
    <row r="62" ht="33" spans="1:10">
      <c r="A62" s="40">
        <v>31058</v>
      </c>
      <c r="B62" s="41" t="s">
        <v>577</v>
      </c>
      <c r="C62" s="41" t="s">
        <v>578</v>
      </c>
      <c r="D62" s="41">
        <v>4</v>
      </c>
      <c r="E62" s="41">
        <v>1</v>
      </c>
      <c r="F62" s="41" t="s">
        <v>579</v>
      </c>
      <c r="G62" s="54" t="s">
        <v>580</v>
      </c>
      <c r="H62" s="41" t="s">
        <v>581</v>
      </c>
      <c r="I62" s="73" t="s">
        <v>582</v>
      </c>
      <c r="J62" s="73" t="s">
        <v>437</v>
      </c>
    </row>
    <row r="63" ht="33" spans="1:10">
      <c r="A63" s="40">
        <v>31059</v>
      </c>
      <c r="B63" s="41" t="s">
        <v>583</v>
      </c>
      <c r="C63" s="41" t="s">
        <v>584</v>
      </c>
      <c r="D63" s="41">
        <v>4</v>
      </c>
      <c r="E63" s="41">
        <v>2</v>
      </c>
      <c r="F63" s="41" t="s">
        <v>585</v>
      </c>
      <c r="G63" s="54" t="s">
        <v>586</v>
      </c>
      <c r="H63" s="41" t="s">
        <v>587</v>
      </c>
      <c r="I63" s="73" t="s">
        <v>588</v>
      </c>
      <c r="J63" s="73" t="s">
        <v>444</v>
      </c>
    </row>
    <row r="64" ht="33.75" spans="1:10">
      <c r="A64" s="42">
        <v>31060</v>
      </c>
      <c r="B64" s="43" t="s">
        <v>589</v>
      </c>
      <c r="C64" s="43" t="s">
        <v>590</v>
      </c>
      <c r="D64" s="43">
        <v>4</v>
      </c>
      <c r="E64" s="43">
        <v>3</v>
      </c>
      <c r="F64" s="43" t="s">
        <v>591</v>
      </c>
      <c r="G64" s="55" t="s">
        <v>592</v>
      </c>
      <c r="H64" s="43" t="s">
        <v>593</v>
      </c>
      <c r="I64" s="73" t="s">
        <v>582</v>
      </c>
      <c r="J64" s="74" t="s">
        <v>450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G19" sqref="G19"/>
    </sheetView>
  </sheetViews>
  <sheetFormatPr defaultColWidth="9" defaultRowHeight="13.5"/>
  <cols>
    <col min="1" max="2" width="16.5" customWidth="1"/>
    <col min="3" max="3" width="33.375" customWidth="1"/>
    <col min="4" max="4" width="15" customWidth="1"/>
    <col min="5" max="5" width="18.25" customWidth="1"/>
    <col min="6" max="6" width="33.375" customWidth="1"/>
    <col min="7" max="7" width="69.375" customWidth="1"/>
    <col min="8" max="8" width="17.375" customWidth="1"/>
    <col min="9" max="9" width="59.7" customWidth="1"/>
  </cols>
  <sheetData>
    <row r="1" customFormat="1" ht="16.5" spans="1:9">
      <c r="A1" s="1" t="s">
        <v>0</v>
      </c>
      <c r="B1" s="1" t="s">
        <v>1</v>
      </c>
      <c r="C1" s="1" t="s">
        <v>4</v>
      </c>
      <c r="D1" s="1" t="s">
        <v>5</v>
      </c>
      <c r="E1" s="1" t="s">
        <v>3</v>
      </c>
      <c r="F1" s="1" t="s">
        <v>6</v>
      </c>
      <c r="G1" s="1" t="s">
        <v>5</v>
      </c>
      <c r="H1" s="1" t="s">
        <v>175</v>
      </c>
      <c r="I1" s="1" t="s">
        <v>594</v>
      </c>
    </row>
    <row r="2" customFormat="1" ht="16.5" spans="1:9">
      <c r="A2" s="1" t="s">
        <v>595</v>
      </c>
      <c r="B2" s="1" t="s">
        <v>18</v>
      </c>
      <c r="C2" s="1" t="s">
        <v>596</v>
      </c>
      <c r="D2" s="1" t="s">
        <v>22</v>
      </c>
      <c r="E2" s="1" t="s">
        <v>20</v>
      </c>
      <c r="F2" s="1" t="s">
        <v>597</v>
      </c>
      <c r="G2" s="1" t="s">
        <v>22</v>
      </c>
      <c r="H2" s="1" t="s">
        <v>184</v>
      </c>
      <c r="I2" s="1" t="s">
        <v>598</v>
      </c>
    </row>
    <row r="3" customFormat="1" ht="16.5" spans="1:9">
      <c r="A3" s="1" t="s">
        <v>34</v>
      </c>
      <c r="B3" s="1" t="s">
        <v>34</v>
      </c>
      <c r="C3" s="1" t="s">
        <v>35</v>
      </c>
      <c r="D3" s="1"/>
      <c r="E3" s="1" t="s">
        <v>35</v>
      </c>
      <c r="F3" s="1" t="s">
        <v>35</v>
      </c>
      <c r="G3" s="1"/>
      <c r="H3" s="1" t="s">
        <v>187</v>
      </c>
      <c r="I3" s="1" t="s">
        <v>186</v>
      </c>
    </row>
    <row r="4" customFormat="1" ht="16.5" spans="1:9">
      <c r="A4" s="1" t="s">
        <v>37</v>
      </c>
      <c r="B4" s="1" t="s">
        <v>37</v>
      </c>
      <c r="C4" s="1" t="s">
        <v>37</v>
      </c>
      <c r="D4" s="1"/>
      <c r="E4" s="1" t="s">
        <v>37</v>
      </c>
      <c r="F4" s="1" t="s">
        <v>37</v>
      </c>
      <c r="G4" s="1"/>
      <c r="H4" s="1"/>
      <c r="I4" s="1" t="s">
        <v>37</v>
      </c>
    </row>
    <row r="5" customFormat="1" ht="16.5" spans="1:9">
      <c r="A5" s="1">
        <v>10001</v>
      </c>
      <c r="B5" s="1">
        <v>3</v>
      </c>
      <c r="C5" s="1" t="s">
        <v>599</v>
      </c>
      <c r="D5" s="1" t="s">
        <v>600</v>
      </c>
      <c r="E5" s="3" t="s">
        <v>601</v>
      </c>
      <c r="F5" s="1" t="s">
        <v>602</v>
      </c>
      <c r="G5" s="1" t="s">
        <v>603</v>
      </c>
      <c r="H5" s="1" t="s">
        <v>604</v>
      </c>
      <c r="I5" s="1" t="s">
        <v>605</v>
      </c>
    </row>
    <row r="6" customFormat="1" ht="16.5" spans="1:9">
      <c r="A6" s="1">
        <v>10002</v>
      </c>
      <c r="B6" s="1">
        <v>3</v>
      </c>
      <c r="C6" s="1" t="s">
        <v>606</v>
      </c>
      <c r="D6" s="1" t="s">
        <v>607</v>
      </c>
      <c r="E6" s="3" t="s">
        <v>608</v>
      </c>
      <c r="F6" s="1" t="s">
        <v>609</v>
      </c>
      <c r="G6" s="1" t="s">
        <v>610</v>
      </c>
      <c r="H6" s="1" t="s">
        <v>611</v>
      </c>
      <c r="I6" s="1" t="s">
        <v>612</v>
      </c>
    </row>
    <row r="7" customFormat="1" ht="16.5" spans="1:9">
      <c r="A7" s="1">
        <v>10003</v>
      </c>
      <c r="B7" s="1">
        <v>3</v>
      </c>
      <c r="C7" s="1" t="s">
        <v>613</v>
      </c>
      <c r="D7" s="1" t="s">
        <v>614</v>
      </c>
      <c r="E7" s="3" t="s">
        <v>615</v>
      </c>
      <c r="F7" s="1" t="s">
        <v>616</v>
      </c>
      <c r="G7" s="1" t="s">
        <v>603</v>
      </c>
      <c r="H7" s="1" t="s">
        <v>604</v>
      </c>
      <c r="I7" s="1" t="s">
        <v>605</v>
      </c>
    </row>
    <row r="8" customFormat="1" ht="16.5" spans="1:9">
      <c r="A8" s="1">
        <v>10004</v>
      </c>
      <c r="B8" s="1">
        <v>3</v>
      </c>
      <c r="C8" s="1" t="s">
        <v>617</v>
      </c>
      <c r="D8" s="1" t="s">
        <v>618</v>
      </c>
      <c r="E8" s="3" t="s">
        <v>619</v>
      </c>
      <c r="F8" s="1" t="s">
        <v>620</v>
      </c>
      <c r="G8" s="1" t="s">
        <v>621</v>
      </c>
      <c r="H8" s="1" t="s">
        <v>622</v>
      </c>
      <c r="I8" s="1" t="s">
        <v>623</v>
      </c>
    </row>
    <row r="9" customFormat="1" ht="16.5" spans="1:9">
      <c r="A9" s="1">
        <v>10005</v>
      </c>
      <c r="B9" s="1">
        <v>3</v>
      </c>
      <c r="C9" s="1" t="s">
        <v>624</v>
      </c>
      <c r="D9" s="1" t="s">
        <v>625</v>
      </c>
      <c r="E9" s="3" t="s">
        <v>626</v>
      </c>
      <c r="F9" s="1" t="s">
        <v>627</v>
      </c>
      <c r="G9" s="1" t="s">
        <v>603</v>
      </c>
      <c r="H9" s="1" t="s">
        <v>628</v>
      </c>
      <c r="I9" s="1" t="s">
        <v>605</v>
      </c>
    </row>
    <row r="10" customFormat="1" ht="16.5" spans="1:9">
      <c r="A10" s="1">
        <v>10006</v>
      </c>
      <c r="B10" s="1">
        <v>3</v>
      </c>
      <c r="C10" s="1" t="s">
        <v>629</v>
      </c>
      <c r="D10" s="1" t="s">
        <v>630</v>
      </c>
      <c r="E10" s="3" t="s">
        <v>631</v>
      </c>
      <c r="F10" s="1" t="s">
        <v>632</v>
      </c>
      <c r="G10" s="1" t="s">
        <v>633</v>
      </c>
      <c r="H10" s="1" t="s">
        <v>634</v>
      </c>
      <c r="I10" s="1" t="s">
        <v>635</v>
      </c>
    </row>
    <row r="11" customFormat="1" ht="16.5" spans="1:9">
      <c r="A11" s="1">
        <v>10007</v>
      </c>
      <c r="B11" s="1">
        <v>3</v>
      </c>
      <c r="C11" s="1" t="s">
        <v>636</v>
      </c>
      <c r="D11" s="3" t="s">
        <v>637</v>
      </c>
      <c r="E11" s="3" t="s">
        <v>638</v>
      </c>
      <c r="F11" s="1" t="s">
        <v>639</v>
      </c>
      <c r="G11" s="1" t="s">
        <v>603</v>
      </c>
      <c r="H11" s="1" t="s">
        <v>640</v>
      </c>
      <c r="I11" s="1" t="s">
        <v>605</v>
      </c>
    </row>
    <row r="12" customFormat="1" ht="16.5" spans="1:9">
      <c r="A12" s="1">
        <v>10008</v>
      </c>
      <c r="B12" s="1">
        <v>3</v>
      </c>
      <c r="C12" s="1" t="s">
        <v>641</v>
      </c>
      <c r="D12" s="3" t="s">
        <v>642</v>
      </c>
      <c r="E12" s="3" t="s">
        <v>643</v>
      </c>
      <c r="F12" s="1" t="s">
        <v>644</v>
      </c>
      <c r="G12" s="1" t="s">
        <v>645</v>
      </c>
      <c r="H12" s="1" t="s">
        <v>646</v>
      </c>
      <c r="I12" s="1" t="s">
        <v>635</v>
      </c>
    </row>
    <row r="13" customFormat="1" ht="16.5" spans="1:9">
      <c r="A13" s="1">
        <v>10009</v>
      </c>
      <c r="B13" s="1">
        <v>3</v>
      </c>
      <c r="C13" s="1" t="s">
        <v>647</v>
      </c>
      <c r="D13" s="1" t="s">
        <v>648</v>
      </c>
      <c r="E13" s="3" t="s">
        <v>649</v>
      </c>
      <c r="F13" s="1" t="s">
        <v>650</v>
      </c>
      <c r="G13" s="1" t="s">
        <v>651</v>
      </c>
      <c r="H13" s="1" t="s">
        <v>652</v>
      </c>
      <c r="I13" s="1" t="s">
        <v>605</v>
      </c>
    </row>
    <row r="14" customFormat="1" ht="33" spans="1:9">
      <c r="A14" s="1">
        <v>10010</v>
      </c>
      <c r="B14" s="1">
        <v>3</v>
      </c>
      <c r="C14" s="1" t="s">
        <v>653</v>
      </c>
      <c r="D14" s="1" t="s">
        <v>654</v>
      </c>
      <c r="E14" s="3" t="s">
        <v>655</v>
      </c>
      <c r="F14" s="1" t="s">
        <v>656</v>
      </c>
      <c r="G14" s="1" t="s">
        <v>657</v>
      </c>
      <c r="H14" s="1" t="s">
        <v>658</v>
      </c>
      <c r="I14" s="4" t="s">
        <v>659</v>
      </c>
    </row>
    <row r="15" customFormat="1" ht="16.5" spans="1:9">
      <c r="A15" s="1">
        <v>10011</v>
      </c>
      <c r="B15" s="1">
        <v>3</v>
      </c>
      <c r="C15" s="1" t="s">
        <v>660</v>
      </c>
      <c r="D15" s="1" t="s">
        <v>661</v>
      </c>
      <c r="E15" s="3" t="s">
        <v>662</v>
      </c>
      <c r="F15" s="1" t="s">
        <v>663</v>
      </c>
      <c r="G15" s="1" t="s">
        <v>603</v>
      </c>
      <c r="H15" s="1" t="s">
        <v>664</v>
      </c>
      <c r="I15" s="1" t="s">
        <v>605</v>
      </c>
    </row>
    <row r="16" customFormat="1" ht="16.5" spans="1:9">
      <c r="A16" s="1">
        <v>10012</v>
      </c>
      <c r="B16" s="1">
        <v>3</v>
      </c>
      <c r="C16" s="1" t="s">
        <v>665</v>
      </c>
      <c r="D16" s="1" t="s">
        <v>666</v>
      </c>
      <c r="E16" s="3" t="s">
        <v>667</v>
      </c>
      <c r="F16" s="1" t="s">
        <v>668</v>
      </c>
      <c r="G16" s="1" t="s">
        <v>669</v>
      </c>
      <c r="H16" s="1" t="s">
        <v>670</v>
      </c>
      <c r="I16" s="1" t="s">
        <v>671</v>
      </c>
    </row>
    <row r="17" customFormat="1" ht="16.5" spans="1:9">
      <c r="A17" s="1">
        <v>10013</v>
      </c>
      <c r="B17" s="1">
        <v>3</v>
      </c>
      <c r="C17" s="1" t="s">
        <v>672</v>
      </c>
      <c r="D17" s="1" t="s">
        <v>673</v>
      </c>
      <c r="E17" s="3" t="s">
        <v>674</v>
      </c>
      <c r="F17" s="1" t="s">
        <v>675</v>
      </c>
      <c r="G17" s="1" t="s">
        <v>603</v>
      </c>
      <c r="H17" s="1" t="s">
        <v>676</v>
      </c>
      <c r="I17" s="1" t="s">
        <v>605</v>
      </c>
    </row>
    <row r="18" customFormat="1" ht="16.5" spans="1:9">
      <c r="A18" s="1">
        <v>10014</v>
      </c>
      <c r="B18" s="1">
        <v>3</v>
      </c>
      <c r="C18" s="1" t="s">
        <v>677</v>
      </c>
      <c r="D18" s="1" t="s">
        <v>678</v>
      </c>
      <c r="E18" s="3" t="s">
        <v>679</v>
      </c>
      <c r="F18" s="1" t="s">
        <v>680</v>
      </c>
      <c r="G18" s="1" t="s">
        <v>681</v>
      </c>
      <c r="H18" s="1" t="s">
        <v>682</v>
      </c>
      <c r="I18" s="1" t="s">
        <v>683</v>
      </c>
    </row>
    <row r="19" customFormat="1" ht="16.5" spans="1:9">
      <c r="A19" s="1">
        <v>10015</v>
      </c>
      <c r="B19" s="1">
        <v>3</v>
      </c>
      <c r="C19" s="1" t="s">
        <v>684</v>
      </c>
      <c r="D19" s="1" t="s">
        <v>685</v>
      </c>
      <c r="E19" s="3" t="s">
        <v>686</v>
      </c>
      <c r="F19" s="1" t="s">
        <v>687</v>
      </c>
      <c r="G19" s="1" t="s">
        <v>603</v>
      </c>
      <c r="H19" s="1" t="s">
        <v>688</v>
      </c>
      <c r="I19" s="1" t="s">
        <v>605</v>
      </c>
    </row>
    <row r="20" customFormat="1" ht="33" spans="1:9">
      <c r="A20" s="1">
        <v>10016</v>
      </c>
      <c r="B20" s="1">
        <v>3</v>
      </c>
      <c r="C20" s="1" t="s">
        <v>689</v>
      </c>
      <c r="D20" s="1" t="s">
        <v>690</v>
      </c>
      <c r="E20" s="3" t="s">
        <v>691</v>
      </c>
      <c r="F20" s="1" t="s">
        <v>692</v>
      </c>
      <c r="G20" s="1" t="s">
        <v>693</v>
      </c>
      <c r="H20" s="1" t="s">
        <v>694</v>
      </c>
      <c r="I20" s="4" t="s">
        <v>695</v>
      </c>
    </row>
    <row r="21" customFormat="1" ht="16.5" spans="1:9">
      <c r="A21" s="1">
        <v>10017</v>
      </c>
      <c r="B21" s="1">
        <v>3</v>
      </c>
      <c r="C21" s="1" t="s">
        <v>696</v>
      </c>
      <c r="D21" s="1" t="s">
        <v>697</v>
      </c>
      <c r="E21" s="3" t="s">
        <v>698</v>
      </c>
      <c r="F21" s="1" t="s">
        <v>699</v>
      </c>
      <c r="G21" s="1" t="s">
        <v>603</v>
      </c>
      <c r="H21" s="1" t="s">
        <v>700</v>
      </c>
      <c r="I21" s="1" t="s">
        <v>605</v>
      </c>
    </row>
    <row r="22" customFormat="1" ht="16.5" spans="1:9">
      <c r="A22" s="1">
        <v>10018</v>
      </c>
      <c r="B22" s="1">
        <v>3</v>
      </c>
      <c r="C22" s="1" t="s">
        <v>701</v>
      </c>
      <c r="D22" s="1" t="s">
        <v>702</v>
      </c>
      <c r="E22" s="3" t="s">
        <v>703</v>
      </c>
      <c r="F22" s="1" t="s">
        <v>704</v>
      </c>
      <c r="G22" s="1" t="s">
        <v>705</v>
      </c>
      <c r="H22" s="1" t="s">
        <v>706</v>
      </c>
      <c r="I22" s="1" t="s">
        <v>707</v>
      </c>
    </row>
    <row r="23" customFormat="1" ht="16.5" spans="1:9">
      <c r="A23" s="1">
        <v>10019</v>
      </c>
      <c r="B23" s="1">
        <v>3</v>
      </c>
      <c r="C23" s="1" t="s">
        <v>708</v>
      </c>
      <c r="D23" s="1" t="s">
        <v>709</v>
      </c>
      <c r="E23" s="3" t="s">
        <v>710</v>
      </c>
      <c r="F23" s="1" t="s">
        <v>711</v>
      </c>
      <c r="G23" s="1" t="s">
        <v>603</v>
      </c>
      <c r="H23" s="1" t="s">
        <v>712</v>
      </c>
      <c r="I23" s="1" t="s">
        <v>605</v>
      </c>
    </row>
    <row r="24" customFormat="1" ht="16.5" spans="1:9">
      <c r="A24" s="1">
        <v>10020</v>
      </c>
      <c r="B24" s="1">
        <v>3</v>
      </c>
      <c r="C24" s="1" t="s">
        <v>713</v>
      </c>
      <c r="D24" s="1" t="s">
        <v>714</v>
      </c>
      <c r="E24" s="3" t="s">
        <v>715</v>
      </c>
      <c r="F24" s="1" t="s">
        <v>716</v>
      </c>
      <c r="G24" s="1" t="s">
        <v>717</v>
      </c>
      <c r="H24" s="1" t="s">
        <v>718</v>
      </c>
      <c r="I24" s="1" t="s">
        <v>719</v>
      </c>
    </row>
    <row r="25" customFormat="1" ht="16.5" spans="1:9">
      <c r="A25" s="1">
        <v>10021</v>
      </c>
      <c r="B25" s="1">
        <v>3</v>
      </c>
      <c r="C25" s="1" t="s">
        <v>720</v>
      </c>
      <c r="D25" s="1" t="s">
        <v>721</v>
      </c>
      <c r="E25" s="3" t="s">
        <v>722</v>
      </c>
      <c r="F25" s="1" t="s">
        <v>723</v>
      </c>
      <c r="G25" s="1" t="s">
        <v>603</v>
      </c>
      <c r="H25" s="1" t="s">
        <v>724</v>
      </c>
      <c r="I25" s="1" t="s">
        <v>605</v>
      </c>
    </row>
    <row r="26" customFormat="1" ht="16.5" spans="1:9">
      <c r="A26" s="1">
        <v>10022</v>
      </c>
      <c r="B26" s="1">
        <v>3</v>
      </c>
      <c r="C26" s="1" t="s">
        <v>725</v>
      </c>
      <c r="D26" s="1" t="s">
        <v>726</v>
      </c>
      <c r="E26" s="3" t="s">
        <v>727</v>
      </c>
      <c r="F26" s="1" t="s">
        <v>728</v>
      </c>
      <c r="G26" s="1" t="s">
        <v>729</v>
      </c>
      <c r="H26" s="1" t="s">
        <v>730</v>
      </c>
      <c r="I26" s="3" t="s">
        <v>731</v>
      </c>
    </row>
    <row r="27" customFormat="1" ht="16.5" spans="1:9">
      <c r="A27" s="1">
        <v>10023</v>
      </c>
      <c r="B27" s="1">
        <v>3</v>
      </c>
      <c r="C27" s="1" t="s">
        <v>732</v>
      </c>
      <c r="D27" s="1" t="s">
        <v>733</v>
      </c>
      <c r="E27" s="3" t="s">
        <v>734</v>
      </c>
      <c r="F27" s="1" t="s">
        <v>735</v>
      </c>
      <c r="G27" s="1" t="s">
        <v>603</v>
      </c>
      <c r="H27" s="1" t="s">
        <v>736</v>
      </c>
      <c r="I27" s="1" t="s">
        <v>605</v>
      </c>
    </row>
    <row r="28" customFormat="1" ht="49.5" spans="1:9">
      <c r="A28" s="1">
        <v>10024</v>
      </c>
      <c r="B28" s="1">
        <v>3</v>
      </c>
      <c r="C28" s="1" t="s">
        <v>737</v>
      </c>
      <c r="D28" s="1" t="s">
        <v>738</v>
      </c>
      <c r="E28" s="3" t="s">
        <v>739</v>
      </c>
      <c r="F28" s="1" t="s">
        <v>740</v>
      </c>
      <c r="G28" s="1" t="s">
        <v>741</v>
      </c>
      <c r="H28" s="1" t="s">
        <v>742</v>
      </c>
      <c r="I28" s="5" t="s">
        <v>743</v>
      </c>
    </row>
    <row r="29" customFormat="1" ht="16.5" spans="1:9">
      <c r="A29" s="1">
        <v>10025</v>
      </c>
      <c r="B29" s="1">
        <v>3</v>
      </c>
      <c r="C29" s="1" t="s">
        <v>744</v>
      </c>
      <c r="D29" s="1" t="s">
        <v>745</v>
      </c>
      <c r="E29" s="3" t="s">
        <v>746</v>
      </c>
      <c r="F29" s="1" t="s">
        <v>747</v>
      </c>
      <c r="G29" s="1" t="s">
        <v>603</v>
      </c>
      <c r="H29" s="1" t="s">
        <v>748</v>
      </c>
      <c r="I29" s="1" t="s">
        <v>605</v>
      </c>
    </row>
    <row r="30" customFormat="1" ht="33" spans="1:9">
      <c r="A30" s="1">
        <v>10026</v>
      </c>
      <c r="B30" s="1">
        <v>3</v>
      </c>
      <c r="C30" s="1" t="s">
        <v>749</v>
      </c>
      <c r="D30" s="1" t="s">
        <v>750</v>
      </c>
      <c r="E30" s="3" t="s">
        <v>751</v>
      </c>
      <c r="F30" s="1" t="s">
        <v>752</v>
      </c>
      <c r="G30" s="1" t="s">
        <v>753</v>
      </c>
      <c r="H30" s="1" t="s">
        <v>754</v>
      </c>
      <c r="I30" s="5" t="s">
        <v>755</v>
      </c>
    </row>
    <row r="31" customFormat="1" ht="16.5" spans="1:9">
      <c r="A31" s="1">
        <v>10027</v>
      </c>
      <c r="B31" s="1">
        <v>3</v>
      </c>
      <c r="C31" s="1" t="s">
        <v>756</v>
      </c>
      <c r="D31" s="1" t="s">
        <v>757</v>
      </c>
      <c r="E31" s="3" t="s">
        <v>758</v>
      </c>
      <c r="F31" s="1" t="s">
        <v>759</v>
      </c>
      <c r="G31" s="1" t="s">
        <v>603</v>
      </c>
      <c r="H31" s="1" t="s">
        <v>760</v>
      </c>
      <c r="I31" s="1" t="s">
        <v>605</v>
      </c>
    </row>
    <row r="32" customFormat="1" ht="16.5" spans="1:9">
      <c r="A32" s="1">
        <v>10028</v>
      </c>
      <c r="B32" s="1">
        <v>3</v>
      </c>
      <c r="C32" s="1" t="s">
        <v>761</v>
      </c>
      <c r="D32" s="1" t="s">
        <v>762</v>
      </c>
      <c r="E32" s="3" t="s">
        <v>763</v>
      </c>
      <c r="F32" s="1" t="s">
        <v>764</v>
      </c>
      <c r="G32" s="1" t="s">
        <v>765</v>
      </c>
      <c r="H32" s="1" t="s">
        <v>766</v>
      </c>
      <c r="I32" s="3" t="s">
        <v>767</v>
      </c>
    </row>
    <row r="33" customFormat="1" ht="16.5" spans="1:9">
      <c r="A33" s="1">
        <v>10029</v>
      </c>
      <c r="B33" s="1">
        <v>3</v>
      </c>
      <c r="C33" s="1" t="s">
        <v>768</v>
      </c>
      <c r="D33" s="1" t="s">
        <v>769</v>
      </c>
      <c r="E33" s="3" t="s">
        <v>770</v>
      </c>
      <c r="F33" s="1" t="s">
        <v>771</v>
      </c>
      <c r="G33" s="1" t="s">
        <v>603</v>
      </c>
      <c r="H33" s="1" t="s">
        <v>772</v>
      </c>
      <c r="I33" s="1" t="s">
        <v>605</v>
      </c>
    </row>
    <row r="34" customFormat="1" ht="16.5" spans="1:9">
      <c r="A34" s="1">
        <v>10030</v>
      </c>
      <c r="B34" s="1">
        <v>3</v>
      </c>
      <c r="C34" s="1" t="s">
        <v>773</v>
      </c>
      <c r="D34" s="1" t="s">
        <v>774</v>
      </c>
      <c r="E34" s="3" t="s">
        <v>775</v>
      </c>
      <c r="F34" s="1" t="s">
        <v>776</v>
      </c>
      <c r="G34" s="1" t="s">
        <v>777</v>
      </c>
      <c r="H34" s="1" t="s">
        <v>778</v>
      </c>
      <c r="I34" s="3" t="s">
        <v>779</v>
      </c>
    </row>
    <row r="35" customFormat="1" ht="16.5" spans="1:9">
      <c r="A35" s="1">
        <v>10031</v>
      </c>
      <c r="B35" s="1">
        <v>3</v>
      </c>
      <c r="C35" s="1" t="s">
        <v>780</v>
      </c>
      <c r="D35" s="1" t="s">
        <v>781</v>
      </c>
      <c r="E35" s="3" t="s">
        <v>782</v>
      </c>
      <c r="F35" s="1" t="s">
        <v>783</v>
      </c>
      <c r="G35" s="1" t="s">
        <v>603</v>
      </c>
      <c r="H35" s="1" t="s">
        <v>784</v>
      </c>
      <c r="I35" s="1" t="s">
        <v>605</v>
      </c>
    </row>
    <row r="36" customFormat="1" ht="49.5" spans="1:9">
      <c r="A36" s="1">
        <v>10032</v>
      </c>
      <c r="B36" s="1">
        <v>3</v>
      </c>
      <c r="C36" s="1" t="s">
        <v>785</v>
      </c>
      <c r="D36" s="1" t="s">
        <v>786</v>
      </c>
      <c r="E36" s="3" t="s">
        <v>787</v>
      </c>
      <c r="F36" s="1" t="s">
        <v>788</v>
      </c>
      <c r="G36" s="1" t="s">
        <v>789</v>
      </c>
      <c r="H36" s="1" t="s">
        <v>790</v>
      </c>
      <c r="I36" s="5" t="s">
        <v>743</v>
      </c>
    </row>
    <row r="37" customFormat="1" ht="16.5" spans="1:9">
      <c r="A37" s="1">
        <v>10033</v>
      </c>
      <c r="B37" s="1">
        <v>3</v>
      </c>
      <c r="C37" s="1" t="s">
        <v>791</v>
      </c>
      <c r="D37" s="1" t="s">
        <v>792</v>
      </c>
      <c r="E37" s="3" t="s">
        <v>793</v>
      </c>
      <c r="F37" s="1" t="s">
        <v>794</v>
      </c>
      <c r="G37" s="1" t="s">
        <v>603</v>
      </c>
      <c r="H37" s="1" t="s">
        <v>795</v>
      </c>
      <c r="I37" s="1" t="s">
        <v>605</v>
      </c>
    </row>
    <row r="38" customFormat="1" ht="16.5" spans="1:9">
      <c r="A38" s="1">
        <v>10034</v>
      </c>
      <c r="B38" s="1">
        <v>3</v>
      </c>
      <c r="C38" s="1" t="s">
        <v>796</v>
      </c>
      <c r="D38" s="1" t="s">
        <v>797</v>
      </c>
      <c r="E38" s="3" t="s">
        <v>798</v>
      </c>
      <c r="F38" s="1" t="s">
        <v>799</v>
      </c>
      <c r="G38" s="1" t="s">
        <v>800</v>
      </c>
      <c r="H38" s="1" t="s">
        <v>801</v>
      </c>
      <c r="I38" s="3" t="s">
        <v>802</v>
      </c>
    </row>
    <row r="39" customFormat="1" ht="16.5" spans="1:9">
      <c r="A39" s="1">
        <v>10035</v>
      </c>
      <c r="B39" s="1">
        <v>3</v>
      </c>
      <c r="C39" s="1" t="s">
        <v>803</v>
      </c>
      <c r="D39" s="1" t="s">
        <v>804</v>
      </c>
      <c r="E39" s="3" t="s">
        <v>805</v>
      </c>
      <c r="F39" s="1" t="s">
        <v>806</v>
      </c>
      <c r="G39" s="1" t="s">
        <v>603</v>
      </c>
      <c r="H39" s="1" t="s">
        <v>807</v>
      </c>
      <c r="I39" s="1" t="s">
        <v>605</v>
      </c>
    </row>
    <row r="40" customFormat="1" ht="16.5" spans="1:9">
      <c r="A40" s="1">
        <v>10036</v>
      </c>
      <c r="B40" s="1">
        <v>3</v>
      </c>
      <c r="C40" s="1" t="s">
        <v>808</v>
      </c>
      <c r="D40" s="1" t="s">
        <v>153</v>
      </c>
      <c r="E40" s="3" t="s">
        <v>809</v>
      </c>
      <c r="F40" s="1" t="s">
        <v>810</v>
      </c>
      <c r="G40" s="1" t="s">
        <v>811</v>
      </c>
      <c r="H40" s="1" t="s">
        <v>812</v>
      </c>
      <c r="I40" s="3" t="s">
        <v>813</v>
      </c>
    </row>
    <row r="41" customFormat="1" ht="16.5" spans="1:9">
      <c r="A41" s="1">
        <v>10037</v>
      </c>
      <c r="B41" s="1">
        <v>3</v>
      </c>
      <c r="C41" s="1" t="s">
        <v>814</v>
      </c>
      <c r="D41" s="1" t="s">
        <v>815</v>
      </c>
      <c r="E41" s="3" t="s">
        <v>816</v>
      </c>
      <c r="F41" s="1" t="s">
        <v>817</v>
      </c>
      <c r="G41" s="1" t="s">
        <v>603</v>
      </c>
      <c r="H41" s="1" t="s">
        <v>818</v>
      </c>
      <c r="I41" s="1" t="s">
        <v>605</v>
      </c>
    </row>
    <row r="42" customFormat="1" ht="33" spans="1:9">
      <c r="A42" s="1">
        <v>10038</v>
      </c>
      <c r="B42" s="1">
        <v>3</v>
      </c>
      <c r="C42" s="1" t="s">
        <v>819</v>
      </c>
      <c r="D42" s="1" t="s">
        <v>820</v>
      </c>
      <c r="E42" s="3" t="s">
        <v>821</v>
      </c>
      <c r="F42" s="1" t="s">
        <v>822</v>
      </c>
      <c r="G42" s="1" t="s">
        <v>823</v>
      </c>
      <c r="H42" s="1" t="s">
        <v>824</v>
      </c>
      <c r="I42" s="5" t="s">
        <v>825</v>
      </c>
    </row>
    <row r="43" ht="16.5" spans="1:9">
      <c r="A43" s="1">
        <v>10039</v>
      </c>
      <c r="B43" s="1">
        <v>1</v>
      </c>
      <c r="C43" s="1" t="s">
        <v>826</v>
      </c>
      <c r="D43" s="1" t="s">
        <v>827</v>
      </c>
      <c r="E43" s="3" t="s">
        <v>828</v>
      </c>
      <c r="F43" s="1" t="s">
        <v>829</v>
      </c>
      <c r="G43" s="1" t="s">
        <v>603</v>
      </c>
      <c r="H43" s="1" t="s">
        <v>830</v>
      </c>
      <c r="I43" s="1" t="s">
        <v>605</v>
      </c>
    </row>
    <row r="44" ht="16.5" spans="1:9">
      <c r="A44" s="1">
        <v>10040</v>
      </c>
      <c r="B44" s="1">
        <v>1</v>
      </c>
      <c r="C44" s="1" t="s">
        <v>831</v>
      </c>
      <c r="D44" s="1" t="s">
        <v>832</v>
      </c>
      <c r="E44" s="3" t="s">
        <v>833</v>
      </c>
      <c r="F44" s="1" t="s">
        <v>834</v>
      </c>
      <c r="G44" s="1" t="s">
        <v>835</v>
      </c>
      <c r="H44" s="1" t="s">
        <v>836</v>
      </c>
      <c r="I44" s="3" t="s">
        <v>779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zoomScale="85" zoomScaleNormal="85" workbookViewId="0">
      <selection activeCell="C5" sqref="C5:D44"/>
    </sheetView>
  </sheetViews>
  <sheetFormatPr defaultColWidth="9" defaultRowHeight="13.5" outlineLevelCol="3"/>
  <cols>
    <col min="1" max="1" width="14.375" customWidth="1"/>
    <col min="2" max="2" width="11" customWidth="1"/>
    <col min="3" max="4" width="22.125" customWidth="1"/>
    <col min="5" max="6" width="12.625"/>
    <col min="7" max="7" width="10.375" customWidth="1"/>
    <col min="9" max="9" width="11.5" customWidth="1"/>
    <col min="10" max="10" width="12.625"/>
  </cols>
  <sheetData>
    <row r="1" ht="16.5" spans="1:4">
      <c r="A1" s="1" t="s">
        <v>0</v>
      </c>
      <c r="B1" s="1" t="s">
        <v>837</v>
      </c>
      <c r="C1" s="1" t="s">
        <v>838</v>
      </c>
      <c r="D1" s="1" t="s">
        <v>839</v>
      </c>
    </row>
    <row r="2" ht="16.5" spans="1:4">
      <c r="A2" s="1" t="s">
        <v>840</v>
      </c>
      <c r="B2" s="1" t="s">
        <v>841</v>
      </c>
      <c r="C2" s="1" t="s">
        <v>842</v>
      </c>
      <c r="D2" s="1" t="s">
        <v>843</v>
      </c>
    </row>
    <row r="3" ht="16.5" spans="1:4">
      <c r="A3" s="1" t="s">
        <v>34</v>
      </c>
      <c r="B3" s="1" t="s">
        <v>187</v>
      </c>
      <c r="C3" s="1" t="s">
        <v>35</v>
      </c>
      <c r="D3" s="1" t="s">
        <v>35</v>
      </c>
    </row>
    <row r="4" ht="16.5" spans="1:4">
      <c r="A4" s="1" t="s">
        <v>37</v>
      </c>
      <c r="B4" s="1" t="s">
        <v>37</v>
      </c>
      <c r="C4" s="1" t="s">
        <v>37</v>
      </c>
      <c r="D4" s="1" t="s">
        <v>37</v>
      </c>
    </row>
    <row r="5" ht="16.5" spans="1:4">
      <c r="A5" s="1">
        <v>1001</v>
      </c>
      <c r="B5" s="1" t="s">
        <v>844</v>
      </c>
      <c r="C5" s="1" t="s">
        <v>845</v>
      </c>
      <c r="D5" s="1" t="s">
        <v>845</v>
      </c>
    </row>
    <row r="6" ht="16.5" spans="1:4">
      <c r="A6" s="1">
        <v>1002</v>
      </c>
      <c r="B6" s="1" t="s">
        <v>846</v>
      </c>
      <c r="C6" s="1" t="s">
        <v>847</v>
      </c>
      <c r="D6" s="1" t="s">
        <v>847</v>
      </c>
    </row>
    <row r="7" ht="16.5" spans="1:4">
      <c r="A7" s="1">
        <v>1003</v>
      </c>
      <c r="B7" s="1" t="s">
        <v>848</v>
      </c>
      <c r="C7" s="1" t="s">
        <v>849</v>
      </c>
      <c r="D7" s="1" t="s">
        <v>849</v>
      </c>
    </row>
    <row r="8" ht="16.5" spans="1:4">
      <c r="A8" s="1">
        <v>1004</v>
      </c>
      <c r="B8" s="1" t="s">
        <v>850</v>
      </c>
      <c r="C8" s="1" t="s">
        <v>851</v>
      </c>
      <c r="D8" s="1" t="s">
        <v>851</v>
      </c>
    </row>
    <row r="9" ht="16.5" spans="1:4">
      <c r="A9" s="1">
        <v>1005</v>
      </c>
      <c r="B9" s="1" t="s">
        <v>852</v>
      </c>
      <c r="C9" s="1" t="s">
        <v>853</v>
      </c>
      <c r="D9" s="1" t="s">
        <v>853</v>
      </c>
    </row>
    <row r="10" ht="16.5" spans="1:4">
      <c r="A10" s="1">
        <v>1006</v>
      </c>
      <c r="B10" s="2" t="s">
        <v>854</v>
      </c>
      <c r="C10" s="1" t="s">
        <v>855</v>
      </c>
      <c r="D10" s="1" t="s">
        <v>855</v>
      </c>
    </row>
    <row r="11" ht="16.5" spans="1:4">
      <c r="A11" s="1">
        <v>1007</v>
      </c>
      <c r="B11" s="1" t="s">
        <v>856</v>
      </c>
      <c r="C11" s="1" t="s">
        <v>857</v>
      </c>
      <c r="D11" s="1" t="s">
        <v>857</v>
      </c>
    </row>
    <row r="12" ht="16.5" spans="1:4">
      <c r="A12" s="1">
        <v>1008</v>
      </c>
      <c r="B12" s="2" t="s">
        <v>858</v>
      </c>
      <c r="C12" s="1" t="s">
        <v>859</v>
      </c>
      <c r="D12" s="1" t="s">
        <v>859</v>
      </c>
    </row>
    <row r="13" ht="16.5" spans="1:4">
      <c r="A13" s="1">
        <v>1009</v>
      </c>
      <c r="B13" s="1" t="s">
        <v>860</v>
      </c>
      <c r="C13" s="1" t="s">
        <v>861</v>
      </c>
      <c r="D13" s="1" t="s">
        <v>861</v>
      </c>
    </row>
    <row r="14" ht="16.5" spans="1:4">
      <c r="A14" s="1">
        <v>1010</v>
      </c>
      <c r="B14" s="2" t="s">
        <v>862</v>
      </c>
      <c r="C14" s="1" t="s">
        <v>863</v>
      </c>
      <c r="D14" s="1" t="s">
        <v>863</v>
      </c>
    </row>
    <row r="15" ht="16.5" spans="1:4">
      <c r="A15" s="1">
        <v>1011</v>
      </c>
      <c r="B15" s="1" t="s">
        <v>864</v>
      </c>
      <c r="C15" s="1" t="s">
        <v>865</v>
      </c>
      <c r="D15" s="1" t="s">
        <v>865</v>
      </c>
    </row>
    <row r="16" ht="16.5" spans="1:4">
      <c r="A16" s="1">
        <v>1012</v>
      </c>
      <c r="B16" s="1" t="s">
        <v>866</v>
      </c>
      <c r="C16" s="1" t="s">
        <v>867</v>
      </c>
      <c r="D16" s="1" t="s">
        <v>867</v>
      </c>
    </row>
    <row r="17" ht="16.5" spans="1:4">
      <c r="A17" s="1">
        <v>1013</v>
      </c>
      <c r="B17" s="1" t="s">
        <v>868</v>
      </c>
      <c r="C17" s="1" t="s">
        <v>869</v>
      </c>
      <c r="D17" s="1" t="s">
        <v>869</v>
      </c>
    </row>
    <row r="18" ht="16.5" spans="1:4">
      <c r="A18" s="1">
        <v>1014</v>
      </c>
      <c r="B18" s="1" t="s">
        <v>870</v>
      </c>
      <c r="C18" s="1" t="s">
        <v>871</v>
      </c>
      <c r="D18" s="1" t="s">
        <v>871</v>
      </c>
    </row>
    <row r="19" ht="16.5" spans="1:4">
      <c r="A19" s="1">
        <v>1015</v>
      </c>
      <c r="B19" s="1" t="s">
        <v>872</v>
      </c>
      <c r="C19" s="1" t="s">
        <v>873</v>
      </c>
      <c r="D19" s="1" t="s">
        <v>873</v>
      </c>
    </row>
    <row r="20" ht="16.5" spans="1:4">
      <c r="A20" s="1">
        <v>1016</v>
      </c>
      <c r="B20" s="1" t="s">
        <v>874</v>
      </c>
      <c r="C20" s="1" t="s">
        <v>875</v>
      </c>
      <c r="D20" s="1" t="s">
        <v>875</v>
      </c>
    </row>
    <row r="21" ht="16.5" spans="1:4">
      <c r="A21" s="1">
        <v>1017</v>
      </c>
      <c r="B21" s="1" t="s">
        <v>876</v>
      </c>
      <c r="C21" s="1" t="s">
        <v>877</v>
      </c>
      <c r="D21" s="1" t="s">
        <v>877</v>
      </c>
    </row>
    <row r="22" ht="16.5" spans="1:4">
      <c r="A22" s="1">
        <v>1018</v>
      </c>
      <c r="B22" s="1" t="s">
        <v>878</v>
      </c>
      <c r="C22" s="1" t="s">
        <v>879</v>
      </c>
      <c r="D22" s="1" t="s">
        <v>879</v>
      </c>
    </row>
    <row r="23" ht="16.5" spans="1:4">
      <c r="A23" s="1">
        <v>1019</v>
      </c>
      <c r="B23" s="1" t="s">
        <v>880</v>
      </c>
      <c r="C23" s="1" t="s">
        <v>881</v>
      </c>
      <c r="D23" s="1" t="s">
        <v>881</v>
      </c>
    </row>
    <row r="24" ht="16.5" spans="1:4">
      <c r="A24" s="1">
        <v>1020</v>
      </c>
      <c r="B24" s="2" t="s">
        <v>882</v>
      </c>
      <c r="C24" s="1" t="s">
        <v>883</v>
      </c>
      <c r="D24" s="1" t="s">
        <v>883</v>
      </c>
    </row>
    <row r="25" ht="16.5" spans="1:4">
      <c r="A25" s="1">
        <v>1021</v>
      </c>
      <c r="B25" s="1" t="s">
        <v>884</v>
      </c>
      <c r="C25" s="1" t="s">
        <v>885</v>
      </c>
      <c r="D25" s="1" t="s">
        <v>885</v>
      </c>
    </row>
    <row r="26" ht="16.5" spans="1:4">
      <c r="A26" s="1">
        <v>1022</v>
      </c>
      <c r="B26" s="1" t="s">
        <v>886</v>
      </c>
      <c r="C26" s="1" t="s">
        <v>887</v>
      </c>
      <c r="D26" s="1" t="s">
        <v>887</v>
      </c>
    </row>
    <row r="27" ht="16.5" spans="1:4">
      <c r="A27" s="1">
        <v>1023</v>
      </c>
      <c r="B27" s="1" t="s">
        <v>888</v>
      </c>
      <c r="C27" s="1" t="s">
        <v>889</v>
      </c>
      <c r="D27" s="1" t="s">
        <v>889</v>
      </c>
    </row>
    <row r="28" ht="16.5" spans="1:4">
      <c r="A28" s="1">
        <v>1024</v>
      </c>
      <c r="B28" s="1" t="s">
        <v>890</v>
      </c>
      <c r="C28" s="1" t="s">
        <v>891</v>
      </c>
      <c r="D28" s="1" t="s">
        <v>891</v>
      </c>
    </row>
    <row r="29" ht="16.5" spans="1:4">
      <c r="A29" s="1">
        <v>1025</v>
      </c>
      <c r="B29" s="1" t="s">
        <v>892</v>
      </c>
      <c r="C29" s="1" t="s">
        <v>893</v>
      </c>
      <c r="D29" s="1" t="s">
        <v>893</v>
      </c>
    </row>
    <row r="30" ht="16.5" spans="1:4">
      <c r="A30" s="1">
        <v>1026</v>
      </c>
      <c r="B30" s="1" t="s">
        <v>894</v>
      </c>
      <c r="C30" s="1" t="s">
        <v>895</v>
      </c>
      <c r="D30" s="1" t="s">
        <v>895</v>
      </c>
    </row>
    <row r="31" ht="16.5" spans="1:4">
      <c r="A31" s="1">
        <v>1027</v>
      </c>
      <c r="B31" s="1" t="s">
        <v>896</v>
      </c>
      <c r="C31" s="1" t="s">
        <v>897</v>
      </c>
      <c r="D31" s="1" t="s">
        <v>897</v>
      </c>
    </row>
    <row r="32" ht="16.5" spans="1:4">
      <c r="A32" s="1">
        <v>1028</v>
      </c>
      <c r="B32" s="1" t="s">
        <v>898</v>
      </c>
      <c r="C32" s="1" t="s">
        <v>899</v>
      </c>
      <c r="D32" s="1" t="s">
        <v>899</v>
      </c>
    </row>
    <row r="33" ht="16.5" spans="1:4">
      <c r="A33" s="1">
        <v>1029</v>
      </c>
      <c r="B33" s="1" t="s">
        <v>900</v>
      </c>
      <c r="C33" s="1" t="s">
        <v>901</v>
      </c>
      <c r="D33" s="1" t="s">
        <v>901</v>
      </c>
    </row>
    <row r="34" ht="16.5" spans="1:4">
      <c r="A34" s="1">
        <v>1030</v>
      </c>
      <c r="B34" s="1" t="s">
        <v>902</v>
      </c>
      <c r="C34" s="1" t="s">
        <v>903</v>
      </c>
      <c r="D34" s="1" t="s">
        <v>903</v>
      </c>
    </row>
    <row r="35" ht="16.5" spans="1:4">
      <c r="A35" s="1">
        <v>1031</v>
      </c>
      <c r="B35" s="1" t="s">
        <v>904</v>
      </c>
      <c r="C35" s="1" t="s">
        <v>905</v>
      </c>
      <c r="D35" s="1" t="s">
        <v>905</v>
      </c>
    </row>
    <row r="36" ht="16.5" spans="1:4">
      <c r="A36" s="1">
        <v>1032</v>
      </c>
      <c r="B36" s="1" t="s">
        <v>906</v>
      </c>
      <c r="C36" s="1" t="s">
        <v>907</v>
      </c>
      <c r="D36" s="1" t="s">
        <v>907</v>
      </c>
    </row>
    <row r="37" ht="16.5" spans="1:4">
      <c r="A37" s="1">
        <v>1033</v>
      </c>
      <c r="B37" s="1" t="s">
        <v>908</v>
      </c>
      <c r="C37" s="1" t="s">
        <v>909</v>
      </c>
      <c r="D37" s="1" t="s">
        <v>909</v>
      </c>
    </row>
    <row r="38" ht="16.5" spans="1:4">
      <c r="A38" s="1">
        <v>1034</v>
      </c>
      <c r="B38" s="1" t="s">
        <v>910</v>
      </c>
      <c r="C38" s="1" t="s">
        <v>911</v>
      </c>
      <c r="D38" s="1" t="s">
        <v>911</v>
      </c>
    </row>
    <row r="39" ht="16.5" spans="1:4">
      <c r="A39" s="1">
        <v>1035</v>
      </c>
      <c r="B39" s="1" t="s">
        <v>912</v>
      </c>
      <c r="C39" s="1" t="s">
        <v>913</v>
      </c>
      <c r="D39" s="1" t="s">
        <v>913</v>
      </c>
    </row>
    <row r="40" ht="16.5" spans="1:4">
      <c r="A40" s="1">
        <v>1036</v>
      </c>
      <c r="B40" s="1" t="s">
        <v>914</v>
      </c>
      <c r="C40" s="1" t="s">
        <v>915</v>
      </c>
      <c r="D40" s="1" t="s">
        <v>915</v>
      </c>
    </row>
    <row r="41" ht="16.5" spans="1:4">
      <c r="A41" s="1">
        <v>1037</v>
      </c>
      <c r="B41" s="1" t="s">
        <v>916</v>
      </c>
      <c r="C41" s="1" t="s">
        <v>917</v>
      </c>
      <c r="D41" s="1" t="s">
        <v>917</v>
      </c>
    </row>
    <row r="42" ht="16.5" spans="1:4">
      <c r="A42" s="1">
        <v>1038</v>
      </c>
      <c r="B42" s="1" t="s">
        <v>918</v>
      </c>
      <c r="C42" s="1" t="s">
        <v>919</v>
      </c>
      <c r="D42" s="1" t="s">
        <v>919</v>
      </c>
    </row>
    <row r="43" ht="16.5" spans="1:4">
      <c r="A43" s="1">
        <v>1039</v>
      </c>
      <c r="B43" s="1" t="s">
        <v>920</v>
      </c>
      <c r="C43" s="1" t="s">
        <v>921</v>
      </c>
      <c r="D43" s="1" t="s">
        <v>921</v>
      </c>
    </row>
    <row r="44" ht="16.5" spans="1:4">
      <c r="A44" s="1">
        <v>1040</v>
      </c>
      <c r="B44" s="1" t="s">
        <v>922</v>
      </c>
      <c r="C44" s="1" t="s">
        <v>923</v>
      </c>
      <c r="D44" s="1" t="s">
        <v>923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25" sqref="D5:D25"/>
    </sheetView>
  </sheetViews>
  <sheetFormatPr defaultColWidth="9" defaultRowHeight="13.5" outlineLevelCol="4"/>
  <cols>
    <col min="1" max="1" width="13.875" customWidth="1"/>
    <col min="2" max="3" width="12.875" customWidth="1"/>
    <col min="4" max="4" width="17.125" customWidth="1"/>
    <col min="5" max="5" width="11.625" customWidth="1"/>
  </cols>
  <sheetData>
    <row r="1" ht="16.5" spans="1:5">
      <c r="A1" s="1" t="s">
        <v>0</v>
      </c>
      <c r="B1" s="1" t="s">
        <v>837</v>
      </c>
      <c r="C1" s="1" t="s">
        <v>5</v>
      </c>
      <c r="D1" s="1" t="s">
        <v>838</v>
      </c>
      <c r="E1" s="1" t="s">
        <v>839</v>
      </c>
    </row>
    <row r="2" ht="16.5" spans="1:5">
      <c r="A2" s="1" t="s">
        <v>840</v>
      </c>
      <c r="B2" s="1" t="s">
        <v>924</v>
      </c>
      <c r="C2" s="1" t="s">
        <v>925</v>
      </c>
      <c r="D2" s="1" t="s">
        <v>926</v>
      </c>
      <c r="E2" s="1" t="s">
        <v>843</v>
      </c>
    </row>
    <row r="3" ht="16.5" spans="1:5">
      <c r="A3" s="1" t="s">
        <v>34</v>
      </c>
      <c r="B3" s="1" t="s">
        <v>34</v>
      </c>
      <c r="C3" s="1"/>
      <c r="D3" s="1" t="s">
        <v>34</v>
      </c>
      <c r="E3" s="1" t="s">
        <v>34</v>
      </c>
    </row>
    <row r="4" ht="16.5" spans="1:5">
      <c r="A4" s="1" t="s">
        <v>37</v>
      </c>
      <c r="B4" s="1" t="s">
        <v>37</v>
      </c>
      <c r="C4" s="1"/>
      <c r="D4" s="1" t="s">
        <v>37</v>
      </c>
      <c r="E4" s="1" t="s">
        <v>37</v>
      </c>
    </row>
    <row r="5" ht="16.5" spans="1:5">
      <c r="A5" s="1">
        <v>1001</v>
      </c>
      <c r="B5" s="1">
        <v>0</v>
      </c>
      <c r="C5" s="1" t="s">
        <v>927</v>
      </c>
      <c r="D5" s="1">
        <f>E5/1000</f>
        <v>50</v>
      </c>
      <c r="E5" s="1">
        <v>50000</v>
      </c>
    </row>
    <row r="6" ht="16.5" spans="1:5">
      <c r="A6" s="1">
        <v>1002</v>
      </c>
      <c r="B6" s="1">
        <v>1</v>
      </c>
      <c r="C6" s="1" t="s">
        <v>928</v>
      </c>
      <c r="D6" s="1">
        <f t="shared" ref="D6:D25" si="0">E6/1000</f>
        <v>100</v>
      </c>
      <c r="E6" s="1">
        <v>100000</v>
      </c>
    </row>
    <row r="7" ht="16.5" spans="1:5">
      <c r="A7" s="1">
        <v>1003</v>
      </c>
      <c r="B7" s="1">
        <v>2</v>
      </c>
      <c r="C7" s="1" t="s">
        <v>929</v>
      </c>
      <c r="D7" s="1">
        <f t="shared" si="0"/>
        <v>300</v>
      </c>
      <c r="E7" s="1">
        <v>300000</v>
      </c>
    </row>
    <row r="8" ht="16.5" spans="1:5">
      <c r="A8" s="1">
        <v>1004</v>
      </c>
      <c r="B8" s="1">
        <v>3</v>
      </c>
      <c r="C8" s="1" t="s">
        <v>930</v>
      </c>
      <c r="D8" s="1">
        <f t="shared" si="0"/>
        <v>1000</v>
      </c>
      <c r="E8" s="1">
        <v>1000000</v>
      </c>
    </row>
    <row r="9" ht="16.5" spans="1:5">
      <c r="A9" s="1">
        <v>1005</v>
      </c>
      <c r="B9" s="1">
        <v>4</v>
      </c>
      <c r="C9" s="1" t="s">
        <v>931</v>
      </c>
      <c r="D9" s="1">
        <f t="shared" si="0"/>
        <v>3000</v>
      </c>
      <c r="E9" s="1">
        <v>3000000</v>
      </c>
    </row>
    <row r="10" ht="16.5" spans="1:5">
      <c r="A10" s="1">
        <v>1006</v>
      </c>
      <c r="B10" s="1">
        <v>5</v>
      </c>
      <c r="C10" s="1" t="s">
        <v>932</v>
      </c>
      <c r="D10" s="1">
        <f t="shared" si="0"/>
        <v>6000</v>
      </c>
      <c r="E10" s="1">
        <v>6000000</v>
      </c>
    </row>
    <row r="11" ht="16.5" spans="1:5">
      <c r="A11" s="1">
        <v>1007</v>
      </c>
      <c r="B11" s="1">
        <v>6</v>
      </c>
      <c r="C11" s="1" t="s">
        <v>933</v>
      </c>
      <c r="D11" s="1">
        <f t="shared" si="0"/>
        <v>10000</v>
      </c>
      <c r="E11" s="1">
        <v>10000000</v>
      </c>
    </row>
    <row r="12" ht="16.5" spans="1:5">
      <c r="A12" s="1">
        <v>1008</v>
      </c>
      <c r="B12" s="1">
        <v>7</v>
      </c>
      <c r="C12" s="1" t="s">
        <v>934</v>
      </c>
      <c r="D12" s="1">
        <f t="shared" si="0"/>
        <v>16000</v>
      </c>
      <c r="E12" s="1">
        <v>16000000</v>
      </c>
    </row>
    <row r="13" ht="16.5" spans="1:5">
      <c r="A13" s="1">
        <v>1009</v>
      </c>
      <c r="B13" s="1">
        <v>8</v>
      </c>
      <c r="C13" s="1" t="s">
        <v>935</v>
      </c>
      <c r="D13" s="1">
        <f t="shared" si="0"/>
        <v>23000</v>
      </c>
      <c r="E13" s="1">
        <v>23000000</v>
      </c>
    </row>
    <row r="14" ht="16.5" spans="1:5">
      <c r="A14" s="1">
        <v>1010</v>
      </c>
      <c r="B14" s="1">
        <v>9</v>
      </c>
      <c r="C14" s="1" t="s">
        <v>936</v>
      </c>
      <c r="D14" s="1">
        <f t="shared" si="0"/>
        <v>32000</v>
      </c>
      <c r="E14" s="1">
        <v>32000000</v>
      </c>
    </row>
    <row r="15" ht="16.5" spans="1:5">
      <c r="A15" s="1">
        <v>1011</v>
      </c>
      <c r="B15" s="1">
        <v>10</v>
      </c>
      <c r="C15" s="1" t="s">
        <v>937</v>
      </c>
      <c r="D15" s="1">
        <f t="shared" si="0"/>
        <v>50000</v>
      </c>
      <c r="E15" s="1">
        <v>50000000</v>
      </c>
    </row>
    <row r="16" ht="16.5" spans="1:5">
      <c r="A16" s="1">
        <v>1012</v>
      </c>
      <c r="B16" s="1">
        <v>11</v>
      </c>
      <c r="C16" s="1" t="s">
        <v>938</v>
      </c>
      <c r="D16" s="1">
        <f t="shared" si="0"/>
        <v>70000</v>
      </c>
      <c r="E16" s="1">
        <v>70000000</v>
      </c>
    </row>
    <row r="17" ht="16.5" spans="1:5">
      <c r="A17" s="1">
        <v>1013</v>
      </c>
      <c r="B17" s="1">
        <v>12</v>
      </c>
      <c r="C17" s="1" t="s">
        <v>939</v>
      </c>
      <c r="D17" s="1">
        <f t="shared" si="0"/>
        <v>100000</v>
      </c>
      <c r="E17" s="1">
        <v>100000000</v>
      </c>
    </row>
    <row r="18" ht="16.5" spans="1:5">
      <c r="A18" s="1">
        <v>1014</v>
      </c>
      <c r="B18" s="1">
        <v>13</v>
      </c>
      <c r="C18" s="1" t="s">
        <v>940</v>
      </c>
      <c r="D18" s="1">
        <f t="shared" si="0"/>
        <v>150000</v>
      </c>
      <c r="E18" s="1">
        <v>150000000</v>
      </c>
    </row>
    <row r="19" ht="16.5" spans="1:5">
      <c r="A19" s="1">
        <v>1015</v>
      </c>
      <c r="B19" s="1">
        <v>14</v>
      </c>
      <c r="C19" s="1" t="s">
        <v>941</v>
      </c>
      <c r="D19" s="1">
        <f t="shared" si="0"/>
        <v>200000</v>
      </c>
      <c r="E19" s="1">
        <v>200000000</v>
      </c>
    </row>
    <row r="20" ht="16.5" spans="1:5">
      <c r="A20" s="1">
        <v>1016</v>
      </c>
      <c r="B20" s="1">
        <v>15</v>
      </c>
      <c r="C20" s="1" t="s">
        <v>942</v>
      </c>
      <c r="D20" s="1">
        <f t="shared" si="0"/>
        <v>350000</v>
      </c>
      <c r="E20" s="1">
        <v>350000000</v>
      </c>
    </row>
    <row r="21" ht="16.5" spans="1:5">
      <c r="A21" s="1">
        <v>1017</v>
      </c>
      <c r="B21" s="1">
        <v>16</v>
      </c>
      <c r="C21" s="1" t="s">
        <v>943</v>
      </c>
      <c r="D21" s="1">
        <f t="shared" si="0"/>
        <v>400000</v>
      </c>
      <c r="E21" s="1">
        <v>400000000</v>
      </c>
    </row>
    <row r="22" ht="16.5" spans="1:5">
      <c r="A22" s="1">
        <v>1018</v>
      </c>
      <c r="B22" s="1">
        <v>17</v>
      </c>
      <c r="C22" s="1" t="s">
        <v>944</v>
      </c>
      <c r="D22" s="1">
        <f t="shared" si="0"/>
        <v>450000</v>
      </c>
      <c r="E22" s="1">
        <v>450000000</v>
      </c>
    </row>
    <row r="23" ht="16.5" spans="1:5">
      <c r="A23" s="1">
        <v>1019</v>
      </c>
      <c r="B23" s="1">
        <v>18</v>
      </c>
      <c r="C23" s="1" t="s">
        <v>945</v>
      </c>
      <c r="D23" s="1">
        <f t="shared" si="0"/>
        <v>500000</v>
      </c>
      <c r="E23" s="1">
        <v>500000000</v>
      </c>
    </row>
    <row r="24" ht="16.5" spans="1:5">
      <c r="A24" s="1">
        <v>1020</v>
      </c>
      <c r="B24" s="1">
        <v>19</v>
      </c>
      <c r="C24" s="1" t="s">
        <v>946</v>
      </c>
      <c r="D24" s="1">
        <f t="shared" si="0"/>
        <v>600000</v>
      </c>
      <c r="E24" s="1">
        <v>600000000</v>
      </c>
    </row>
    <row r="25" ht="16.5" spans="1:5">
      <c r="A25" s="1">
        <v>1021</v>
      </c>
      <c r="B25" s="1">
        <v>20</v>
      </c>
      <c r="C25" s="1" t="s">
        <v>947</v>
      </c>
      <c r="D25" s="1">
        <f t="shared" si="0"/>
        <v>800000</v>
      </c>
      <c r="E25" s="1">
        <v>800000000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I22" sqref="I22"/>
    </sheetView>
  </sheetViews>
  <sheetFormatPr defaultColWidth="9" defaultRowHeight="13.5" outlineLevelCol="6"/>
  <cols>
    <col min="1" max="1" width="14.875" customWidth="1"/>
    <col min="2" max="4" width="11.375" customWidth="1"/>
    <col min="5" max="5" width="16.25" customWidth="1"/>
    <col min="6" max="6" width="11.25" customWidth="1"/>
    <col min="7" max="8" width="12.625" customWidth="1"/>
  </cols>
  <sheetData>
    <row r="1" customFormat="1" ht="16.5" spans="1:7">
      <c r="A1" s="1" t="s">
        <v>0</v>
      </c>
      <c r="B1" s="1" t="s">
        <v>837</v>
      </c>
      <c r="C1" s="1" t="s">
        <v>5</v>
      </c>
      <c r="D1" s="1" t="s">
        <v>948</v>
      </c>
      <c r="E1" s="1" t="s">
        <v>839</v>
      </c>
      <c r="F1" s="1" t="s">
        <v>224</v>
      </c>
      <c r="G1" s="1" t="s">
        <v>949</v>
      </c>
    </row>
    <row r="2" customFormat="1" ht="16.5" spans="1:7">
      <c r="A2" s="1" t="s">
        <v>840</v>
      </c>
      <c r="B2" s="1" t="s">
        <v>950</v>
      </c>
      <c r="C2" s="1" t="s">
        <v>925</v>
      </c>
      <c r="D2" s="1" t="s">
        <v>951</v>
      </c>
      <c r="E2" s="1" t="s">
        <v>843</v>
      </c>
      <c r="F2" s="1" t="s">
        <v>952</v>
      </c>
      <c r="G2" s="1" t="s">
        <v>953</v>
      </c>
    </row>
    <row r="3" customFormat="1" ht="16.5" spans="1:7">
      <c r="A3" s="1" t="s">
        <v>34</v>
      </c>
      <c r="B3" s="1" t="s">
        <v>34</v>
      </c>
      <c r="C3" s="1"/>
      <c r="D3" s="1" t="s">
        <v>34</v>
      </c>
      <c r="E3" s="1" t="s">
        <v>34</v>
      </c>
      <c r="F3" s="1" t="s">
        <v>34</v>
      </c>
      <c r="G3" s="1" t="s">
        <v>187</v>
      </c>
    </row>
    <row r="4" customFormat="1" ht="16.5" spans="1:7">
      <c r="A4" s="1" t="s">
        <v>37</v>
      </c>
      <c r="B4" s="1" t="s">
        <v>37</v>
      </c>
      <c r="C4" s="1"/>
      <c r="D4" s="1" t="s">
        <v>37</v>
      </c>
      <c r="E4" s="1" t="s">
        <v>37</v>
      </c>
      <c r="F4" s="1" t="s">
        <v>37</v>
      </c>
      <c r="G4" s="1" t="s">
        <v>37</v>
      </c>
    </row>
    <row r="5" customFormat="1" ht="16.5" spans="1:7">
      <c r="A5" s="1">
        <v>1001</v>
      </c>
      <c r="B5" s="1">
        <v>0</v>
      </c>
      <c r="C5" s="1" t="s">
        <v>927</v>
      </c>
      <c r="D5" s="1">
        <v>8</v>
      </c>
      <c r="E5" s="1">
        <v>0</v>
      </c>
      <c r="F5" s="1">
        <v>10000</v>
      </c>
      <c r="G5" s="1" t="s">
        <v>954</v>
      </c>
    </row>
    <row r="6" customFormat="1" ht="16.5" spans="1:7">
      <c r="A6" s="1">
        <v>1002</v>
      </c>
      <c r="B6" s="1">
        <v>1</v>
      </c>
      <c r="C6" s="1" t="s">
        <v>928</v>
      </c>
      <c r="D6" s="1">
        <v>8</v>
      </c>
      <c r="E6" s="1">
        <v>0</v>
      </c>
      <c r="F6" s="1">
        <f>F5+1000</f>
        <v>11000</v>
      </c>
      <c r="G6" s="1" t="s">
        <v>955</v>
      </c>
    </row>
    <row r="7" customFormat="1" ht="16.5" spans="1:7">
      <c r="A7" s="1">
        <v>1003</v>
      </c>
      <c r="B7" s="1">
        <v>2</v>
      </c>
      <c r="C7" s="1" t="s">
        <v>929</v>
      </c>
      <c r="D7" s="1">
        <v>8</v>
      </c>
      <c r="E7" s="1">
        <v>0</v>
      </c>
      <c r="F7" s="1">
        <f t="shared" ref="F7:F30" si="0">F6+1000</f>
        <v>12000</v>
      </c>
      <c r="G7" s="1" t="s">
        <v>956</v>
      </c>
    </row>
    <row r="8" customFormat="1" ht="16.5" spans="1:7">
      <c r="A8" s="1">
        <v>1004</v>
      </c>
      <c r="B8" s="1">
        <v>3</v>
      </c>
      <c r="C8" s="1" t="s">
        <v>930</v>
      </c>
      <c r="D8" s="1">
        <v>8</v>
      </c>
      <c r="E8" s="1">
        <v>0</v>
      </c>
      <c r="F8" s="1">
        <f t="shared" si="0"/>
        <v>13000</v>
      </c>
      <c r="G8" s="1" t="s">
        <v>956</v>
      </c>
    </row>
    <row r="9" customFormat="1" ht="16.5" spans="1:7">
      <c r="A9" s="1">
        <v>1005</v>
      </c>
      <c r="B9" s="1">
        <v>4</v>
      </c>
      <c r="C9" s="1" t="s">
        <v>931</v>
      </c>
      <c r="D9" s="1">
        <v>8</v>
      </c>
      <c r="E9" s="1">
        <v>0</v>
      </c>
      <c r="F9" s="1">
        <f t="shared" si="0"/>
        <v>14000</v>
      </c>
      <c r="G9" s="1" t="s">
        <v>957</v>
      </c>
    </row>
    <row r="10" customFormat="1" ht="16.5" spans="1:7">
      <c r="A10" s="1">
        <v>1006</v>
      </c>
      <c r="B10" s="1">
        <v>5</v>
      </c>
      <c r="C10" s="1" t="s">
        <v>932</v>
      </c>
      <c r="D10" s="1">
        <v>20</v>
      </c>
      <c r="E10" s="1">
        <v>0</v>
      </c>
      <c r="F10" s="1">
        <f t="shared" si="0"/>
        <v>15000</v>
      </c>
      <c r="G10" s="1" t="s">
        <v>957</v>
      </c>
    </row>
    <row r="11" customFormat="1" ht="16.5" spans="1:7">
      <c r="A11" s="1">
        <v>1007</v>
      </c>
      <c r="B11" s="1">
        <v>6</v>
      </c>
      <c r="C11" s="1" t="s">
        <v>933</v>
      </c>
      <c r="D11" s="1">
        <v>20</v>
      </c>
      <c r="E11" s="1">
        <v>0</v>
      </c>
      <c r="F11" s="1">
        <f t="shared" si="0"/>
        <v>16000</v>
      </c>
      <c r="G11" s="1" t="s">
        <v>958</v>
      </c>
    </row>
    <row r="12" customFormat="1" ht="16.5" spans="1:7">
      <c r="A12" s="1">
        <v>1008</v>
      </c>
      <c r="B12" s="1">
        <v>7</v>
      </c>
      <c r="C12" s="1" t="s">
        <v>934</v>
      </c>
      <c r="D12" s="1">
        <v>20</v>
      </c>
      <c r="E12" s="1">
        <v>0</v>
      </c>
      <c r="F12" s="1">
        <f t="shared" si="0"/>
        <v>17000</v>
      </c>
      <c r="G12" s="1" t="s">
        <v>958</v>
      </c>
    </row>
    <row r="13" customFormat="1" ht="16.5" spans="1:7">
      <c r="A13" s="1">
        <v>1009</v>
      </c>
      <c r="B13" s="1">
        <v>8</v>
      </c>
      <c r="C13" s="1" t="s">
        <v>935</v>
      </c>
      <c r="D13" s="1">
        <v>20</v>
      </c>
      <c r="E13" s="1">
        <v>0</v>
      </c>
      <c r="F13" s="1">
        <f t="shared" si="0"/>
        <v>18000</v>
      </c>
      <c r="G13" s="1" t="s">
        <v>959</v>
      </c>
    </row>
    <row r="14" customFormat="1" ht="16.5" spans="1:7">
      <c r="A14" s="1">
        <v>1010</v>
      </c>
      <c r="B14" s="1">
        <v>9</v>
      </c>
      <c r="C14" s="1" t="s">
        <v>936</v>
      </c>
      <c r="D14" s="1">
        <v>20</v>
      </c>
      <c r="E14" s="1">
        <v>0</v>
      </c>
      <c r="F14" s="1">
        <f t="shared" si="0"/>
        <v>19000</v>
      </c>
      <c r="G14" s="1" t="s">
        <v>960</v>
      </c>
    </row>
    <row r="15" customFormat="1" ht="16.5" spans="1:7">
      <c r="A15" s="1">
        <v>1011</v>
      </c>
      <c r="B15" s="1">
        <v>10</v>
      </c>
      <c r="C15" s="1" t="s">
        <v>937</v>
      </c>
      <c r="D15" s="1">
        <v>40</v>
      </c>
      <c r="E15" s="1">
        <v>0</v>
      </c>
      <c r="F15" s="1">
        <f t="shared" si="0"/>
        <v>20000</v>
      </c>
      <c r="G15" s="1" t="s">
        <v>960</v>
      </c>
    </row>
    <row r="16" customFormat="1" ht="16.5" spans="1:7">
      <c r="A16" s="1">
        <v>1012</v>
      </c>
      <c r="B16" s="1">
        <v>11</v>
      </c>
      <c r="C16" s="1" t="s">
        <v>938</v>
      </c>
      <c r="D16" s="1">
        <v>40</v>
      </c>
      <c r="E16" s="1">
        <v>0</v>
      </c>
      <c r="F16" s="1">
        <f t="shared" si="0"/>
        <v>21000</v>
      </c>
      <c r="G16" s="1" t="s">
        <v>961</v>
      </c>
    </row>
    <row r="17" customFormat="1" ht="16.5" spans="1:7">
      <c r="A17" s="1">
        <v>1013</v>
      </c>
      <c r="B17" s="1">
        <v>12</v>
      </c>
      <c r="C17" s="1" t="s">
        <v>939</v>
      </c>
      <c r="D17" s="1">
        <v>40</v>
      </c>
      <c r="E17" s="1">
        <v>0</v>
      </c>
      <c r="F17" s="1">
        <f t="shared" si="0"/>
        <v>22000</v>
      </c>
      <c r="G17" s="1" t="s">
        <v>961</v>
      </c>
    </row>
    <row r="18" customFormat="1" ht="16.5" spans="1:7">
      <c r="A18" s="1">
        <v>1014</v>
      </c>
      <c r="B18" s="1">
        <v>13</v>
      </c>
      <c r="C18" s="1" t="s">
        <v>940</v>
      </c>
      <c r="D18" s="1">
        <v>40</v>
      </c>
      <c r="E18" s="1">
        <v>0</v>
      </c>
      <c r="F18" s="1">
        <f t="shared" si="0"/>
        <v>23000</v>
      </c>
      <c r="G18" s="1" t="s">
        <v>962</v>
      </c>
    </row>
    <row r="19" customFormat="1" ht="16.5" spans="1:7">
      <c r="A19" s="1">
        <v>1015</v>
      </c>
      <c r="B19" s="1">
        <v>14</v>
      </c>
      <c r="C19" s="1" t="s">
        <v>941</v>
      </c>
      <c r="D19" s="1">
        <v>40</v>
      </c>
      <c r="E19" s="1">
        <v>0</v>
      </c>
      <c r="F19" s="1">
        <f t="shared" si="0"/>
        <v>24000</v>
      </c>
      <c r="G19" s="1" t="s">
        <v>962</v>
      </c>
    </row>
    <row r="20" customFormat="1" ht="16.5" spans="1:7">
      <c r="A20" s="1">
        <v>1016</v>
      </c>
      <c r="B20" s="1">
        <v>15</v>
      </c>
      <c r="C20" s="1" t="s">
        <v>942</v>
      </c>
      <c r="D20" s="1">
        <v>80</v>
      </c>
      <c r="E20" s="1">
        <v>0</v>
      </c>
      <c r="F20" s="1">
        <f t="shared" si="0"/>
        <v>25000</v>
      </c>
      <c r="G20" s="1" t="s">
        <v>963</v>
      </c>
    </row>
    <row r="21" customFormat="1" ht="16.5" spans="1:7">
      <c r="A21" s="1">
        <v>1017</v>
      </c>
      <c r="B21" s="1">
        <v>16</v>
      </c>
      <c r="C21" s="1" t="s">
        <v>943</v>
      </c>
      <c r="D21" s="1">
        <v>80</v>
      </c>
      <c r="E21" s="1">
        <v>0</v>
      </c>
      <c r="F21" s="1">
        <f>F20+2000</f>
        <v>27000</v>
      </c>
      <c r="G21" s="1" t="s">
        <v>963</v>
      </c>
    </row>
    <row r="22" customFormat="1" ht="16.5" spans="1:7">
      <c r="A22" s="1">
        <v>1018</v>
      </c>
      <c r="B22" s="1">
        <v>17</v>
      </c>
      <c r="C22" s="1" t="s">
        <v>944</v>
      </c>
      <c r="D22" s="1">
        <v>80</v>
      </c>
      <c r="E22" s="1">
        <v>0</v>
      </c>
      <c r="F22" s="1">
        <f t="shared" ref="F22:F30" si="1">F21+2000</f>
        <v>29000</v>
      </c>
      <c r="G22" s="1" t="s">
        <v>964</v>
      </c>
    </row>
    <row r="23" customFormat="1" ht="16.5" spans="1:7">
      <c r="A23" s="1">
        <v>1019</v>
      </c>
      <c r="B23" s="1">
        <v>18</v>
      </c>
      <c r="C23" s="1" t="s">
        <v>945</v>
      </c>
      <c r="D23" s="1">
        <v>80</v>
      </c>
      <c r="E23" s="1">
        <v>0</v>
      </c>
      <c r="F23" s="1">
        <f t="shared" si="1"/>
        <v>31000</v>
      </c>
      <c r="G23" s="1" t="s">
        <v>964</v>
      </c>
    </row>
    <row r="24" ht="16.5" spans="1:7">
      <c r="A24" s="1">
        <v>1020</v>
      </c>
      <c r="B24" s="1">
        <v>19</v>
      </c>
      <c r="C24" s="1" t="s">
        <v>946</v>
      </c>
      <c r="D24" s="1">
        <v>80</v>
      </c>
      <c r="E24" s="1">
        <v>0</v>
      </c>
      <c r="F24" s="1">
        <f t="shared" si="1"/>
        <v>33000</v>
      </c>
      <c r="G24" s="1" t="s">
        <v>965</v>
      </c>
    </row>
    <row r="25" ht="16.5" spans="1:7">
      <c r="A25" s="1">
        <v>1021</v>
      </c>
      <c r="B25" s="1">
        <v>20</v>
      </c>
      <c r="C25" s="1" t="s">
        <v>947</v>
      </c>
      <c r="D25" s="1">
        <v>200</v>
      </c>
      <c r="E25" s="1">
        <v>0</v>
      </c>
      <c r="F25" s="1">
        <f t="shared" si="1"/>
        <v>35000</v>
      </c>
      <c r="G25" s="1" t="s">
        <v>966</v>
      </c>
    </row>
    <row r="26" ht="16.5" spans="1:7">
      <c r="A26" s="1">
        <v>1022</v>
      </c>
      <c r="B26" s="1">
        <v>21</v>
      </c>
      <c r="C26" s="1" t="s">
        <v>967</v>
      </c>
      <c r="D26" s="1">
        <v>200</v>
      </c>
      <c r="E26" s="1">
        <v>0</v>
      </c>
      <c r="F26" s="1">
        <f t="shared" si="1"/>
        <v>37000</v>
      </c>
      <c r="G26" s="1" t="s">
        <v>968</v>
      </c>
    </row>
    <row r="27" ht="16.5" spans="1:7">
      <c r="A27" s="1">
        <v>1023</v>
      </c>
      <c r="B27" s="1">
        <v>22</v>
      </c>
      <c r="C27" s="1" t="s">
        <v>969</v>
      </c>
      <c r="D27" s="1">
        <v>200</v>
      </c>
      <c r="E27" s="1">
        <v>0</v>
      </c>
      <c r="F27" s="1">
        <f t="shared" si="1"/>
        <v>39000</v>
      </c>
      <c r="G27" s="1" t="s">
        <v>970</v>
      </c>
    </row>
    <row r="28" ht="16.5" spans="1:7">
      <c r="A28" s="1">
        <v>1024</v>
      </c>
      <c r="B28" s="1">
        <v>23</v>
      </c>
      <c r="C28" s="1" t="s">
        <v>971</v>
      </c>
      <c r="D28" s="1">
        <v>200</v>
      </c>
      <c r="E28" s="1">
        <v>0</v>
      </c>
      <c r="F28" s="1">
        <f t="shared" si="1"/>
        <v>41000</v>
      </c>
      <c r="G28" s="1" t="s">
        <v>972</v>
      </c>
    </row>
    <row r="29" ht="16.5" spans="1:7">
      <c r="A29" s="1">
        <v>1025</v>
      </c>
      <c r="B29" s="1">
        <v>24</v>
      </c>
      <c r="C29" s="1" t="s">
        <v>973</v>
      </c>
      <c r="D29" s="1">
        <v>200</v>
      </c>
      <c r="E29" s="1">
        <v>0</v>
      </c>
      <c r="F29" s="1">
        <f t="shared" si="1"/>
        <v>43000</v>
      </c>
      <c r="G29" s="1" t="s">
        <v>974</v>
      </c>
    </row>
    <row r="30" ht="16.5" spans="1:7">
      <c r="A30" s="1">
        <v>1026</v>
      </c>
      <c r="B30" s="1">
        <v>25</v>
      </c>
      <c r="C30" s="1" t="s">
        <v>975</v>
      </c>
      <c r="D30" s="1">
        <v>-1</v>
      </c>
      <c r="E30" s="1">
        <v>0</v>
      </c>
      <c r="F30" s="1">
        <f t="shared" si="1"/>
        <v>45000</v>
      </c>
      <c r="G30" s="1" t="s">
        <v>976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(Hero)</vt:lpstr>
      <vt:lpstr>(HeroRankBuff)</vt:lpstr>
      <vt:lpstr>(HeroRankSpecial)</vt:lpstr>
      <vt:lpstr>(HeroRankProperty)</vt:lpstr>
      <vt:lpstr>(HeroEquipment)</vt:lpstr>
      <vt:lpstr>(HeroSkill)</vt:lpstr>
      <vt:lpstr>(HeroLevel)</vt:lpstr>
      <vt:lpstr>(HeroRank)</vt:lpstr>
      <vt:lpstr>(HeroStar)</vt:lpstr>
      <vt:lpstr>(HeroEquipmentLevel)</vt:lpstr>
      <vt:lpstr>(HeroEquipmentRank)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2023-04-11T12:41:00Z</dcterms:created>
  <dcterms:modified xsi:type="dcterms:W3CDTF">2024-02-22T12:25:29Z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77521E9F66284C98827637A0A1D3B862_12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