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748" activeTab="1"/>
  </bookViews>
  <sheets>
    <sheet name="(Mount)" sheetId="1" r:id="rId1"/>
    <sheet name="(MountRank)" sheetId="9" r:id="rId2"/>
    <sheet name="(MountPool)" sheetId="7" r:id="rId3"/>
    <sheet name="(MountPoolReward)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0 武器
1 戒指
2 上衣
3 配饰
4 下衣
5 鞋子</t>
        </r>
      </text>
    </comment>
    <comment ref="C2" authorId="0">
      <text>
        <r>
          <rPr>
            <sz val="9"/>
            <rFont val="宋体"/>
            <charset val="134"/>
          </rPr>
          <t xml:space="preserve">
格式：
属性,属性|
属性,属性
</t>
        </r>
      </text>
    </comment>
  </commentList>
</comments>
</file>

<file path=xl/comments2.xml><?xml version="1.0" encoding="utf-8"?>
<comments xmlns="http://schemas.openxmlformats.org/spreadsheetml/2006/main">
  <authors>
    <author>AAA</author>
  </authors>
  <commentList>
    <comment ref="F2" authorId="0">
      <text>
        <r>
          <rPr>
            <sz val="9"/>
            <rFont val="宋体"/>
            <charset val="134"/>
          </rPr>
          <t xml:space="preserve">
一般为金卡保底</t>
        </r>
      </text>
    </comment>
  </commentList>
</comments>
</file>

<file path=xl/comments3.xml><?xml version="1.0" encoding="utf-8"?>
<comments xmlns="http://schemas.openxmlformats.org/spreadsheetml/2006/main">
  <authors>
    <author>AAA</author>
  </authors>
  <commentList>
    <comment ref="C2" authorId="0">
      <text>
        <r>
          <rPr>
            <sz val="9"/>
            <rFont val="宋体"/>
            <charset val="134"/>
          </rPr>
          <t xml:space="preserve">
填写员工id的时候只会获得1张整卡或者对应数量的碎片</t>
        </r>
      </text>
    </comment>
    <comment ref="G2" authorId="0">
      <text>
        <r>
          <rPr>
            <sz val="9"/>
            <rFont val="宋体"/>
            <charset val="134"/>
          </rPr>
          <t xml:space="preserve">抽出保底物品时重置保底
</t>
        </r>
      </text>
    </comment>
    <comment ref="I2" authorId="0">
      <text>
        <r>
          <rPr>
            <sz val="9"/>
            <rFont val="宋体"/>
            <charset val="134"/>
          </rPr>
          <t>卡池累计抽多少次后可以解锁</t>
        </r>
      </text>
    </comment>
  </commentList>
</comments>
</file>

<file path=xl/sharedStrings.xml><?xml version="1.0" encoding="utf-8"?>
<sst xmlns="http://schemas.openxmlformats.org/spreadsheetml/2006/main" count="229" uniqueCount="77">
  <si>
    <t>id</t>
  </si>
  <si>
    <t>part</t>
  </si>
  <si>
    <t>formateProperty</t>
  </si>
  <si>
    <t>rogueSkill</t>
  </si>
  <si>
    <t>frag</t>
  </si>
  <si>
    <t>唯一id，与物品表的坐骑对应</t>
  </si>
  <si>
    <t>部位</t>
  </si>
  <si>
    <t>上阵效果</t>
  </si>
  <si>
    <t>绑定肉鸽技能</t>
  </si>
  <si>
    <t>碎片</t>
  </si>
  <si>
    <t>属性备注</t>
  </si>
  <si>
    <t>int</t>
  </si>
  <si>
    <t>string[][]</t>
  </si>
  <si>
    <t>notEmpty|match,Item.id</t>
  </si>
  <si>
    <t>notEmpty</t>
  </si>
  <si>
    <t>attack,10*lv</t>
  </si>
  <si>
    <t>攻击</t>
  </si>
  <si>
    <t>0 武器</t>
  </si>
  <si>
    <t>1 戒指</t>
  </si>
  <si>
    <t>2 上衣</t>
  </si>
  <si>
    <t>3 配饰</t>
  </si>
  <si>
    <t>4 下衣</t>
  </si>
  <si>
    <t>5 鞋子</t>
  </si>
  <si>
    <t>attack,15*lv</t>
  </si>
  <si>
    <t>attack,25*lv</t>
  </si>
  <si>
    <t>attack,35*lv</t>
  </si>
  <si>
    <t>attack,50*lv</t>
  </si>
  <si>
    <t>level</t>
  </si>
  <si>
    <t>tableIgnore</t>
  </si>
  <si>
    <t>require</t>
  </si>
  <si>
    <t>唯一id，不读</t>
  </si>
  <si>
    <t>坐骑队数</t>
  </si>
  <si>
    <t>备注</t>
  </si>
  <si>
    <t>需要道具数量</t>
  </si>
  <si>
    <t>long</t>
  </si>
  <si>
    <t>0-&gt;1</t>
  </si>
  <si>
    <t>video</t>
  </si>
  <si>
    <t>singlePrice</t>
  </si>
  <si>
    <t>tenPrice</t>
  </si>
  <si>
    <t>dailyLimit</t>
  </si>
  <si>
    <t>guarantee</t>
  </si>
  <si>
    <t>rule</t>
  </si>
  <si>
    <t>title</t>
  </si>
  <si>
    <t>卡池id，不可修改</t>
  </si>
  <si>
    <t>每日广告单抽次数</t>
  </si>
  <si>
    <t>单抽基础价格</t>
  </si>
  <si>
    <t>十连抽基础价格</t>
  </si>
  <si>
    <t>每日上限</t>
  </si>
  <si>
    <t>保底抽数</t>
  </si>
  <si>
    <t>规则文本</t>
  </si>
  <si>
    <t>多语言备注</t>
  </si>
  <si>
    <t>int[]</t>
  </si>
  <si>
    <t>string</t>
  </si>
  <si>
    <t>10002|100</t>
  </si>
  <si>
    <t>10002|1000</t>
  </si>
  <si>
    <t>_rs&lt;size=30&gt;&lt;outline color=black width=1&gt;&lt;color=#ffffff&gt;普通品质装备：22.6%&lt;br/&gt;精良品质装备：18.1%&lt;br/&gt;优秀品质装备：5.65%&lt;br/&gt;普通品质玉石：27.68%&lt;br/&gt;精良品质玉石：23.73%&lt;br/&gt;普通&amp;精良品质神器：17.51%&lt;br/&gt;&lt;/color&gt;&lt;/outline&gt;&lt;/size&gt;</t>
  </si>
  <si>
    <t>_rs普通锦盒</t>
  </si>
  <si>
    <t>10002|200</t>
  </si>
  <si>
    <t>10002|2000</t>
  </si>
  <si>
    <t>_rs&lt;size=30&gt;&lt;outline color=black width=1&gt;&lt;color=#ffffff&gt;优秀品质装备：20.14%&lt;br/&gt;卓越品质装备：8.06%&lt;br/&gt;传说品质装备：0.08%&lt;br/&gt;&lt;br/&gt;优秀品质玉石：42.3%&lt;br/&gt;卓越品质玉石：28.2%&lt;br/&gt;优秀品质神器：0.5%&lt;/color&gt;&lt;/outline&gt;&lt;/size&gt;</t>
  </si>
  <si>
    <t>_rs高级锦盒</t>
  </si>
  <si>
    <t>poolId</t>
  </si>
  <si>
    <t>rewardId</t>
  </si>
  <si>
    <t>minCount</t>
  </si>
  <si>
    <t>maxCount</t>
  </si>
  <si>
    <t>weight</t>
  </si>
  <si>
    <t>rare</t>
  </si>
  <si>
    <t>unlock</t>
  </si>
  <si>
    <t>主键</t>
  </si>
  <si>
    <t>卡池id</t>
  </si>
  <si>
    <t>奖励ID</t>
  </si>
  <si>
    <t>奖励最小数量</t>
  </si>
  <si>
    <t>奖励最大数量</t>
  </si>
  <si>
    <t>出现权重</t>
  </si>
  <si>
    <t>是否属于保底</t>
  </si>
  <si>
    <t>备注,概率</t>
  </si>
  <si>
    <t>解锁抽数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</si>
</sst>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DB4E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5FCA"/>
      <color rgb="00CDB4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zoomScale="85" zoomScaleNormal="85" workbookViewId="0">
      <selection activeCell="C14" sqref="C14"/>
    </sheetView>
  </sheetViews>
  <sheetFormatPr defaultColWidth="9" defaultRowHeight="16.5" outlineLevelCol="6"/>
  <cols>
    <col min="1" max="1" width="27.25" customWidth="1"/>
    <col min="2" max="2" width="10.25" customWidth="1"/>
    <col min="3" max="4" width="17.375" customWidth="1"/>
    <col min="5" max="5" width="10.25" customWidth="1"/>
    <col min="7" max="7" width="9" style="1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11</v>
      </c>
      <c r="C3" s="1" t="s">
        <v>12</v>
      </c>
      <c r="D3" s="1" t="s">
        <v>11</v>
      </c>
      <c r="E3" s="1" t="s">
        <v>11</v>
      </c>
      <c r="F3" s="1"/>
    </row>
    <row r="4" spans="1:6">
      <c r="A4" s="1" t="s">
        <v>13</v>
      </c>
      <c r="B4" s="1" t="s">
        <v>14</v>
      </c>
      <c r="C4" s="1" t="s">
        <v>14</v>
      </c>
      <c r="D4" s="1"/>
      <c r="E4" s="1" t="s">
        <v>14</v>
      </c>
      <c r="F4" s="1"/>
    </row>
    <row r="5" spans="1:7">
      <c r="A5" s="2">
        <v>800001</v>
      </c>
      <c r="B5" s="2">
        <v>0</v>
      </c>
      <c r="C5" s="2" t="s">
        <v>15</v>
      </c>
      <c r="D5" s="2">
        <v>1002</v>
      </c>
      <c r="E5" s="2">
        <v>820001</v>
      </c>
      <c r="F5" s="2" t="s">
        <v>16</v>
      </c>
      <c r="G5" s="12" t="s">
        <v>17</v>
      </c>
    </row>
    <row r="6" spans="1:7">
      <c r="A6" s="2">
        <v>800002</v>
      </c>
      <c r="B6" s="2">
        <v>0</v>
      </c>
      <c r="C6" s="2" t="s">
        <v>15</v>
      </c>
      <c r="D6" s="2">
        <v>1006</v>
      </c>
      <c r="E6" s="2">
        <v>820002</v>
      </c>
      <c r="F6" s="2" t="s">
        <v>16</v>
      </c>
      <c r="G6" s="12" t="s">
        <v>17</v>
      </c>
    </row>
    <row r="7" spans="1:7">
      <c r="A7" s="2">
        <v>800003</v>
      </c>
      <c r="B7" s="2">
        <v>0</v>
      </c>
      <c r="C7" s="2" t="s">
        <v>15</v>
      </c>
      <c r="D7" s="2">
        <v>1015</v>
      </c>
      <c r="E7" s="2">
        <v>820003</v>
      </c>
      <c r="F7" s="2" t="s">
        <v>16</v>
      </c>
      <c r="G7" s="12" t="s">
        <v>17</v>
      </c>
    </row>
    <row r="8" spans="1:7">
      <c r="A8" s="2">
        <v>800004</v>
      </c>
      <c r="B8" s="2">
        <v>1</v>
      </c>
      <c r="C8" s="2" t="s">
        <v>15</v>
      </c>
      <c r="D8" s="2"/>
      <c r="E8" s="2">
        <v>820004</v>
      </c>
      <c r="F8" s="2" t="s">
        <v>16</v>
      </c>
      <c r="G8" s="12" t="s">
        <v>18</v>
      </c>
    </row>
    <row r="9" spans="1:7">
      <c r="A9" s="2">
        <v>800005</v>
      </c>
      <c r="B9" s="2">
        <v>2</v>
      </c>
      <c r="C9" s="2" t="s">
        <v>15</v>
      </c>
      <c r="D9" s="2"/>
      <c r="E9" s="2">
        <v>820005</v>
      </c>
      <c r="F9" s="2" t="s">
        <v>16</v>
      </c>
      <c r="G9" s="12" t="s">
        <v>19</v>
      </c>
    </row>
    <row r="10" spans="1:7">
      <c r="A10" s="2">
        <v>800006</v>
      </c>
      <c r="B10" s="2">
        <v>3</v>
      </c>
      <c r="C10" s="2" t="s">
        <v>15</v>
      </c>
      <c r="D10" s="2"/>
      <c r="E10" s="2">
        <v>820006</v>
      </c>
      <c r="F10" s="2" t="s">
        <v>16</v>
      </c>
      <c r="G10" s="12" t="s">
        <v>20</v>
      </c>
    </row>
    <row r="11" spans="1:7">
      <c r="A11" s="2">
        <v>800007</v>
      </c>
      <c r="B11" s="2">
        <v>4</v>
      </c>
      <c r="C11" s="2" t="s">
        <v>15</v>
      </c>
      <c r="D11" s="2"/>
      <c r="E11" s="2">
        <v>820007</v>
      </c>
      <c r="F11" s="2" t="s">
        <v>16</v>
      </c>
      <c r="G11" s="12" t="s">
        <v>21</v>
      </c>
    </row>
    <row r="12" spans="1:7">
      <c r="A12" s="2">
        <v>800008</v>
      </c>
      <c r="B12" s="2">
        <v>5</v>
      </c>
      <c r="C12" s="2" t="s">
        <v>15</v>
      </c>
      <c r="D12" s="2"/>
      <c r="E12" s="2">
        <v>820008</v>
      </c>
      <c r="F12" s="2" t="s">
        <v>16</v>
      </c>
      <c r="G12" s="12" t="s">
        <v>22</v>
      </c>
    </row>
    <row r="13" spans="1:7">
      <c r="A13" s="3">
        <v>800009</v>
      </c>
      <c r="B13" s="3">
        <v>0</v>
      </c>
      <c r="C13" s="3" t="s">
        <v>23</v>
      </c>
      <c r="D13" s="3">
        <v>1004</v>
      </c>
      <c r="E13" s="3">
        <v>820009</v>
      </c>
      <c r="F13" s="3" t="s">
        <v>16</v>
      </c>
      <c r="G13" s="12" t="s">
        <v>17</v>
      </c>
    </row>
    <row r="14" spans="1:7">
      <c r="A14" s="3">
        <v>800010</v>
      </c>
      <c r="B14" s="3">
        <v>0</v>
      </c>
      <c r="C14" s="3" t="s">
        <v>23</v>
      </c>
      <c r="D14" s="3">
        <v>1010</v>
      </c>
      <c r="E14" s="3">
        <v>820010</v>
      </c>
      <c r="F14" s="3" t="s">
        <v>16</v>
      </c>
      <c r="G14" s="12" t="s">
        <v>17</v>
      </c>
    </row>
    <row r="15" spans="1:7">
      <c r="A15" s="3">
        <v>800011</v>
      </c>
      <c r="B15" s="3">
        <v>0</v>
      </c>
      <c r="C15" s="3" t="s">
        <v>23</v>
      </c>
      <c r="D15" s="3">
        <v>1011</v>
      </c>
      <c r="E15" s="3">
        <v>820011</v>
      </c>
      <c r="F15" s="3" t="s">
        <v>16</v>
      </c>
      <c r="G15" s="12" t="s">
        <v>17</v>
      </c>
    </row>
    <row r="16" spans="1:7">
      <c r="A16" s="3">
        <v>800012</v>
      </c>
      <c r="B16" s="3">
        <v>1</v>
      </c>
      <c r="C16" s="3" t="s">
        <v>23</v>
      </c>
      <c r="D16" s="3"/>
      <c r="E16" s="3">
        <v>820012</v>
      </c>
      <c r="F16" s="3" t="s">
        <v>16</v>
      </c>
      <c r="G16" s="12" t="s">
        <v>18</v>
      </c>
    </row>
    <row r="17" spans="1:7">
      <c r="A17" s="3">
        <v>800013</v>
      </c>
      <c r="B17" s="3">
        <v>2</v>
      </c>
      <c r="C17" s="3" t="s">
        <v>23</v>
      </c>
      <c r="D17" s="3"/>
      <c r="E17" s="3">
        <v>820013</v>
      </c>
      <c r="F17" s="3" t="s">
        <v>16</v>
      </c>
      <c r="G17" s="12" t="s">
        <v>19</v>
      </c>
    </row>
    <row r="18" spans="1:7">
      <c r="A18" s="3">
        <v>800014</v>
      </c>
      <c r="B18" s="3">
        <v>3</v>
      </c>
      <c r="C18" s="3" t="s">
        <v>23</v>
      </c>
      <c r="D18" s="3"/>
      <c r="E18" s="3">
        <v>820014</v>
      </c>
      <c r="F18" s="3" t="s">
        <v>16</v>
      </c>
      <c r="G18" s="12" t="s">
        <v>20</v>
      </c>
    </row>
    <row r="19" spans="1:7">
      <c r="A19" s="3">
        <v>800015</v>
      </c>
      <c r="B19" s="3">
        <v>4</v>
      </c>
      <c r="C19" s="3" t="s">
        <v>23</v>
      </c>
      <c r="D19" s="3"/>
      <c r="E19" s="3">
        <v>820015</v>
      </c>
      <c r="F19" s="3" t="s">
        <v>16</v>
      </c>
      <c r="G19" s="12" t="s">
        <v>21</v>
      </c>
    </row>
    <row r="20" spans="1:7">
      <c r="A20" s="3">
        <v>800016</v>
      </c>
      <c r="B20" s="3">
        <v>5</v>
      </c>
      <c r="C20" s="3" t="s">
        <v>23</v>
      </c>
      <c r="D20" s="3"/>
      <c r="E20" s="3">
        <v>820016</v>
      </c>
      <c r="F20" s="3" t="s">
        <v>16</v>
      </c>
      <c r="G20" s="12" t="s">
        <v>22</v>
      </c>
    </row>
    <row r="21" spans="1:7">
      <c r="A21" s="4">
        <v>800017</v>
      </c>
      <c r="B21" s="4">
        <v>0</v>
      </c>
      <c r="C21" s="4" t="s">
        <v>24</v>
      </c>
      <c r="D21" s="4">
        <v>1003</v>
      </c>
      <c r="E21" s="4">
        <f>A21+20000</f>
        <v>820017</v>
      </c>
      <c r="F21" s="4" t="s">
        <v>16</v>
      </c>
      <c r="G21" s="12" t="s">
        <v>17</v>
      </c>
    </row>
    <row r="22" spans="1:7">
      <c r="A22" s="4">
        <v>800018</v>
      </c>
      <c r="B22" s="4">
        <v>0</v>
      </c>
      <c r="C22" s="4" t="s">
        <v>24</v>
      </c>
      <c r="D22" s="4">
        <v>1009</v>
      </c>
      <c r="E22" s="4">
        <f t="shared" ref="E22:E44" si="0">A22+20000</f>
        <v>820018</v>
      </c>
      <c r="F22" s="4" t="s">
        <v>16</v>
      </c>
      <c r="G22" s="12" t="s">
        <v>17</v>
      </c>
    </row>
    <row r="23" spans="1:7">
      <c r="A23" s="4">
        <v>800019</v>
      </c>
      <c r="B23" s="4">
        <v>0</v>
      </c>
      <c r="C23" s="4" t="s">
        <v>24</v>
      </c>
      <c r="D23" s="4">
        <v>1014</v>
      </c>
      <c r="E23" s="4">
        <f t="shared" si="0"/>
        <v>820019</v>
      </c>
      <c r="F23" s="4" t="s">
        <v>16</v>
      </c>
      <c r="G23" s="12" t="s">
        <v>17</v>
      </c>
    </row>
    <row r="24" spans="1:7">
      <c r="A24" s="4">
        <v>800020</v>
      </c>
      <c r="B24" s="4">
        <v>1</v>
      </c>
      <c r="C24" s="4" t="s">
        <v>24</v>
      </c>
      <c r="D24" s="4"/>
      <c r="E24" s="4">
        <f t="shared" si="0"/>
        <v>820020</v>
      </c>
      <c r="F24" s="4" t="s">
        <v>16</v>
      </c>
      <c r="G24" s="12" t="s">
        <v>18</v>
      </c>
    </row>
    <row r="25" spans="1:7">
      <c r="A25" s="4">
        <v>800021</v>
      </c>
      <c r="B25" s="4">
        <v>2</v>
      </c>
      <c r="C25" s="4" t="s">
        <v>24</v>
      </c>
      <c r="D25" s="4"/>
      <c r="E25" s="4">
        <f t="shared" si="0"/>
        <v>820021</v>
      </c>
      <c r="F25" s="4" t="s">
        <v>16</v>
      </c>
      <c r="G25" s="12" t="s">
        <v>19</v>
      </c>
    </row>
    <row r="26" spans="1:7">
      <c r="A26" s="4">
        <v>800022</v>
      </c>
      <c r="B26" s="4">
        <v>3</v>
      </c>
      <c r="C26" s="4" t="s">
        <v>24</v>
      </c>
      <c r="D26" s="4"/>
      <c r="E26" s="4">
        <f t="shared" si="0"/>
        <v>820022</v>
      </c>
      <c r="F26" s="4" t="s">
        <v>16</v>
      </c>
      <c r="G26" s="12" t="s">
        <v>20</v>
      </c>
    </row>
    <row r="27" spans="1:7">
      <c r="A27" s="4">
        <v>800023</v>
      </c>
      <c r="B27" s="4">
        <v>4</v>
      </c>
      <c r="C27" s="4" t="s">
        <v>24</v>
      </c>
      <c r="D27" s="4"/>
      <c r="E27" s="4">
        <f t="shared" si="0"/>
        <v>820023</v>
      </c>
      <c r="F27" s="4" t="s">
        <v>16</v>
      </c>
      <c r="G27" s="12" t="s">
        <v>21</v>
      </c>
    </row>
    <row r="28" spans="1:7">
      <c r="A28" s="4">
        <v>800024</v>
      </c>
      <c r="B28" s="4">
        <v>5</v>
      </c>
      <c r="C28" s="4" t="s">
        <v>24</v>
      </c>
      <c r="D28" s="4"/>
      <c r="E28" s="4">
        <f t="shared" si="0"/>
        <v>820024</v>
      </c>
      <c r="F28" s="4" t="s">
        <v>16</v>
      </c>
      <c r="G28" s="12" t="s">
        <v>22</v>
      </c>
    </row>
    <row r="29" spans="1:7">
      <c r="A29" s="6">
        <v>800025</v>
      </c>
      <c r="B29" s="6">
        <v>0</v>
      </c>
      <c r="C29" s="6" t="s">
        <v>25</v>
      </c>
      <c r="D29" s="6">
        <v>1005</v>
      </c>
      <c r="E29" s="6">
        <f t="shared" si="0"/>
        <v>820025</v>
      </c>
      <c r="F29" s="6" t="s">
        <v>16</v>
      </c>
      <c r="G29" s="12" t="s">
        <v>17</v>
      </c>
    </row>
    <row r="30" spans="1:7">
      <c r="A30" s="6">
        <v>800026</v>
      </c>
      <c r="B30" s="6">
        <v>0</v>
      </c>
      <c r="C30" s="6" t="s">
        <v>25</v>
      </c>
      <c r="D30" s="6">
        <v>1007</v>
      </c>
      <c r="E30" s="6">
        <f t="shared" si="0"/>
        <v>820026</v>
      </c>
      <c r="F30" s="6" t="s">
        <v>16</v>
      </c>
      <c r="G30" s="12" t="s">
        <v>17</v>
      </c>
    </row>
    <row r="31" spans="1:7">
      <c r="A31" s="6">
        <v>800027</v>
      </c>
      <c r="B31" s="6">
        <v>0</v>
      </c>
      <c r="C31" s="6" t="s">
        <v>25</v>
      </c>
      <c r="D31" s="6">
        <v>1013</v>
      </c>
      <c r="E31" s="6">
        <f t="shared" si="0"/>
        <v>820027</v>
      </c>
      <c r="F31" s="6" t="s">
        <v>16</v>
      </c>
      <c r="G31" s="12" t="s">
        <v>17</v>
      </c>
    </row>
    <row r="32" spans="1:7">
      <c r="A32" s="6">
        <v>800028</v>
      </c>
      <c r="B32" s="6">
        <v>1</v>
      </c>
      <c r="C32" s="6" t="s">
        <v>25</v>
      </c>
      <c r="D32" s="6"/>
      <c r="E32" s="6">
        <f t="shared" si="0"/>
        <v>820028</v>
      </c>
      <c r="F32" s="6" t="s">
        <v>16</v>
      </c>
      <c r="G32" s="12" t="s">
        <v>18</v>
      </c>
    </row>
    <row r="33" spans="1:7">
      <c r="A33" s="6">
        <v>800029</v>
      </c>
      <c r="B33" s="6">
        <v>2</v>
      </c>
      <c r="C33" s="6" t="s">
        <v>25</v>
      </c>
      <c r="D33" s="6"/>
      <c r="E33" s="6">
        <f t="shared" si="0"/>
        <v>820029</v>
      </c>
      <c r="F33" s="6" t="s">
        <v>16</v>
      </c>
      <c r="G33" s="12" t="s">
        <v>19</v>
      </c>
    </row>
    <row r="34" spans="1:7">
      <c r="A34" s="6">
        <v>800030</v>
      </c>
      <c r="B34" s="6">
        <v>3</v>
      </c>
      <c r="C34" s="6" t="s">
        <v>25</v>
      </c>
      <c r="D34" s="6"/>
      <c r="E34" s="6">
        <f t="shared" si="0"/>
        <v>820030</v>
      </c>
      <c r="F34" s="6" t="s">
        <v>16</v>
      </c>
      <c r="G34" s="12" t="s">
        <v>20</v>
      </c>
    </row>
    <row r="35" spans="1:7">
      <c r="A35" s="6">
        <v>800031</v>
      </c>
      <c r="B35" s="6">
        <v>4</v>
      </c>
      <c r="C35" s="6" t="s">
        <v>25</v>
      </c>
      <c r="D35" s="6"/>
      <c r="E35" s="6">
        <f t="shared" si="0"/>
        <v>820031</v>
      </c>
      <c r="F35" s="6" t="s">
        <v>16</v>
      </c>
      <c r="G35" s="12" t="s">
        <v>21</v>
      </c>
    </row>
    <row r="36" spans="1:7">
      <c r="A36" s="6">
        <v>800032</v>
      </c>
      <c r="B36" s="6">
        <v>5</v>
      </c>
      <c r="C36" s="6" t="s">
        <v>25</v>
      </c>
      <c r="D36" s="6"/>
      <c r="E36" s="6">
        <f t="shared" si="0"/>
        <v>820032</v>
      </c>
      <c r="F36" s="6" t="s">
        <v>16</v>
      </c>
      <c r="G36" s="12" t="s">
        <v>22</v>
      </c>
    </row>
    <row r="37" spans="1:7">
      <c r="A37" s="7">
        <v>800033</v>
      </c>
      <c r="B37" s="7">
        <v>0</v>
      </c>
      <c r="C37" s="7" t="s">
        <v>26</v>
      </c>
      <c r="D37" s="7">
        <v>1001</v>
      </c>
      <c r="E37" s="7">
        <f t="shared" si="0"/>
        <v>820033</v>
      </c>
      <c r="F37" s="7" t="s">
        <v>16</v>
      </c>
      <c r="G37" s="12" t="s">
        <v>17</v>
      </c>
    </row>
    <row r="38" spans="1:7">
      <c r="A38" s="7">
        <v>800034</v>
      </c>
      <c r="B38" s="7">
        <v>0</v>
      </c>
      <c r="C38" s="7" t="s">
        <v>26</v>
      </c>
      <c r="D38" s="7">
        <v>1008</v>
      </c>
      <c r="E38" s="7">
        <f t="shared" si="0"/>
        <v>820034</v>
      </c>
      <c r="F38" s="7" t="s">
        <v>16</v>
      </c>
      <c r="G38" s="12" t="s">
        <v>17</v>
      </c>
    </row>
    <row r="39" spans="1:7">
      <c r="A39" s="7">
        <v>800035</v>
      </c>
      <c r="B39" s="7">
        <v>0</v>
      </c>
      <c r="C39" s="7" t="s">
        <v>26</v>
      </c>
      <c r="D39" s="7">
        <v>1012</v>
      </c>
      <c r="E39" s="7">
        <f t="shared" si="0"/>
        <v>820035</v>
      </c>
      <c r="F39" s="7" t="s">
        <v>16</v>
      </c>
      <c r="G39" s="12" t="s">
        <v>17</v>
      </c>
    </row>
    <row r="40" spans="1:7">
      <c r="A40" s="7">
        <v>800036</v>
      </c>
      <c r="B40" s="7">
        <v>1</v>
      </c>
      <c r="C40" s="7" t="s">
        <v>26</v>
      </c>
      <c r="D40" s="7"/>
      <c r="E40" s="7">
        <f t="shared" si="0"/>
        <v>820036</v>
      </c>
      <c r="F40" s="7" t="s">
        <v>16</v>
      </c>
      <c r="G40" s="12" t="s">
        <v>18</v>
      </c>
    </row>
    <row r="41" spans="1:7">
      <c r="A41" s="7">
        <v>800037</v>
      </c>
      <c r="B41" s="7">
        <v>2</v>
      </c>
      <c r="C41" s="7" t="s">
        <v>26</v>
      </c>
      <c r="D41" s="7"/>
      <c r="E41" s="7">
        <f t="shared" si="0"/>
        <v>820037</v>
      </c>
      <c r="F41" s="7" t="s">
        <v>16</v>
      </c>
      <c r="G41" s="12" t="s">
        <v>19</v>
      </c>
    </row>
    <row r="42" spans="1:7">
      <c r="A42" s="7">
        <v>800038</v>
      </c>
      <c r="B42" s="7">
        <v>3</v>
      </c>
      <c r="C42" s="7" t="s">
        <v>26</v>
      </c>
      <c r="D42" s="7"/>
      <c r="E42" s="7">
        <f t="shared" si="0"/>
        <v>820038</v>
      </c>
      <c r="F42" s="7" t="s">
        <v>16</v>
      </c>
      <c r="G42" s="12" t="s">
        <v>20</v>
      </c>
    </row>
    <row r="43" spans="1:7">
      <c r="A43" s="7">
        <v>800039</v>
      </c>
      <c r="B43" s="7">
        <v>4</v>
      </c>
      <c r="C43" s="7" t="s">
        <v>26</v>
      </c>
      <c r="D43" s="7"/>
      <c r="E43" s="7">
        <f t="shared" si="0"/>
        <v>820039</v>
      </c>
      <c r="F43" s="7" t="s">
        <v>16</v>
      </c>
      <c r="G43" s="12" t="s">
        <v>21</v>
      </c>
    </row>
    <row r="44" spans="1:7">
      <c r="A44" s="7">
        <v>800040</v>
      </c>
      <c r="B44" s="7">
        <v>5</v>
      </c>
      <c r="C44" s="7" t="s">
        <v>26</v>
      </c>
      <c r="D44" s="7"/>
      <c r="E44" s="7">
        <f t="shared" si="0"/>
        <v>820040</v>
      </c>
      <c r="F44" s="7" t="s">
        <v>16</v>
      </c>
      <c r="G44" s="12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K9" sqref="K9"/>
    </sheetView>
  </sheetViews>
  <sheetFormatPr defaultColWidth="9" defaultRowHeight="13.5" outlineLevelCol="3"/>
  <cols>
    <col min="4" max="4" width="12.875" customWidth="1"/>
  </cols>
  <sheetData>
    <row r="1" ht="16.5" spans="1:4">
      <c r="A1" s="1" t="s">
        <v>0</v>
      </c>
      <c r="B1" s="1" t="s">
        <v>27</v>
      </c>
      <c r="C1" s="1" t="s">
        <v>28</v>
      </c>
      <c r="D1" s="1" t="s">
        <v>29</v>
      </c>
    </row>
    <row r="2" ht="16.5" spans="1:4">
      <c r="A2" s="1" t="s">
        <v>30</v>
      </c>
      <c r="B2" s="1" t="s">
        <v>31</v>
      </c>
      <c r="C2" s="1" t="s">
        <v>32</v>
      </c>
      <c r="D2" s="1" t="s">
        <v>33</v>
      </c>
    </row>
    <row r="3" ht="16.5" spans="1:4">
      <c r="A3" s="1" t="s">
        <v>11</v>
      </c>
      <c r="B3" s="1" t="s">
        <v>11</v>
      </c>
      <c r="C3" s="1"/>
      <c r="D3" s="1" t="s">
        <v>34</v>
      </c>
    </row>
    <row r="4" ht="16.5" spans="1:4">
      <c r="A4" s="1" t="s">
        <v>14</v>
      </c>
      <c r="B4" s="1" t="s">
        <v>14</v>
      </c>
      <c r="C4" s="1"/>
      <c r="D4" s="1" t="s">
        <v>14</v>
      </c>
    </row>
    <row r="5" ht="16.5" spans="1:4">
      <c r="A5" s="1">
        <v>1001</v>
      </c>
      <c r="B5" s="1">
        <v>0</v>
      </c>
      <c r="C5" s="1" t="s">
        <v>35</v>
      </c>
      <c r="D5" s="1">
        <v>8</v>
      </c>
    </row>
    <row r="6" ht="16.5" spans="1:4">
      <c r="A6" s="1">
        <v>1002</v>
      </c>
      <c r="B6" s="1">
        <v>1</v>
      </c>
      <c r="C6" s="1" t="str">
        <f t="shared" ref="C6:C14" si="0">B6&amp;"-&gt;"&amp;B6+1</f>
        <v>1-&gt;2</v>
      </c>
      <c r="D6" s="1">
        <v>8</v>
      </c>
    </row>
    <row r="7" ht="16.5" spans="1:4">
      <c r="A7" s="1">
        <v>1003</v>
      </c>
      <c r="B7" s="1">
        <v>2</v>
      </c>
      <c r="C7" s="1" t="str">
        <f t="shared" si="0"/>
        <v>2-&gt;3</v>
      </c>
      <c r="D7" s="1">
        <v>8</v>
      </c>
    </row>
    <row r="8" ht="16.5" spans="1:4">
      <c r="A8" s="1">
        <v>1004</v>
      </c>
      <c r="B8" s="1">
        <v>3</v>
      </c>
      <c r="C8" s="1" t="str">
        <f t="shared" si="0"/>
        <v>3-&gt;4</v>
      </c>
      <c r="D8" s="1">
        <v>8</v>
      </c>
    </row>
    <row r="9" ht="16.5" spans="1:4">
      <c r="A9" s="1">
        <v>1005</v>
      </c>
      <c r="B9" s="1">
        <v>4</v>
      </c>
      <c r="C9" s="1" t="str">
        <f t="shared" si="0"/>
        <v>4-&gt;5</v>
      </c>
      <c r="D9" s="1">
        <v>8</v>
      </c>
    </row>
    <row r="10" ht="16.5" spans="1:4">
      <c r="A10" s="1">
        <v>1006</v>
      </c>
      <c r="B10" s="1">
        <v>5</v>
      </c>
      <c r="C10" s="1" t="str">
        <f t="shared" si="0"/>
        <v>5-&gt;6</v>
      </c>
      <c r="D10" s="1">
        <v>16</v>
      </c>
    </row>
    <row r="11" ht="16.5" spans="1:4">
      <c r="A11" s="1">
        <v>1007</v>
      </c>
      <c r="B11" s="1">
        <v>6</v>
      </c>
      <c r="C11" s="1" t="str">
        <f t="shared" si="0"/>
        <v>6-&gt;7</v>
      </c>
      <c r="D11" s="1">
        <v>16</v>
      </c>
    </row>
    <row r="12" ht="16.5" spans="1:4">
      <c r="A12" s="1">
        <v>1008</v>
      </c>
      <c r="B12" s="1">
        <v>7</v>
      </c>
      <c r="C12" s="1" t="str">
        <f t="shared" si="0"/>
        <v>7-&gt;8</v>
      </c>
      <c r="D12" s="1">
        <v>16</v>
      </c>
    </row>
    <row r="13" ht="16.5" spans="1:4">
      <c r="A13" s="1">
        <v>1009</v>
      </c>
      <c r="B13" s="1">
        <v>8</v>
      </c>
      <c r="C13" s="1" t="str">
        <f t="shared" si="0"/>
        <v>8-&gt;9</v>
      </c>
      <c r="D13" s="1">
        <v>16</v>
      </c>
    </row>
    <row r="14" ht="16.5" spans="1:4">
      <c r="A14" s="1">
        <v>1010</v>
      </c>
      <c r="B14" s="1">
        <v>9</v>
      </c>
      <c r="C14" s="1" t="str">
        <f t="shared" si="0"/>
        <v>9-&gt;10</v>
      </c>
      <c r="D14" s="1">
        <v>16</v>
      </c>
    </row>
    <row r="15" ht="16.5" spans="1:4">
      <c r="A15" s="1">
        <v>1011</v>
      </c>
      <c r="B15" s="1">
        <v>10</v>
      </c>
      <c r="C15" s="1" t="str">
        <f t="shared" ref="C15:C20" si="1">B15&amp;"-&gt;"&amp;B15+1</f>
        <v>10-&gt;11</v>
      </c>
      <c r="D15" s="1">
        <v>32</v>
      </c>
    </row>
    <row r="16" ht="16.5" spans="1:4">
      <c r="A16" s="1">
        <v>1012</v>
      </c>
      <c r="B16" s="1">
        <v>11</v>
      </c>
      <c r="C16" s="1" t="str">
        <f t="shared" si="1"/>
        <v>11-&gt;12</v>
      </c>
      <c r="D16" s="1">
        <v>32</v>
      </c>
    </row>
    <row r="17" ht="16.5" spans="1:4">
      <c r="A17" s="1">
        <v>1013</v>
      </c>
      <c r="B17" s="1">
        <v>12</v>
      </c>
      <c r="C17" s="1" t="str">
        <f t="shared" si="1"/>
        <v>12-&gt;13</v>
      </c>
      <c r="D17" s="1">
        <v>32</v>
      </c>
    </row>
    <row r="18" ht="16.5" spans="1:4">
      <c r="A18" s="1">
        <v>1014</v>
      </c>
      <c r="B18" s="1">
        <v>13</v>
      </c>
      <c r="C18" s="1" t="str">
        <f t="shared" si="1"/>
        <v>13-&gt;14</v>
      </c>
      <c r="D18" s="1">
        <v>32</v>
      </c>
    </row>
    <row r="19" ht="16.5" spans="1:4">
      <c r="A19" s="1">
        <v>1015</v>
      </c>
      <c r="B19" s="1">
        <v>14</v>
      </c>
      <c r="C19" s="1" t="str">
        <f t="shared" si="1"/>
        <v>14-&gt;15</v>
      </c>
      <c r="D19" s="1">
        <v>32</v>
      </c>
    </row>
    <row r="20" ht="16.5" spans="1:4">
      <c r="A20" s="1">
        <v>1016</v>
      </c>
      <c r="B20" s="1">
        <v>15</v>
      </c>
      <c r="C20" s="1" t="str">
        <f t="shared" si="1"/>
        <v>15-&gt;16</v>
      </c>
      <c r="D20" s="1">
        <v>56</v>
      </c>
    </row>
    <row r="21" ht="16.5" spans="1:4">
      <c r="A21" s="1">
        <v>1017</v>
      </c>
      <c r="B21" s="1">
        <v>16</v>
      </c>
      <c r="C21" s="1" t="str">
        <f t="shared" ref="C21:C28" si="2">B21&amp;"-&gt;"&amp;B21+1</f>
        <v>16-&gt;17</v>
      </c>
      <c r="D21" s="1">
        <v>56</v>
      </c>
    </row>
    <row r="22" ht="16.5" spans="1:4">
      <c r="A22" s="1">
        <v>1018</v>
      </c>
      <c r="B22" s="1">
        <v>17</v>
      </c>
      <c r="C22" s="1" t="str">
        <f t="shared" si="2"/>
        <v>17-&gt;18</v>
      </c>
      <c r="D22" s="1">
        <v>56</v>
      </c>
    </row>
    <row r="23" ht="16.5" spans="1:4">
      <c r="A23" s="1">
        <v>1019</v>
      </c>
      <c r="B23" s="1">
        <v>18</v>
      </c>
      <c r="C23" s="1" t="str">
        <f t="shared" si="2"/>
        <v>18-&gt;19</v>
      </c>
      <c r="D23" s="1">
        <v>56</v>
      </c>
    </row>
    <row r="24" ht="16.5" spans="1:4">
      <c r="A24" s="1">
        <v>1020</v>
      </c>
      <c r="B24" s="1">
        <v>19</v>
      </c>
      <c r="C24" s="1" t="str">
        <f t="shared" si="2"/>
        <v>19-&gt;20</v>
      </c>
      <c r="D24" s="1">
        <v>56</v>
      </c>
    </row>
    <row r="25" ht="16.5" spans="1:4">
      <c r="A25" s="1">
        <v>1021</v>
      </c>
      <c r="B25" s="1">
        <v>20</v>
      </c>
      <c r="C25" s="1" t="str">
        <f t="shared" si="2"/>
        <v>20-&gt;21</v>
      </c>
      <c r="D25" s="1">
        <v>80</v>
      </c>
    </row>
    <row r="26" ht="16.5" spans="1:4">
      <c r="A26" s="1">
        <v>1022</v>
      </c>
      <c r="B26" s="1">
        <v>21</v>
      </c>
      <c r="C26" s="1" t="str">
        <f t="shared" si="2"/>
        <v>21-&gt;22</v>
      </c>
      <c r="D26" s="1">
        <v>80</v>
      </c>
    </row>
    <row r="27" ht="16.5" spans="1:4">
      <c r="A27" s="1">
        <v>1023</v>
      </c>
      <c r="B27" s="1">
        <v>22</v>
      </c>
      <c r="C27" s="1" t="str">
        <f t="shared" si="2"/>
        <v>22-&gt;23</v>
      </c>
      <c r="D27" s="1">
        <v>80</v>
      </c>
    </row>
    <row r="28" ht="16.5" spans="1:4">
      <c r="A28" s="1">
        <v>1024</v>
      </c>
      <c r="B28" s="1">
        <v>23</v>
      </c>
      <c r="C28" s="1" t="str">
        <f t="shared" si="2"/>
        <v>23-&gt;24</v>
      </c>
      <c r="D28" s="1">
        <v>80</v>
      </c>
    </row>
    <row r="29" ht="16.5" spans="1:4">
      <c r="A29" s="1">
        <v>1025</v>
      </c>
      <c r="B29" s="1">
        <v>24</v>
      </c>
      <c r="C29" s="1" t="str">
        <f t="shared" ref="C29:C36" si="3">B29&amp;"-&gt;"&amp;B29+1</f>
        <v>24-&gt;25</v>
      </c>
      <c r="D29" s="1">
        <v>80</v>
      </c>
    </row>
    <row r="30" ht="16.5" spans="1:4">
      <c r="A30" s="1">
        <v>1026</v>
      </c>
      <c r="B30" s="1">
        <v>25</v>
      </c>
      <c r="C30" s="1" t="str">
        <f t="shared" si="3"/>
        <v>25-&gt;26</v>
      </c>
      <c r="D30" s="1">
        <v>112</v>
      </c>
    </row>
    <row r="31" ht="16.5" spans="1:4">
      <c r="A31" s="1">
        <v>1027</v>
      </c>
      <c r="B31" s="1">
        <v>26</v>
      </c>
      <c r="C31" s="1" t="str">
        <f t="shared" si="3"/>
        <v>26-&gt;27</v>
      </c>
      <c r="D31" s="1">
        <v>112</v>
      </c>
    </row>
    <row r="32" ht="16.5" spans="1:4">
      <c r="A32" s="1">
        <v>1028</v>
      </c>
      <c r="B32" s="1">
        <v>27</v>
      </c>
      <c r="C32" s="1" t="str">
        <f t="shared" si="3"/>
        <v>27-&gt;28</v>
      </c>
      <c r="D32" s="1">
        <v>112</v>
      </c>
    </row>
    <row r="33" ht="16.5" spans="1:4">
      <c r="A33" s="1">
        <v>1029</v>
      </c>
      <c r="B33" s="1">
        <v>28</v>
      </c>
      <c r="C33" s="1" t="str">
        <f t="shared" si="3"/>
        <v>28-&gt;29</v>
      </c>
      <c r="D33" s="1">
        <v>112</v>
      </c>
    </row>
    <row r="34" ht="16.5" spans="1:4">
      <c r="A34" s="1">
        <v>1030</v>
      </c>
      <c r="B34" s="1">
        <v>29</v>
      </c>
      <c r="C34" s="1" t="str">
        <f t="shared" si="3"/>
        <v>29-&gt;30</v>
      </c>
      <c r="D34" s="1">
        <v>112</v>
      </c>
    </row>
    <row r="35" ht="16.5" spans="1:4">
      <c r="A35" s="1">
        <v>1031</v>
      </c>
      <c r="B35" s="1">
        <v>30</v>
      </c>
      <c r="C35" s="1" t="str">
        <f t="shared" si="3"/>
        <v>30-&gt;31</v>
      </c>
      <c r="D35" s="1">
        <v>144</v>
      </c>
    </row>
    <row r="36" ht="16.5" spans="1:4">
      <c r="A36" s="1">
        <v>1032</v>
      </c>
      <c r="B36" s="1">
        <v>31</v>
      </c>
      <c r="C36" s="1" t="str">
        <f t="shared" si="3"/>
        <v>31-&gt;32</v>
      </c>
      <c r="D36" s="1">
        <v>144</v>
      </c>
    </row>
    <row r="37" ht="16.5" spans="1:4">
      <c r="A37" s="1">
        <v>1033</v>
      </c>
      <c r="B37" s="1">
        <v>32</v>
      </c>
      <c r="C37" s="1" t="str">
        <f t="shared" ref="C37:C54" si="4">B37&amp;"-&gt;"&amp;B37+1</f>
        <v>32-&gt;33</v>
      </c>
      <c r="D37" s="1">
        <v>144</v>
      </c>
    </row>
    <row r="38" ht="16.5" spans="1:4">
      <c r="A38" s="1">
        <v>1034</v>
      </c>
      <c r="B38" s="1">
        <v>33</v>
      </c>
      <c r="C38" s="1" t="str">
        <f t="shared" si="4"/>
        <v>33-&gt;34</v>
      </c>
      <c r="D38" s="1">
        <v>144</v>
      </c>
    </row>
    <row r="39" ht="16.5" spans="1:4">
      <c r="A39" s="1">
        <v>1035</v>
      </c>
      <c r="B39" s="1">
        <v>34</v>
      </c>
      <c r="C39" s="1" t="str">
        <f t="shared" si="4"/>
        <v>34-&gt;35</v>
      </c>
      <c r="D39" s="1">
        <v>144</v>
      </c>
    </row>
    <row r="40" ht="16.5" spans="1:4">
      <c r="A40" s="1">
        <v>1036</v>
      </c>
      <c r="B40" s="1">
        <v>35</v>
      </c>
      <c r="C40" s="1" t="str">
        <f t="shared" si="4"/>
        <v>35-&gt;36</v>
      </c>
      <c r="D40" s="1">
        <v>184</v>
      </c>
    </row>
    <row r="41" ht="16.5" spans="1:4">
      <c r="A41" s="1">
        <v>1037</v>
      </c>
      <c r="B41" s="1">
        <v>36</v>
      </c>
      <c r="C41" s="1" t="str">
        <f t="shared" si="4"/>
        <v>36-&gt;37</v>
      </c>
      <c r="D41" s="1">
        <v>184</v>
      </c>
    </row>
    <row r="42" ht="16.5" spans="1:4">
      <c r="A42" s="1">
        <v>1038</v>
      </c>
      <c r="B42" s="1">
        <v>37</v>
      </c>
      <c r="C42" s="1" t="str">
        <f t="shared" si="4"/>
        <v>37-&gt;38</v>
      </c>
      <c r="D42" s="1">
        <v>184</v>
      </c>
    </row>
    <row r="43" ht="16.5" spans="1:4">
      <c r="A43" s="1">
        <v>1039</v>
      </c>
      <c r="B43" s="1">
        <v>38</v>
      </c>
      <c r="C43" s="1" t="str">
        <f t="shared" si="4"/>
        <v>38-&gt;39</v>
      </c>
      <c r="D43" s="1">
        <v>184</v>
      </c>
    </row>
    <row r="44" ht="16.5" spans="1:4">
      <c r="A44" s="1">
        <v>1040</v>
      </c>
      <c r="B44" s="1">
        <v>39</v>
      </c>
      <c r="C44" s="1" t="str">
        <f t="shared" si="4"/>
        <v>39-&gt;40</v>
      </c>
      <c r="D44" s="1">
        <v>184</v>
      </c>
    </row>
    <row r="45" ht="16.5" spans="1:4">
      <c r="A45" s="1">
        <v>1041</v>
      </c>
      <c r="B45" s="1">
        <v>40</v>
      </c>
      <c r="C45" s="1" t="str">
        <f t="shared" si="4"/>
        <v>40-&gt;41</v>
      </c>
      <c r="D45" s="1">
        <v>224</v>
      </c>
    </row>
    <row r="46" ht="16.5" spans="1:4">
      <c r="A46" s="1">
        <v>1042</v>
      </c>
      <c r="B46" s="1">
        <v>41</v>
      </c>
      <c r="C46" s="1" t="str">
        <f t="shared" si="4"/>
        <v>41-&gt;42</v>
      </c>
      <c r="D46" s="1">
        <v>224</v>
      </c>
    </row>
    <row r="47" ht="16.5" spans="1:4">
      <c r="A47" s="1">
        <v>1043</v>
      </c>
      <c r="B47" s="1">
        <v>42</v>
      </c>
      <c r="C47" s="1" t="str">
        <f t="shared" si="4"/>
        <v>42-&gt;43</v>
      </c>
      <c r="D47" s="1">
        <v>224</v>
      </c>
    </row>
    <row r="48" ht="16.5" spans="1:4">
      <c r="A48" s="1">
        <v>1044</v>
      </c>
      <c r="B48" s="1">
        <v>43</v>
      </c>
      <c r="C48" s="1" t="str">
        <f t="shared" si="4"/>
        <v>43-&gt;44</v>
      </c>
      <c r="D48" s="1">
        <v>224</v>
      </c>
    </row>
    <row r="49" ht="16.5" spans="1:4">
      <c r="A49" s="1">
        <v>1045</v>
      </c>
      <c r="B49" s="1">
        <v>44</v>
      </c>
      <c r="C49" s="1" t="str">
        <f t="shared" si="4"/>
        <v>44-&gt;45</v>
      </c>
      <c r="D49" s="1">
        <v>224</v>
      </c>
    </row>
    <row r="50" ht="16.5" spans="1:4">
      <c r="A50" s="1">
        <v>1046</v>
      </c>
      <c r="B50" s="1">
        <v>45</v>
      </c>
      <c r="C50" s="1" t="str">
        <f t="shared" si="4"/>
        <v>45-&gt;46</v>
      </c>
      <c r="D50" s="1">
        <v>280</v>
      </c>
    </row>
    <row r="51" ht="16.5" spans="1:4">
      <c r="A51" s="1">
        <v>1047</v>
      </c>
      <c r="B51" s="1">
        <v>46</v>
      </c>
      <c r="C51" s="1" t="str">
        <f t="shared" si="4"/>
        <v>46-&gt;47</v>
      </c>
      <c r="D51" s="1">
        <v>280</v>
      </c>
    </row>
    <row r="52" ht="16.5" spans="1:4">
      <c r="A52" s="1">
        <v>1048</v>
      </c>
      <c r="B52" s="1">
        <v>47</v>
      </c>
      <c r="C52" s="1" t="str">
        <f t="shared" si="4"/>
        <v>47-&gt;48</v>
      </c>
      <c r="D52" s="1">
        <v>280</v>
      </c>
    </row>
    <row r="53" ht="16.5" spans="1:4">
      <c r="A53" s="1">
        <v>1049</v>
      </c>
      <c r="B53" s="1">
        <v>48</v>
      </c>
      <c r="C53" s="1" t="str">
        <f t="shared" si="4"/>
        <v>48-&gt;49</v>
      </c>
      <c r="D53" s="1">
        <v>280</v>
      </c>
    </row>
    <row r="54" ht="16.5" spans="1:4">
      <c r="A54" s="1">
        <v>1050</v>
      </c>
      <c r="B54" s="1">
        <v>49</v>
      </c>
      <c r="C54" s="1" t="str">
        <f t="shared" si="4"/>
        <v>49-&gt;50</v>
      </c>
      <c r="D54" s="1">
        <v>280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C1" workbookViewId="0">
      <selection activeCell="G14" sqref="G14"/>
    </sheetView>
  </sheetViews>
  <sheetFormatPr defaultColWidth="9" defaultRowHeight="13.5" outlineLevelRow="5" outlineLevelCol="7"/>
  <cols>
    <col min="1" max="2" width="15.5" customWidth="1"/>
    <col min="3" max="3" width="17.25" customWidth="1"/>
    <col min="4" max="4" width="14.375" customWidth="1"/>
    <col min="5" max="5" width="13.875" customWidth="1"/>
    <col min="6" max="6" width="14.875" customWidth="1"/>
    <col min="7" max="7" width="76.75" customWidth="1"/>
    <col min="8" max="8" width="11.5" customWidth="1"/>
  </cols>
  <sheetData>
    <row r="1" ht="16.5" spans="1:8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0" t="s">
        <v>41</v>
      </c>
      <c r="H1" s="10" t="s">
        <v>42</v>
      </c>
    </row>
    <row r="2" ht="16.5" spans="1:8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0" t="s">
        <v>49</v>
      </c>
      <c r="H2" s="10" t="s">
        <v>50</v>
      </c>
    </row>
    <row r="3" ht="16.5" spans="1:8">
      <c r="A3" s="1" t="s">
        <v>11</v>
      </c>
      <c r="B3" s="1" t="s">
        <v>11</v>
      </c>
      <c r="C3" s="1" t="s">
        <v>51</v>
      </c>
      <c r="D3" s="1" t="s">
        <v>51</v>
      </c>
      <c r="E3" s="1" t="s">
        <v>11</v>
      </c>
      <c r="F3" s="1" t="s">
        <v>11</v>
      </c>
      <c r="G3" s="10" t="s">
        <v>52</v>
      </c>
      <c r="H3" s="10" t="s">
        <v>52</v>
      </c>
    </row>
    <row r="4" ht="16.5" spans="1:8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0" t="s">
        <v>14</v>
      </c>
      <c r="H4" s="10" t="s">
        <v>14</v>
      </c>
    </row>
    <row r="5" ht="66" spans="1:8">
      <c r="A5" s="1">
        <v>1</v>
      </c>
      <c r="B5" s="1">
        <v>3</v>
      </c>
      <c r="C5" s="1" t="s">
        <v>53</v>
      </c>
      <c r="D5" s="1" t="s">
        <v>54</v>
      </c>
      <c r="E5" s="1">
        <v>1000</v>
      </c>
      <c r="F5" s="1">
        <v>30</v>
      </c>
      <c r="G5" s="11" t="s">
        <v>55</v>
      </c>
      <c r="H5" s="10" t="s">
        <v>56</v>
      </c>
    </row>
    <row r="6" ht="66" spans="1:8">
      <c r="A6" s="1">
        <v>2</v>
      </c>
      <c r="B6" s="1">
        <v>0</v>
      </c>
      <c r="C6" s="1" t="s">
        <v>57</v>
      </c>
      <c r="D6" s="1" t="s">
        <v>58</v>
      </c>
      <c r="E6" s="1">
        <v>1000</v>
      </c>
      <c r="F6" s="1">
        <v>10</v>
      </c>
      <c r="G6" s="11" t="s">
        <v>59</v>
      </c>
      <c r="H6" s="10" t="s">
        <v>60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zoomScale="85" zoomScaleNormal="85" workbookViewId="0">
      <selection activeCell="J10" sqref="J5:J10"/>
    </sheetView>
  </sheetViews>
  <sheetFormatPr defaultColWidth="9" defaultRowHeight="13.5"/>
  <cols>
    <col min="1" max="2" width="16.125" customWidth="1"/>
    <col min="3" max="3" width="17" customWidth="1"/>
    <col min="4" max="4" width="13.75" customWidth="1"/>
    <col min="5" max="5" width="12.875" customWidth="1"/>
    <col min="6" max="6" width="24.25" customWidth="1"/>
    <col min="7" max="7" width="12.25" customWidth="1"/>
    <col min="8" max="8" width="14.125"/>
    <col min="10" max="11" width="12.625"/>
  </cols>
  <sheetData>
    <row r="1" ht="16.5" spans="1:9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28</v>
      </c>
      <c r="I1" s="1" t="s">
        <v>67</v>
      </c>
    </row>
    <row r="2" ht="16.5" spans="1:9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</row>
    <row r="3" ht="16.5" spans="1:9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/>
      <c r="I3" s="1" t="s">
        <v>11</v>
      </c>
    </row>
    <row r="4" ht="16.5" spans="1:9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/>
      <c r="I4" s="1" t="s">
        <v>14</v>
      </c>
    </row>
    <row r="5" ht="16.5" spans="1:10">
      <c r="A5" s="1">
        <v>1001</v>
      </c>
      <c r="B5" s="1">
        <v>1</v>
      </c>
      <c r="C5" s="2">
        <v>800001</v>
      </c>
      <c r="D5" s="1">
        <v>1</v>
      </c>
      <c r="E5" s="1">
        <v>1</v>
      </c>
      <c r="F5" s="1">
        <v>1000</v>
      </c>
      <c r="G5" s="1">
        <v>0</v>
      </c>
      <c r="H5" s="1">
        <f>F5/SUM(F$5:F$54)</f>
        <v>0.0282485875706215</v>
      </c>
      <c r="I5" s="1">
        <v>0</v>
      </c>
      <c r="J5">
        <f>SUM(H5:H12)</f>
        <v>0.225988700564972</v>
      </c>
    </row>
    <row r="6" ht="16.5" spans="1:10">
      <c r="A6" s="1">
        <v>1002</v>
      </c>
      <c r="B6" s="1">
        <v>1</v>
      </c>
      <c r="C6" s="2">
        <v>800002</v>
      </c>
      <c r="D6" s="1">
        <v>1</v>
      </c>
      <c r="E6" s="1">
        <v>1</v>
      </c>
      <c r="F6" s="1">
        <v>1000</v>
      </c>
      <c r="G6" s="1">
        <v>0</v>
      </c>
      <c r="H6" s="1">
        <f t="shared" ref="H6:H46" si="0">F6/SUM(F$5:F$54)</f>
        <v>0.0282485875706215</v>
      </c>
      <c r="I6" s="1">
        <v>0</v>
      </c>
      <c r="J6">
        <f>SUM(H13:H20)</f>
        <v>0.180790960451977</v>
      </c>
    </row>
    <row r="7" ht="16.5" spans="1:10">
      <c r="A7" s="1">
        <v>1003</v>
      </c>
      <c r="B7" s="1">
        <v>1</v>
      </c>
      <c r="C7" s="2">
        <v>800003</v>
      </c>
      <c r="D7" s="1">
        <v>1</v>
      </c>
      <c r="E7" s="1">
        <v>1</v>
      </c>
      <c r="F7" s="1">
        <v>1000</v>
      </c>
      <c r="G7" s="1">
        <v>0</v>
      </c>
      <c r="H7" s="1">
        <f t="shared" si="0"/>
        <v>0.0282485875706215</v>
      </c>
      <c r="I7" s="1">
        <v>0</v>
      </c>
      <c r="J7">
        <f>SUM(H21:H24)</f>
        <v>0.0564971751412429</v>
      </c>
    </row>
    <row r="8" ht="16.5" spans="1:10">
      <c r="A8" s="1">
        <v>1004</v>
      </c>
      <c r="B8" s="1">
        <v>1</v>
      </c>
      <c r="C8" s="2">
        <v>800004</v>
      </c>
      <c r="D8" s="1">
        <v>1</v>
      </c>
      <c r="E8" s="1">
        <v>1</v>
      </c>
      <c r="F8" s="1">
        <v>1000</v>
      </c>
      <c r="G8" s="1">
        <v>0</v>
      </c>
      <c r="H8" s="1">
        <f t="shared" si="0"/>
        <v>0.0282485875706215</v>
      </c>
      <c r="I8" s="1">
        <v>0</v>
      </c>
      <c r="J8">
        <f>SUM(H25+H26+H27+H31+H32+H33+H34+H39+H40+H41+H45+H46+H47+H48)</f>
        <v>0.27683615819209</v>
      </c>
    </row>
    <row r="9" ht="16.5" spans="1:10">
      <c r="A9" s="1">
        <v>1005</v>
      </c>
      <c r="B9" s="1">
        <v>1</v>
      </c>
      <c r="C9" s="2">
        <v>800005</v>
      </c>
      <c r="D9" s="1">
        <v>1</v>
      </c>
      <c r="E9" s="1">
        <v>1</v>
      </c>
      <c r="F9" s="1">
        <v>1000</v>
      </c>
      <c r="G9" s="1">
        <v>0</v>
      </c>
      <c r="H9" s="1">
        <f t="shared" si="0"/>
        <v>0.0282485875706215</v>
      </c>
      <c r="I9" s="1">
        <v>0</v>
      </c>
      <c r="J9">
        <f>SUM(H28+H29+H30+H35+H36+H37+H38+H42+H43+H44+H49+H50+H51+H52)</f>
        <v>0.23728813559322</v>
      </c>
    </row>
    <row r="10" ht="16.5" spans="1:10">
      <c r="A10" s="1">
        <v>1006</v>
      </c>
      <c r="B10" s="1">
        <v>1</v>
      </c>
      <c r="C10" s="2">
        <v>800006</v>
      </c>
      <c r="D10" s="1">
        <v>1</v>
      </c>
      <c r="E10" s="1">
        <v>1</v>
      </c>
      <c r="F10" s="1">
        <v>1000</v>
      </c>
      <c r="G10" s="1">
        <v>0</v>
      </c>
      <c r="H10" s="1">
        <f t="shared" si="0"/>
        <v>0.0282485875706215</v>
      </c>
      <c r="I10" s="1">
        <v>0</v>
      </c>
      <c r="J10">
        <f>SUM(H44:H53)</f>
        <v>0.175141242937853</v>
      </c>
    </row>
    <row r="11" ht="16.5" spans="1:9">
      <c r="A11" s="1">
        <v>1007</v>
      </c>
      <c r="B11" s="1">
        <v>1</v>
      </c>
      <c r="C11" s="2">
        <v>800007</v>
      </c>
      <c r="D11" s="1">
        <v>1</v>
      </c>
      <c r="E11" s="1">
        <v>1</v>
      </c>
      <c r="F11" s="1">
        <v>1000</v>
      </c>
      <c r="G11" s="1">
        <v>0</v>
      </c>
      <c r="H11" s="1">
        <f t="shared" si="0"/>
        <v>0.0282485875706215</v>
      </c>
      <c r="I11" s="1">
        <v>0</v>
      </c>
    </row>
    <row r="12" ht="16.5" spans="1:9">
      <c r="A12" s="1">
        <v>1008</v>
      </c>
      <c r="B12" s="1">
        <v>1</v>
      </c>
      <c r="C12" s="2">
        <v>800008</v>
      </c>
      <c r="D12" s="1">
        <v>1</v>
      </c>
      <c r="E12" s="1">
        <v>1</v>
      </c>
      <c r="F12" s="1">
        <v>1000</v>
      </c>
      <c r="G12" s="1">
        <v>0</v>
      </c>
      <c r="H12" s="1">
        <f t="shared" si="0"/>
        <v>0.0282485875706215</v>
      </c>
      <c r="I12" s="1">
        <v>0</v>
      </c>
    </row>
    <row r="13" ht="16.5" spans="1:9">
      <c r="A13" s="1">
        <v>1009</v>
      </c>
      <c r="B13" s="1">
        <v>1</v>
      </c>
      <c r="C13" s="3">
        <v>800009</v>
      </c>
      <c r="D13" s="1">
        <v>1</v>
      </c>
      <c r="E13" s="1">
        <v>1</v>
      </c>
      <c r="F13" s="1">
        <v>800</v>
      </c>
      <c r="G13" s="1">
        <v>0</v>
      </c>
      <c r="H13" s="1">
        <f t="shared" si="0"/>
        <v>0.0225988700564972</v>
      </c>
      <c r="I13" s="1">
        <v>0</v>
      </c>
    </row>
    <row r="14" ht="16.5" spans="1:9">
      <c r="A14" s="1">
        <v>1010</v>
      </c>
      <c r="B14" s="1">
        <v>1</v>
      </c>
      <c r="C14" s="3">
        <v>800010</v>
      </c>
      <c r="D14" s="1">
        <v>1</v>
      </c>
      <c r="E14" s="1">
        <v>1</v>
      </c>
      <c r="F14" s="1">
        <v>800</v>
      </c>
      <c r="G14" s="1">
        <v>0</v>
      </c>
      <c r="H14" s="1">
        <f t="shared" si="0"/>
        <v>0.0225988700564972</v>
      </c>
      <c r="I14" s="1">
        <v>0</v>
      </c>
    </row>
    <row r="15" ht="16.5" spans="1:9">
      <c r="A15" s="1">
        <v>1011</v>
      </c>
      <c r="B15" s="1">
        <v>1</v>
      </c>
      <c r="C15" s="3">
        <v>800011</v>
      </c>
      <c r="D15" s="1">
        <v>1</v>
      </c>
      <c r="E15" s="1">
        <v>1</v>
      </c>
      <c r="F15" s="1">
        <v>800</v>
      </c>
      <c r="G15" s="1">
        <v>0</v>
      </c>
      <c r="H15" s="1">
        <f t="shared" si="0"/>
        <v>0.0225988700564972</v>
      </c>
      <c r="I15" s="1">
        <v>0</v>
      </c>
    </row>
    <row r="16" ht="16.5" spans="1:9">
      <c r="A16" s="1">
        <v>1012</v>
      </c>
      <c r="B16" s="1">
        <v>1</v>
      </c>
      <c r="C16" s="3">
        <v>800012</v>
      </c>
      <c r="D16" s="1">
        <v>1</v>
      </c>
      <c r="E16" s="1">
        <v>1</v>
      </c>
      <c r="F16" s="1">
        <v>800</v>
      </c>
      <c r="G16" s="1">
        <v>0</v>
      </c>
      <c r="H16" s="1">
        <f t="shared" si="0"/>
        <v>0.0225988700564972</v>
      </c>
      <c r="I16" s="1">
        <v>0</v>
      </c>
    </row>
    <row r="17" ht="16.5" spans="1:9">
      <c r="A17" s="1">
        <v>1013</v>
      </c>
      <c r="B17" s="1">
        <v>1</v>
      </c>
      <c r="C17" s="3">
        <v>800013</v>
      </c>
      <c r="D17" s="1">
        <v>1</v>
      </c>
      <c r="E17" s="1">
        <v>1</v>
      </c>
      <c r="F17" s="1">
        <v>800</v>
      </c>
      <c r="G17" s="1">
        <v>0</v>
      </c>
      <c r="H17" s="1">
        <f t="shared" si="0"/>
        <v>0.0225988700564972</v>
      </c>
      <c r="I17" s="1">
        <v>0</v>
      </c>
    </row>
    <row r="18" ht="16.5" spans="1:9">
      <c r="A18" s="1">
        <v>1014</v>
      </c>
      <c r="B18" s="1">
        <v>1</v>
      </c>
      <c r="C18" s="3">
        <v>800014</v>
      </c>
      <c r="D18" s="1">
        <v>1</v>
      </c>
      <c r="E18" s="1">
        <v>1</v>
      </c>
      <c r="F18" s="1">
        <v>800</v>
      </c>
      <c r="G18" s="1">
        <v>0</v>
      </c>
      <c r="H18" s="1">
        <f t="shared" si="0"/>
        <v>0.0225988700564972</v>
      </c>
      <c r="I18" s="1">
        <v>0</v>
      </c>
    </row>
    <row r="19" ht="16.5" spans="1:9">
      <c r="A19" s="1">
        <v>1015</v>
      </c>
      <c r="B19" s="1">
        <v>1</v>
      </c>
      <c r="C19" s="3">
        <v>800015</v>
      </c>
      <c r="D19" s="1">
        <v>1</v>
      </c>
      <c r="E19" s="1">
        <v>1</v>
      </c>
      <c r="F19" s="1">
        <v>800</v>
      </c>
      <c r="G19" s="1">
        <v>0</v>
      </c>
      <c r="H19" s="1">
        <f t="shared" si="0"/>
        <v>0.0225988700564972</v>
      </c>
      <c r="I19" s="1">
        <v>0</v>
      </c>
    </row>
    <row r="20" ht="16.5" spans="1:9">
      <c r="A20" s="1">
        <v>1016</v>
      </c>
      <c r="B20" s="1">
        <v>1</v>
      </c>
      <c r="C20" s="3">
        <v>800016</v>
      </c>
      <c r="D20" s="1">
        <v>1</v>
      </c>
      <c r="E20" s="1">
        <v>1</v>
      </c>
      <c r="F20" s="1">
        <v>800</v>
      </c>
      <c r="G20" s="1">
        <v>1</v>
      </c>
      <c r="H20" s="1">
        <f t="shared" si="0"/>
        <v>0.0225988700564972</v>
      </c>
      <c r="I20" s="1">
        <v>0</v>
      </c>
    </row>
    <row r="21" ht="16.5" spans="1:9">
      <c r="A21" s="1">
        <v>1017</v>
      </c>
      <c r="B21" s="1">
        <v>1</v>
      </c>
      <c r="C21" s="4">
        <v>800017</v>
      </c>
      <c r="D21" s="1">
        <v>1</v>
      </c>
      <c r="E21" s="1">
        <v>1</v>
      </c>
      <c r="F21" s="1">
        <v>500</v>
      </c>
      <c r="G21" s="1">
        <v>1</v>
      </c>
      <c r="H21" s="1">
        <f t="shared" si="0"/>
        <v>0.0141242937853107</v>
      </c>
      <c r="I21" s="1">
        <v>0</v>
      </c>
    </row>
    <row r="22" ht="16.5" spans="1:9">
      <c r="A22" s="1">
        <v>1018</v>
      </c>
      <c r="B22" s="1">
        <v>1</v>
      </c>
      <c r="C22" s="4">
        <v>800018</v>
      </c>
      <c r="D22" s="1">
        <v>1</v>
      </c>
      <c r="E22" s="1">
        <v>1</v>
      </c>
      <c r="F22" s="1">
        <v>500</v>
      </c>
      <c r="G22" s="1">
        <v>1</v>
      </c>
      <c r="H22" s="1">
        <f t="shared" si="0"/>
        <v>0.0141242937853107</v>
      </c>
      <c r="I22" s="1">
        <v>0</v>
      </c>
    </row>
    <row r="23" ht="16.5" spans="1:9">
      <c r="A23" s="1">
        <v>1019</v>
      </c>
      <c r="B23" s="1">
        <v>1</v>
      </c>
      <c r="C23" s="4">
        <v>800019</v>
      </c>
      <c r="D23" s="1">
        <v>1</v>
      </c>
      <c r="E23" s="1">
        <v>1</v>
      </c>
      <c r="F23" s="1">
        <v>500</v>
      </c>
      <c r="G23" s="1">
        <v>1</v>
      </c>
      <c r="H23" s="1">
        <f t="shared" si="0"/>
        <v>0.0141242937853107</v>
      </c>
      <c r="I23" s="1">
        <v>0</v>
      </c>
    </row>
    <row r="24" ht="16.5" spans="1:9">
      <c r="A24" s="1">
        <v>1020</v>
      </c>
      <c r="B24" s="1">
        <v>1</v>
      </c>
      <c r="C24" s="4">
        <v>800020</v>
      </c>
      <c r="D24" s="1">
        <v>1</v>
      </c>
      <c r="E24" s="1">
        <v>1</v>
      </c>
      <c r="F24" s="1">
        <v>500</v>
      </c>
      <c r="G24" s="1">
        <v>1</v>
      </c>
      <c r="H24" s="1">
        <f t="shared" si="0"/>
        <v>0.0141242937853107</v>
      </c>
      <c r="I24" s="1">
        <v>0</v>
      </c>
    </row>
    <row r="25" ht="16.5" spans="1:9">
      <c r="A25" s="1">
        <v>1021</v>
      </c>
      <c r="B25" s="1">
        <v>1</v>
      </c>
      <c r="C25" s="2">
        <v>41001</v>
      </c>
      <c r="D25" s="1">
        <v>1</v>
      </c>
      <c r="E25" s="1">
        <v>1</v>
      </c>
      <c r="F25" s="1">
        <v>700</v>
      </c>
      <c r="G25" s="1">
        <v>0</v>
      </c>
      <c r="H25" s="1">
        <f t="shared" si="0"/>
        <v>0.019774011299435</v>
      </c>
      <c r="I25" s="1">
        <v>0</v>
      </c>
    </row>
    <row r="26" ht="16.5" spans="1:9">
      <c r="A26" s="1">
        <v>1022</v>
      </c>
      <c r="B26" s="1">
        <v>1</v>
      </c>
      <c r="C26" s="2">
        <v>41002</v>
      </c>
      <c r="D26" s="1">
        <v>1</v>
      </c>
      <c r="E26" s="1">
        <v>1</v>
      </c>
      <c r="F26" s="1">
        <v>700</v>
      </c>
      <c r="G26" s="1">
        <v>0</v>
      </c>
      <c r="H26" s="1">
        <f t="shared" si="0"/>
        <v>0.019774011299435</v>
      </c>
      <c r="I26" s="1">
        <v>0</v>
      </c>
    </row>
    <row r="27" ht="16.5" spans="1:9">
      <c r="A27" s="1">
        <v>1023</v>
      </c>
      <c r="B27" s="1">
        <v>1</v>
      </c>
      <c r="C27" s="2">
        <v>41003</v>
      </c>
      <c r="D27" s="1">
        <v>1</v>
      </c>
      <c r="E27" s="1">
        <v>1</v>
      </c>
      <c r="F27" s="1">
        <v>700</v>
      </c>
      <c r="G27" s="1">
        <v>0</v>
      </c>
      <c r="H27" s="1">
        <f t="shared" si="0"/>
        <v>0.019774011299435</v>
      </c>
      <c r="I27" s="1">
        <v>0</v>
      </c>
    </row>
    <row r="28" ht="16.5" spans="1:9">
      <c r="A28" s="1">
        <v>1024</v>
      </c>
      <c r="B28" s="1">
        <v>1</v>
      </c>
      <c r="C28" s="5">
        <v>41004</v>
      </c>
      <c r="D28" s="1">
        <v>1</v>
      </c>
      <c r="E28" s="1">
        <v>1</v>
      </c>
      <c r="F28" s="1">
        <v>600</v>
      </c>
      <c r="G28" s="1">
        <v>0</v>
      </c>
      <c r="H28" s="1">
        <f t="shared" si="0"/>
        <v>0.0169491525423729</v>
      </c>
      <c r="I28" s="1">
        <v>0</v>
      </c>
    </row>
    <row r="29" ht="16.5" spans="1:9">
      <c r="A29" s="1">
        <v>1025</v>
      </c>
      <c r="B29" s="1">
        <v>1</v>
      </c>
      <c r="C29" s="5">
        <v>41005</v>
      </c>
      <c r="D29" s="1">
        <v>1</v>
      </c>
      <c r="E29" s="1">
        <v>1</v>
      </c>
      <c r="F29" s="1">
        <v>600</v>
      </c>
      <c r="G29" s="1">
        <v>0</v>
      </c>
      <c r="H29" s="1">
        <f t="shared" si="0"/>
        <v>0.0169491525423729</v>
      </c>
      <c r="I29" s="1">
        <v>0</v>
      </c>
    </row>
    <row r="30" ht="16.5" spans="1:9">
      <c r="A30" s="1">
        <v>1026</v>
      </c>
      <c r="B30" s="1">
        <v>1</v>
      </c>
      <c r="C30" s="5">
        <v>41006</v>
      </c>
      <c r="D30" s="1">
        <v>1</v>
      </c>
      <c r="E30" s="1">
        <v>1</v>
      </c>
      <c r="F30" s="1">
        <v>600</v>
      </c>
      <c r="G30" s="1">
        <v>0</v>
      </c>
      <c r="H30" s="1">
        <f t="shared" si="0"/>
        <v>0.0169491525423729</v>
      </c>
      <c r="I30" s="1">
        <v>0</v>
      </c>
    </row>
    <row r="31" ht="16.5" spans="1:9">
      <c r="A31" s="1">
        <v>1027</v>
      </c>
      <c r="B31" s="1">
        <v>1</v>
      </c>
      <c r="C31" s="2">
        <v>41014</v>
      </c>
      <c r="D31" s="1">
        <v>1</v>
      </c>
      <c r="E31" s="1">
        <v>1</v>
      </c>
      <c r="F31" s="1">
        <v>700</v>
      </c>
      <c r="G31" s="1">
        <v>0</v>
      </c>
      <c r="H31" s="1">
        <f t="shared" si="0"/>
        <v>0.019774011299435</v>
      </c>
      <c r="I31" s="1">
        <v>0</v>
      </c>
    </row>
    <row r="32" ht="16.5" spans="1:9">
      <c r="A32" s="1">
        <v>1028</v>
      </c>
      <c r="B32" s="1">
        <v>1</v>
      </c>
      <c r="C32" s="2">
        <v>41015</v>
      </c>
      <c r="D32" s="1">
        <v>1</v>
      </c>
      <c r="E32" s="1">
        <v>1</v>
      </c>
      <c r="F32" s="1">
        <v>700</v>
      </c>
      <c r="G32" s="1">
        <v>0</v>
      </c>
      <c r="H32" s="1">
        <f t="shared" si="0"/>
        <v>0.019774011299435</v>
      </c>
      <c r="I32" s="1">
        <v>0</v>
      </c>
    </row>
    <row r="33" ht="16.5" spans="1:9">
      <c r="A33" s="1">
        <v>1029</v>
      </c>
      <c r="B33" s="1">
        <v>1</v>
      </c>
      <c r="C33" s="2">
        <v>41016</v>
      </c>
      <c r="D33" s="1">
        <v>1</v>
      </c>
      <c r="E33" s="1">
        <v>1</v>
      </c>
      <c r="F33" s="1">
        <v>700</v>
      </c>
      <c r="G33" s="1">
        <v>0</v>
      </c>
      <c r="H33" s="1">
        <f t="shared" si="0"/>
        <v>0.019774011299435</v>
      </c>
      <c r="I33" s="1">
        <v>0</v>
      </c>
    </row>
    <row r="34" ht="16.5" spans="1:9">
      <c r="A34" s="1">
        <v>1030</v>
      </c>
      <c r="B34" s="1">
        <v>1</v>
      </c>
      <c r="C34" s="2">
        <v>41017</v>
      </c>
      <c r="D34" s="1">
        <v>1</v>
      </c>
      <c r="E34" s="1">
        <v>1</v>
      </c>
      <c r="F34" s="1">
        <v>700</v>
      </c>
      <c r="G34" s="1">
        <v>0</v>
      </c>
      <c r="H34" s="1">
        <f t="shared" si="0"/>
        <v>0.019774011299435</v>
      </c>
      <c r="I34" s="1">
        <v>0</v>
      </c>
    </row>
    <row r="35" ht="16.5" spans="1:9">
      <c r="A35" s="1">
        <v>1031</v>
      </c>
      <c r="B35" s="1">
        <v>1</v>
      </c>
      <c r="C35" s="5">
        <v>41018</v>
      </c>
      <c r="D35" s="1">
        <v>1</v>
      </c>
      <c r="E35" s="1">
        <v>1</v>
      </c>
      <c r="F35" s="1">
        <v>600</v>
      </c>
      <c r="G35" s="1">
        <v>0</v>
      </c>
      <c r="H35" s="1">
        <f t="shared" si="0"/>
        <v>0.0169491525423729</v>
      </c>
      <c r="I35" s="1">
        <v>0</v>
      </c>
    </row>
    <row r="36" ht="16.5" spans="1:9">
      <c r="A36" s="1">
        <v>1032</v>
      </c>
      <c r="B36" s="1">
        <v>1</v>
      </c>
      <c r="C36" s="5">
        <v>41019</v>
      </c>
      <c r="D36" s="1">
        <v>1</v>
      </c>
      <c r="E36" s="1">
        <v>1</v>
      </c>
      <c r="F36" s="1">
        <v>600</v>
      </c>
      <c r="G36" s="1">
        <v>0</v>
      </c>
      <c r="H36" s="1">
        <f t="shared" si="0"/>
        <v>0.0169491525423729</v>
      </c>
      <c r="I36" s="1">
        <v>0</v>
      </c>
    </row>
    <row r="37" ht="16.5" spans="1:9">
      <c r="A37" s="1">
        <v>1033</v>
      </c>
      <c r="B37" s="1">
        <v>1</v>
      </c>
      <c r="C37" s="5">
        <v>41020</v>
      </c>
      <c r="D37" s="1">
        <v>1</v>
      </c>
      <c r="E37" s="1">
        <v>1</v>
      </c>
      <c r="F37" s="1">
        <v>600</v>
      </c>
      <c r="G37" s="1">
        <v>0</v>
      </c>
      <c r="H37" s="1">
        <f t="shared" si="0"/>
        <v>0.0169491525423729</v>
      </c>
      <c r="I37" s="1">
        <v>0</v>
      </c>
    </row>
    <row r="38" ht="16.5" spans="1:9">
      <c r="A38" s="1">
        <v>1034</v>
      </c>
      <c r="B38" s="1">
        <v>1</v>
      </c>
      <c r="C38" s="5">
        <v>41021</v>
      </c>
      <c r="D38" s="1">
        <v>1</v>
      </c>
      <c r="E38" s="1">
        <v>1</v>
      </c>
      <c r="F38" s="1">
        <v>600</v>
      </c>
      <c r="G38" s="1">
        <v>0</v>
      </c>
      <c r="H38" s="1">
        <f t="shared" si="0"/>
        <v>0.0169491525423729</v>
      </c>
      <c r="I38" s="1">
        <v>0</v>
      </c>
    </row>
    <row r="39" ht="16.5" spans="1:9">
      <c r="A39" s="1">
        <v>1035</v>
      </c>
      <c r="B39" s="1">
        <v>1</v>
      </c>
      <c r="C39" s="2">
        <v>41029</v>
      </c>
      <c r="D39" s="1">
        <v>1</v>
      </c>
      <c r="E39" s="1">
        <v>1</v>
      </c>
      <c r="F39" s="1">
        <v>700</v>
      </c>
      <c r="G39" s="1">
        <v>0</v>
      </c>
      <c r="H39" s="1">
        <f t="shared" si="0"/>
        <v>0.019774011299435</v>
      </c>
      <c r="I39" s="1">
        <v>0</v>
      </c>
    </row>
    <row r="40" ht="16.5" spans="1:9">
      <c r="A40" s="1">
        <v>1036</v>
      </c>
      <c r="B40" s="1">
        <v>1</v>
      </c>
      <c r="C40" s="2">
        <v>41030</v>
      </c>
      <c r="D40" s="1">
        <v>1</v>
      </c>
      <c r="E40" s="1">
        <v>1</v>
      </c>
      <c r="F40" s="1">
        <v>700</v>
      </c>
      <c r="G40" s="1">
        <v>0</v>
      </c>
      <c r="H40" s="1">
        <f t="shared" si="0"/>
        <v>0.019774011299435</v>
      </c>
      <c r="I40" s="1">
        <v>0</v>
      </c>
    </row>
    <row r="41" ht="16.5" spans="1:9">
      <c r="A41" s="1">
        <v>1037</v>
      </c>
      <c r="B41" s="1">
        <v>1</v>
      </c>
      <c r="C41" s="2">
        <v>41031</v>
      </c>
      <c r="D41" s="1">
        <v>1</v>
      </c>
      <c r="E41" s="1">
        <v>1</v>
      </c>
      <c r="F41" s="1">
        <v>700</v>
      </c>
      <c r="G41" s="1">
        <v>0</v>
      </c>
      <c r="H41" s="1">
        <f t="shared" si="0"/>
        <v>0.019774011299435</v>
      </c>
      <c r="I41" s="1">
        <v>0</v>
      </c>
    </row>
    <row r="42" ht="16.5" spans="1:9">
      <c r="A42" s="1">
        <v>1038</v>
      </c>
      <c r="B42" s="1">
        <v>1</v>
      </c>
      <c r="C42" s="5">
        <v>41032</v>
      </c>
      <c r="D42" s="1">
        <v>1</v>
      </c>
      <c r="E42" s="1">
        <v>1</v>
      </c>
      <c r="F42" s="1">
        <v>600</v>
      </c>
      <c r="G42" s="1">
        <v>0</v>
      </c>
      <c r="H42" s="1">
        <f t="shared" si="0"/>
        <v>0.0169491525423729</v>
      </c>
      <c r="I42" s="1">
        <v>0</v>
      </c>
    </row>
    <row r="43" ht="16.5" spans="1:9">
      <c r="A43" s="1">
        <v>1039</v>
      </c>
      <c r="B43" s="1">
        <v>1</v>
      </c>
      <c r="C43" s="5">
        <v>41033</v>
      </c>
      <c r="D43" s="1">
        <v>1</v>
      </c>
      <c r="E43" s="1">
        <v>1</v>
      </c>
      <c r="F43" s="1">
        <v>600</v>
      </c>
      <c r="G43" s="1">
        <v>0</v>
      </c>
      <c r="H43" s="1">
        <f t="shared" si="0"/>
        <v>0.0169491525423729</v>
      </c>
      <c r="I43" s="1">
        <v>0</v>
      </c>
    </row>
    <row r="44" ht="16.5" spans="1:9">
      <c r="A44" s="1">
        <v>1040</v>
      </c>
      <c r="B44" s="1">
        <v>1</v>
      </c>
      <c r="C44" s="5">
        <v>41034</v>
      </c>
      <c r="D44" s="1">
        <v>1</v>
      </c>
      <c r="E44" s="1">
        <v>1</v>
      </c>
      <c r="F44" s="1">
        <v>600</v>
      </c>
      <c r="G44" s="1">
        <v>0</v>
      </c>
      <c r="H44" s="1">
        <f t="shared" si="0"/>
        <v>0.0169491525423729</v>
      </c>
      <c r="I44" s="1">
        <v>0</v>
      </c>
    </row>
    <row r="45" ht="16.5" spans="1:9">
      <c r="A45" s="1">
        <v>1041</v>
      </c>
      <c r="B45" s="1">
        <v>1</v>
      </c>
      <c r="C45" s="2">
        <v>41042</v>
      </c>
      <c r="D45" s="1">
        <v>1</v>
      </c>
      <c r="E45" s="1">
        <v>1</v>
      </c>
      <c r="F45" s="1">
        <v>700</v>
      </c>
      <c r="G45" s="1">
        <v>0</v>
      </c>
      <c r="H45" s="1">
        <f t="shared" ref="H45:H54" si="1">F45/SUM(F$5:F$54)</f>
        <v>0.019774011299435</v>
      </c>
      <c r="I45" s="1">
        <v>0</v>
      </c>
    </row>
    <row r="46" ht="16.5" spans="1:9">
      <c r="A46" s="1">
        <v>1042</v>
      </c>
      <c r="B46" s="1">
        <v>1</v>
      </c>
      <c r="C46" s="2">
        <v>41043</v>
      </c>
      <c r="D46" s="1">
        <v>1</v>
      </c>
      <c r="E46" s="1">
        <v>1</v>
      </c>
      <c r="F46" s="1">
        <v>700</v>
      </c>
      <c r="G46" s="1">
        <v>0</v>
      </c>
      <c r="H46" s="1">
        <f t="shared" si="1"/>
        <v>0.019774011299435</v>
      </c>
      <c r="I46" s="1">
        <v>0</v>
      </c>
    </row>
    <row r="47" ht="16.5" spans="1:9">
      <c r="A47" s="1">
        <v>1043</v>
      </c>
      <c r="B47" s="1">
        <v>1</v>
      </c>
      <c r="C47" s="2">
        <v>41044</v>
      </c>
      <c r="D47" s="1">
        <v>1</v>
      </c>
      <c r="E47" s="1">
        <v>1</v>
      </c>
      <c r="F47" s="1">
        <v>700</v>
      </c>
      <c r="G47" s="1">
        <v>0</v>
      </c>
      <c r="H47" s="1">
        <f t="shared" si="1"/>
        <v>0.019774011299435</v>
      </c>
      <c r="I47" s="1">
        <v>0</v>
      </c>
    </row>
    <row r="48" ht="16.5" spans="1:9">
      <c r="A48" s="1">
        <v>1044</v>
      </c>
      <c r="B48" s="1">
        <v>1</v>
      </c>
      <c r="C48" s="2">
        <v>41045</v>
      </c>
      <c r="D48" s="1">
        <v>1</v>
      </c>
      <c r="E48" s="1">
        <v>1</v>
      </c>
      <c r="F48" s="1">
        <v>700</v>
      </c>
      <c r="G48" s="1">
        <v>0</v>
      </c>
      <c r="H48" s="1">
        <f t="shared" si="1"/>
        <v>0.019774011299435</v>
      </c>
      <c r="I48" s="1">
        <v>0</v>
      </c>
    </row>
    <row r="49" ht="16.5" spans="1:9">
      <c r="A49" s="1">
        <v>1045</v>
      </c>
      <c r="B49" s="1">
        <v>1</v>
      </c>
      <c r="C49" s="5">
        <v>41046</v>
      </c>
      <c r="D49" s="1">
        <v>1</v>
      </c>
      <c r="E49" s="1">
        <v>1</v>
      </c>
      <c r="F49" s="1">
        <v>600</v>
      </c>
      <c r="G49" s="1">
        <v>0</v>
      </c>
      <c r="H49" s="1">
        <f t="shared" si="1"/>
        <v>0.0169491525423729</v>
      </c>
      <c r="I49" s="1">
        <v>0</v>
      </c>
    </row>
    <row r="50" ht="16.5" spans="1:9">
      <c r="A50" s="1">
        <v>1046</v>
      </c>
      <c r="B50" s="1">
        <v>1</v>
      </c>
      <c r="C50" s="5">
        <v>41047</v>
      </c>
      <c r="D50" s="1">
        <v>1</v>
      </c>
      <c r="E50" s="1">
        <v>1</v>
      </c>
      <c r="F50" s="1">
        <v>600</v>
      </c>
      <c r="G50" s="1">
        <v>0</v>
      </c>
      <c r="H50" s="1">
        <f t="shared" si="1"/>
        <v>0.0169491525423729</v>
      </c>
      <c r="I50" s="1">
        <v>0</v>
      </c>
    </row>
    <row r="51" ht="16.5" spans="1:9">
      <c r="A51" s="1">
        <v>1047</v>
      </c>
      <c r="B51" s="1">
        <v>1</v>
      </c>
      <c r="C51" s="5">
        <v>41048</v>
      </c>
      <c r="D51" s="1">
        <v>1</v>
      </c>
      <c r="E51" s="1">
        <v>1</v>
      </c>
      <c r="F51" s="1">
        <v>600</v>
      </c>
      <c r="G51" s="1">
        <v>0</v>
      </c>
      <c r="H51" s="1">
        <f t="shared" si="1"/>
        <v>0.0169491525423729</v>
      </c>
      <c r="I51" s="1">
        <v>0</v>
      </c>
    </row>
    <row r="52" ht="16.5" spans="1:9">
      <c r="A52" s="1">
        <v>1048</v>
      </c>
      <c r="B52" s="1">
        <v>1</v>
      </c>
      <c r="C52" s="5">
        <v>41049</v>
      </c>
      <c r="D52" s="1">
        <v>1</v>
      </c>
      <c r="E52" s="1">
        <v>1</v>
      </c>
      <c r="F52" s="1">
        <v>600</v>
      </c>
      <c r="G52" s="1">
        <v>0</v>
      </c>
      <c r="H52" s="1">
        <f t="shared" si="1"/>
        <v>0.0169491525423729</v>
      </c>
      <c r="I52" s="1">
        <v>0</v>
      </c>
    </row>
    <row r="53" ht="16.5" spans="1:9">
      <c r="A53" s="1">
        <v>1049</v>
      </c>
      <c r="B53" s="1">
        <v>1</v>
      </c>
      <c r="C53" s="2">
        <v>42001</v>
      </c>
      <c r="D53" s="1">
        <v>1</v>
      </c>
      <c r="E53" s="1">
        <v>1</v>
      </c>
      <c r="F53" s="1">
        <v>400</v>
      </c>
      <c r="G53" s="1">
        <v>0</v>
      </c>
      <c r="H53" s="1">
        <f t="shared" si="1"/>
        <v>0.0112994350282486</v>
      </c>
      <c r="I53" s="1">
        <v>0</v>
      </c>
    </row>
    <row r="54" ht="16.5" spans="1:9">
      <c r="A54" s="1">
        <v>1050</v>
      </c>
      <c r="B54" s="1">
        <v>1</v>
      </c>
      <c r="C54" s="5">
        <v>42002</v>
      </c>
      <c r="D54" s="1">
        <v>1</v>
      </c>
      <c r="E54" s="1">
        <v>1</v>
      </c>
      <c r="F54" s="1">
        <v>400</v>
      </c>
      <c r="G54" s="1">
        <v>0</v>
      </c>
      <c r="H54" s="1">
        <f t="shared" si="1"/>
        <v>0.0112994350282486</v>
      </c>
      <c r="I54" s="1">
        <v>0</v>
      </c>
    </row>
    <row r="55" ht="16.5" spans="1:9">
      <c r="A55" s="1">
        <v>1051</v>
      </c>
      <c r="B55" s="1">
        <v>2</v>
      </c>
      <c r="C55" s="4">
        <v>800021</v>
      </c>
      <c r="D55" s="1">
        <v>1</v>
      </c>
      <c r="E55" s="1">
        <v>1</v>
      </c>
      <c r="F55" s="1">
        <v>500</v>
      </c>
      <c r="G55" s="1">
        <v>0</v>
      </c>
      <c r="H55" s="1">
        <f>F55/SUM(F$55:F$103)</f>
        <v>0.0503524672708963</v>
      </c>
      <c r="I55" s="1">
        <v>0</v>
      </c>
    </row>
    <row r="56" ht="16.5" spans="1:9">
      <c r="A56" s="1">
        <v>1052</v>
      </c>
      <c r="B56" s="1">
        <v>2</v>
      </c>
      <c r="C56" s="4">
        <v>800022</v>
      </c>
      <c r="D56" s="1">
        <v>1</v>
      </c>
      <c r="E56" s="1">
        <v>1</v>
      </c>
      <c r="F56" s="1">
        <v>500</v>
      </c>
      <c r="G56" s="1">
        <v>0</v>
      </c>
      <c r="H56" s="1">
        <f t="shared" ref="H56:H103" si="2">F56/SUM(F$55:F$103)</f>
        <v>0.0503524672708963</v>
      </c>
      <c r="I56" s="1">
        <v>0</v>
      </c>
    </row>
    <row r="57" ht="16.5" spans="1:9">
      <c r="A57" s="1">
        <v>1053</v>
      </c>
      <c r="B57" s="1">
        <v>2</v>
      </c>
      <c r="C57" s="4">
        <v>800023</v>
      </c>
      <c r="D57" s="1">
        <v>1</v>
      </c>
      <c r="E57" s="1">
        <v>1</v>
      </c>
      <c r="F57" s="1">
        <v>500</v>
      </c>
      <c r="G57" s="1">
        <v>0</v>
      </c>
      <c r="H57" s="1">
        <f t="shared" si="2"/>
        <v>0.0503524672708963</v>
      </c>
      <c r="I57" s="1">
        <v>0</v>
      </c>
    </row>
    <row r="58" ht="16.5" spans="1:10">
      <c r="A58" s="1">
        <v>1054</v>
      </c>
      <c r="B58" s="1">
        <v>2</v>
      </c>
      <c r="C58" s="4">
        <v>800024</v>
      </c>
      <c r="D58" s="1">
        <v>1</v>
      </c>
      <c r="E58" s="1">
        <v>1</v>
      </c>
      <c r="F58" s="1">
        <v>500</v>
      </c>
      <c r="G58" s="1">
        <v>0</v>
      </c>
      <c r="H58" s="1">
        <f t="shared" si="2"/>
        <v>0.0503524672708963</v>
      </c>
      <c r="I58" s="1">
        <v>0</v>
      </c>
      <c r="J58">
        <f>SUM(H55:H58)</f>
        <v>0.201409869083585</v>
      </c>
    </row>
    <row r="59" ht="16.5" spans="1:10">
      <c r="A59" s="1">
        <v>1055</v>
      </c>
      <c r="B59" s="1">
        <v>2</v>
      </c>
      <c r="C59" s="6">
        <v>800025</v>
      </c>
      <c r="D59" s="1">
        <v>1</v>
      </c>
      <c r="E59" s="1">
        <v>1</v>
      </c>
      <c r="F59" s="1">
        <v>100</v>
      </c>
      <c r="G59" s="1">
        <v>0</v>
      </c>
      <c r="H59" s="1">
        <f t="shared" si="2"/>
        <v>0.0100704934541793</v>
      </c>
      <c r="I59" s="1">
        <v>0</v>
      </c>
      <c r="J59">
        <f>SUM(H59:H66)</f>
        <v>0.080563947633434</v>
      </c>
    </row>
    <row r="60" ht="16.5" spans="1:10">
      <c r="A60" s="1">
        <v>1056</v>
      </c>
      <c r="B60" s="1">
        <v>2</v>
      </c>
      <c r="C60" s="6">
        <v>800026</v>
      </c>
      <c r="D60" s="1">
        <v>1</v>
      </c>
      <c r="E60" s="1">
        <v>1</v>
      </c>
      <c r="F60" s="1">
        <v>100</v>
      </c>
      <c r="G60" s="1">
        <v>0</v>
      </c>
      <c r="H60" s="1">
        <f t="shared" si="2"/>
        <v>0.0100704934541793</v>
      </c>
      <c r="I60" s="1">
        <v>0</v>
      </c>
      <c r="J60">
        <f>SUM(H67:H74)</f>
        <v>0.0080563947633434</v>
      </c>
    </row>
    <row r="61" ht="16.5" spans="1:10">
      <c r="A61" s="1">
        <v>1057</v>
      </c>
      <c r="B61" s="1">
        <v>2</v>
      </c>
      <c r="C61" s="6">
        <v>800027</v>
      </c>
      <c r="D61" s="1">
        <v>1</v>
      </c>
      <c r="E61" s="1">
        <v>1</v>
      </c>
      <c r="F61" s="1">
        <v>100</v>
      </c>
      <c r="G61" s="1">
        <v>0</v>
      </c>
      <c r="H61" s="1">
        <f t="shared" si="2"/>
        <v>0.0100704934541793</v>
      </c>
      <c r="I61" s="1">
        <v>0</v>
      </c>
      <c r="J61">
        <f>SUM(H75+H76+H77+H81+H82+H83+H84+H89+H90+H91+H95+H96+H97+H98)</f>
        <v>0.422960725075529</v>
      </c>
    </row>
    <row r="62" ht="16.5" spans="1:10">
      <c r="A62" s="1">
        <v>1058</v>
      </c>
      <c r="B62" s="1">
        <v>2</v>
      </c>
      <c r="C62" s="6">
        <v>800028</v>
      </c>
      <c r="D62" s="1">
        <v>1</v>
      </c>
      <c r="E62" s="1">
        <v>1</v>
      </c>
      <c r="F62" s="1">
        <v>100</v>
      </c>
      <c r="G62" s="1">
        <v>0</v>
      </c>
      <c r="H62" s="1">
        <f t="shared" si="2"/>
        <v>0.0100704934541793</v>
      </c>
      <c r="I62" s="1">
        <v>0</v>
      </c>
      <c r="J62">
        <f>SUM(H78+H79+H80+H85+H86+H87+H88+H92+H93+H94+H99+H100+H101+H102)</f>
        <v>0.281973816717019</v>
      </c>
    </row>
    <row r="63" ht="16.5" spans="1:10">
      <c r="A63" s="1">
        <v>1059</v>
      </c>
      <c r="B63" s="1">
        <v>2</v>
      </c>
      <c r="C63" s="6">
        <v>800029</v>
      </c>
      <c r="D63" s="1">
        <v>1</v>
      </c>
      <c r="E63" s="1">
        <v>1</v>
      </c>
      <c r="F63" s="1">
        <v>100</v>
      </c>
      <c r="G63" s="1">
        <v>0</v>
      </c>
      <c r="H63" s="1">
        <f t="shared" si="2"/>
        <v>0.0100704934541793</v>
      </c>
      <c r="I63" s="1">
        <v>0</v>
      </c>
      <c r="J63">
        <f>SUM(H103)</f>
        <v>0.00503524672708963</v>
      </c>
    </row>
    <row r="64" ht="16.5" spans="1:9">
      <c r="A64" s="1">
        <v>1060</v>
      </c>
      <c r="B64" s="1">
        <v>2</v>
      </c>
      <c r="C64" s="6">
        <v>800030</v>
      </c>
      <c r="D64" s="1">
        <v>1</v>
      </c>
      <c r="E64" s="1">
        <v>1</v>
      </c>
      <c r="F64" s="1">
        <v>100</v>
      </c>
      <c r="G64" s="1">
        <v>0</v>
      </c>
      <c r="H64" s="1">
        <f t="shared" si="2"/>
        <v>0.0100704934541793</v>
      </c>
      <c r="I64" s="1">
        <v>0</v>
      </c>
    </row>
    <row r="65" ht="16.5" spans="1:9">
      <c r="A65" s="1">
        <v>1061</v>
      </c>
      <c r="B65" s="1">
        <v>2</v>
      </c>
      <c r="C65" s="6">
        <v>800031</v>
      </c>
      <c r="D65" s="1">
        <v>1</v>
      </c>
      <c r="E65" s="1">
        <v>1</v>
      </c>
      <c r="F65" s="1">
        <v>100</v>
      </c>
      <c r="G65" s="1">
        <v>0</v>
      </c>
      <c r="H65" s="1">
        <f t="shared" si="2"/>
        <v>0.0100704934541793</v>
      </c>
      <c r="I65" s="1">
        <v>0</v>
      </c>
    </row>
    <row r="66" ht="16.5" spans="1:9">
      <c r="A66" s="1">
        <v>1062</v>
      </c>
      <c r="B66" s="1">
        <v>2</v>
      </c>
      <c r="C66" s="6">
        <v>800032</v>
      </c>
      <c r="D66" s="1">
        <v>1</v>
      </c>
      <c r="E66" s="1">
        <v>1</v>
      </c>
      <c r="F66" s="1">
        <v>100</v>
      </c>
      <c r="G66" s="1">
        <v>0</v>
      </c>
      <c r="H66" s="1">
        <f t="shared" si="2"/>
        <v>0.0100704934541793</v>
      </c>
      <c r="I66" s="1">
        <v>0</v>
      </c>
    </row>
    <row r="67" ht="16.5" spans="1:9">
      <c r="A67" s="1">
        <v>1063</v>
      </c>
      <c r="B67" s="1">
        <v>2</v>
      </c>
      <c r="C67" s="7">
        <v>800033</v>
      </c>
      <c r="D67" s="1">
        <v>1</v>
      </c>
      <c r="E67" s="1">
        <v>1</v>
      </c>
      <c r="F67" s="1">
        <v>10</v>
      </c>
      <c r="G67" s="1">
        <v>0</v>
      </c>
      <c r="H67" s="1">
        <f t="shared" si="2"/>
        <v>0.00100704934541793</v>
      </c>
      <c r="I67" s="1">
        <v>0</v>
      </c>
    </row>
    <row r="68" ht="16.5" spans="1:9">
      <c r="A68" s="1">
        <v>1064</v>
      </c>
      <c r="B68" s="1">
        <v>2</v>
      </c>
      <c r="C68" s="7">
        <v>800034</v>
      </c>
      <c r="D68" s="1">
        <v>1</v>
      </c>
      <c r="E68" s="1">
        <v>1</v>
      </c>
      <c r="F68" s="1">
        <v>10</v>
      </c>
      <c r="G68" s="1">
        <v>0</v>
      </c>
      <c r="H68" s="1">
        <f t="shared" si="2"/>
        <v>0.00100704934541793</v>
      </c>
      <c r="I68" s="1">
        <v>0</v>
      </c>
    </row>
    <row r="69" ht="16.5" spans="1:9">
      <c r="A69" s="1">
        <v>1065</v>
      </c>
      <c r="B69" s="1">
        <v>2</v>
      </c>
      <c r="C69" s="7">
        <v>800035</v>
      </c>
      <c r="D69" s="1">
        <v>1</v>
      </c>
      <c r="E69" s="1">
        <v>1</v>
      </c>
      <c r="F69" s="1">
        <v>10</v>
      </c>
      <c r="G69" s="1">
        <v>0</v>
      </c>
      <c r="H69" s="1">
        <f t="shared" si="2"/>
        <v>0.00100704934541793</v>
      </c>
      <c r="I69" s="1">
        <v>0</v>
      </c>
    </row>
    <row r="70" ht="16.5" spans="1:9">
      <c r="A70" s="1">
        <v>1066</v>
      </c>
      <c r="B70" s="1">
        <v>2</v>
      </c>
      <c r="C70" s="7">
        <v>800036</v>
      </c>
      <c r="D70" s="1">
        <v>1</v>
      </c>
      <c r="E70" s="1">
        <v>1</v>
      </c>
      <c r="F70" s="1">
        <v>10</v>
      </c>
      <c r="G70" s="1">
        <v>1</v>
      </c>
      <c r="H70" s="1">
        <f t="shared" si="2"/>
        <v>0.00100704934541793</v>
      </c>
      <c r="I70" s="1">
        <v>0</v>
      </c>
    </row>
    <row r="71" ht="16.5" spans="1:9">
      <c r="A71" s="1">
        <v>1067</v>
      </c>
      <c r="B71" s="1">
        <v>2</v>
      </c>
      <c r="C71" s="7">
        <v>800037</v>
      </c>
      <c r="D71" s="1">
        <v>1</v>
      </c>
      <c r="E71" s="1">
        <v>1</v>
      </c>
      <c r="F71" s="1">
        <v>10</v>
      </c>
      <c r="G71" s="1">
        <v>1</v>
      </c>
      <c r="H71" s="1">
        <f t="shared" si="2"/>
        <v>0.00100704934541793</v>
      </c>
      <c r="I71" s="1">
        <v>0</v>
      </c>
    </row>
    <row r="72" ht="16.5" spans="1:9">
      <c r="A72" s="1">
        <v>1068</v>
      </c>
      <c r="B72" s="1">
        <v>2</v>
      </c>
      <c r="C72" s="7">
        <v>800038</v>
      </c>
      <c r="D72" s="1">
        <v>1</v>
      </c>
      <c r="E72" s="1">
        <v>1</v>
      </c>
      <c r="F72" s="1">
        <v>10</v>
      </c>
      <c r="G72" s="1">
        <v>1</v>
      </c>
      <c r="H72" s="1">
        <f t="shared" si="2"/>
        <v>0.00100704934541793</v>
      </c>
      <c r="I72" s="1">
        <v>0</v>
      </c>
    </row>
    <row r="73" ht="16.5" spans="1:9">
      <c r="A73" s="1">
        <v>1069</v>
      </c>
      <c r="B73" s="1">
        <v>2</v>
      </c>
      <c r="C73" s="7">
        <v>800039</v>
      </c>
      <c r="D73" s="1">
        <v>1</v>
      </c>
      <c r="E73" s="1">
        <v>1</v>
      </c>
      <c r="F73" s="1">
        <v>10</v>
      </c>
      <c r="G73" s="1">
        <v>1</v>
      </c>
      <c r="H73" s="1">
        <f t="shared" si="2"/>
        <v>0.00100704934541793</v>
      </c>
      <c r="I73" s="1">
        <v>0</v>
      </c>
    </row>
    <row r="74" ht="16.5" spans="1:9">
      <c r="A74" s="1">
        <v>1070</v>
      </c>
      <c r="B74" s="1">
        <v>2</v>
      </c>
      <c r="C74" s="7">
        <v>800040</v>
      </c>
      <c r="D74" s="1">
        <v>1</v>
      </c>
      <c r="E74" s="1">
        <v>1</v>
      </c>
      <c r="F74" s="1">
        <v>10</v>
      </c>
      <c r="G74" s="1">
        <v>1</v>
      </c>
      <c r="H74" s="1">
        <f t="shared" si="2"/>
        <v>0.00100704934541793</v>
      </c>
      <c r="I74" s="1">
        <v>0</v>
      </c>
    </row>
    <row r="75" ht="16.5" spans="1:9">
      <c r="A75" s="1">
        <v>1071</v>
      </c>
      <c r="B75" s="1">
        <v>2</v>
      </c>
      <c r="C75" s="8">
        <f t="shared" ref="C75:C80" si="3">C25+6</f>
        <v>41007</v>
      </c>
      <c r="D75" s="1">
        <v>1</v>
      </c>
      <c r="E75" s="1">
        <v>1</v>
      </c>
      <c r="F75" s="1">
        <v>300</v>
      </c>
      <c r="G75" s="1">
        <v>0</v>
      </c>
      <c r="H75" s="1">
        <f t="shared" si="2"/>
        <v>0.0302114803625378</v>
      </c>
      <c r="I75" s="1">
        <v>0</v>
      </c>
    </row>
    <row r="76" ht="16.5" spans="1:9">
      <c r="A76" s="1">
        <v>1072</v>
      </c>
      <c r="B76" s="1">
        <v>2</v>
      </c>
      <c r="C76" s="8">
        <f t="shared" si="3"/>
        <v>41008</v>
      </c>
      <c r="D76" s="1">
        <v>1</v>
      </c>
      <c r="E76" s="1">
        <v>1</v>
      </c>
      <c r="F76" s="1">
        <v>300</v>
      </c>
      <c r="G76" s="1">
        <v>0</v>
      </c>
      <c r="H76" s="1">
        <f t="shared" si="2"/>
        <v>0.0302114803625378</v>
      </c>
      <c r="I76" s="1">
        <v>0</v>
      </c>
    </row>
    <row r="77" ht="16.5" spans="1:9">
      <c r="A77" s="1">
        <v>1073</v>
      </c>
      <c r="B77" s="1">
        <v>2</v>
      </c>
      <c r="C77" s="8">
        <f t="shared" si="3"/>
        <v>41009</v>
      </c>
      <c r="D77" s="1">
        <v>1</v>
      </c>
      <c r="E77" s="1">
        <v>1</v>
      </c>
      <c r="F77" s="1">
        <v>300</v>
      </c>
      <c r="G77" s="1">
        <v>0</v>
      </c>
      <c r="H77" s="1">
        <f t="shared" si="2"/>
        <v>0.0302114803625378</v>
      </c>
      <c r="I77" s="1">
        <v>0</v>
      </c>
    </row>
    <row r="78" ht="16.5" spans="1:9">
      <c r="A78" s="1">
        <v>1074</v>
      </c>
      <c r="B78" s="1">
        <v>2</v>
      </c>
      <c r="C78" s="9">
        <f t="shared" si="3"/>
        <v>41010</v>
      </c>
      <c r="D78" s="1">
        <v>1</v>
      </c>
      <c r="E78" s="1">
        <v>1</v>
      </c>
      <c r="F78" s="1">
        <v>200</v>
      </c>
      <c r="G78" s="1">
        <v>0</v>
      </c>
      <c r="H78" s="1">
        <f t="shared" si="2"/>
        <v>0.0201409869083585</v>
      </c>
      <c r="I78" s="1">
        <v>0</v>
      </c>
    </row>
    <row r="79" ht="16.5" spans="1:9">
      <c r="A79" s="1">
        <v>1075</v>
      </c>
      <c r="B79" s="1">
        <v>2</v>
      </c>
      <c r="C79" s="9">
        <f t="shared" si="3"/>
        <v>41011</v>
      </c>
      <c r="D79" s="1">
        <v>1</v>
      </c>
      <c r="E79" s="1">
        <v>1</v>
      </c>
      <c r="F79" s="1">
        <v>200</v>
      </c>
      <c r="G79" s="1">
        <v>0</v>
      </c>
      <c r="H79" s="1">
        <f t="shared" si="2"/>
        <v>0.0201409869083585</v>
      </c>
      <c r="I79" s="1">
        <v>0</v>
      </c>
    </row>
    <row r="80" ht="16.5" spans="1:9">
      <c r="A80" s="1">
        <v>1076</v>
      </c>
      <c r="B80" s="1">
        <v>2</v>
      </c>
      <c r="C80" s="9">
        <f t="shared" si="3"/>
        <v>41012</v>
      </c>
      <c r="D80" s="1">
        <v>1</v>
      </c>
      <c r="E80" s="1">
        <v>1</v>
      </c>
      <c r="F80" s="1">
        <v>200</v>
      </c>
      <c r="G80" s="1">
        <v>0</v>
      </c>
      <c r="H80" s="1">
        <f t="shared" si="2"/>
        <v>0.0201409869083585</v>
      </c>
      <c r="I80" s="1">
        <v>0</v>
      </c>
    </row>
    <row r="81" ht="16.5" spans="1:9">
      <c r="A81" s="1">
        <v>1077</v>
      </c>
      <c r="B81" s="1">
        <v>2</v>
      </c>
      <c r="C81" s="8">
        <f>C31+7</f>
        <v>41021</v>
      </c>
      <c r="D81" s="1">
        <v>1</v>
      </c>
      <c r="E81" s="1">
        <v>1</v>
      </c>
      <c r="F81" s="1">
        <v>300</v>
      </c>
      <c r="G81" s="1">
        <v>0</v>
      </c>
      <c r="H81" s="1">
        <f t="shared" si="2"/>
        <v>0.0302114803625378</v>
      </c>
      <c r="I81" s="1">
        <v>0</v>
      </c>
    </row>
    <row r="82" ht="16.5" spans="1:9">
      <c r="A82" s="1">
        <v>1078</v>
      </c>
      <c r="B82" s="1">
        <v>2</v>
      </c>
      <c r="C82" s="8">
        <f t="shared" ref="C82:C88" si="4">C32+7</f>
        <v>41022</v>
      </c>
      <c r="D82" s="1">
        <v>1</v>
      </c>
      <c r="E82" s="1">
        <v>1</v>
      </c>
      <c r="F82" s="1">
        <v>300</v>
      </c>
      <c r="G82" s="1">
        <v>0</v>
      </c>
      <c r="H82" s="1">
        <f t="shared" si="2"/>
        <v>0.0302114803625378</v>
      </c>
      <c r="I82" s="1">
        <v>0</v>
      </c>
    </row>
    <row r="83" ht="16.5" spans="1:9">
      <c r="A83" s="1">
        <v>1079</v>
      </c>
      <c r="B83" s="1">
        <v>2</v>
      </c>
      <c r="C83" s="8">
        <f t="shared" si="4"/>
        <v>41023</v>
      </c>
      <c r="D83" s="1">
        <v>1</v>
      </c>
      <c r="E83" s="1">
        <v>1</v>
      </c>
      <c r="F83" s="1">
        <v>300</v>
      </c>
      <c r="G83" s="1">
        <v>0</v>
      </c>
      <c r="H83" s="1">
        <f t="shared" si="2"/>
        <v>0.0302114803625378</v>
      </c>
      <c r="I83" s="1">
        <v>0</v>
      </c>
    </row>
    <row r="84" ht="16.5" spans="1:9">
      <c r="A84" s="1">
        <v>1080</v>
      </c>
      <c r="B84" s="1">
        <v>2</v>
      </c>
      <c r="C84" s="8">
        <f t="shared" si="4"/>
        <v>41024</v>
      </c>
      <c r="D84" s="1">
        <v>1</v>
      </c>
      <c r="E84" s="1">
        <v>1</v>
      </c>
      <c r="F84" s="1">
        <v>300</v>
      </c>
      <c r="G84" s="1">
        <v>0</v>
      </c>
      <c r="H84" s="1">
        <f t="shared" si="2"/>
        <v>0.0302114803625378</v>
      </c>
      <c r="I84" s="1">
        <v>0</v>
      </c>
    </row>
    <row r="85" ht="16.5" spans="1:9">
      <c r="A85" s="1">
        <v>1081</v>
      </c>
      <c r="B85" s="1">
        <v>2</v>
      </c>
      <c r="C85" s="9">
        <f t="shared" si="4"/>
        <v>41025</v>
      </c>
      <c r="D85" s="1">
        <v>1</v>
      </c>
      <c r="E85" s="1">
        <v>1</v>
      </c>
      <c r="F85" s="1">
        <v>200</v>
      </c>
      <c r="G85" s="1">
        <v>0</v>
      </c>
      <c r="H85" s="1">
        <f t="shared" si="2"/>
        <v>0.0201409869083585</v>
      </c>
      <c r="I85" s="1">
        <v>0</v>
      </c>
    </row>
    <row r="86" ht="16.5" spans="1:9">
      <c r="A86" s="1">
        <v>1082</v>
      </c>
      <c r="B86" s="1">
        <v>2</v>
      </c>
      <c r="C86" s="9">
        <f t="shared" si="4"/>
        <v>41026</v>
      </c>
      <c r="D86" s="1">
        <v>1</v>
      </c>
      <c r="E86" s="1">
        <v>1</v>
      </c>
      <c r="F86" s="1">
        <v>200</v>
      </c>
      <c r="G86" s="1">
        <v>0</v>
      </c>
      <c r="H86" s="1">
        <f t="shared" si="2"/>
        <v>0.0201409869083585</v>
      </c>
      <c r="I86" s="1">
        <v>0</v>
      </c>
    </row>
    <row r="87" ht="16.5" spans="1:9">
      <c r="A87" s="1">
        <v>1083</v>
      </c>
      <c r="B87" s="1">
        <v>2</v>
      </c>
      <c r="C87" s="9">
        <f t="shared" si="4"/>
        <v>41027</v>
      </c>
      <c r="D87" s="1">
        <v>1</v>
      </c>
      <c r="E87" s="1">
        <v>1</v>
      </c>
      <c r="F87" s="1">
        <v>200</v>
      </c>
      <c r="G87" s="1">
        <v>0</v>
      </c>
      <c r="H87" s="1">
        <f t="shared" si="2"/>
        <v>0.0201409869083585</v>
      </c>
      <c r="I87" s="1">
        <v>0</v>
      </c>
    </row>
    <row r="88" ht="16.5" spans="1:9">
      <c r="A88" s="1">
        <v>1084</v>
      </c>
      <c r="B88" s="1">
        <v>2</v>
      </c>
      <c r="C88" s="9">
        <f t="shared" si="4"/>
        <v>41028</v>
      </c>
      <c r="D88" s="1">
        <v>1</v>
      </c>
      <c r="E88" s="1">
        <v>1</v>
      </c>
      <c r="F88" s="1">
        <v>200</v>
      </c>
      <c r="G88" s="1">
        <v>0</v>
      </c>
      <c r="H88" s="1">
        <f t="shared" si="2"/>
        <v>0.0201409869083585</v>
      </c>
      <c r="I88" s="1">
        <v>0</v>
      </c>
    </row>
    <row r="89" ht="16.5" spans="1:9">
      <c r="A89" s="1">
        <v>1085</v>
      </c>
      <c r="B89" s="1">
        <v>2</v>
      </c>
      <c r="C89" s="8">
        <f t="shared" ref="C89:C94" si="5">C39+6</f>
        <v>41035</v>
      </c>
      <c r="D89" s="1">
        <v>1</v>
      </c>
      <c r="E89" s="1">
        <v>1</v>
      </c>
      <c r="F89" s="1">
        <v>300</v>
      </c>
      <c r="G89" s="1">
        <v>0</v>
      </c>
      <c r="H89" s="1">
        <f t="shared" si="2"/>
        <v>0.0302114803625378</v>
      </c>
      <c r="I89" s="1">
        <v>0</v>
      </c>
    </row>
    <row r="90" ht="16.5" spans="1:9">
      <c r="A90" s="1">
        <v>1086</v>
      </c>
      <c r="B90" s="1">
        <v>2</v>
      </c>
      <c r="C90" s="8">
        <f t="shared" si="5"/>
        <v>41036</v>
      </c>
      <c r="D90" s="1">
        <v>1</v>
      </c>
      <c r="E90" s="1">
        <v>1</v>
      </c>
      <c r="F90" s="1">
        <v>300</v>
      </c>
      <c r="G90" s="1">
        <v>0</v>
      </c>
      <c r="H90" s="1">
        <f t="shared" si="2"/>
        <v>0.0302114803625378</v>
      </c>
      <c r="I90" s="1">
        <v>0</v>
      </c>
    </row>
    <row r="91" ht="16.5" spans="1:9">
      <c r="A91" s="1">
        <v>1087</v>
      </c>
      <c r="B91" s="1">
        <v>2</v>
      </c>
      <c r="C91" s="8">
        <f t="shared" si="5"/>
        <v>41037</v>
      </c>
      <c r="D91" s="1">
        <v>1</v>
      </c>
      <c r="E91" s="1">
        <v>1</v>
      </c>
      <c r="F91" s="1">
        <v>300</v>
      </c>
      <c r="G91" s="1">
        <v>0</v>
      </c>
      <c r="H91" s="1">
        <f t="shared" si="2"/>
        <v>0.0302114803625378</v>
      </c>
      <c r="I91" s="1">
        <v>0</v>
      </c>
    </row>
    <row r="92" ht="16.5" spans="1:9">
      <c r="A92" s="1">
        <v>1088</v>
      </c>
      <c r="B92" s="1">
        <v>2</v>
      </c>
      <c r="C92" s="9">
        <f t="shared" si="5"/>
        <v>41038</v>
      </c>
      <c r="D92" s="1">
        <v>1</v>
      </c>
      <c r="E92" s="1">
        <v>1</v>
      </c>
      <c r="F92" s="1">
        <v>200</v>
      </c>
      <c r="G92" s="1">
        <v>0</v>
      </c>
      <c r="H92" s="1">
        <f t="shared" si="2"/>
        <v>0.0201409869083585</v>
      </c>
      <c r="I92" s="1">
        <v>0</v>
      </c>
    </row>
    <row r="93" ht="16.5" spans="1:9">
      <c r="A93" s="1">
        <v>1089</v>
      </c>
      <c r="B93" s="1">
        <v>2</v>
      </c>
      <c r="C93" s="9">
        <f t="shared" si="5"/>
        <v>41039</v>
      </c>
      <c r="D93" s="1">
        <v>1</v>
      </c>
      <c r="E93" s="1">
        <v>1</v>
      </c>
      <c r="F93" s="1">
        <v>200</v>
      </c>
      <c r="G93" s="1">
        <v>0</v>
      </c>
      <c r="H93" s="1">
        <f t="shared" si="2"/>
        <v>0.0201409869083585</v>
      </c>
      <c r="I93" s="1">
        <v>0</v>
      </c>
    </row>
    <row r="94" ht="16.5" spans="1:9">
      <c r="A94" s="1">
        <v>1090</v>
      </c>
      <c r="B94" s="1">
        <v>2</v>
      </c>
      <c r="C94" s="9">
        <f t="shared" si="5"/>
        <v>41040</v>
      </c>
      <c r="D94" s="1">
        <v>1</v>
      </c>
      <c r="E94" s="1">
        <v>1</v>
      </c>
      <c r="F94" s="1">
        <v>200</v>
      </c>
      <c r="G94" s="1">
        <v>0</v>
      </c>
      <c r="H94" s="1">
        <f t="shared" si="2"/>
        <v>0.0201409869083585</v>
      </c>
      <c r="I94" s="1">
        <v>0</v>
      </c>
    </row>
    <row r="95" ht="16.5" spans="1:9">
      <c r="A95" s="1">
        <v>1091</v>
      </c>
      <c r="B95" s="1">
        <v>2</v>
      </c>
      <c r="C95" s="8">
        <f t="shared" ref="C95:C102" si="6">C45+7</f>
        <v>41049</v>
      </c>
      <c r="D95" s="1">
        <v>1</v>
      </c>
      <c r="E95" s="1">
        <v>1</v>
      </c>
      <c r="F95" s="1">
        <v>300</v>
      </c>
      <c r="G95" s="1">
        <v>0</v>
      </c>
      <c r="H95" s="1">
        <f t="shared" si="2"/>
        <v>0.0302114803625378</v>
      </c>
      <c r="I95" s="1">
        <v>0</v>
      </c>
    </row>
    <row r="96" ht="16.5" spans="1:9">
      <c r="A96" s="1">
        <v>1092</v>
      </c>
      <c r="B96" s="1">
        <v>2</v>
      </c>
      <c r="C96" s="8">
        <f t="shared" si="6"/>
        <v>41050</v>
      </c>
      <c r="D96" s="1">
        <v>1</v>
      </c>
      <c r="E96" s="1">
        <v>1</v>
      </c>
      <c r="F96" s="1">
        <v>300</v>
      </c>
      <c r="G96" s="1">
        <v>0</v>
      </c>
      <c r="H96" s="1">
        <f t="shared" si="2"/>
        <v>0.0302114803625378</v>
      </c>
      <c r="I96" s="1">
        <v>0</v>
      </c>
    </row>
    <row r="97" ht="16.5" spans="1:9">
      <c r="A97" s="1">
        <v>1093</v>
      </c>
      <c r="B97" s="1">
        <v>2</v>
      </c>
      <c r="C97" s="8">
        <f t="shared" si="6"/>
        <v>41051</v>
      </c>
      <c r="D97" s="1">
        <v>1</v>
      </c>
      <c r="E97" s="1">
        <v>1</v>
      </c>
      <c r="F97" s="1">
        <v>300</v>
      </c>
      <c r="G97" s="1">
        <v>0</v>
      </c>
      <c r="H97" s="1">
        <f t="shared" si="2"/>
        <v>0.0302114803625378</v>
      </c>
      <c r="I97" s="1">
        <v>0</v>
      </c>
    </row>
    <row r="98" ht="16.5" spans="1:9">
      <c r="A98" s="1">
        <v>1094</v>
      </c>
      <c r="B98" s="1">
        <v>2</v>
      </c>
      <c r="C98" s="8">
        <f t="shared" si="6"/>
        <v>41052</v>
      </c>
      <c r="D98" s="1">
        <v>1</v>
      </c>
      <c r="E98" s="1">
        <v>1</v>
      </c>
      <c r="F98" s="1">
        <v>300</v>
      </c>
      <c r="G98" s="1">
        <v>0</v>
      </c>
      <c r="H98" s="1">
        <f t="shared" si="2"/>
        <v>0.0302114803625378</v>
      </c>
      <c r="I98" s="1">
        <v>0</v>
      </c>
    </row>
    <row r="99" ht="16.5" spans="1:9">
      <c r="A99" s="1">
        <v>1095</v>
      </c>
      <c r="B99" s="1">
        <v>2</v>
      </c>
      <c r="C99" s="9">
        <f t="shared" si="6"/>
        <v>41053</v>
      </c>
      <c r="D99" s="1">
        <v>1</v>
      </c>
      <c r="E99" s="1">
        <v>1</v>
      </c>
      <c r="F99" s="1">
        <v>200</v>
      </c>
      <c r="G99" s="1">
        <v>0</v>
      </c>
      <c r="H99" s="1">
        <f t="shared" si="2"/>
        <v>0.0201409869083585</v>
      </c>
      <c r="I99" s="1">
        <v>0</v>
      </c>
    </row>
    <row r="100" ht="16.5" spans="1:9">
      <c r="A100" s="1">
        <v>1096</v>
      </c>
      <c r="B100" s="1">
        <v>2</v>
      </c>
      <c r="C100" s="9">
        <f t="shared" si="6"/>
        <v>41054</v>
      </c>
      <c r="D100" s="1">
        <v>1</v>
      </c>
      <c r="E100" s="1">
        <v>1</v>
      </c>
      <c r="F100" s="1">
        <v>200</v>
      </c>
      <c r="G100" s="1">
        <v>0</v>
      </c>
      <c r="H100" s="1">
        <f t="shared" si="2"/>
        <v>0.0201409869083585</v>
      </c>
      <c r="I100" s="1">
        <v>0</v>
      </c>
    </row>
    <row r="101" ht="16.5" spans="1:9">
      <c r="A101" s="1">
        <v>1097</v>
      </c>
      <c r="B101" s="1">
        <v>2</v>
      </c>
      <c r="C101" s="9">
        <f t="shared" si="6"/>
        <v>41055</v>
      </c>
      <c r="D101" s="1">
        <v>1</v>
      </c>
      <c r="E101" s="1">
        <v>1</v>
      </c>
      <c r="F101" s="1">
        <v>200</v>
      </c>
      <c r="G101" s="1">
        <v>0</v>
      </c>
      <c r="H101" s="1">
        <f t="shared" si="2"/>
        <v>0.0201409869083585</v>
      </c>
      <c r="I101" s="1">
        <v>0</v>
      </c>
    </row>
    <row r="102" ht="16.5" spans="1:9">
      <c r="A102" s="1">
        <v>1098</v>
      </c>
      <c r="B102" s="1">
        <v>2</v>
      </c>
      <c r="C102" s="9">
        <f t="shared" si="6"/>
        <v>41056</v>
      </c>
      <c r="D102" s="1">
        <v>1</v>
      </c>
      <c r="E102" s="1">
        <v>1</v>
      </c>
      <c r="F102" s="1">
        <v>200</v>
      </c>
      <c r="G102" s="1">
        <v>0</v>
      </c>
      <c r="H102" s="1">
        <f t="shared" si="2"/>
        <v>0.0201409869083585</v>
      </c>
      <c r="I102" s="1">
        <v>0</v>
      </c>
    </row>
    <row r="103" ht="16.5" spans="1:9">
      <c r="A103" s="1">
        <v>1099</v>
      </c>
      <c r="B103" s="1">
        <v>2</v>
      </c>
      <c r="C103" s="8">
        <v>42003</v>
      </c>
      <c r="D103" s="1">
        <v>1</v>
      </c>
      <c r="E103" s="1">
        <v>1</v>
      </c>
      <c r="F103" s="1">
        <v>50</v>
      </c>
      <c r="G103" s="1">
        <v>0</v>
      </c>
      <c r="H103" s="1">
        <f t="shared" si="2"/>
        <v>0.00503524672708963</v>
      </c>
      <c r="I103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(Mount)</vt:lpstr>
      <vt:lpstr>(MountRank)</vt:lpstr>
      <vt:lpstr>(MountPool)</vt:lpstr>
      <vt:lpstr>(MountPoolReward)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红尘漫步人</cp:lastModifiedBy>
  <dcterms:created xsi:type="dcterms:W3CDTF">2023-05-12T11:15:00Z</dcterms:created>
  <dcterms:modified xsi:type="dcterms:W3CDTF">2024-04-25T06:59:50Z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