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wells_walter/Dropbox/CUNY/DATA-698_DeepLearning/"/>
    </mc:Choice>
  </mc:AlternateContent>
  <bookViews>
    <workbookView xWindow="2800" yWindow="500" windowWidth="24040" windowHeight="14820" tabRatio="500"/>
  </bookViews>
  <sheets>
    <sheet name="Syllabus" sheetId="1" r:id="rId1"/>
    <sheet name="FinalPaperNot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8" i="1"/>
  <c r="A3" i="1"/>
  <c r="A4" i="1"/>
  <c r="A5" i="1"/>
  <c r="A6" i="1"/>
  <c r="A7" i="1"/>
  <c r="A8" i="1"/>
  <c r="A11" i="1"/>
  <c r="A12" i="1"/>
  <c r="A13" i="1"/>
  <c r="A14" i="1"/>
  <c r="A15" i="1"/>
  <c r="A16" i="1"/>
  <c r="A17" i="1"/>
  <c r="A18" i="1"/>
</calcChain>
</file>

<file path=xl/sharedStrings.xml><?xml version="1.0" encoding="utf-8"?>
<sst xmlns="http://schemas.openxmlformats.org/spreadsheetml/2006/main" count="144" uniqueCount="121">
  <si>
    <t>Week</t>
  </si>
  <si>
    <t>Start</t>
  </si>
  <si>
    <t>End</t>
  </si>
  <si>
    <t>Project</t>
  </si>
  <si>
    <t>Due</t>
  </si>
  <si>
    <t>Class</t>
  </si>
  <si>
    <t>T</t>
  </si>
  <si>
    <t>Project Proposal, 2/19</t>
  </si>
  <si>
    <t>Draft Project, 3/26</t>
  </si>
  <si>
    <t>Final Project, 5/21</t>
  </si>
  <si>
    <t>Final Draft Project, 5/7</t>
  </si>
  <si>
    <t>Paper Section</t>
  </si>
  <si>
    <t>Intro Section</t>
  </si>
  <si>
    <t>Literature Review</t>
  </si>
  <si>
    <t>Methodology</t>
  </si>
  <si>
    <t>Results</t>
  </si>
  <si>
    <t>Draft Paper</t>
  </si>
  <si>
    <t>Presentation</t>
  </si>
  <si>
    <t xml:space="preserve">MYNN </t>
  </si>
  <si>
    <t>DL</t>
  </si>
  <si>
    <t>Deep Learning; Goodfellow, Bengio, Courville</t>
  </si>
  <si>
    <t>Make Your own Neural Network; Rashid</t>
  </si>
  <si>
    <t>MLwR</t>
  </si>
  <si>
    <t>Machine Learning with R; Lantz</t>
  </si>
  <si>
    <t>HLML</t>
  </si>
  <si>
    <t>Hands on Machine Learning with Scikit-Learn &amp; TensorFlow; Geron</t>
  </si>
  <si>
    <t>MYNN notebook;  HLML</t>
  </si>
  <si>
    <t>IDLR</t>
  </si>
  <si>
    <t>Introduction to Deep Learning Using R; Beysolow</t>
  </si>
  <si>
    <t>Coursera</t>
  </si>
  <si>
    <t>Coursera - Geoffrey Hinton; Neural Networks for Machine Learning</t>
  </si>
  <si>
    <t>W1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</si>
  <si>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</si>
  <si>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</si>
  <si>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</si>
  <si>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</si>
  <si>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</si>
  <si>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</si>
  <si>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</si>
  <si>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</si>
  <si>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</si>
  <si>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</si>
  <si>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W14, W15</t>
  </si>
  <si>
    <t>W16</t>
  </si>
  <si>
    <t>TIMIT</t>
  </si>
  <si>
    <t>Image</t>
  </si>
  <si>
    <t>Audio</t>
  </si>
  <si>
    <t>ImageNet</t>
  </si>
  <si>
    <t>MNIST</t>
  </si>
  <si>
    <t>Other:</t>
  </si>
  <si>
    <t>https://towardsdatascience.com/the-8-neural-network-architectures-machine-learning-researchers-need-to-learn-11a0c96d6073</t>
  </si>
  <si>
    <t>Subject</t>
  </si>
  <si>
    <t>Location</t>
  </si>
  <si>
    <t xml:space="preserve">Why do we need Deep Learning?   What challenges is it good for </t>
  </si>
  <si>
    <t>DL 5.11</t>
  </si>
  <si>
    <t>MYNN P1</t>
  </si>
  <si>
    <t xml:space="preserve"> HLML 1</t>
  </si>
  <si>
    <t>MYNN P2-P3</t>
  </si>
  <si>
    <t xml:space="preserve"> HLML 2-3</t>
  </si>
  <si>
    <t xml:space="preserve"> HLML 4-6</t>
  </si>
  <si>
    <t xml:space="preserve"> HLML 7-8</t>
  </si>
  <si>
    <t>DL 11.1-12.5</t>
  </si>
  <si>
    <t xml:space="preserve"> MLwR C7</t>
  </si>
  <si>
    <t xml:space="preserve"> HLML 9-10</t>
  </si>
  <si>
    <t>DL 13.1-14.9</t>
  </si>
  <si>
    <t xml:space="preserve"> HLML 11</t>
  </si>
  <si>
    <t xml:space="preserve"> IDLR 1-2</t>
  </si>
  <si>
    <t xml:space="preserve"> MLwR C11</t>
  </si>
  <si>
    <t xml:space="preserve"> HLML 12-13</t>
  </si>
  <si>
    <t xml:space="preserve"> IDLR 3-4</t>
  </si>
  <si>
    <t>DL 17.1-18.7</t>
  </si>
  <si>
    <t xml:space="preserve"> MLwR C12</t>
  </si>
  <si>
    <t xml:space="preserve"> HLML 14</t>
  </si>
  <si>
    <t xml:space="preserve"> IDLR 4-5</t>
  </si>
  <si>
    <t>DL 19.1-19.5</t>
  </si>
  <si>
    <t xml:space="preserve"> HLML 15</t>
  </si>
  <si>
    <t xml:space="preserve"> IDLR 6-7</t>
  </si>
  <si>
    <t>DL 20.1-20.15</t>
  </si>
  <si>
    <t xml:space="preserve"> HLML 16</t>
  </si>
  <si>
    <t xml:space="preserve"> IDLR 8-9</t>
  </si>
  <si>
    <t>IDLR 10-12</t>
  </si>
  <si>
    <t>Reading MYNN</t>
  </si>
  <si>
    <t>Reading DL</t>
  </si>
  <si>
    <t>Reading MLwR</t>
  </si>
  <si>
    <t>Reading HLML</t>
  </si>
  <si>
    <t>Reading IDLR</t>
  </si>
  <si>
    <t>Spring Break</t>
  </si>
  <si>
    <t>DL 1.1-4.5</t>
  </si>
  <si>
    <t>DL 6.1-6.6</t>
  </si>
  <si>
    <t>DL 5.1-5.11</t>
  </si>
  <si>
    <t>DL 7.1-7.14</t>
  </si>
  <si>
    <t>DL 8.1-8.7</t>
  </si>
  <si>
    <t>DL 9.1-9.11</t>
  </si>
  <si>
    <t>DL 10.1-10.12</t>
  </si>
  <si>
    <t>DL 15.1-15.6</t>
  </si>
  <si>
    <t>DL 16.1-16.7</t>
  </si>
  <si>
    <t>W2</t>
  </si>
  <si>
    <t>W3</t>
  </si>
  <si>
    <t>https://towardsdatascience.com/convolutional-neural-networks-for-all-part-i-cdd282ee7947</t>
  </si>
  <si>
    <t>http://www.hexahedria.com/2015/08/03/composing-music-with-recurrent-neural-networks/</t>
  </si>
  <si>
    <t>MSCOCO</t>
  </si>
  <si>
    <t>Video</t>
  </si>
  <si>
    <t>https://research.google.com/youtube8m/index.html</t>
  </si>
  <si>
    <t>YouTube8m</t>
  </si>
  <si>
    <t>http://cocodataset.org/</t>
  </si>
  <si>
    <t>Dataset</t>
  </si>
  <si>
    <t>Type</t>
  </si>
  <si>
    <t>Link</t>
  </si>
  <si>
    <t>http://www.image-net.org/</t>
  </si>
  <si>
    <t>Folk tunes</t>
  </si>
  <si>
    <t>http://abc.sourceforge.net/NMD/</t>
  </si>
  <si>
    <t>https://towardsdatascience.com/deep-learning-with-python-703e26853820</t>
  </si>
  <si>
    <t>https://papers.nips.cc/paper/4824-imagenet-classification-with-deep-convolutional-neural-networks.pdf</t>
  </si>
  <si>
    <t>https://blog.acolyer.org/2016/04/20/imagenet-classification-with-deep-convolutional-neural-networks/</t>
  </si>
  <si>
    <t>https://medium.com/google-cloud/keras-inception-v3-on-google-compute-engine-a54918b0058</t>
  </si>
  <si>
    <t>https://cloud.google.com/dataflow/</t>
  </si>
  <si>
    <t>https://cloud.google.com/tpu/docs/tutorials/resnet#full-imagenet</t>
  </si>
  <si>
    <t>HLML; MLwR</t>
  </si>
  <si>
    <t>Music</t>
  </si>
  <si>
    <t>HLML; Hinton</t>
  </si>
  <si>
    <t>Hinton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</si>
</sst>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1" xfId="0" applyFont="1" applyBorder="1"/>
    <xf numFmtId="164" fontId="4" fillId="0" borderId="0" xfId="0" applyNumberFormat="1" applyFont="1"/>
    <xf numFmtId="0" fontId="1" fillId="0" borderId="0" xfId="0" applyFont="1"/>
    <xf numFmtId="164" fontId="1" fillId="0" borderId="0" xfId="0" applyNumberFormat="1" applyFont="1"/>
    <xf numFmtId="0" fontId="5" fillId="0" borderId="0" xfId="0" applyFont="1" applyAlignment="1"/>
    <xf numFmtId="0" fontId="5" fillId="0" borderId="0" xfId="0" applyFont="1"/>
    <xf numFmtId="0" fontId="6" fillId="0" borderId="0" xfId="0" applyFont="1"/>
    <xf numFmtId="0" fontId="0" fillId="0" borderId="0" xfId="0" quotePrefix="1" applyFont="1"/>
    <xf numFmtId="0" fontId="0" fillId="2" borderId="0" xfId="0" applyFont="1" applyFill="1"/>
    <xf numFmtId="0" fontId="0" fillId="0" borderId="0" xfId="0" applyFon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H14" sqref="H14"/>
    </sheetView>
  </sheetViews>
  <sheetFormatPr baseColWidth="10" defaultRowHeight="16" x14ac:dyDescent="0.2"/>
  <cols>
    <col min="1" max="1" width="10.83203125" style="1"/>
    <col min="2" max="4" width="10.83203125" style="2"/>
    <col min="5" max="5" width="13.33203125" style="1" bestFit="1" customWidth="1"/>
    <col min="6" max="6" width="12.33203125" style="1" bestFit="1" customWidth="1"/>
    <col min="7" max="7" width="13.5" style="1" bestFit="1" customWidth="1"/>
    <col min="8" max="8" width="12.6640625" style="1" bestFit="1" customWidth="1"/>
    <col min="9" max="9" width="11.6640625" style="1" bestFit="1" customWidth="1"/>
    <col min="10" max="10" width="12" style="1" customWidth="1"/>
    <col min="11" max="11" width="20.6640625" style="1" bestFit="1" customWidth="1"/>
    <col min="12" max="12" width="15.5" style="1" bestFit="1" customWidth="1"/>
    <col min="13" max="16384" width="10.83203125" style="1"/>
  </cols>
  <sheetData>
    <row r="1" spans="1:13" s="5" customFormat="1" x14ac:dyDescent="0.2">
      <c r="A1" s="5" t="s">
        <v>0</v>
      </c>
      <c r="B1" s="6" t="s">
        <v>1</v>
      </c>
      <c r="C1" s="6" t="s">
        <v>2</v>
      </c>
      <c r="D1" s="6" t="s">
        <v>5</v>
      </c>
      <c r="E1" s="5" t="s">
        <v>81</v>
      </c>
      <c r="F1" s="5" t="s">
        <v>82</v>
      </c>
      <c r="G1" s="5" t="s">
        <v>83</v>
      </c>
      <c r="H1" s="5" t="s">
        <v>84</v>
      </c>
      <c r="I1" s="5" t="s">
        <v>85</v>
      </c>
      <c r="J1" s="6" t="s">
        <v>29</v>
      </c>
      <c r="K1" s="5" t="s">
        <v>3</v>
      </c>
      <c r="L1" s="6" t="s">
        <v>11</v>
      </c>
      <c r="M1" s="5" t="s">
        <v>4</v>
      </c>
    </row>
    <row r="2" spans="1:13" x14ac:dyDescent="0.2">
      <c r="A2" s="1">
        <v>1</v>
      </c>
      <c r="B2" s="2">
        <v>43129</v>
      </c>
      <c r="C2" s="2">
        <f>B2+6</f>
        <v>43135</v>
      </c>
      <c r="D2" s="2" t="s">
        <v>6</v>
      </c>
      <c r="E2" s="7" t="s">
        <v>55</v>
      </c>
      <c r="F2" s="8" t="s">
        <v>87</v>
      </c>
      <c r="H2" s="8" t="s">
        <v>56</v>
      </c>
      <c r="J2" s="8" t="s">
        <v>31</v>
      </c>
      <c r="K2" s="8" t="s">
        <v>26</v>
      </c>
    </row>
    <row r="3" spans="1:13" x14ac:dyDescent="0.2">
      <c r="A3" s="1">
        <f>A2+1</f>
        <v>2</v>
      </c>
      <c r="B3" s="2">
        <f>B2+7</f>
        <v>43136</v>
      </c>
      <c r="C3" s="2">
        <f t="shared" ref="C3:C17" si="0">B3+6</f>
        <v>43142</v>
      </c>
      <c r="D3" s="2" t="s">
        <v>6</v>
      </c>
      <c r="E3" s="7" t="s">
        <v>57</v>
      </c>
      <c r="F3" s="8" t="s">
        <v>89</v>
      </c>
      <c r="H3" s="9" t="s">
        <v>58</v>
      </c>
      <c r="J3" s="8" t="s">
        <v>96</v>
      </c>
      <c r="K3" s="8" t="s">
        <v>24</v>
      </c>
    </row>
    <row r="4" spans="1:13" x14ac:dyDescent="0.2">
      <c r="A4" s="1">
        <f t="shared" ref="A4:A18" si="1">A3+1</f>
        <v>3</v>
      </c>
      <c r="B4" s="2">
        <f t="shared" ref="B4:B18" si="2">B3+7</f>
        <v>43143</v>
      </c>
      <c r="C4" s="2">
        <f t="shared" si="0"/>
        <v>43149</v>
      </c>
      <c r="F4" s="8" t="s">
        <v>88</v>
      </c>
      <c r="H4" s="8" t="s">
        <v>59</v>
      </c>
      <c r="J4" s="8" t="s">
        <v>97</v>
      </c>
      <c r="K4" s="8" t="s">
        <v>24</v>
      </c>
    </row>
    <row r="5" spans="1:13" x14ac:dyDescent="0.2">
      <c r="A5" s="1">
        <f t="shared" si="1"/>
        <v>4</v>
      </c>
      <c r="B5" s="2">
        <f t="shared" si="2"/>
        <v>43150</v>
      </c>
      <c r="C5" s="2">
        <f t="shared" si="0"/>
        <v>43156</v>
      </c>
      <c r="F5" s="8" t="s">
        <v>90</v>
      </c>
      <c r="H5" s="8" t="s">
        <v>60</v>
      </c>
      <c r="J5" s="8" t="s">
        <v>32</v>
      </c>
      <c r="K5" s="8" t="s">
        <v>119</v>
      </c>
      <c r="L5" s="1" t="s">
        <v>12</v>
      </c>
      <c r="M5" s="1" t="s">
        <v>7</v>
      </c>
    </row>
    <row r="6" spans="1:13" x14ac:dyDescent="0.2">
      <c r="A6" s="1">
        <f t="shared" si="1"/>
        <v>5</v>
      </c>
      <c r="B6" s="2">
        <f t="shared" si="2"/>
        <v>43157</v>
      </c>
      <c r="C6" s="2">
        <f t="shared" si="0"/>
        <v>43163</v>
      </c>
      <c r="D6" s="2" t="s">
        <v>6</v>
      </c>
      <c r="F6" s="1" t="s">
        <v>91</v>
      </c>
      <c r="H6" s="1" t="s">
        <v>63</v>
      </c>
      <c r="J6" s="1" t="s">
        <v>33</v>
      </c>
      <c r="K6" s="1" t="s">
        <v>119</v>
      </c>
    </row>
    <row r="7" spans="1:13" x14ac:dyDescent="0.2">
      <c r="A7" s="1">
        <f t="shared" si="1"/>
        <v>6</v>
      </c>
      <c r="B7" s="2">
        <f t="shared" si="2"/>
        <v>43164</v>
      </c>
      <c r="C7" s="2">
        <f t="shared" si="0"/>
        <v>43170</v>
      </c>
      <c r="D7" s="2" t="s">
        <v>6</v>
      </c>
      <c r="F7" s="1" t="s">
        <v>92</v>
      </c>
      <c r="H7" s="1" t="s">
        <v>65</v>
      </c>
      <c r="I7" s="1" t="s">
        <v>66</v>
      </c>
      <c r="J7" s="1" t="s">
        <v>34</v>
      </c>
      <c r="K7" s="1" t="s">
        <v>24</v>
      </c>
      <c r="L7" s="1" t="s">
        <v>13</v>
      </c>
    </row>
    <row r="8" spans="1:13" x14ac:dyDescent="0.2">
      <c r="A8" s="1">
        <f t="shared" si="1"/>
        <v>7</v>
      </c>
      <c r="B8" s="2">
        <f t="shared" si="2"/>
        <v>43171</v>
      </c>
      <c r="C8" s="2">
        <f t="shared" si="0"/>
        <v>43177</v>
      </c>
      <c r="D8" s="2" t="s">
        <v>6</v>
      </c>
      <c r="F8" s="1" t="s">
        <v>93</v>
      </c>
      <c r="G8" s="1" t="s">
        <v>62</v>
      </c>
      <c r="H8" s="1" t="s">
        <v>68</v>
      </c>
      <c r="I8" s="1" t="s">
        <v>69</v>
      </c>
      <c r="J8" s="1" t="s">
        <v>35</v>
      </c>
      <c r="K8" s="1" t="s">
        <v>117</v>
      </c>
      <c r="L8" s="1" t="s">
        <v>14</v>
      </c>
    </row>
    <row r="9" spans="1:13" x14ac:dyDescent="0.2">
      <c r="A9" s="4" t="s">
        <v>86</v>
      </c>
      <c r="B9" s="2">
        <f t="shared" si="2"/>
        <v>43178</v>
      </c>
      <c r="C9" s="2">
        <f t="shared" si="0"/>
        <v>43184</v>
      </c>
      <c r="D9" s="1"/>
      <c r="E9" s="2"/>
      <c r="H9" s="2"/>
      <c r="I9" s="2"/>
    </row>
    <row r="10" spans="1:13" x14ac:dyDescent="0.2">
      <c r="A10" s="1">
        <v>8</v>
      </c>
      <c r="B10" s="2">
        <f t="shared" si="2"/>
        <v>43185</v>
      </c>
      <c r="C10" s="2">
        <f t="shared" si="0"/>
        <v>43191</v>
      </c>
      <c r="D10" s="2" t="s">
        <v>6</v>
      </c>
      <c r="F10" s="1" t="s">
        <v>61</v>
      </c>
      <c r="H10" s="1" t="s">
        <v>72</v>
      </c>
      <c r="I10" s="1" t="s">
        <v>73</v>
      </c>
      <c r="J10" s="1" t="s">
        <v>36</v>
      </c>
      <c r="K10" s="1" t="s">
        <v>24</v>
      </c>
      <c r="M10" s="1" t="s">
        <v>8</v>
      </c>
    </row>
    <row r="11" spans="1:13" x14ac:dyDescent="0.2">
      <c r="A11" s="1">
        <f t="shared" si="1"/>
        <v>9</v>
      </c>
      <c r="B11" s="2">
        <f t="shared" si="2"/>
        <v>43192</v>
      </c>
      <c r="C11" s="2">
        <f t="shared" si="0"/>
        <v>43198</v>
      </c>
      <c r="F11" s="1" t="s">
        <v>64</v>
      </c>
      <c r="G11" s="1" t="s">
        <v>67</v>
      </c>
      <c r="H11" s="1" t="s">
        <v>75</v>
      </c>
      <c r="I11" s="1" t="s">
        <v>76</v>
      </c>
      <c r="J11" s="2" t="s">
        <v>37</v>
      </c>
      <c r="K11" s="1" t="s">
        <v>119</v>
      </c>
    </row>
    <row r="12" spans="1:13" x14ac:dyDescent="0.2">
      <c r="A12" s="1">
        <f t="shared" si="1"/>
        <v>10</v>
      </c>
      <c r="B12" s="2">
        <f t="shared" si="2"/>
        <v>43199</v>
      </c>
      <c r="C12" s="2">
        <f t="shared" si="0"/>
        <v>43205</v>
      </c>
      <c r="D12" s="2" t="s">
        <v>6</v>
      </c>
      <c r="F12" s="1" t="s">
        <v>94</v>
      </c>
      <c r="G12" s="2"/>
      <c r="H12" s="1" t="s">
        <v>78</v>
      </c>
      <c r="I12" s="1" t="s">
        <v>79</v>
      </c>
      <c r="J12" s="1" t="s">
        <v>38</v>
      </c>
      <c r="K12" s="1" t="s">
        <v>24</v>
      </c>
      <c r="L12" s="1" t="s">
        <v>14</v>
      </c>
    </row>
    <row r="13" spans="1:13" x14ac:dyDescent="0.2">
      <c r="A13" s="1">
        <f t="shared" si="1"/>
        <v>11</v>
      </c>
      <c r="B13" s="2">
        <f t="shared" si="2"/>
        <v>43206</v>
      </c>
      <c r="C13" s="2">
        <f t="shared" si="0"/>
        <v>43212</v>
      </c>
      <c r="D13" s="2" t="s">
        <v>6</v>
      </c>
      <c r="F13" s="1" t="s">
        <v>95</v>
      </c>
      <c r="G13" s="1" t="s">
        <v>71</v>
      </c>
      <c r="I13" s="1" t="s">
        <v>80</v>
      </c>
      <c r="J13" s="1" t="s">
        <v>39</v>
      </c>
      <c r="K13" s="1" t="s">
        <v>27</v>
      </c>
      <c r="L13" s="1" t="s">
        <v>15</v>
      </c>
    </row>
    <row r="14" spans="1:13" x14ac:dyDescent="0.2">
      <c r="A14" s="1">
        <f t="shared" si="1"/>
        <v>12</v>
      </c>
      <c r="B14" s="2">
        <f t="shared" si="2"/>
        <v>43213</v>
      </c>
      <c r="C14" s="2">
        <f t="shared" si="0"/>
        <v>43219</v>
      </c>
      <c r="D14" s="2" t="s">
        <v>6</v>
      </c>
      <c r="F14" s="1" t="s">
        <v>70</v>
      </c>
      <c r="J14" s="1" t="s">
        <v>40</v>
      </c>
      <c r="L14" s="1" t="s">
        <v>16</v>
      </c>
    </row>
    <row r="15" spans="1:13" x14ac:dyDescent="0.2">
      <c r="A15" s="1">
        <f t="shared" si="1"/>
        <v>13</v>
      </c>
      <c r="B15" s="2">
        <f t="shared" si="2"/>
        <v>43220</v>
      </c>
      <c r="C15" s="2">
        <f t="shared" si="0"/>
        <v>43226</v>
      </c>
      <c r="D15" s="2" t="s">
        <v>6</v>
      </c>
      <c r="F15" s="1" t="s">
        <v>74</v>
      </c>
      <c r="J15" s="1" t="s">
        <v>41</v>
      </c>
      <c r="K15" s="1" t="s">
        <v>120</v>
      </c>
      <c r="L15" s="1" t="s">
        <v>17</v>
      </c>
    </row>
    <row r="16" spans="1:13" x14ac:dyDescent="0.2">
      <c r="A16" s="1">
        <f t="shared" si="1"/>
        <v>14</v>
      </c>
      <c r="B16" s="2">
        <f t="shared" si="2"/>
        <v>43227</v>
      </c>
      <c r="C16" s="2">
        <f t="shared" si="0"/>
        <v>43233</v>
      </c>
      <c r="D16" s="2" t="s">
        <v>6</v>
      </c>
      <c r="F16" s="1" t="s">
        <v>77</v>
      </c>
      <c r="J16" s="1" t="s">
        <v>42</v>
      </c>
      <c r="K16" s="1" t="s">
        <v>120</v>
      </c>
      <c r="M16" s="1" t="s">
        <v>10</v>
      </c>
    </row>
    <row r="17" spans="1:13" x14ac:dyDescent="0.2">
      <c r="A17" s="1">
        <f t="shared" si="1"/>
        <v>15</v>
      </c>
      <c r="B17" s="2">
        <f t="shared" si="2"/>
        <v>43234</v>
      </c>
      <c r="C17" s="2">
        <f t="shared" si="0"/>
        <v>43240</v>
      </c>
      <c r="J17" s="1" t="s">
        <v>43</v>
      </c>
    </row>
    <row r="18" spans="1:13" x14ac:dyDescent="0.2">
      <c r="A18" s="1">
        <f t="shared" si="1"/>
        <v>16</v>
      </c>
      <c r="B18" s="2">
        <f t="shared" si="2"/>
        <v>43241</v>
      </c>
      <c r="C18" s="2">
        <v>43245</v>
      </c>
      <c r="D18" s="2" t="s">
        <v>6</v>
      </c>
      <c r="M18" s="1" t="s">
        <v>9</v>
      </c>
    </row>
    <row r="21" spans="1:13" x14ac:dyDescent="0.2">
      <c r="K21" s="3" t="s">
        <v>105</v>
      </c>
      <c r="L21" s="3" t="s">
        <v>106</v>
      </c>
      <c r="M21" s="3" t="s">
        <v>107</v>
      </c>
    </row>
    <row r="22" spans="1:13" x14ac:dyDescent="0.2">
      <c r="A22" s="1" t="s">
        <v>18</v>
      </c>
      <c r="B22" s="2" t="s">
        <v>21</v>
      </c>
      <c r="F22" s="2"/>
      <c r="K22" s="1" t="s">
        <v>48</v>
      </c>
      <c r="L22" s="1" t="s">
        <v>45</v>
      </c>
    </row>
    <row r="23" spans="1:13" x14ac:dyDescent="0.2">
      <c r="A23" s="1" t="s">
        <v>19</v>
      </c>
      <c r="B23" s="2" t="s">
        <v>20</v>
      </c>
      <c r="K23" s="1" t="s">
        <v>47</v>
      </c>
      <c r="L23" s="1" t="s">
        <v>45</v>
      </c>
      <c r="M23" s="1" t="s">
        <v>108</v>
      </c>
    </row>
    <row r="24" spans="1:13" x14ac:dyDescent="0.2">
      <c r="A24" s="1" t="s">
        <v>22</v>
      </c>
      <c r="B24" s="2" t="s">
        <v>23</v>
      </c>
      <c r="K24" s="1" t="s">
        <v>44</v>
      </c>
      <c r="L24" s="1" t="s">
        <v>46</v>
      </c>
    </row>
    <row r="25" spans="1:13" x14ac:dyDescent="0.2">
      <c r="A25" s="1" t="s">
        <v>24</v>
      </c>
      <c r="B25" s="2" t="s">
        <v>25</v>
      </c>
      <c r="K25" s="1" t="s">
        <v>100</v>
      </c>
      <c r="L25" s="1" t="s">
        <v>45</v>
      </c>
      <c r="M25" s="1" t="s">
        <v>104</v>
      </c>
    </row>
    <row r="26" spans="1:13" x14ac:dyDescent="0.2">
      <c r="A26" s="1" t="s">
        <v>27</v>
      </c>
      <c r="B26" s="2" t="s">
        <v>28</v>
      </c>
      <c r="K26" s="1" t="s">
        <v>103</v>
      </c>
      <c r="L26" s="1" t="s">
        <v>101</v>
      </c>
      <c r="M26" s="1" t="s">
        <v>102</v>
      </c>
    </row>
    <row r="27" spans="1:13" x14ac:dyDescent="0.2">
      <c r="K27" s="1" t="s">
        <v>109</v>
      </c>
      <c r="L27" s="1" t="s">
        <v>118</v>
      </c>
      <c r="M27" s="1" t="s">
        <v>110</v>
      </c>
    </row>
    <row r="28" spans="1:13" x14ac:dyDescent="0.2">
      <c r="A28" s="1" t="s">
        <v>30</v>
      </c>
    </row>
    <row r="30" spans="1:13" x14ac:dyDescent="0.2">
      <c r="A30" s="1" t="s">
        <v>49</v>
      </c>
    </row>
    <row r="31" spans="1:13" x14ac:dyDescent="0.2">
      <c r="A31" s="1" t="s">
        <v>50</v>
      </c>
      <c r="K31" s="12"/>
      <c r="L31" s="12"/>
    </row>
    <row r="32" spans="1:13" x14ac:dyDescent="0.2">
      <c r="A32" s="1" t="s">
        <v>98</v>
      </c>
      <c r="K32" s="12"/>
      <c r="L32" s="12"/>
    </row>
    <row r="33" spans="1:11" x14ac:dyDescent="0.2">
      <c r="A33" s="1" t="s">
        <v>99</v>
      </c>
    </row>
    <row r="34" spans="1:11" x14ac:dyDescent="0.2">
      <c r="A34" s="1" t="s">
        <v>111</v>
      </c>
      <c r="K34" s="10"/>
    </row>
    <row r="35" spans="1:11" x14ac:dyDescent="0.2">
      <c r="A35" s="1" t="s">
        <v>112</v>
      </c>
    </row>
    <row r="36" spans="1:11" x14ac:dyDescent="0.2">
      <c r="A36" s="1" t="s">
        <v>113</v>
      </c>
    </row>
    <row r="37" spans="1:11" x14ac:dyDescent="0.2">
      <c r="A37" s="11" t="s">
        <v>114</v>
      </c>
    </row>
    <row r="38" spans="1:11" x14ac:dyDescent="0.2">
      <c r="A38" s="1" t="s">
        <v>115</v>
      </c>
    </row>
    <row r="39" spans="1:11" x14ac:dyDescent="0.2">
      <c r="A39" s="11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2" sqref="C2"/>
    </sheetView>
  </sheetViews>
  <sheetFormatPr baseColWidth="10" defaultRowHeight="16" x14ac:dyDescent="0.2"/>
  <cols>
    <col min="1" max="1" width="53.83203125" bestFit="1" customWidth="1"/>
  </cols>
  <sheetData>
    <row r="1" spans="1:2" x14ac:dyDescent="0.2">
      <c r="A1" t="s">
        <v>51</v>
      </c>
      <c r="B1" t="s">
        <v>52</v>
      </c>
    </row>
    <row r="2" spans="1:2" x14ac:dyDescent="0.2">
      <c r="A2" t="s">
        <v>53</v>
      </c>
      <c r="B2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Syllabus</vt:lpstr>
      <vt:lpstr>FinalPaperNotes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2018-01-30T20:03:35Z</dcterms:created>
  <dcterms:modified xsi:type="dcterms:W3CDTF">2018-02-14T14:58:26Z</dcterms:modified>
</cp:coreProperties>
</file>