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锐起报价单" sheetId="4" r:id="rId2"/>
  </sheets>
  <calcPr calcId="124519"/>
</workbook>
</file>

<file path=xl/calcChain.xml><?xml version="1.0" encoding="utf-8"?>
<calcChain xmlns="http://schemas.openxmlformats.org/spreadsheetml/2006/main">
  <c r="D7" i="4"/>
  <c r="D6"/>
  <c r="D5"/>
</calcChain>
</file>

<file path=xl/sharedStrings.xml><?xml version="1.0" encoding="utf-8"?>
<sst xmlns="http://schemas.openxmlformats.org/spreadsheetml/2006/main" count="52" uniqueCount="49">
  <si>
    <t>云更新</t>
    <phoneticPr fontId="1" type="noConversion"/>
  </si>
  <si>
    <t>无盘启动</t>
    <phoneticPr fontId="1" type="noConversion"/>
  </si>
  <si>
    <t>网盘存储</t>
    <phoneticPr fontId="1" type="noConversion"/>
  </si>
  <si>
    <t>网维大师</t>
    <phoneticPr fontId="1" type="noConversion"/>
  </si>
  <si>
    <t>易乐游</t>
    <phoneticPr fontId="1" type="noConversion"/>
  </si>
  <si>
    <t>网众</t>
    <phoneticPr fontId="1" type="noConversion"/>
  </si>
  <si>
    <t>1000/台</t>
    <phoneticPr fontId="1" type="noConversion"/>
  </si>
  <si>
    <t>2400/年</t>
    <phoneticPr fontId="1" type="noConversion"/>
  </si>
  <si>
    <t>40/台 第一年
20/台 后续</t>
    <phoneticPr fontId="1" type="noConversion"/>
  </si>
  <si>
    <t>锐起</t>
    <phoneticPr fontId="1" type="noConversion"/>
  </si>
  <si>
    <t>收费模式</t>
    <phoneticPr fontId="1" type="noConversion"/>
  </si>
  <si>
    <t>产品名称</t>
    <phoneticPr fontId="1" type="noConversion"/>
  </si>
  <si>
    <t>市场价格</t>
    <phoneticPr fontId="1" type="noConversion"/>
  </si>
  <si>
    <t>首年+15%/年</t>
    <phoneticPr fontId="1" type="noConversion"/>
  </si>
  <si>
    <t>锐起RDV旗舰版</t>
    <phoneticPr fontId="1" type="noConversion"/>
  </si>
  <si>
    <t>锐起RDV专业版</t>
    <phoneticPr fontId="1" type="noConversion"/>
  </si>
  <si>
    <t>锐起云</t>
    <phoneticPr fontId="1" type="noConversion"/>
  </si>
  <si>
    <t>年付</t>
    <phoneticPr fontId="1" type="noConversion"/>
  </si>
  <si>
    <t>锐起RDV专业版</t>
    <phoneticPr fontId="1" type="noConversion"/>
  </si>
  <si>
    <t>锐起云</t>
    <phoneticPr fontId="1" type="noConversion"/>
  </si>
  <si>
    <t>服务类项目</t>
    <phoneticPr fontId="1" type="noConversion"/>
  </si>
  <si>
    <t>加密锁更换</t>
    <phoneticPr fontId="1" type="noConversion"/>
  </si>
  <si>
    <t>1000元/个</t>
    <phoneticPr fontId="1" type="noConversion"/>
  </si>
  <si>
    <t>软件服务费</t>
    <phoneticPr fontId="1" type="noConversion"/>
  </si>
  <si>
    <t>软件价x15%/年</t>
    <phoneticPr fontId="1" type="noConversion"/>
  </si>
  <si>
    <t>现场技术支持</t>
    <phoneticPr fontId="1" type="noConversion"/>
  </si>
  <si>
    <t>￥3000/人·天
（不含往返交通费）</t>
    <phoneticPr fontId="1" type="noConversion"/>
  </si>
  <si>
    <t>注：此价格自2019年03月01日起生效</t>
    <phoneticPr fontId="1" type="noConversion"/>
  </si>
  <si>
    <t>产品描述：</t>
    <phoneticPr fontId="1" type="noConversion"/>
  </si>
  <si>
    <t>RDV旗舰版 - 按单个终端授权，包括域控、个性化磁盘和外设管理功能，适用于设计行业、集团公司、政府办公等</t>
    <phoneticPr fontId="1" type="noConversion"/>
  </si>
  <si>
    <t>RDV专业版 - 按单个终端授权，适用于教育、企业等</t>
    <phoneticPr fontId="1" type="noConversion"/>
  </si>
  <si>
    <t>锐起云 - 按单个用户授权，数据管理专家，可任意和其他产品搭配购买或单独购买</t>
    <phoneticPr fontId="1" type="noConversion"/>
  </si>
  <si>
    <t>代理商市场成交价不得低于产品市场价格的33折</t>
    <phoneticPr fontId="1" type="noConversion"/>
  </si>
  <si>
    <t>锐起对签约代理商实行返点政策，对完成承诺业绩的各级签约代理商返点8%，并按照代理价格折合成产品反馈给代理商(见返点举例)</t>
    <phoneticPr fontId="1" type="noConversion"/>
  </si>
  <si>
    <t>500/台</t>
    <phoneticPr fontId="1" type="noConversion"/>
  </si>
  <si>
    <t>没有</t>
    <phoneticPr fontId="1" type="noConversion"/>
  </si>
  <si>
    <t>厂家号码</t>
    <phoneticPr fontId="1" type="noConversion"/>
  </si>
  <si>
    <t>代理号码</t>
    <phoneticPr fontId="1" type="noConversion"/>
  </si>
  <si>
    <t>服务器（带8个硬盘槽）：7300元</t>
  </si>
  <si>
    <t>硬盘（14T）：4100元/个</t>
  </si>
  <si>
    <t>内存（32g）： 900元</t>
  </si>
  <si>
    <t>外置柜（带5个硬盘槽）：4000元/个</t>
  </si>
  <si>
    <t>最多支持两个外置柜</t>
  </si>
  <si>
    <t>最多支持硬盘 内置8个+5个*2=18个（18*14T=252T）</t>
  </si>
  <si>
    <t>联系电话：18336351090</t>
    <phoneticPr fontId="1" type="noConversion"/>
  </si>
  <si>
    <t>群辉nas，软件不卖钱</t>
    <phoneticPr fontId="1" type="noConversion"/>
  </si>
  <si>
    <t>http://125.46.58.56:5000/ 帐号：admin 密码：zzdynas</t>
    <phoneticPr fontId="1" type="noConversion"/>
  </si>
  <si>
    <t>群辉nas+易乐游</t>
    <phoneticPr fontId="1" type="noConversion"/>
  </si>
  <si>
    <t>群辉nas+云更新</t>
    <phoneticPr fontId="1" type="noConversion"/>
  </si>
</sst>
</file>

<file path=xl/styles.xml><?xml version="1.0" encoding="utf-8"?>
<styleSheet xmlns="http://schemas.openxmlformats.org/spreadsheetml/2006/main">
  <numFmts count="2">
    <numFmt numFmtId="44" formatCode="_ &quot;¥&quot;* #,##0.00_ ;_ &quot;¥&quot;* \-#,##0.00_ ;_ &quot;¥&quot;* &quot;-&quot;??_ ;_ @_ "/>
    <numFmt numFmtId="176" formatCode="&quot;¥&quot;#,##0;[Red]&quot;¥&quot;#,##0"/>
  </numFmts>
  <fonts count="1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1"/>
      <color theme="0"/>
      <name val="微软雅黑"/>
      <family val="2"/>
      <charset val="134"/>
    </font>
    <font>
      <sz val="9"/>
      <color theme="1"/>
      <name val="微软雅黑"/>
      <family val="2"/>
      <charset val="134"/>
    </font>
    <font>
      <sz val="8"/>
      <color theme="1"/>
      <name val="微软雅黑"/>
      <family val="2"/>
      <charset val="134"/>
    </font>
    <font>
      <sz val="9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Microsoft YaHei UI"/>
      <family val="2"/>
      <charset val="134"/>
    </font>
    <font>
      <sz val="10"/>
      <color theme="1"/>
      <name val="宋体"/>
      <family val="2"/>
      <charset val="134"/>
      <scheme val="minor"/>
    </font>
    <font>
      <sz val="10"/>
      <color rgb="FFC00000"/>
      <name val="微软雅黑"/>
      <family val="2"/>
      <charset val="134"/>
    </font>
    <font>
      <sz val="11"/>
      <color theme="1"/>
      <name val="宋体"/>
      <family val="2"/>
      <scheme val="minor"/>
    </font>
    <font>
      <sz val="12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5">
    <xf numFmtId="0" fontId="0" fillId="0" borderId="0">
      <alignment vertical="center"/>
    </xf>
    <xf numFmtId="44" fontId="2" fillId="0" borderId="0" applyFont="0" applyFill="0" applyBorder="0" applyAlignment="0" applyProtection="0">
      <alignment vertical="center"/>
    </xf>
    <xf numFmtId="0" fontId="11" fillId="0" borderId="0"/>
    <xf numFmtId="0" fontId="12" fillId="0" borderId="0">
      <alignment vertical="center"/>
    </xf>
    <xf numFmtId="44" fontId="12" fillId="0" borderId="0" applyFont="0" applyFill="0" applyBorder="0" applyAlignment="0" applyProtection="0">
      <alignment vertical="center"/>
    </xf>
  </cellStyleXfs>
  <cellXfs count="33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4" fillId="4" borderId="1" xfId="0" applyFont="1" applyFill="1" applyBorder="1" applyAlignment="1">
      <alignment horizontal="center" vertical="center" wrapText="1"/>
    </xf>
    <xf numFmtId="176" fontId="4" fillId="4" borderId="1" xfId="1" applyNumberFormat="1" applyFont="1" applyFill="1" applyBorder="1" applyAlignment="1">
      <alignment horizontal="center" vertical="center"/>
    </xf>
    <xf numFmtId="0" fontId="5" fillId="0" borderId="2" xfId="0" applyFont="1" applyFill="1" applyBorder="1">
      <alignment vertical="center"/>
    </xf>
    <xf numFmtId="0" fontId="5" fillId="0" borderId="0" xfId="0" applyFont="1" applyFill="1" applyBorder="1">
      <alignment vertical="center"/>
    </xf>
    <xf numFmtId="0" fontId="5" fillId="0" borderId="0" xfId="0" applyFont="1" applyFill="1">
      <alignment vertical="center"/>
    </xf>
    <xf numFmtId="0" fontId="4" fillId="5" borderId="1" xfId="0" applyFont="1" applyFill="1" applyBorder="1" applyAlignment="1">
      <alignment horizontal="center" vertical="center" wrapText="1"/>
    </xf>
    <xf numFmtId="176" fontId="4" fillId="5" borderId="1" xfId="1" applyNumberFormat="1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 wrapText="1"/>
    </xf>
    <xf numFmtId="176" fontId="4" fillId="6" borderId="1" xfId="1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4" fillId="0" borderId="0" xfId="0" applyFont="1" applyBorder="1">
      <alignment vertical="center"/>
    </xf>
    <xf numFmtId="0" fontId="4" fillId="0" borderId="0" xfId="0" applyFont="1">
      <alignment vertical="center"/>
    </xf>
    <xf numFmtId="0" fontId="6" fillId="3" borderId="1" xfId="0" applyFont="1" applyFill="1" applyBorder="1" applyAlignment="1">
      <alignment horizontal="center" vertical="center" wrapText="1"/>
    </xf>
    <xf numFmtId="0" fontId="7" fillId="0" borderId="0" xfId="0" applyFont="1" applyBorder="1">
      <alignment vertical="center"/>
    </xf>
    <xf numFmtId="0" fontId="7" fillId="0" borderId="0" xfId="0" applyFont="1" applyBorder="1" applyAlignment="1">
      <alignment horizontal="left" vertical="center"/>
    </xf>
    <xf numFmtId="0" fontId="8" fillId="0" borderId="0" xfId="0" applyFont="1" applyBorder="1">
      <alignment vertical="center"/>
    </xf>
    <xf numFmtId="0" fontId="9" fillId="0" borderId="0" xfId="0" applyFont="1" applyBorder="1">
      <alignment vertical="center"/>
    </xf>
    <xf numFmtId="0" fontId="10" fillId="0" borderId="0" xfId="0" applyFont="1" applyBorder="1">
      <alignment vertical="center"/>
    </xf>
    <xf numFmtId="0" fontId="0" fillId="7" borderId="1" xfId="0" applyFill="1" applyBorder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0" fillId="8" borderId="1" xfId="0" applyFill="1" applyBorder="1" applyAlignment="1">
      <alignment horizontal="left" vertical="center"/>
    </xf>
    <xf numFmtId="0" fontId="0" fillId="8" borderId="1" xfId="0" applyFill="1" applyBorder="1" applyAlignment="1">
      <alignment horizontal="left" vertical="center" wrapText="1"/>
    </xf>
    <xf numFmtId="0" fontId="0" fillId="8" borderId="1" xfId="0" applyFill="1" applyBorder="1">
      <alignment vertical="center"/>
    </xf>
    <xf numFmtId="0" fontId="4" fillId="3" borderId="1" xfId="0" applyFont="1" applyFill="1" applyBorder="1" applyAlignment="1">
      <alignment horizontal="center" vertical="center" wrapText="1"/>
    </xf>
  </cellXfs>
  <cellStyles count="5">
    <cellStyle name="常规" xfId="0" builtinId="0"/>
    <cellStyle name="常规 2" xfId="2"/>
    <cellStyle name="常规 3" xfId="3"/>
    <cellStyle name="货币" xfId="1" builtinId="4"/>
    <cellStyle name="货币 2" xfId="4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125.46.58.56:5000/%20&#24080;&#21495;&#65306;admin&#160;&#23494;&#30721;&#65306;zzdynas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4"/>
  <sheetViews>
    <sheetView tabSelected="1" workbookViewId="0">
      <selection activeCell="A15" sqref="A15"/>
    </sheetView>
  </sheetViews>
  <sheetFormatPr defaultRowHeight="13.5"/>
  <cols>
    <col min="1" max="1" width="9" style="1"/>
    <col min="2" max="3" width="12.75" style="1" bestFit="1" customWidth="1"/>
    <col min="4" max="4" width="13.375" style="28" bestFit="1" customWidth="1"/>
    <col min="5" max="5" width="13.875" style="1" bestFit="1" customWidth="1"/>
    <col min="6" max="7" width="9" style="1"/>
    <col min="8" max="8" width="57.25" style="1" bestFit="1" customWidth="1"/>
    <col min="9" max="16384" width="9" style="1"/>
  </cols>
  <sheetData>
    <row r="1" spans="1:8">
      <c r="A1" s="2"/>
      <c r="B1" s="2" t="s">
        <v>3</v>
      </c>
      <c r="C1" s="29" t="s">
        <v>4</v>
      </c>
      <c r="D1" s="29" t="s">
        <v>0</v>
      </c>
      <c r="E1" s="2" t="s">
        <v>9</v>
      </c>
      <c r="F1" s="27" t="s">
        <v>5</v>
      </c>
      <c r="H1" s="29" t="s">
        <v>45</v>
      </c>
    </row>
    <row r="2" spans="1:8" ht="27">
      <c r="A2" s="2" t="s">
        <v>1</v>
      </c>
      <c r="B2" s="2"/>
      <c r="C2" s="29">
        <v>6000</v>
      </c>
      <c r="D2" s="30" t="s">
        <v>8</v>
      </c>
      <c r="E2" s="2" t="s">
        <v>34</v>
      </c>
      <c r="F2" s="27" t="s">
        <v>6</v>
      </c>
      <c r="H2" s="31" t="s">
        <v>38</v>
      </c>
    </row>
    <row r="3" spans="1:8">
      <c r="A3" s="2" t="s">
        <v>2</v>
      </c>
      <c r="B3" s="2"/>
      <c r="C3" s="29" t="s">
        <v>7</v>
      </c>
      <c r="D3" s="29" t="s">
        <v>35</v>
      </c>
      <c r="E3" s="2" t="s">
        <v>34</v>
      </c>
      <c r="F3" s="27" t="s">
        <v>6</v>
      </c>
      <c r="H3" s="31" t="s">
        <v>39</v>
      </c>
    </row>
    <row r="4" spans="1:8">
      <c r="A4" s="2" t="s">
        <v>36</v>
      </c>
      <c r="B4" s="2">
        <v>18157160590</v>
      </c>
      <c r="C4" s="29">
        <v>18918781672</v>
      </c>
      <c r="D4" s="29">
        <v>18916086668</v>
      </c>
      <c r="E4" s="2">
        <v>19921362266</v>
      </c>
      <c r="F4" s="27"/>
      <c r="H4" s="31" t="s">
        <v>40</v>
      </c>
    </row>
    <row r="5" spans="1:8">
      <c r="A5" s="2" t="s">
        <v>37</v>
      </c>
      <c r="B5" s="2">
        <v>17757959777</v>
      </c>
      <c r="C5" s="29">
        <v>13306515225</v>
      </c>
      <c r="D5" s="29">
        <v>18757555650</v>
      </c>
      <c r="E5" s="2"/>
      <c r="F5" s="27"/>
      <c r="H5" s="31" t="s">
        <v>41</v>
      </c>
    </row>
    <row r="6" spans="1:8">
      <c r="H6" s="31" t="s">
        <v>42</v>
      </c>
    </row>
    <row r="7" spans="1:8">
      <c r="H7" s="31" t="s">
        <v>43</v>
      </c>
    </row>
    <row r="8" spans="1:8">
      <c r="H8" s="29" t="s">
        <v>44</v>
      </c>
    </row>
    <row r="9" spans="1:8">
      <c r="H9" s="29" t="s">
        <v>46</v>
      </c>
    </row>
    <row r="13" spans="1:8">
      <c r="A13" s="1" t="s">
        <v>47</v>
      </c>
    </row>
    <row r="14" spans="1:8">
      <c r="A14" s="1" t="s">
        <v>48</v>
      </c>
    </row>
  </sheetData>
  <phoneticPr fontId="1" type="noConversion"/>
  <hyperlinks>
    <hyperlink ref="H9" r:id="rId1"/>
  </hyperlinks>
  <pageMargins left="0.7" right="0.7" top="0.75" bottom="0.75" header="0.3" footer="0.3"/>
  <pageSetup paperSize="9" orientation="portrait" horizontalDpi="200" verticalDpi="200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1:FB24"/>
  <sheetViews>
    <sheetView workbookViewId="0">
      <pane ySplit="1" topLeftCell="A11" activePane="bottomLeft" state="frozen"/>
      <selection pane="bottomLeft" activeCell="C2" sqref="C2"/>
    </sheetView>
  </sheetViews>
  <sheetFormatPr defaultColWidth="9" defaultRowHeight="14.25"/>
  <cols>
    <col min="1" max="1" width="2.875" style="20" customWidth="1"/>
    <col min="2" max="2" width="10.875" style="20" customWidth="1"/>
    <col min="3" max="3" width="39.125" style="20" customWidth="1"/>
    <col min="4" max="4" width="45.25" style="20" customWidth="1"/>
    <col min="5" max="18" width="9" style="19"/>
    <col min="19" max="16384" width="9" style="20"/>
  </cols>
  <sheetData>
    <row r="1" spans="2:158" s="7" customFormat="1" ht="51.75" customHeight="1">
      <c r="B1" s="3" t="s">
        <v>10</v>
      </c>
      <c r="C1" s="3" t="s">
        <v>11</v>
      </c>
      <c r="D1" s="4" t="s">
        <v>12</v>
      </c>
      <c r="E1" s="5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6"/>
      <c r="DX1" s="6"/>
      <c r="DY1" s="6"/>
      <c r="DZ1" s="6"/>
      <c r="EA1" s="6"/>
      <c r="EB1" s="6"/>
      <c r="EC1" s="6"/>
      <c r="ED1" s="6"/>
      <c r="EE1" s="6"/>
      <c r="EF1" s="6"/>
      <c r="EG1" s="6"/>
      <c r="EH1" s="6"/>
      <c r="EI1" s="6"/>
      <c r="EJ1" s="6"/>
      <c r="EK1" s="6"/>
      <c r="EL1" s="6"/>
      <c r="EM1" s="6"/>
      <c r="EN1" s="6"/>
      <c r="EO1" s="6"/>
      <c r="EP1" s="6"/>
      <c r="EQ1" s="6"/>
      <c r="ER1" s="6"/>
      <c r="ES1" s="6"/>
      <c r="ET1" s="6"/>
      <c r="EU1" s="6"/>
      <c r="EV1" s="6"/>
      <c r="EW1" s="6"/>
      <c r="EX1" s="6"/>
      <c r="EY1" s="6"/>
      <c r="EZ1" s="6"/>
      <c r="FA1" s="6"/>
      <c r="FB1" s="6"/>
    </row>
    <row r="2" spans="2:158" s="12" customFormat="1" ht="18.75" customHeight="1">
      <c r="B2" s="32" t="s">
        <v>13</v>
      </c>
      <c r="C2" s="8" t="s">
        <v>14</v>
      </c>
      <c r="D2" s="9">
        <v>3000</v>
      </c>
      <c r="E2" s="10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  <c r="BS2" s="11"/>
      <c r="BT2" s="11"/>
      <c r="BU2" s="11"/>
      <c r="BV2" s="11"/>
      <c r="BW2" s="11"/>
      <c r="BX2" s="11"/>
      <c r="BY2" s="11"/>
      <c r="BZ2" s="11"/>
      <c r="CA2" s="11"/>
      <c r="CB2" s="11"/>
      <c r="CC2" s="11"/>
      <c r="CD2" s="11"/>
      <c r="CE2" s="11"/>
      <c r="CF2" s="11"/>
      <c r="CG2" s="11"/>
      <c r="CH2" s="11"/>
      <c r="CI2" s="11"/>
      <c r="CJ2" s="11"/>
      <c r="CK2" s="11"/>
      <c r="CL2" s="11"/>
      <c r="CM2" s="11"/>
      <c r="CN2" s="11"/>
      <c r="CO2" s="11"/>
      <c r="CP2" s="11"/>
      <c r="CQ2" s="11"/>
      <c r="CR2" s="11"/>
      <c r="CS2" s="11"/>
      <c r="CT2" s="11"/>
      <c r="CU2" s="11"/>
      <c r="CV2" s="11"/>
      <c r="CW2" s="11"/>
      <c r="CX2" s="11"/>
      <c r="CY2" s="11"/>
      <c r="CZ2" s="11"/>
      <c r="DA2" s="11"/>
      <c r="DB2" s="11"/>
      <c r="DC2" s="11"/>
      <c r="DD2" s="11"/>
      <c r="DE2" s="11"/>
      <c r="DF2" s="11"/>
      <c r="DG2" s="11"/>
      <c r="DH2" s="11"/>
      <c r="DI2" s="11"/>
      <c r="DJ2" s="11"/>
      <c r="DK2" s="11"/>
      <c r="DL2" s="11"/>
      <c r="DM2" s="11"/>
      <c r="DN2" s="11"/>
      <c r="DO2" s="11"/>
      <c r="DP2" s="11"/>
      <c r="DQ2" s="11"/>
      <c r="DR2" s="11"/>
      <c r="DS2" s="11"/>
      <c r="DT2" s="11"/>
      <c r="DU2" s="11"/>
      <c r="DV2" s="11"/>
      <c r="DW2" s="11"/>
      <c r="DX2" s="11"/>
      <c r="DY2" s="11"/>
      <c r="DZ2" s="11"/>
      <c r="EA2" s="11"/>
      <c r="EB2" s="11"/>
      <c r="EC2" s="11"/>
      <c r="ED2" s="11"/>
      <c r="EE2" s="11"/>
      <c r="EF2" s="11"/>
      <c r="EG2" s="11"/>
      <c r="EH2" s="11"/>
      <c r="EI2" s="11"/>
      <c r="EJ2" s="11"/>
      <c r="EK2" s="11"/>
      <c r="EL2" s="11"/>
      <c r="EM2" s="11"/>
      <c r="EN2" s="11"/>
      <c r="EO2" s="11"/>
      <c r="EP2" s="11"/>
      <c r="EQ2" s="11"/>
      <c r="ER2" s="11"/>
      <c r="ES2" s="11"/>
      <c r="ET2" s="11"/>
      <c r="EU2" s="11"/>
      <c r="EV2" s="11"/>
      <c r="EW2" s="11"/>
      <c r="EX2" s="11"/>
      <c r="EY2" s="11"/>
      <c r="EZ2" s="11"/>
      <c r="FA2" s="11"/>
      <c r="FB2" s="11"/>
    </row>
    <row r="3" spans="2:158" s="12" customFormat="1" ht="18.75" customHeight="1">
      <c r="B3" s="32"/>
      <c r="C3" s="13" t="s">
        <v>15</v>
      </c>
      <c r="D3" s="14">
        <v>1800</v>
      </c>
      <c r="E3" s="10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1"/>
      <c r="BU3" s="11"/>
      <c r="BV3" s="11"/>
      <c r="BW3" s="11"/>
      <c r="BX3" s="11"/>
      <c r="BY3" s="11"/>
      <c r="BZ3" s="11"/>
      <c r="CA3" s="11"/>
      <c r="CB3" s="11"/>
      <c r="CC3" s="11"/>
      <c r="CD3" s="11"/>
      <c r="CE3" s="11"/>
      <c r="CF3" s="11"/>
      <c r="CG3" s="11"/>
      <c r="CH3" s="11"/>
      <c r="CI3" s="11"/>
      <c r="CJ3" s="11"/>
      <c r="CK3" s="11"/>
      <c r="CL3" s="11"/>
      <c r="CM3" s="11"/>
      <c r="CN3" s="11"/>
      <c r="CO3" s="11"/>
      <c r="CP3" s="11"/>
      <c r="CQ3" s="11"/>
      <c r="CR3" s="11"/>
      <c r="CS3" s="11"/>
      <c r="CT3" s="11"/>
      <c r="CU3" s="11"/>
      <c r="CV3" s="11"/>
      <c r="CW3" s="11"/>
      <c r="CX3" s="11"/>
      <c r="CY3" s="11"/>
      <c r="CZ3" s="11"/>
      <c r="DA3" s="11"/>
      <c r="DB3" s="11"/>
      <c r="DC3" s="11"/>
      <c r="DD3" s="11"/>
      <c r="DE3" s="11"/>
      <c r="DF3" s="11"/>
      <c r="DG3" s="11"/>
      <c r="DH3" s="11"/>
      <c r="DI3" s="11"/>
      <c r="DJ3" s="11"/>
      <c r="DK3" s="11"/>
      <c r="DL3" s="11"/>
      <c r="DM3" s="11"/>
      <c r="DN3" s="11"/>
      <c r="DO3" s="11"/>
      <c r="DP3" s="11"/>
      <c r="DQ3" s="11"/>
      <c r="DR3" s="11"/>
      <c r="DS3" s="11"/>
      <c r="DT3" s="11"/>
      <c r="DU3" s="11"/>
      <c r="DV3" s="11"/>
      <c r="DW3" s="11"/>
      <c r="DX3" s="11"/>
      <c r="DY3" s="11"/>
      <c r="DZ3" s="11"/>
      <c r="EA3" s="11"/>
      <c r="EB3" s="11"/>
      <c r="EC3" s="11"/>
      <c r="ED3" s="11"/>
      <c r="EE3" s="11"/>
      <c r="EF3" s="11"/>
      <c r="EG3" s="11"/>
      <c r="EH3" s="11"/>
      <c r="EI3" s="11"/>
      <c r="EJ3" s="11"/>
      <c r="EK3" s="11"/>
      <c r="EL3" s="11"/>
      <c r="EM3" s="11"/>
      <c r="EN3" s="11"/>
      <c r="EO3" s="11"/>
      <c r="EP3" s="11"/>
      <c r="EQ3" s="11"/>
      <c r="ER3" s="11"/>
      <c r="ES3" s="11"/>
      <c r="ET3" s="11"/>
      <c r="EU3" s="11"/>
      <c r="EV3" s="11"/>
      <c r="EW3" s="11"/>
      <c r="EX3" s="11"/>
      <c r="EY3" s="11"/>
      <c r="EZ3" s="11"/>
      <c r="FA3" s="11"/>
      <c r="FB3" s="11"/>
    </row>
    <row r="4" spans="2:158" s="12" customFormat="1" ht="18.75" customHeight="1">
      <c r="B4" s="32"/>
      <c r="C4" s="15" t="s">
        <v>16</v>
      </c>
      <c r="D4" s="16">
        <v>1800</v>
      </c>
      <c r="E4" s="10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  <c r="BW4" s="11"/>
      <c r="BX4" s="11"/>
      <c r="BY4" s="11"/>
      <c r="BZ4" s="11"/>
      <c r="CA4" s="11"/>
      <c r="CB4" s="11"/>
      <c r="CC4" s="11"/>
      <c r="CD4" s="11"/>
      <c r="CE4" s="11"/>
      <c r="CF4" s="11"/>
      <c r="CG4" s="11"/>
      <c r="CH4" s="11"/>
      <c r="CI4" s="11"/>
      <c r="CJ4" s="11"/>
      <c r="CK4" s="11"/>
      <c r="CL4" s="11"/>
      <c r="CM4" s="11"/>
      <c r="CN4" s="11"/>
      <c r="CO4" s="11"/>
      <c r="CP4" s="11"/>
      <c r="CQ4" s="11"/>
      <c r="CR4" s="11"/>
      <c r="CS4" s="11"/>
      <c r="CT4" s="11"/>
      <c r="CU4" s="11"/>
      <c r="CV4" s="11"/>
      <c r="CW4" s="11"/>
      <c r="CX4" s="11"/>
      <c r="CY4" s="11"/>
      <c r="CZ4" s="11"/>
      <c r="DA4" s="11"/>
      <c r="DB4" s="11"/>
      <c r="DC4" s="11"/>
      <c r="DD4" s="11"/>
      <c r="DE4" s="11"/>
      <c r="DF4" s="11"/>
      <c r="DG4" s="11"/>
      <c r="DH4" s="11"/>
      <c r="DI4" s="11"/>
      <c r="DJ4" s="11"/>
      <c r="DK4" s="11"/>
      <c r="DL4" s="11"/>
      <c r="DM4" s="11"/>
      <c r="DN4" s="11"/>
      <c r="DO4" s="11"/>
      <c r="DP4" s="11"/>
      <c r="DQ4" s="11"/>
      <c r="DR4" s="11"/>
      <c r="DS4" s="11"/>
      <c r="DT4" s="11"/>
      <c r="DU4" s="11"/>
      <c r="DV4" s="11"/>
      <c r="DW4" s="11"/>
      <c r="DX4" s="11"/>
      <c r="DY4" s="11"/>
      <c r="DZ4" s="11"/>
      <c r="EA4" s="11"/>
      <c r="EB4" s="11"/>
      <c r="EC4" s="11"/>
      <c r="ED4" s="11"/>
      <c r="EE4" s="11"/>
      <c r="EF4" s="11"/>
      <c r="EG4" s="11"/>
      <c r="EH4" s="11"/>
      <c r="EI4" s="11"/>
      <c r="EJ4" s="11"/>
      <c r="EK4" s="11"/>
      <c r="EL4" s="11"/>
      <c r="EM4" s="11"/>
      <c r="EN4" s="11"/>
      <c r="EO4" s="11"/>
      <c r="EP4" s="11"/>
      <c r="EQ4" s="11"/>
      <c r="ER4" s="11"/>
      <c r="ES4" s="11"/>
      <c r="ET4" s="11"/>
      <c r="EU4" s="11"/>
      <c r="EV4" s="11"/>
      <c r="EW4" s="11"/>
      <c r="EX4" s="11"/>
      <c r="EY4" s="11"/>
      <c r="EZ4" s="11"/>
      <c r="FA4" s="11"/>
      <c r="FB4" s="11"/>
    </row>
    <row r="5" spans="2:158" s="12" customFormat="1" ht="18.75" customHeight="1">
      <c r="B5" s="32" t="s">
        <v>17</v>
      </c>
      <c r="C5" s="8" t="s">
        <v>14</v>
      </c>
      <c r="D5" s="9">
        <f>1200</f>
        <v>1200</v>
      </c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</row>
    <row r="6" spans="2:158" s="12" customFormat="1" ht="18.75" customHeight="1">
      <c r="B6" s="32"/>
      <c r="C6" s="13" t="s">
        <v>18</v>
      </c>
      <c r="D6" s="14">
        <f>700</f>
        <v>700</v>
      </c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</row>
    <row r="7" spans="2:158" s="12" customFormat="1" ht="18.75" customHeight="1">
      <c r="B7" s="32"/>
      <c r="C7" s="15" t="s">
        <v>19</v>
      </c>
      <c r="D7" s="16">
        <f>700</f>
        <v>700</v>
      </c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</row>
    <row r="8" spans="2:158" ht="18.75" customHeight="1">
      <c r="B8" s="32" t="s">
        <v>20</v>
      </c>
      <c r="C8" s="17" t="s">
        <v>21</v>
      </c>
      <c r="D8" s="18" t="s">
        <v>22</v>
      </c>
      <c r="S8" s="19"/>
      <c r="T8" s="19"/>
    </row>
    <row r="9" spans="2:158" ht="18.75" customHeight="1">
      <c r="B9" s="32"/>
      <c r="C9" s="18" t="s">
        <v>23</v>
      </c>
      <c r="D9" s="18" t="s">
        <v>24</v>
      </c>
      <c r="S9" s="19"/>
      <c r="T9" s="19"/>
    </row>
    <row r="10" spans="2:158" ht="51" customHeight="1">
      <c r="B10" s="32"/>
      <c r="C10" s="18" t="s">
        <v>25</v>
      </c>
      <c r="D10" s="21" t="s">
        <v>26</v>
      </c>
      <c r="S10" s="19"/>
      <c r="T10" s="19"/>
    </row>
    <row r="11" spans="2:158" ht="17.25" customHeight="1">
      <c r="S11" s="19"/>
      <c r="T11" s="19"/>
    </row>
    <row r="12" spans="2:158" ht="17.25" customHeight="1">
      <c r="B12" s="22" t="s">
        <v>27</v>
      </c>
      <c r="C12" s="22"/>
      <c r="D12" s="22"/>
      <c r="S12" s="19"/>
      <c r="T12" s="19"/>
    </row>
    <row r="13" spans="2:158" ht="17.25" customHeight="1">
      <c r="B13" s="22"/>
      <c r="C13" s="22"/>
      <c r="D13" s="22"/>
      <c r="S13" s="19"/>
      <c r="T13" s="19"/>
    </row>
    <row r="14" spans="2:158" ht="17.25" customHeight="1">
      <c r="B14" s="22" t="s">
        <v>28</v>
      </c>
      <c r="C14" s="22"/>
      <c r="D14" s="22"/>
      <c r="S14" s="19"/>
      <c r="T14" s="19"/>
    </row>
    <row r="15" spans="2:158" ht="17.25" customHeight="1">
      <c r="B15" s="23" t="s">
        <v>29</v>
      </c>
      <c r="C15" s="23"/>
      <c r="D15" s="23"/>
      <c r="S15" s="19"/>
      <c r="T15" s="19"/>
    </row>
    <row r="16" spans="2:158" ht="17.25" customHeight="1">
      <c r="B16" s="23" t="s">
        <v>30</v>
      </c>
      <c r="C16" s="23"/>
      <c r="D16" s="23"/>
      <c r="S16" s="19"/>
      <c r="T16" s="19"/>
    </row>
    <row r="17" spans="2:20" ht="17.25" customHeight="1">
      <c r="B17" s="23" t="s">
        <v>31</v>
      </c>
      <c r="C17" s="23"/>
      <c r="D17" s="23"/>
      <c r="S17" s="19"/>
      <c r="T17" s="19"/>
    </row>
    <row r="18" spans="2:20" ht="17.25" customHeight="1">
      <c r="B18" s="24" t="s">
        <v>32</v>
      </c>
      <c r="C18" s="25"/>
      <c r="D18" s="25"/>
      <c r="S18" s="19"/>
      <c r="T18" s="19"/>
    </row>
    <row r="19" spans="2:20" ht="17.25" customHeight="1">
      <c r="B19" s="22"/>
      <c r="C19" s="22"/>
      <c r="D19" s="22"/>
      <c r="S19" s="19"/>
      <c r="T19" s="19"/>
    </row>
    <row r="20" spans="2:20" ht="17.25" customHeight="1">
      <c r="B20" s="26" t="s">
        <v>33</v>
      </c>
      <c r="C20" s="22"/>
      <c r="D20" s="22"/>
      <c r="S20" s="19"/>
      <c r="T20" s="19"/>
    </row>
    <row r="21" spans="2:20">
      <c r="S21" s="19"/>
      <c r="T21" s="19"/>
    </row>
    <row r="22" spans="2:20">
      <c r="S22" s="19"/>
      <c r="T22" s="19"/>
    </row>
    <row r="23" spans="2:20">
      <c r="S23" s="19"/>
      <c r="T23" s="19"/>
    </row>
    <row r="24" spans="2:20">
      <c r="S24" s="19"/>
      <c r="T24" s="19"/>
    </row>
  </sheetData>
  <mergeCells count="3">
    <mergeCell ref="B2:B4"/>
    <mergeCell ref="B5:B7"/>
    <mergeCell ref="B8:B10"/>
  </mergeCells>
  <phoneticPr fontId="1" type="noConversion"/>
  <pageMargins left="0.25" right="0.25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锐起报价单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2019-05-10T04:56:03Z</dcterms:modified>
</cp:coreProperties>
</file>