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69B1DA56-CEAF-48B7-98CC-7319AAFB8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Sheet2" sheetId="2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55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</calcChain>
</file>

<file path=xl/sharedStrings.xml><?xml version="1.0" encoding="utf-8"?>
<sst xmlns="http://schemas.openxmlformats.org/spreadsheetml/2006/main" count="155" uniqueCount="36">
  <si>
    <t>Department</t>
  </si>
  <si>
    <t>求和项:Equipment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</si>
  <si>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</si>
  <si>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</si>
  <si>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</si>
  <si>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</si>
  <si>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</si>
  <si>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</si>
  <si>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</si>
  <si>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</si>
  <si>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</si>
  <si>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</si>
  <si>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</si>
  <si>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</si>
  <si>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总计</t>
  </si>
  <si>
    <t>Equipment Class</t>
  </si>
  <si>
    <t>CUV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</si>
  <si>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</si>
  <si>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</si>
  <si>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</si>
  <si>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</si>
  <si>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</si>
  <si>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</si>
  <si>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</si>
  <si>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</si>
  <si>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</si>
  <si>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</si>
  <si>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</si>
  <si>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</si>
  <si>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</si>
  <si>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Equipment Count</t>
  </si>
  <si>
    <t>总和</t>
  </si>
  <si>
    <t>平均值</t>
  </si>
  <si>
    <t>最小值</t>
  </si>
  <si>
    <t>最大值</t>
  </si>
  <si>
    <t>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</si>
</sst>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2.842910416664" createdVersion="8" refreshedVersion="8" minRefreshableVersion="3" recordCount="49" xr:uid="{9A19CC8E-6770-46A2-A5C7-A3FA2C0042A2}">
  <cacheSource type="worksheet">
    <worksheetSource name="表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0C866-0744-4F07-88B3-F82D86C84E69}" name="数据透视表2" cacheId="55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求和项: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AA30F-C2BB-4E05-A939-29C192B9F128}" name="数据透视表1" cacheId="55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C16" firstHeaderRow="1" firstDataRow="1" firstDataCol="2"/>
  <pivotFields count="3">
    <pivotField axis="axisRow" compact="0" outline="0" showAll="0" sortType="descending">
      <items count="13"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求和项: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17C87-2779-4340-B7D8-5F8BFFCB09DA}" name="数据透视表3" cacheId="55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C18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AB25C-353B-4B3E-BF18-783F47B64690}" name="表2" displayName="表2" ref="A1:C50" totalsRowShown="0">
  <autoFilter ref="A1:C50" xr:uid="{605AB25C-353B-4B3E-BF18-783F47B64690}"/>
  <tableColumns count="3">
    <tableColumn id="1" xr3:uid="{19D168AC-CC74-44F3-97D8-9BBCF5749706}" name="Department"/>
    <tableColumn id="2" xr3:uid="{57C6210F-E245-4D5B-841B-A394A079EED8}" name="Equipment Class"/>
    <tableColumn id="3" xr3:uid="{4DA63687-89B9-4824-9132-044B93B0A0FA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9672-7892-46BB-99EB-B4F60797EF6A}">
  <dimension ref="A3:B16"/>
  <sheetViews>
    <sheetView tabSelected="1" workbookViewId="0">
      <selection activeCell="A21" sqref="A21"/>
    </sheetView>
  </sheetViews>
  <sheetFormatPr defaultRowHeight="15"/>
  <cols>
    <col min="1" max="1" width="28.42578125" bestFit="1" customWidth="1"/>
    <col min="2" max="2" width="23.28515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6AA4-A56F-4A04-81B1-C449CE417ECB}">
  <dimension ref="A3:C16"/>
  <sheetViews>
    <sheetView workbookViewId="0">
      <selection activeCell="A4" sqref="A4"/>
    </sheetView>
  </sheetViews>
  <sheetFormatPr defaultRowHeight="15"/>
  <cols>
    <col min="1" max="1" width="28.42578125" bestFit="1" customWidth="1"/>
    <col min="2" max="2" width="18.7109375" bestFit="1" customWidth="1"/>
    <col min="3" max="3" width="23.285156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C4" s="2">
        <v>1221</v>
      </c>
    </row>
    <row r="5" spans="1:3">
      <c r="A5" t="s">
        <v>3</v>
      </c>
      <c r="C5" s="2">
        <v>109</v>
      </c>
    </row>
    <row r="6" spans="1:3">
      <c r="A6" t="s">
        <v>4</v>
      </c>
      <c r="C6" s="2">
        <v>85</v>
      </c>
    </row>
    <row r="7" spans="1:3">
      <c r="A7" t="s">
        <v>5</v>
      </c>
      <c r="C7" s="2">
        <v>56</v>
      </c>
    </row>
    <row r="8" spans="1:3">
      <c r="A8" t="s">
        <v>6</v>
      </c>
      <c r="C8" s="2">
        <v>45</v>
      </c>
    </row>
    <row r="9" spans="1:3">
      <c r="A9" t="s">
        <v>7</v>
      </c>
      <c r="C9" s="2">
        <v>35</v>
      </c>
    </row>
    <row r="10" spans="1:3">
      <c r="A10" t="s">
        <v>8</v>
      </c>
      <c r="C10" s="2">
        <v>16</v>
      </c>
    </row>
    <row r="11" spans="1:3">
      <c r="A11" t="s">
        <v>9</v>
      </c>
      <c r="C11" s="2">
        <v>6</v>
      </c>
    </row>
    <row r="12" spans="1:3">
      <c r="A12" t="s">
        <v>10</v>
      </c>
      <c r="C12" s="2">
        <v>5</v>
      </c>
    </row>
    <row r="13" spans="1:3">
      <c r="A13" t="s">
        <v>11</v>
      </c>
      <c r="C13" s="2">
        <v>2</v>
      </c>
    </row>
    <row r="14" spans="1:3">
      <c r="A14" t="s">
        <v>12</v>
      </c>
      <c r="C14" s="2">
        <v>1</v>
      </c>
    </row>
    <row r="15" spans="1:3">
      <c r="A15" t="s">
        <v>13</v>
      </c>
      <c r="C15" s="2">
        <v>1</v>
      </c>
    </row>
    <row r="16" spans="1:3">
      <c r="A16" t="s">
        <v>14</v>
      </c>
      <c r="C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8E0-D1AC-4685-AB4B-3D09E58852BE}">
  <dimension ref="A3:C18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14.85546875" bestFit="1" customWidth="1"/>
    <col min="3" max="3" width="23.28515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C4" s="2">
        <v>15</v>
      </c>
    </row>
    <row r="5" spans="1:3">
      <c r="A5" t="s">
        <v>17</v>
      </c>
      <c r="C5" s="2">
        <v>290</v>
      </c>
    </row>
    <row r="6" spans="1:3">
      <c r="A6" t="s">
        <v>18</v>
      </c>
      <c r="C6" s="2">
        <v>100</v>
      </c>
    </row>
    <row r="7" spans="1:3">
      <c r="A7" t="s">
        <v>19</v>
      </c>
      <c r="C7" s="2">
        <v>283</v>
      </c>
    </row>
    <row r="8" spans="1:3">
      <c r="A8" t="s">
        <v>20</v>
      </c>
      <c r="C8" s="2">
        <v>150</v>
      </c>
    </row>
    <row r="9" spans="1:3">
      <c r="A9" t="s">
        <v>21</v>
      </c>
      <c r="C9" s="2">
        <v>4</v>
      </c>
    </row>
    <row r="10" spans="1:3">
      <c r="A10" t="s">
        <v>22</v>
      </c>
      <c r="C10" s="2">
        <v>1</v>
      </c>
    </row>
    <row r="11" spans="1:3">
      <c r="A11" t="s">
        <v>23</v>
      </c>
      <c r="C11" s="2">
        <v>47</v>
      </c>
    </row>
    <row r="12" spans="1:3">
      <c r="A12" t="s">
        <v>24</v>
      </c>
      <c r="C12" s="2">
        <v>20</v>
      </c>
    </row>
    <row r="13" spans="1:3">
      <c r="A13" t="s">
        <v>25</v>
      </c>
      <c r="C13" s="2">
        <v>8</v>
      </c>
    </row>
    <row r="14" spans="1:3">
      <c r="A14" t="s">
        <v>26</v>
      </c>
      <c r="C14" s="2">
        <v>130</v>
      </c>
    </row>
    <row r="15" spans="1:3">
      <c r="A15" t="s">
        <v>27</v>
      </c>
      <c r="C15" s="2">
        <v>90</v>
      </c>
    </row>
    <row r="16" spans="1:3">
      <c r="A16" t="s">
        <v>28</v>
      </c>
      <c r="C16" s="2">
        <v>379</v>
      </c>
    </row>
    <row r="17" spans="1:3">
      <c r="A17" t="s">
        <v>29</v>
      </c>
      <c r="C17" s="2">
        <v>65</v>
      </c>
    </row>
    <row r="18" spans="1:3">
      <c r="A18" t="s">
        <v>14</v>
      </c>
      <c r="C18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11" sqref="A11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3">
      <c r="A1" t="s">
        <v>0</v>
      </c>
      <c r="B1" t="s">
        <v>15</v>
      </c>
      <c r="C1" t="s">
        <v>30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27</v>
      </c>
      <c r="C3">
        <v>1</v>
      </c>
    </row>
    <row r="4" spans="1:3">
      <c r="A4" t="s">
        <v>6</v>
      </c>
      <c r="B4" t="s">
        <v>26</v>
      </c>
      <c r="C4">
        <v>23</v>
      </c>
    </row>
    <row r="5" spans="1:3">
      <c r="A5" t="s">
        <v>11</v>
      </c>
      <c r="B5" t="s">
        <v>26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29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29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27</v>
      </c>
      <c r="C11">
        <v>1</v>
      </c>
    </row>
    <row r="12" spans="1:3">
      <c r="A12" t="s">
        <v>5</v>
      </c>
      <c r="B12" t="s">
        <v>26</v>
      </c>
      <c r="C12">
        <v>11</v>
      </c>
    </row>
    <row r="13" spans="1:3">
      <c r="A13" t="s">
        <v>12</v>
      </c>
      <c r="B13" t="s">
        <v>27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27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29</v>
      </c>
      <c r="C17">
        <v>1</v>
      </c>
    </row>
    <row r="18" spans="1:3">
      <c r="A18" t="s">
        <v>3</v>
      </c>
      <c r="B18" t="s">
        <v>26</v>
      </c>
      <c r="C18">
        <v>48</v>
      </c>
    </row>
    <row r="19" spans="1:3">
      <c r="A19" t="s">
        <v>13</v>
      </c>
      <c r="B19" t="s">
        <v>29</v>
      </c>
      <c r="C19">
        <v>1</v>
      </c>
    </row>
    <row r="20" spans="1:3">
      <c r="A20" t="s">
        <v>7</v>
      </c>
      <c r="B20" t="s">
        <v>26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27</v>
      </c>
      <c r="C22">
        <v>2</v>
      </c>
    </row>
    <row r="23" spans="1:3">
      <c r="A23" t="s">
        <v>7</v>
      </c>
      <c r="B23" t="s">
        <v>29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24</v>
      </c>
      <c r="C25">
        <v>20</v>
      </c>
    </row>
    <row r="26" spans="1:3">
      <c r="A26" t="s">
        <v>4</v>
      </c>
      <c r="B26" t="s">
        <v>26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27</v>
      </c>
      <c r="C29">
        <v>1</v>
      </c>
    </row>
    <row r="30" spans="1:3">
      <c r="A30" t="s">
        <v>4</v>
      </c>
      <c r="B30" t="s">
        <v>25</v>
      </c>
      <c r="C30">
        <v>8</v>
      </c>
    </row>
    <row r="31" spans="1:3">
      <c r="A31" t="s">
        <v>4</v>
      </c>
      <c r="B31" t="s">
        <v>21</v>
      </c>
      <c r="C31">
        <v>4</v>
      </c>
    </row>
    <row r="32" spans="1:3">
      <c r="A32" t="s">
        <v>4</v>
      </c>
      <c r="B32" t="s">
        <v>23</v>
      </c>
      <c r="C32">
        <v>46</v>
      </c>
    </row>
    <row r="33" spans="1:3">
      <c r="A33" t="s">
        <v>4</v>
      </c>
      <c r="B33" t="s">
        <v>22</v>
      </c>
      <c r="C33">
        <v>1</v>
      </c>
    </row>
    <row r="34" spans="1:3">
      <c r="A34" t="s">
        <v>10</v>
      </c>
      <c r="B34" t="s">
        <v>23</v>
      </c>
      <c r="C34">
        <v>1</v>
      </c>
    </row>
    <row r="35" spans="1:3">
      <c r="A35" t="s">
        <v>10</v>
      </c>
      <c r="B35" t="s">
        <v>29</v>
      </c>
      <c r="C35">
        <v>1</v>
      </c>
    </row>
    <row r="36" spans="1:3">
      <c r="A36" t="s">
        <v>10</v>
      </c>
      <c r="B36" t="s">
        <v>27</v>
      </c>
      <c r="C36">
        <v>1</v>
      </c>
    </row>
    <row r="37" spans="1:3">
      <c r="A37" t="s">
        <v>10</v>
      </c>
      <c r="B37" t="s">
        <v>26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29</v>
      </c>
      <c r="C40">
        <v>11</v>
      </c>
    </row>
    <row r="41" spans="1:3">
      <c r="A41" t="s">
        <v>8</v>
      </c>
      <c r="B41" t="s">
        <v>27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28</v>
      </c>
      <c r="C44">
        <v>379</v>
      </c>
    </row>
    <row r="45" spans="1:3">
      <c r="A45" t="s">
        <v>2</v>
      </c>
      <c r="B45" t="s">
        <v>27</v>
      </c>
      <c r="C45">
        <v>53</v>
      </c>
    </row>
    <row r="46" spans="1:3">
      <c r="A46" t="s">
        <v>2</v>
      </c>
      <c r="B46" t="s">
        <v>29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26</v>
      </c>
      <c r="C50">
        <v>37</v>
      </c>
    </row>
    <row r="52" spans="1:3">
      <c r="A52" t="s">
        <v>31</v>
      </c>
      <c r="B52">
        <f>SUM(C2:C50)</f>
        <v>1582</v>
      </c>
    </row>
    <row r="53" spans="1:3">
      <c r="A53" t="s">
        <v>32</v>
      </c>
      <c r="B53">
        <f>AVERAGE(C2:C50)</f>
        <v>32.285714285714285</v>
      </c>
    </row>
    <row r="54" spans="1:3">
      <c r="A54" t="s">
        <v>33</v>
      </c>
      <c r="B54">
        <f>MIN(C2:C50)</f>
        <v>1</v>
      </c>
    </row>
    <row r="55" spans="1:3">
      <c r="A55" t="s">
        <v>34</v>
      </c>
      <c r="B55">
        <f>MAX(C2:C50)</f>
        <v>379</v>
      </c>
    </row>
    <row r="56" spans="1:3">
      <c r="A56" t="s">
        <v>35</v>
      </c>
      <c r="B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2025-10-02T12:21:41Z</dcterms:modified>
  <cp:category/>
  <cp:contentStatus/>
</cp:coreProperties>
</file>