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wwhuang\VSCode\excel_power_query_quick\excel_power_query\data\"/>
    </mc:Choice>
  </mc:AlternateContent>
  <xr:revisionPtr revIDLastSave="0" documentId="13_ncr:1_{292FB82A-28D6-4F95-A75E-1AE270912F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le location" sheetId="16" r:id="rId1"/>
    <sheet name="names" sheetId="3" r:id="rId2"/>
    <sheet name="transactions" sheetId="4" r:id="rId3"/>
    <sheet name="Merge Table" sheetId="5" r:id="rId4"/>
    <sheet name="Filter Data" sheetId="8" r:id="rId5"/>
    <sheet name="Data Transformation" sheetId="12" r:id="rId6"/>
    <sheet name="Group and Aggregate" sheetId="10" r:id="rId7"/>
    <sheet name="Pivot" sheetId="15" r:id="rId8"/>
    <sheet name="Running Total" sheetId="13" r:id="rId9"/>
  </sheets>
  <definedNames>
    <definedName name="_xlcn.WorksheetConnection_power_query_sample.xlsxmerged_transactions1" hidden="1">Merged_Table[]</definedName>
    <definedName name="CurrentDirectory">'file location'!$A$2</definedName>
    <definedName name="ExternalData_2" localSheetId="1" hidden="1">names!$A$1:$C$11</definedName>
    <definedName name="ExternalData_3" localSheetId="3" hidden="1">'Merge Table'!$A$1:$G$26</definedName>
    <definedName name="ExternalData_3" localSheetId="2" hidden="1">transactions!$A$1:$E$26</definedName>
    <definedName name="ExternalData_4" localSheetId="4" hidden="1">'Filter Data'!$A$1:$G$23</definedName>
    <definedName name="ExternalData_5" localSheetId="5" hidden="1">'Data Transformation'!$A$1:$G$23</definedName>
    <definedName name="ExternalData_5" localSheetId="6" hidden="1">'Group and Aggregate'!$A$1:$E$23</definedName>
    <definedName name="ExternalData_6" localSheetId="7" hidden="1">Pivot!$A$1:$L$15</definedName>
    <definedName name="ExternalData_6" localSheetId="8" hidden="1">'Running Total'!$A$1:$H$4</definedName>
    <definedName name="FileDirectory">'file location'!$A$2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merged_transactions" name="merged_transactions" connection="WorksheetConnection_power_query_sample.xlsx!merged_transaction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6" l="1" a="1"/>
  <c r="A2" i="1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9D13A7-9010-47D2-9781-D90AB75279AE}" keepAlive="1" name="Query - Cassandra Email" description="Connection to the 'Cassandra Email' query in the workbook." type="5" refreshedVersion="0" background="1">
    <dbPr connection="Provider=Microsoft.Mashup.OleDb.1;Data Source=$Workbook$;Location=&quot;Cassandra Email&quot;;Extended Properties=&quot;&quot;" command="SELECT * FROM [Cassandra Email]"/>
  </connection>
  <connection id="2" xr16:uid="{2B86A6B2-4B7D-481A-BAB3-8D75B8C8AD6A}" keepAlive="1" name="Query - Data Transformation" description="Connection to the 'Data Transformation' query in the workbook." type="5" refreshedVersion="8" background="1" saveData="1">
    <dbPr connection="Provider=Microsoft.Mashup.OleDb.1;Data Source=$Workbook$;Location=&quot;Data Transformation&quot;;Extended Properties=&quot;&quot;" command="SELECT * FROM [Data Transformation]"/>
  </connection>
  <connection id="3" xr16:uid="{BE81973F-D9EC-4948-92F8-BBE44D8E2F46}" keepAlive="1" name="Query - Filter Out Alice" description="Connection to the 'Filter Out Alice' query in the workbook." type="5" refreshedVersion="8" background="1" saveData="1">
    <dbPr connection="Provider=Microsoft.Mashup.OleDb.1;Data Source=$Workbook$;Location=&quot;Filter Out Alice&quot;;Extended Properties=&quot;&quot;" command="SELECT * FROM [Filter Out Alice]"/>
  </connection>
  <connection id="4" xr16:uid="{C232297B-AC87-4228-99FC-8EFE2DC3B512}" keepAlive="1" name="Query - GetRunningTotal" description="Connection to the 'GetRunningTotal' query in the workbook." type="5" refreshedVersion="0" background="1">
    <dbPr connection="Provider=Microsoft.Mashup.OleDb.1;Data Source=$Workbook$;Location=GetRunningTotal;Extended Properties=&quot;&quot;" command="SELECT * FROM [GetRunningTotal]"/>
  </connection>
  <connection id="5" xr16:uid="{B8CB9A8F-EA82-49D7-A3CD-806C45ED78CD}" keepAlive="1" name="Query - Group and Aggregate" description="Connection to the 'Group and Aggregate' query in the workbook." type="5" refreshedVersion="8" background="1" saveData="1">
    <dbPr connection="Provider=Microsoft.Mashup.OleDb.1;Data Source=$Workbook$;Location=&quot;Group and Aggregate&quot;;Extended Properties=&quot;&quot;" command="SELECT * FROM [Group and Aggregate]"/>
  </connection>
  <connection id="6" xr16:uid="{78559854-1DF9-454B-B6E3-800BFEFEB638}" keepAlive="1" name="Query - Merged Table" description="Connection to the 'Merged Table' query in the workbook." type="5" refreshedVersion="8" background="1" saveData="1">
    <dbPr connection="Provider=Microsoft.Mashup.OleDb.1;Data Source=$Workbook$;Location=&quot;Merged Table&quot;;Extended Properties=&quot;&quot;" command="SELECT * FROM [Merged Table]"/>
  </connection>
  <connection id="7" xr16:uid="{01A5D824-CBBF-4ACF-A801-D1331C0DCC21}" keepAlive="1" name="Query - names" description="Connection to the 'names' query in the workbook." type="5" refreshedVersion="8" background="1" saveData="1">
    <dbPr connection="Provider=Microsoft.Mashup.OleDb.1;Data Source=$Workbook$;Location=names;Extended Properties=&quot;&quot;" command="SELECT * FROM [names]"/>
  </connection>
  <connection id="8" xr16:uid="{F4D6E8D4-F58C-4974-BBC6-0A4305B9917D}" keepAlive="1" name="Query - Pivot" description="Connection to the 'Pivot' query in the workbook." type="5" refreshedVersion="8" background="1" saveData="1">
    <dbPr connection="Provider=Microsoft.Mashup.OleDb.1;Data Source=$Workbook$;Location=Pivot;Extended Properties=&quot;&quot;" command="SELECT * FROM [Pivot]"/>
  </connection>
  <connection id="9" xr16:uid="{EC43A504-6E86-4BE0-A142-ABD8BD15A3E5}" keepAlive="1" name="Query - Running Total" description="Connection to the 'Running Total' query in the workbook." type="5" refreshedVersion="8" background="1" saveData="1">
    <dbPr connection="Provider=Microsoft.Mashup.OleDb.1;Data Source=$Workbook$;Location=&quot;Running Total&quot;;Extended Properties=&quot;&quot;" command="SELECT * FROM [Running Total]"/>
  </connection>
  <connection id="10" xr16:uid="{82FFFDB0-E62D-491C-ACA6-7E7C0E3715F7}" odcFile="C:\Users\wwhuang\VSCode\excel_power_query_quick\excel_power_query\data\query_.odc" keepAlive="1" name="Query - transactions" description="Connection to the 'transactions' query in the workbook." type="5" refreshedVersion="8" background="1" saveData="1">
    <dbPr connection="Provider=Microsoft.Mashup.OleDb.1;Data Source=$Workbook$;Location=transactions;Extended Properties=&quot;&quot;" command="SELECT * FROM [transactions]"/>
  </connection>
  <connection id="11" xr16:uid="{18145869-5A4C-42DE-906B-6E6EBFABAA9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2" xr16:uid="{80F3C6CE-FB36-485F-86C0-A163A664AD1E}" name="WorksheetConnection_power_query_sample.xlsx!merged_transactions" type="102" refreshedVersion="8" minRefreshableVersion="5">
    <extLst>
      <ext xmlns:x15="http://schemas.microsoft.com/office/spreadsheetml/2010/11/main" uri="{DE250136-89BD-433C-8126-D09CA5730AF9}">
        <x15:connection id="merged_transactions">
          <x15:rangePr sourceName="_xlcn.WorksheetConnection_power_query_sample.xlsxmerged_transactions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<sst xmlns="http://schemas.openxmlformats.org/spreadsheetml/2006/main" count="556" uniqueCount="73">
  <si>
    <t>Last Name</t>
  </si>
  <si>
    <t>First Name</t>
  </si>
  <si>
    <t>Email</t>
  </si>
  <si>
    <t>Wonderland</t>
  </si>
  <si>
    <t>Alice</t>
  </si>
  <si>
    <t>alice.wonderland@example.com</t>
  </si>
  <si>
    <t>McSnufflepuff</t>
  </si>
  <si>
    <t>Bartholomew</t>
  </si>
  <si>
    <t>bartholomew.mc.snufflepuff@example.com</t>
  </si>
  <si>
    <t>Quirkington</t>
  </si>
  <si>
    <t>Cassandra</t>
  </si>
  <si>
    <t>cassandra.quirkington@example.com</t>
  </si>
  <si>
    <t>Flibbertigibbet</t>
  </si>
  <si>
    <t>Dexter</t>
  </si>
  <si>
    <t>dexter.flibbertigibbet@example.com</t>
  </si>
  <si>
    <t>Bumblebee</t>
  </si>
  <si>
    <t>Evangeline</t>
  </si>
  <si>
    <t>evangeline.bumblebee@example.com</t>
  </si>
  <si>
    <t>Noodlebottom</t>
  </si>
  <si>
    <t>Ferdinand</t>
  </si>
  <si>
    <t>ferdinand.noodlebottom@example.com</t>
  </si>
  <si>
    <t>Wobbleflop</t>
  </si>
  <si>
    <t>Gwendolyn</t>
  </si>
  <si>
    <t>gwendolyn.wobbleflop@example.com</t>
  </si>
  <si>
    <t>Blunderbuss</t>
  </si>
  <si>
    <t>Humphrey</t>
  </si>
  <si>
    <t>humphrey.blunderbuss@example.com</t>
  </si>
  <si>
    <t>Snickerdoodle</t>
  </si>
  <si>
    <t>Isadora</t>
  </si>
  <si>
    <t>isadora.snickerdoodle@example.com</t>
  </si>
  <si>
    <t>Quokka</t>
  </si>
  <si>
    <t>Jasper</t>
  </si>
  <si>
    <t>jasper.quokka@example.com</t>
  </si>
  <si>
    <t>Customer Email</t>
  </si>
  <si>
    <t>Transaction Amount</t>
  </si>
  <si>
    <t>Transaction Date</t>
  </si>
  <si>
    <t>Vendor</t>
  </si>
  <si>
    <t>PO Number</t>
  </si>
  <si>
    <t>Widget Corp</t>
  </si>
  <si>
    <t>PO123456</t>
  </si>
  <si>
    <t>PO789012</t>
  </si>
  <si>
    <t>Gadget Solutions</t>
  </si>
  <si>
    <t>PO345678</t>
  </si>
  <si>
    <t>Tech Innovators</t>
  </si>
  <si>
    <t>PO901234</t>
  </si>
  <si>
    <t>Cyber Systems</t>
  </si>
  <si>
    <t>PO567890</t>
  </si>
  <si>
    <t>Quantum Labs</t>
  </si>
  <si>
    <t>PO234567</t>
  </si>
  <si>
    <t>PO890123</t>
  </si>
  <si>
    <t>NanoTech Corp</t>
  </si>
  <si>
    <t>PO456789</t>
  </si>
  <si>
    <t>Data Dynamics</t>
  </si>
  <si>
    <t>PO012345</t>
  </si>
  <si>
    <t>PO678901</t>
  </si>
  <si>
    <t>FutureTech</t>
  </si>
  <si>
    <t>Innovate Labs</t>
  </si>
  <si>
    <t>NanoGen Corp</t>
  </si>
  <si>
    <t>Transactions Amount Per Vendor</t>
  </si>
  <si>
    <t>Name</t>
  </si>
  <si>
    <t>Year</t>
  </si>
  <si>
    <t>McSnufflepuff,Bartholomew</t>
  </si>
  <si>
    <t>Quirkington,Cassandra</t>
  </si>
  <si>
    <t>Flibbertigibbet,Dexter</t>
  </si>
  <si>
    <t>Bumblebee,Evangeline</t>
  </si>
  <si>
    <t>Noodlebottom,Ferdinand</t>
  </si>
  <si>
    <t>Wobbleflop,Gwendolyn</t>
  </si>
  <si>
    <t>Blunderbuss,Humphrey</t>
  </si>
  <si>
    <t>Snickerdoodle,Isadora</t>
  </si>
  <si>
    <t>Quokka,Jasper</t>
  </si>
  <si>
    <t>Month</t>
  </si>
  <si>
    <t>Running Total</t>
  </si>
  <si>
    <t>CurrentDirectory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</si>
</sst>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2"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8" Type="http://schemas.openxmlformats.org/officeDocument/2006/relationships/customXml" Target="../customXml/item2.xml"/><Relationship Id="rId26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5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1.xml"/><Relationship Id="rId25" Type="http://schemas.openxmlformats.org/officeDocument/2006/relationships/customXml" Target="../customXml/item9.xml"/><Relationship Id="rId33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29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24" Type="http://schemas.openxmlformats.org/officeDocument/2006/relationships/customXml" Target="../customXml/item8.xml"/><Relationship Id="rId32" Type="http://schemas.openxmlformats.org/officeDocument/2006/relationships/customXml" Target="../customXml/item16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23" Type="http://schemas.openxmlformats.org/officeDocument/2006/relationships/customXml" Target="../customXml/item7.xml"/><Relationship Id="rId28" Type="http://schemas.openxmlformats.org/officeDocument/2006/relationships/customXml" Target="../customXml/item12.xml"/><Relationship Id="rId10" Type="http://schemas.openxmlformats.org/officeDocument/2006/relationships/theme" Target="theme/theme1.xml"/><Relationship Id="rId19" Type="http://schemas.openxmlformats.org/officeDocument/2006/relationships/customXml" Target="../customXml/item3.xml"/><Relationship Id="rId31" Type="http://schemas.openxmlformats.org/officeDocument/2006/relationships/customXml" Target="../customXml/item1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Relationship Id="rId22" Type="http://schemas.openxmlformats.org/officeDocument/2006/relationships/customXml" Target="../customXml/item6.xml"/><Relationship Id="rId27" Type="http://schemas.openxmlformats.org/officeDocument/2006/relationships/customXml" Target="../customXml/item11.xml"/><Relationship Id="rId30" Type="http://schemas.openxmlformats.org/officeDocument/2006/relationships/customXml" Target="../customXml/item14.xml"/><Relationship Id="rId8" Type="http://schemas.openxmlformats.org/officeDocument/2006/relationships/worksheet" Target="worksheets/sheet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7E551AE2-5624-4C24-820B-F719E56C9C22}" autoFormatId="16" applyNumberFormats="0" applyBorderFormats="0" applyFontFormats="0" applyPatternFormats="0" applyAlignmentFormats="0" applyWidthHeightFormats="0">
  <queryTableRefresh nextId="4">
    <queryTableFields count="3">
      <queryTableField id="1" name="Last Name" tableColumnId="1"/>
      <queryTableField id="2" name="First Name" tableColumnId="2"/>
      <queryTableField id="3" name="Email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DD3A1183-6346-4B8D-850B-03406D78C949}" autoFormatId="16" applyNumberFormats="0" applyBorderFormats="0" applyFontFormats="0" applyPatternFormats="0" applyAlignmentFormats="0" applyWidthHeightFormats="0">
  <queryTableRefresh nextId="6">
    <queryTableFields count="5">
      <queryTableField id="1" name="Customer Email" tableColumnId="1"/>
      <queryTableField id="2" name="Transaction Amount" tableColumnId="2"/>
      <queryTableField id="3" name="Transaction Date" tableColumnId="3"/>
      <queryTableField id="4" name="Vendor" tableColumnId="4"/>
      <queryTableField id="5" name="PO Number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7AEAF443-7B33-4F94-9992-F15028702937}" autoFormatId="16" applyNumberFormats="0" applyBorderFormats="0" applyFontFormats="0" applyPatternFormats="0" applyAlignmentFormats="0" applyWidthHeightFormats="0">
  <queryTableRefresh nextId="18">
    <queryTableFields count="7">
      <queryTableField id="4" name="Last Name" tableColumnId="3"/>
      <queryTableField id="5" name="First Name" tableColumnId="4"/>
      <queryTableField id="1" name="Email" tableColumnId="1"/>
      <queryTableField id="14" name="Transaction Amount" tableColumnId="5"/>
      <queryTableField id="15" name="Transaction Date" tableColumnId="6"/>
      <queryTableField id="16" name="Vendor" tableColumnId="7"/>
      <queryTableField id="17" name="PO Number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4249E0E5-6419-447D-A0D8-F5155655AB46}" autoFormatId="16" applyNumberFormats="0" applyBorderFormats="0" applyFontFormats="0" applyPatternFormats="0" applyAlignmentFormats="0" applyWidthHeightFormats="0">
  <queryTableRefresh nextId="18">
    <queryTableFields count="7">
      <queryTableField id="4" name="Last Name" tableColumnId="4"/>
      <queryTableField id="5" name="First Name" tableColumnId="5"/>
      <queryTableField id="1" name="Email" tableColumnId="1"/>
      <queryTableField id="14" name="Transaction Amount" tableColumnId="2"/>
      <queryTableField id="15" name="Transaction Date" tableColumnId="3"/>
      <queryTableField id="16" name="Vendor" tableColumnId="6"/>
      <queryTableField id="17" name="PO Number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E2235E06-CB3A-4AC2-BAAD-CF110FECD851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Email" tableColumnId="2"/>
      <queryTableField id="3" name="Transaction Amount" tableColumnId="3"/>
      <queryTableField id="4" name="Vendor" tableColumnId="4"/>
      <queryTableField id="5" name="PO Number" tableColumnId="5"/>
      <queryTableField id="6" name="Year" tableColumnId="6"/>
      <queryTableField id="7" name="Month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04BD1648-B400-4D3C-991A-F967CC2A2E90}" autoFormatId="16" applyNumberFormats="0" applyBorderFormats="0" applyFontFormats="0" applyPatternFormats="0" applyAlignmentFormats="0" applyWidthHeightFormats="0">
  <queryTableRefresh nextId="12">
    <queryTableFields count="5">
      <queryTableField id="10" name="Name" tableColumnId="1"/>
      <queryTableField id="4" name="Vendor" tableColumnId="2"/>
      <queryTableField id="6" name="Month" tableColumnId="4"/>
      <queryTableField id="7" name="Year" tableColumnId="5"/>
      <queryTableField id="5" name="Transactions Amount Per Vendor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4CEED7B1-2A9B-4CE9-97F6-0BC268C50489}" autoFormatId="16" applyNumberFormats="0" applyBorderFormats="0" applyFontFormats="0" applyPatternFormats="0" applyAlignmentFormats="0" applyWidthHeightFormats="0">
  <queryTableRefresh nextId="13">
    <queryTableFields count="12">
      <queryTableField id="1" name="Name" tableColumnId="1"/>
      <queryTableField id="2" name="Month" tableColumnId="2"/>
      <queryTableField id="3" name="Year" tableColumnId="3"/>
      <queryTableField id="4" name="Cyber Systems" tableColumnId="4"/>
      <queryTableField id="5" name="Data Dynamics" tableColumnId="5"/>
      <queryTableField id="6" name="FutureTech" tableColumnId="6"/>
      <queryTableField id="7" name="Innovate Labs" tableColumnId="7"/>
      <queryTableField id="8" name="NanoGen Corp" tableColumnId="8"/>
      <queryTableField id="9" name="NanoTech Corp" tableColumnId="9"/>
      <queryTableField id="10" name="Quantum Labs" tableColumnId="10"/>
      <queryTableField id="11" name="Tech Innovators" tableColumnId="11"/>
      <queryTableField id="12" name="Widget Corp" tableColumnId="1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" xr16:uid="{747C4620-C5C7-4B85-9240-E6912744B857}" autoFormatId="16" applyNumberFormats="0" applyBorderFormats="0" applyFontFormats="0" applyPatternFormats="0" applyAlignmentFormats="0" applyWidthHeightFormats="0">
  <queryTableRefresh nextId="10">
    <queryTableFields count="8">
      <queryTableField id="2" name="Last Name" tableColumnId="2"/>
      <queryTableField id="3" name="First Name" tableColumnId="3"/>
      <queryTableField id="4" name="Email" tableColumnId="4"/>
      <queryTableField id="5" name="Transaction Amount" tableColumnId="5"/>
      <queryTableField id="6" name="Transaction Date" tableColumnId="6"/>
      <queryTableField id="7" name="Vendor" tableColumnId="7"/>
      <queryTableField id="8" name="PO Number" tableColumnId="8"/>
      <queryTableField id="9" name="Running Total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28BAEA-85F5-4D1A-8EC5-9BBA4257C338}" name="names_2" displayName="names_2" ref="A1:C11" tableType="queryTable" totalsRowShown="0">
  <autoFilter ref="A1:C11" xr:uid="{5528BAEA-85F5-4D1A-8EC5-9BBA4257C338}"/>
  <tableColumns count="3">
    <tableColumn id="1" xr3:uid="{7C80F8DA-E1B9-4724-BFD7-9FDC59F9DE5B}" uniqueName="1" name="Last Name" queryTableFieldId="1" dataDxfId="31"/>
    <tableColumn id="2" xr3:uid="{188CE674-2BA0-4707-8262-7D1933774AF7}" uniqueName="2" name="First Name" queryTableFieldId="2" dataDxfId="30"/>
    <tableColumn id="3" xr3:uid="{48B3304A-C37B-4038-A2AD-17E3432E69CA}" uniqueName="3" name="Email" queryTableFieldId="3" dataDxfId="2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8463F9-A182-4B94-B188-3545E104E8B7}" name="transactions" displayName="transactions" ref="A1:E26" tableType="queryTable" totalsRowShown="0">
  <autoFilter ref="A1:E26" xr:uid="{9E8463F9-A182-4B94-B188-3545E104E8B7}"/>
  <tableColumns count="5">
    <tableColumn id="1" xr3:uid="{384396F1-4C53-4C5C-89B3-2F110AEA1455}" uniqueName="1" name="Customer Email" queryTableFieldId="1" dataDxfId="28"/>
    <tableColumn id="2" xr3:uid="{A4A314CF-06E0-44EA-B5EA-E5AFB651D26D}" uniqueName="2" name="Transaction Amount" queryTableFieldId="2"/>
    <tableColumn id="3" xr3:uid="{0BF3E1F0-DCE1-4EF4-8A3C-3B7C547B820A}" uniqueName="3" name="Transaction Date" queryTableFieldId="3" dataDxfId="0"/>
    <tableColumn id="4" xr3:uid="{63CF4A9C-1905-4E7F-BD5F-5BB4BA7AB64A}" uniqueName="4" name="Vendor" queryTableFieldId="4" dataDxfId="27"/>
    <tableColumn id="5" xr3:uid="{81248888-5ADB-4E26-9ABC-1A501FF86E9E}" uniqueName="5" name="PO Number" queryTableFieldId="5" dataDxfId="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4F2F5A-5B43-4746-92FE-E5B6A0C78E2E}" name="Merged_Table" displayName="Merged_Table" ref="A1:G26" tableType="queryTable" totalsRowShown="0">
  <autoFilter ref="A1:G26" xr:uid="{E84F2F5A-5B43-4746-92FE-E5B6A0C78E2E}"/>
  <tableColumns count="7">
    <tableColumn id="3" xr3:uid="{7E1149D4-56FF-4525-82A6-5B6C7A9F0A75}" uniqueName="3" name="Last Name" queryTableFieldId="4" dataDxfId="25"/>
    <tableColumn id="4" xr3:uid="{E724ADBC-1A7D-4592-940A-E573DC0337C8}" uniqueName="4" name="First Name" queryTableFieldId="5" dataDxfId="24"/>
    <tableColumn id="1" xr3:uid="{636346BE-9B38-4D5A-9BC1-240FF170C7EF}" uniqueName="1" name="Email" queryTableFieldId="1" dataDxfId="23"/>
    <tableColumn id="5" xr3:uid="{19610097-5C06-44ED-8363-88878433B5A4}" uniqueName="5" name="Transaction Amount" queryTableFieldId="14"/>
    <tableColumn id="6" xr3:uid="{1B471E9B-CADD-4B0F-96BE-57C492DCAEF5}" uniqueName="6" name="Transaction Date" queryTableFieldId="15" dataDxfId="22"/>
    <tableColumn id="7" xr3:uid="{CBB78F7D-D6B4-40CB-9EC1-31E1C1A20B33}" uniqueName="7" name="Vendor" queryTableFieldId="16" dataDxfId="21"/>
    <tableColumn id="8" xr3:uid="{D7C01C03-F3B9-4EA2-829E-3982E9F4ED5F}" uniqueName="8" name="PO Number" queryTableFieldId="17" dataDxfId="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DCE206-5751-4BBE-9C35-DBFEC45C9124}" name="Filter_Out_Alice" displayName="Filter_Out_Alice" ref="A1:G23" tableType="queryTable" totalsRowShown="0">
  <autoFilter ref="A1:G23" xr:uid="{88DCE206-5751-4BBE-9C35-DBFEC45C9124}"/>
  <tableColumns count="7">
    <tableColumn id="4" xr3:uid="{FA32D572-6130-45E1-82A7-D91CDF99023C}" uniqueName="4" name="Last Name" queryTableFieldId="4" dataDxfId="19"/>
    <tableColumn id="5" xr3:uid="{C835BB52-28BC-414D-B29B-EF42B4B8A40A}" uniqueName="5" name="First Name" queryTableFieldId="5" dataDxfId="18"/>
    <tableColumn id="1" xr3:uid="{E02EE043-565A-44A9-82AF-4210FE1C08EA}" uniqueName="1" name="Email" queryTableFieldId="1" dataDxfId="17"/>
    <tableColumn id="2" xr3:uid="{7143B03E-C00B-4EF0-A217-94A2B0ACAAD8}" uniqueName="2" name="Transaction Amount" queryTableFieldId="14"/>
    <tableColumn id="3" xr3:uid="{84F02FE1-D159-4600-85B5-7611B75B1D9E}" uniqueName="3" name="Transaction Date" queryTableFieldId="15" dataDxfId="16"/>
    <tableColumn id="6" xr3:uid="{D4238A1E-22B9-4555-9676-10841B8DAE22}" uniqueName="6" name="Vendor" queryTableFieldId="16" dataDxfId="15"/>
    <tableColumn id="7" xr3:uid="{7A98DC17-B125-4059-B67C-E91DCEF7C210}" uniqueName="7" name="PO Number" queryTableFieldId="17" dataDxf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90E2E19-F893-46A4-B6AD-4BEC9C7B31DE}" name="Data_Transformation" displayName="Data_Transformation" ref="A1:G23" tableType="queryTable" totalsRowShown="0">
  <autoFilter ref="A1:G23" xr:uid="{090E2E19-F893-46A4-B6AD-4BEC9C7B31DE}"/>
  <tableColumns count="7">
    <tableColumn id="1" xr3:uid="{FAF1C0D0-6F8B-42B5-A95A-371D591EE7EA}" uniqueName="1" name="Name" queryTableFieldId="1" dataDxfId="13"/>
    <tableColumn id="2" xr3:uid="{4B86C03C-204D-481D-9495-AFC714DA0534}" uniqueName="2" name="Email" queryTableFieldId="2" dataDxfId="12"/>
    <tableColumn id="3" xr3:uid="{11D996B4-B7A2-40D2-8E5E-8D17CACBC7AB}" uniqueName="3" name="Transaction Amount" queryTableFieldId="3"/>
    <tableColumn id="4" xr3:uid="{362BFBE4-9221-415C-9B50-055A8F2B5804}" uniqueName="4" name="Vendor" queryTableFieldId="4" dataDxfId="11"/>
    <tableColumn id="5" xr3:uid="{9A0A4A46-F853-4A21-A91E-1325C37A54C1}" uniqueName="5" name="PO Number" queryTableFieldId="5" dataDxfId="10"/>
    <tableColumn id="6" xr3:uid="{A1518029-F379-40C7-AC58-D38904158866}" uniqueName="6" name="Year" queryTableFieldId="6"/>
    <tableColumn id="7" xr3:uid="{5E586385-A137-4256-A71F-58685AFAB3B3}" uniqueName="7" name="Month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3AEC21-4238-480A-B9E4-1B8616CB10F7}" name="Group_and_Aggregate" displayName="Group_and_Aggregate" ref="A1:E23" tableType="queryTable" totalsRowShown="0">
  <autoFilter ref="A1:E23" xr:uid="{3D3AEC21-4238-480A-B9E4-1B8616CB10F7}"/>
  <tableColumns count="5">
    <tableColumn id="1" xr3:uid="{2688FBB7-A9FE-48E7-B8AB-FE525F748C64}" uniqueName="1" name="Name" queryTableFieldId="10" dataDxfId="9"/>
    <tableColumn id="2" xr3:uid="{C8A57655-2C64-443A-BB56-34DE49E9420E}" uniqueName="2" name="Vendor" queryTableFieldId="4" dataDxfId="8"/>
    <tableColumn id="4" xr3:uid="{C0BB8CBC-905F-4858-B153-86761D564D39}" uniqueName="4" name="Month" queryTableFieldId="6"/>
    <tableColumn id="5" xr3:uid="{2CDB50D4-28F9-444E-9651-A33214DA9379}" uniqueName="5" name="Year" queryTableFieldId="7"/>
    <tableColumn id="3" xr3:uid="{02EB6D37-1B8C-44B0-AEC9-98B078642A03}" uniqueName="3" name="Transactions Amount Per Vendor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56030C7-5C3A-46D1-921D-BFBD3219DBF3}" name="Pivot" displayName="Pivot" ref="A1:L15" tableType="queryTable" totalsRowShown="0">
  <autoFilter ref="A1:L15" xr:uid="{C56030C7-5C3A-46D1-921D-BFBD3219DBF3}"/>
  <tableColumns count="12">
    <tableColumn id="1" xr3:uid="{1CEC0831-5BDE-4957-BC93-C3468B04CE15}" uniqueName="1" name="Name" queryTableFieldId="1" dataDxfId="7"/>
    <tableColumn id="2" xr3:uid="{FCB68193-9AE4-44D6-8F16-3D324840A421}" uniqueName="2" name="Month" queryTableFieldId="2"/>
    <tableColumn id="3" xr3:uid="{E583A2AF-421A-49CC-A423-101B39719DFE}" uniqueName="3" name="Year" queryTableFieldId="3"/>
    <tableColumn id="4" xr3:uid="{A2E36CC5-A6E0-48E9-93FA-AF3DA0C60CCC}" uniqueName="4" name="Cyber Systems" queryTableFieldId="4"/>
    <tableColumn id="5" xr3:uid="{9B3E0B6F-D9BE-46B4-97B1-E8A29EE85EE8}" uniqueName="5" name="Data Dynamics" queryTableFieldId="5"/>
    <tableColumn id="6" xr3:uid="{2E229870-9E61-4CD2-858D-46CA66BB36DD}" uniqueName="6" name="FutureTech" queryTableFieldId="6"/>
    <tableColumn id="7" xr3:uid="{2F81C3EE-A537-414A-96EF-9C561827F47B}" uniqueName="7" name="Innovate Labs" queryTableFieldId="7"/>
    <tableColumn id="8" xr3:uid="{41419763-017B-4BCC-A957-EF2AC354F842}" uniqueName="8" name="NanoGen Corp" queryTableFieldId="8"/>
    <tableColumn id="9" xr3:uid="{11D7B5C2-C9EE-45F4-8E89-55FC88C3B58C}" uniqueName="9" name="NanoTech Corp" queryTableFieldId="9"/>
    <tableColumn id="10" xr3:uid="{5390BA11-27C1-46E4-999B-B42823717E0D}" uniqueName="10" name="Quantum Labs" queryTableFieldId="10"/>
    <tableColumn id="11" xr3:uid="{E1A636B2-8272-4DB1-9CBD-CCACE6C95591}" uniqueName="11" name="Tech Innovators" queryTableFieldId="11"/>
    <tableColumn id="12" xr3:uid="{BDEBCD06-1C39-47CA-B3B1-DAF537F219B4}" uniqueName="12" name="Widget Corp" queryTableFieldId="1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7600B30-0F23-40E5-B81E-480910F54690}" name="Running_Total" displayName="Running_Total" ref="A1:H4" tableType="queryTable" totalsRowShown="0">
  <autoFilter ref="A1:H4" xr:uid="{E7600B30-0F23-40E5-B81E-480910F54690}"/>
  <tableColumns count="8">
    <tableColumn id="2" xr3:uid="{EDE2D405-5E85-49A1-A199-9C9BE4D73EBA}" uniqueName="2" name="Last Name" queryTableFieldId="2" dataDxfId="6"/>
    <tableColumn id="3" xr3:uid="{877B2B54-8878-4BFD-8E27-60F76DA3B93F}" uniqueName="3" name="First Name" queryTableFieldId="3" dataDxfId="5"/>
    <tableColumn id="4" xr3:uid="{F38D0220-89CE-453D-A497-BA8162C4066A}" uniqueName="4" name="Email" queryTableFieldId="4" dataDxfId="4"/>
    <tableColumn id="5" xr3:uid="{C377F88F-6D4F-4F85-90C6-9C5734A77257}" uniqueName="5" name="Transaction Amount" queryTableFieldId="5"/>
    <tableColumn id="6" xr3:uid="{25C02876-7E85-4276-90F5-7EB92E52DF4C}" uniqueName="6" name="Transaction Date" queryTableFieldId="6" dataDxfId="3"/>
    <tableColumn id="7" xr3:uid="{3C5B2E28-4695-4BAD-823E-BC83549238B5}" uniqueName="7" name="Vendor" queryTableFieldId="7" dataDxfId="2"/>
    <tableColumn id="8" xr3:uid="{BC6B7FA0-20D6-41D3-A3F2-68770E888AFB}" uniqueName="8" name="PO Number" queryTableFieldId="8" dataDxfId="1"/>
    <tableColumn id="9" xr3:uid="{6A990E5C-BF55-4B24-8010-22915D31B29A}" uniqueName="9" name="Running Total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4D2CB-A542-44E1-A964-CA6DA228E2BD}">
  <dimension ref="A1:A2"/>
  <sheetViews>
    <sheetView tabSelected="1" workbookViewId="0">
      <selection activeCell="A15" sqref="A15"/>
    </sheetView>
  </sheetViews>
  <sheetFormatPr defaultRowHeight="15" x14ac:dyDescent="0.25"/>
  <cols>
    <col min="1" max="1" width="79.42578125" customWidth="1"/>
  </cols>
  <sheetData>
    <row r="1" spans="1:1" x14ac:dyDescent="0.25">
      <c r="A1" t="s">
        <v>72</v>
      </c>
    </row>
    <row r="2" spans="1:1" x14ac:dyDescent="0.25">
      <c r="A2" t="str" cm="1">
        <f t="array" aca="1" ref="A2" ca="1">LEFT(CELL("filename"),FIND("[",CELL("filename"))-1)</f>
        <v>C:\Users\wwhuang\VSCode\excel_power_query_quick\excel_power_query\data\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E432-5CB3-4FAE-BA69-954CBE4D95DF}">
  <dimension ref="A1:C11"/>
  <sheetViews>
    <sheetView workbookViewId="0">
      <selection sqref="A1:C11"/>
    </sheetView>
  </sheetViews>
  <sheetFormatPr defaultRowHeight="15" x14ac:dyDescent="0.25"/>
  <cols>
    <col min="1" max="1" width="14.42578125" bestFit="1" customWidth="1"/>
    <col min="2" max="2" width="13.140625" bestFit="1" customWidth="1"/>
    <col min="3" max="3" width="4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58DD-D6A5-4A60-9E05-E975521F59CC}">
  <dimension ref="A1:E26"/>
  <sheetViews>
    <sheetView workbookViewId="0">
      <selection sqref="A1:E26"/>
    </sheetView>
  </sheetViews>
  <sheetFormatPr defaultRowHeight="15" x14ac:dyDescent="0.25"/>
  <cols>
    <col min="1" max="1" width="41.5703125" bestFit="1" customWidth="1"/>
    <col min="2" max="2" width="21.28515625" bestFit="1" customWidth="1"/>
    <col min="3" max="3" width="18.140625" bestFit="1" customWidth="1"/>
    <col min="4" max="4" width="16.140625" bestFit="1" customWidth="1"/>
    <col min="5" max="5" width="13.5703125" bestFit="1" customWidth="1"/>
  </cols>
  <sheetData>
    <row r="1" spans="1:5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5</v>
      </c>
      <c r="B2">
        <v>125.67</v>
      </c>
      <c r="C2" s="1">
        <v>45366</v>
      </c>
      <c r="D2" t="s">
        <v>38</v>
      </c>
      <c r="E2" t="s">
        <v>39</v>
      </c>
    </row>
    <row r="3" spans="1:5" x14ac:dyDescent="0.25">
      <c r="A3" t="s">
        <v>5</v>
      </c>
      <c r="B3">
        <v>78.900000000000006</v>
      </c>
      <c r="C3" s="1">
        <v>45382</v>
      </c>
      <c r="D3" t="s">
        <v>38</v>
      </c>
      <c r="E3" t="s">
        <v>40</v>
      </c>
    </row>
    <row r="4" spans="1:5" x14ac:dyDescent="0.25">
      <c r="A4" t="s">
        <v>5</v>
      </c>
      <c r="B4">
        <v>95.2</v>
      </c>
      <c r="C4" s="1">
        <v>45368</v>
      </c>
      <c r="D4" t="s">
        <v>41</v>
      </c>
      <c r="E4" t="s">
        <v>42</v>
      </c>
    </row>
    <row r="5" spans="1:5" x14ac:dyDescent="0.25">
      <c r="A5" t="s">
        <v>8</v>
      </c>
      <c r="B5">
        <v>50</v>
      </c>
      <c r="C5" s="1">
        <v>45376</v>
      </c>
      <c r="D5" t="s">
        <v>43</v>
      </c>
      <c r="E5" t="s">
        <v>44</v>
      </c>
    </row>
    <row r="6" spans="1:5" x14ac:dyDescent="0.25">
      <c r="A6" t="s">
        <v>8</v>
      </c>
      <c r="B6">
        <v>210.45</v>
      </c>
      <c r="C6" s="1">
        <v>45384</v>
      </c>
      <c r="D6" t="s">
        <v>45</v>
      </c>
      <c r="E6" t="s">
        <v>46</v>
      </c>
    </row>
    <row r="7" spans="1:5" x14ac:dyDescent="0.25">
      <c r="A7" t="s">
        <v>11</v>
      </c>
      <c r="B7">
        <v>30.5</v>
      </c>
      <c r="C7" s="1">
        <v>45322</v>
      </c>
      <c r="D7" t="s">
        <v>47</v>
      </c>
      <c r="E7" t="s">
        <v>48</v>
      </c>
    </row>
    <row r="8" spans="1:5" x14ac:dyDescent="0.25">
      <c r="A8" t="s">
        <v>11</v>
      </c>
      <c r="B8">
        <v>150.19999999999999</v>
      </c>
      <c r="C8" s="1">
        <v>45355</v>
      </c>
      <c r="D8" t="s">
        <v>45</v>
      </c>
      <c r="E8" t="s">
        <v>49</v>
      </c>
    </row>
    <row r="9" spans="1:5" x14ac:dyDescent="0.25">
      <c r="A9" t="s">
        <v>11</v>
      </c>
      <c r="B9">
        <v>180.75</v>
      </c>
      <c r="C9" s="1">
        <v>45373</v>
      </c>
      <c r="D9" t="s">
        <v>50</v>
      </c>
      <c r="E9" t="s">
        <v>51</v>
      </c>
    </row>
    <row r="10" spans="1:5" x14ac:dyDescent="0.25">
      <c r="A10" t="s">
        <v>14</v>
      </c>
      <c r="B10">
        <v>70.8</v>
      </c>
      <c r="C10" s="1">
        <v>45374</v>
      </c>
      <c r="D10" t="s">
        <v>52</v>
      </c>
      <c r="E10" t="s">
        <v>53</v>
      </c>
    </row>
    <row r="11" spans="1:5" x14ac:dyDescent="0.25">
      <c r="A11" t="s">
        <v>14</v>
      </c>
      <c r="B11">
        <v>200</v>
      </c>
      <c r="C11" s="1">
        <v>45375</v>
      </c>
      <c r="D11" t="s">
        <v>45</v>
      </c>
      <c r="E11" t="s">
        <v>54</v>
      </c>
    </row>
    <row r="12" spans="1:5" x14ac:dyDescent="0.25">
      <c r="A12" t="s">
        <v>14</v>
      </c>
      <c r="B12">
        <v>110.25</v>
      </c>
      <c r="C12" s="1">
        <v>45376</v>
      </c>
      <c r="D12" t="s">
        <v>55</v>
      </c>
      <c r="E12" t="s">
        <v>42</v>
      </c>
    </row>
    <row r="13" spans="1:5" x14ac:dyDescent="0.25">
      <c r="A13" t="s">
        <v>17</v>
      </c>
      <c r="B13">
        <v>45.6</v>
      </c>
      <c r="C13" s="1">
        <v>45377</v>
      </c>
      <c r="D13" t="s">
        <v>56</v>
      </c>
      <c r="E13" t="s">
        <v>44</v>
      </c>
    </row>
    <row r="14" spans="1:5" x14ac:dyDescent="0.25">
      <c r="A14" t="s">
        <v>17</v>
      </c>
      <c r="B14">
        <v>175.4</v>
      </c>
      <c r="C14" s="1">
        <v>45378</v>
      </c>
      <c r="D14" t="s">
        <v>47</v>
      </c>
      <c r="E14" t="s">
        <v>46</v>
      </c>
    </row>
    <row r="15" spans="1:5" x14ac:dyDescent="0.25">
      <c r="A15" t="s">
        <v>17</v>
      </c>
      <c r="B15">
        <v>85.1</v>
      </c>
      <c r="C15" s="1">
        <v>45379</v>
      </c>
      <c r="D15" t="s">
        <v>38</v>
      </c>
      <c r="E15" t="s">
        <v>48</v>
      </c>
    </row>
    <row r="16" spans="1:5" x14ac:dyDescent="0.25">
      <c r="A16" t="s">
        <v>20</v>
      </c>
      <c r="B16">
        <v>220.3</v>
      </c>
      <c r="C16" s="1">
        <v>45380</v>
      </c>
      <c r="D16" t="s">
        <v>57</v>
      </c>
      <c r="E16" t="s">
        <v>49</v>
      </c>
    </row>
    <row r="17" spans="1:5" x14ac:dyDescent="0.25">
      <c r="A17" t="s">
        <v>20</v>
      </c>
      <c r="B17">
        <v>25.75</v>
      </c>
      <c r="C17" s="1">
        <v>45381</v>
      </c>
      <c r="D17" t="s">
        <v>45</v>
      </c>
      <c r="E17" t="s">
        <v>51</v>
      </c>
    </row>
    <row r="18" spans="1:5" x14ac:dyDescent="0.25">
      <c r="A18" t="s">
        <v>20</v>
      </c>
      <c r="B18">
        <v>65.900000000000006</v>
      </c>
      <c r="C18" s="1">
        <v>45382</v>
      </c>
      <c r="D18" t="s">
        <v>55</v>
      </c>
      <c r="E18" t="s">
        <v>53</v>
      </c>
    </row>
    <row r="19" spans="1:5" x14ac:dyDescent="0.25">
      <c r="A19" t="s">
        <v>23</v>
      </c>
      <c r="B19">
        <v>190</v>
      </c>
      <c r="C19" s="1">
        <v>45346</v>
      </c>
      <c r="D19" t="s">
        <v>55</v>
      </c>
      <c r="E19" t="s">
        <v>54</v>
      </c>
    </row>
    <row r="20" spans="1:5" x14ac:dyDescent="0.25">
      <c r="A20" t="s">
        <v>23</v>
      </c>
      <c r="B20">
        <v>105.25</v>
      </c>
      <c r="C20" s="1">
        <v>45384</v>
      </c>
      <c r="D20" t="s">
        <v>55</v>
      </c>
      <c r="E20" t="s">
        <v>42</v>
      </c>
    </row>
    <row r="21" spans="1:5" x14ac:dyDescent="0.25">
      <c r="A21" t="s">
        <v>26</v>
      </c>
      <c r="B21">
        <v>40.6</v>
      </c>
      <c r="C21" s="1">
        <v>45376</v>
      </c>
      <c r="D21" t="s">
        <v>47</v>
      </c>
      <c r="E21" t="s">
        <v>44</v>
      </c>
    </row>
    <row r="22" spans="1:5" x14ac:dyDescent="0.25">
      <c r="A22" t="s">
        <v>26</v>
      </c>
      <c r="B22">
        <v>165.4</v>
      </c>
      <c r="C22" s="1">
        <v>45386</v>
      </c>
      <c r="D22" t="s">
        <v>55</v>
      </c>
      <c r="E22" t="s">
        <v>46</v>
      </c>
    </row>
    <row r="23" spans="1:5" x14ac:dyDescent="0.25">
      <c r="A23" t="s">
        <v>29</v>
      </c>
      <c r="B23">
        <v>75.099999999999994</v>
      </c>
      <c r="C23" s="1">
        <v>45387</v>
      </c>
      <c r="D23" t="s">
        <v>45</v>
      </c>
      <c r="E23" t="s">
        <v>48</v>
      </c>
    </row>
    <row r="24" spans="1:5" x14ac:dyDescent="0.25">
      <c r="A24" t="s">
        <v>29</v>
      </c>
      <c r="B24">
        <v>230.3</v>
      </c>
      <c r="C24" s="1">
        <v>45366</v>
      </c>
      <c r="D24" t="s">
        <v>45</v>
      </c>
      <c r="E24" t="s">
        <v>49</v>
      </c>
    </row>
    <row r="25" spans="1:5" x14ac:dyDescent="0.25">
      <c r="A25" t="s">
        <v>32</v>
      </c>
      <c r="B25">
        <v>20.75</v>
      </c>
      <c r="C25" s="1">
        <v>45389</v>
      </c>
      <c r="D25" t="s">
        <v>38</v>
      </c>
      <c r="E25" t="s">
        <v>51</v>
      </c>
    </row>
    <row r="26" spans="1:5" x14ac:dyDescent="0.25">
      <c r="A26" t="s">
        <v>32</v>
      </c>
      <c r="B26">
        <v>60.9</v>
      </c>
      <c r="C26" s="1">
        <v>45390</v>
      </c>
      <c r="D26" t="s">
        <v>55</v>
      </c>
      <c r="E26" t="s">
        <v>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1CCBC-606D-42CC-B32E-315B2016F82E}">
  <dimension ref="A1:G26"/>
  <sheetViews>
    <sheetView workbookViewId="0">
      <selection sqref="A1:G26"/>
    </sheetView>
  </sheetViews>
  <sheetFormatPr defaultRowHeight="15" x14ac:dyDescent="0.25"/>
  <cols>
    <col min="1" max="1" width="14.42578125" bestFit="1" customWidth="1"/>
    <col min="2" max="2" width="13.140625" bestFit="1" customWidth="1"/>
    <col min="3" max="3" width="41.5703125" bestFit="1" customWidth="1"/>
    <col min="4" max="4" width="21.28515625" bestFit="1" customWidth="1"/>
    <col min="5" max="5" width="18.140625" bestFit="1" customWidth="1"/>
    <col min="6" max="6" width="16.140625" bestFit="1" customWidth="1"/>
    <col min="7" max="8" width="13.5703125" bestFit="1" customWidth="1"/>
    <col min="9" max="9" width="33" bestFit="1" customWidth="1"/>
    <col min="10" max="10" width="29.85546875" bestFit="1" customWidth="1"/>
    <col min="11" max="11" width="21.42578125" customWidth="1"/>
    <col min="12" max="12" width="25.28515625" bestFit="1" customWidth="1"/>
    <col min="13" max="13" width="2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25">
      <c r="A2" t="s">
        <v>3</v>
      </c>
      <c r="B2" t="s">
        <v>4</v>
      </c>
      <c r="C2" t="s">
        <v>5</v>
      </c>
      <c r="D2">
        <v>125.67</v>
      </c>
      <c r="E2" s="1">
        <v>45366</v>
      </c>
      <c r="F2" t="s">
        <v>38</v>
      </c>
      <c r="G2" t="s">
        <v>39</v>
      </c>
    </row>
    <row r="3" spans="1:7" x14ac:dyDescent="0.25">
      <c r="A3" t="s">
        <v>3</v>
      </c>
      <c r="B3" t="s">
        <v>4</v>
      </c>
      <c r="C3" t="s">
        <v>5</v>
      </c>
      <c r="D3">
        <v>78.900000000000006</v>
      </c>
      <c r="E3" s="1">
        <v>45382</v>
      </c>
      <c r="F3" t="s">
        <v>38</v>
      </c>
      <c r="G3" t="s">
        <v>40</v>
      </c>
    </row>
    <row r="4" spans="1:7" x14ac:dyDescent="0.25">
      <c r="A4" t="s">
        <v>3</v>
      </c>
      <c r="B4" t="s">
        <v>4</v>
      </c>
      <c r="C4" t="s">
        <v>5</v>
      </c>
      <c r="D4">
        <v>95.2</v>
      </c>
      <c r="E4" s="1">
        <v>45368</v>
      </c>
      <c r="F4" t="s">
        <v>41</v>
      </c>
      <c r="G4" t="s">
        <v>42</v>
      </c>
    </row>
    <row r="5" spans="1:7" x14ac:dyDescent="0.25">
      <c r="A5" t="s">
        <v>6</v>
      </c>
      <c r="B5" t="s">
        <v>7</v>
      </c>
      <c r="C5" t="s">
        <v>8</v>
      </c>
      <c r="D5">
        <v>50</v>
      </c>
      <c r="E5" s="1">
        <v>45376</v>
      </c>
      <c r="F5" t="s">
        <v>43</v>
      </c>
      <c r="G5" t="s">
        <v>44</v>
      </c>
    </row>
    <row r="6" spans="1:7" x14ac:dyDescent="0.25">
      <c r="A6" t="s">
        <v>6</v>
      </c>
      <c r="B6" t="s">
        <v>7</v>
      </c>
      <c r="C6" t="s">
        <v>8</v>
      </c>
      <c r="D6">
        <v>210.45</v>
      </c>
      <c r="E6" s="1">
        <v>45384</v>
      </c>
      <c r="F6" t="s">
        <v>45</v>
      </c>
      <c r="G6" t="s">
        <v>46</v>
      </c>
    </row>
    <row r="7" spans="1:7" x14ac:dyDescent="0.25">
      <c r="A7" t="s">
        <v>9</v>
      </c>
      <c r="B7" t="s">
        <v>10</v>
      </c>
      <c r="C7" t="s">
        <v>11</v>
      </c>
      <c r="D7">
        <v>30.5</v>
      </c>
      <c r="E7" s="1">
        <v>45322</v>
      </c>
      <c r="F7" t="s">
        <v>47</v>
      </c>
      <c r="G7" t="s">
        <v>48</v>
      </c>
    </row>
    <row r="8" spans="1:7" x14ac:dyDescent="0.25">
      <c r="A8" t="s">
        <v>9</v>
      </c>
      <c r="B8" t="s">
        <v>10</v>
      </c>
      <c r="C8" t="s">
        <v>11</v>
      </c>
      <c r="D8">
        <v>150.19999999999999</v>
      </c>
      <c r="E8" s="1">
        <v>45355</v>
      </c>
      <c r="F8" t="s">
        <v>45</v>
      </c>
      <c r="G8" t="s">
        <v>49</v>
      </c>
    </row>
    <row r="9" spans="1:7" x14ac:dyDescent="0.25">
      <c r="A9" t="s">
        <v>9</v>
      </c>
      <c r="B9" t="s">
        <v>10</v>
      </c>
      <c r="C9" t="s">
        <v>11</v>
      </c>
      <c r="D9">
        <v>180.75</v>
      </c>
      <c r="E9" s="1">
        <v>45373</v>
      </c>
      <c r="F9" t="s">
        <v>50</v>
      </c>
      <c r="G9" t="s">
        <v>51</v>
      </c>
    </row>
    <row r="10" spans="1:7" x14ac:dyDescent="0.25">
      <c r="A10" t="s">
        <v>12</v>
      </c>
      <c r="B10" t="s">
        <v>13</v>
      </c>
      <c r="C10" t="s">
        <v>14</v>
      </c>
      <c r="D10">
        <v>70.8</v>
      </c>
      <c r="E10" s="1">
        <v>45374</v>
      </c>
      <c r="F10" t="s">
        <v>52</v>
      </c>
      <c r="G10" t="s">
        <v>53</v>
      </c>
    </row>
    <row r="11" spans="1:7" x14ac:dyDescent="0.25">
      <c r="A11" t="s">
        <v>12</v>
      </c>
      <c r="B11" t="s">
        <v>13</v>
      </c>
      <c r="C11" t="s">
        <v>14</v>
      </c>
      <c r="D11">
        <v>200</v>
      </c>
      <c r="E11" s="1">
        <v>45375</v>
      </c>
      <c r="F11" t="s">
        <v>45</v>
      </c>
      <c r="G11" t="s">
        <v>54</v>
      </c>
    </row>
    <row r="12" spans="1:7" x14ac:dyDescent="0.25">
      <c r="A12" t="s">
        <v>12</v>
      </c>
      <c r="B12" t="s">
        <v>13</v>
      </c>
      <c r="C12" t="s">
        <v>14</v>
      </c>
      <c r="D12">
        <v>110.25</v>
      </c>
      <c r="E12" s="1">
        <v>45376</v>
      </c>
      <c r="F12" t="s">
        <v>55</v>
      </c>
      <c r="G12" t="s">
        <v>42</v>
      </c>
    </row>
    <row r="13" spans="1:7" x14ac:dyDescent="0.25">
      <c r="A13" t="s">
        <v>15</v>
      </c>
      <c r="B13" t="s">
        <v>16</v>
      </c>
      <c r="C13" t="s">
        <v>17</v>
      </c>
      <c r="D13">
        <v>45.6</v>
      </c>
      <c r="E13" s="1">
        <v>45377</v>
      </c>
      <c r="F13" t="s">
        <v>56</v>
      </c>
      <c r="G13" t="s">
        <v>44</v>
      </c>
    </row>
    <row r="14" spans="1:7" x14ac:dyDescent="0.25">
      <c r="A14" t="s">
        <v>15</v>
      </c>
      <c r="B14" t="s">
        <v>16</v>
      </c>
      <c r="C14" t="s">
        <v>17</v>
      </c>
      <c r="D14">
        <v>175.4</v>
      </c>
      <c r="E14" s="1">
        <v>45378</v>
      </c>
      <c r="F14" t="s">
        <v>47</v>
      </c>
      <c r="G14" t="s">
        <v>46</v>
      </c>
    </row>
    <row r="15" spans="1:7" x14ac:dyDescent="0.25">
      <c r="A15" t="s">
        <v>15</v>
      </c>
      <c r="B15" t="s">
        <v>16</v>
      </c>
      <c r="C15" t="s">
        <v>17</v>
      </c>
      <c r="D15">
        <v>85.1</v>
      </c>
      <c r="E15" s="1">
        <v>45379</v>
      </c>
      <c r="F15" t="s">
        <v>38</v>
      </c>
      <c r="G15" t="s">
        <v>48</v>
      </c>
    </row>
    <row r="16" spans="1:7" x14ac:dyDescent="0.25">
      <c r="A16" t="s">
        <v>18</v>
      </c>
      <c r="B16" t="s">
        <v>19</v>
      </c>
      <c r="C16" t="s">
        <v>20</v>
      </c>
      <c r="D16">
        <v>220.3</v>
      </c>
      <c r="E16" s="1">
        <v>45380</v>
      </c>
      <c r="F16" t="s">
        <v>57</v>
      </c>
      <c r="G16" t="s">
        <v>49</v>
      </c>
    </row>
    <row r="17" spans="1:7" x14ac:dyDescent="0.25">
      <c r="A17" t="s">
        <v>18</v>
      </c>
      <c r="B17" t="s">
        <v>19</v>
      </c>
      <c r="C17" t="s">
        <v>20</v>
      </c>
      <c r="D17">
        <v>25.75</v>
      </c>
      <c r="E17" s="1">
        <v>45381</v>
      </c>
      <c r="F17" t="s">
        <v>45</v>
      </c>
      <c r="G17" t="s">
        <v>51</v>
      </c>
    </row>
    <row r="18" spans="1:7" x14ac:dyDescent="0.25">
      <c r="A18" t="s">
        <v>18</v>
      </c>
      <c r="B18" t="s">
        <v>19</v>
      </c>
      <c r="C18" t="s">
        <v>20</v>
      </c>
      <c r="D18">
        <v>65.900000000000006</v>
      </c>
      <c r="E18" s="1">
        <v>45382</v>
      </c>
      <c r="F18" t="s">
        <v>55</v>
      </c>
      <c r="G18" t="s">
        <v>53</v>
      </c>
    </row>
    <row r="19" spans="1:7" x14ac:dyDescent="0.25">
      <c r="A19" t="s">
        <v>21</v>
      </c>
      <c r="B19" t="s">
        <v>22</v>
      </c>
      <c r="C19" t="s">
        <v>23</v>
      </c>
      <c r="D19">
        <v>190</v>
      </c>
      <c r="E19" s="1">
        <v>45346</v>
      </c>
      <c r="F19" t="s">
        <v>55</v>
      </c>
      <c r="G19" t="s">
        <v>54</v>
      </c>
    </row>
    <row r="20" spans="1:7" x14ac:dyDescent="0.25">
      <c r="A20" t="s">
        <v>21</v>
      </c>
      <c r="B20" t="s">
        <v>22</v>
      </c>
      <c r="C20" t="s">
        <v>23</v>
      </c>
      <c r="D20">
        <v>105.25</v>
      </c>
      <c r="E20" s="1">
        <v>45384</v>
      </c>
      <c r="F20" t="s">
        <v>55</v>
      </c>
      <c r="G20" t="s">
        <v>42</v>
      </c>
    </row>
    <row r="21" spans="1:7" x14ac:dyDescent="0.25">
      <c r="A21" t="s">
        <v>24</v>
      </c>
      <c r="B21" t="s">
        <v>25</v>
      </c>
      <c r="C21" t="s">
        <v>26</v>
      </c>
      <c r="D21">
        <v>40.6</v>
      </c>
      <c r="E21" s="1">
        <v>45376</v>
      </c>
      <c r="F21" t="s">
        <v>47</v>
      </c>
      <c r="G21" t="s">
        <v>44</v>
      </c>
    </row>
    <row r="22" spans="1:7" x14ac:dyDescent="0.25">
      <c r="A22" t="s">
        <v>24</v>
      </c>
      <c r="B22" t="s">
        <v>25</v>
      </c>
      <c r="C22" t="s">
        <v>26</v>
      </c>
      <c r="D22">
        <v>165.4</v>
      </c>
      <c r="E22" s="1">
        <v>45386</v>
      </c>
      <c r="F22" t="s">
        <v>55</v>
      </c>
      <c r="G22" t="s">
        <v>46</v>
      </c>
    </row>
    <row r="23" spans="1:7" x14ac:dyDescent="0.25">
      <c r="A23" t="s">
        <v>27</v>
      </c>
      <c r="B23" t="s">
        <v>28</v>
      </c>
      <c r="C23" t="s">
        <v>29</v>
      </c>
      <c r="D23">
        <v>75.099999999999994</v>
      </c>
      <c r="E23" s="1">
        <v>45387</v>
      </c>
      <c r="F23" t="s">
        <v>45</v>
      </c>
      <c r="G23" t="s">
        <v>48</v>
      </c>
    </row>
    <row r="24" spans="1:7" x14ac:dyDescent="0.25">
      <c r="A24" t="s">
        <v>27</v>
      </c>
      <c r="B24" t="s">
        <v>28</v>
      </c>
      <c r="C24" t="s">
        <v>29</v>
      </c>
      <c r="D24">
        <v>230.3</v>
      </c>
      <c r="E24" s="1">
        <v>45366</v>
      </c>
      <c r="F24" t="s">
        <v>45</v>
      </c>
      <c r="G24" t="s">
        <v>49</v>
      </c>
    </row>
    <row r="25" spans="1:7" x14ac:dyDescent="0.25">
      <c r="A25" t="s">
        <v>30</v>
      </c>
      <c r="B25" t="s">
        <v>31</v>
      </c>
      <c r="C25" t="s">
        <v>32</v>
      </c>
      <c r="D25">
        <v>20.75</v>
      </c>
      <c r="E25" s="1">
        <v>45389</v>
      </c>
      <c r="F25" t="s">
        <v>38</v>
      </c>
      <c r="G25" t="s">
        <v>51</v>
      </c>
    </row>
    <row r="26" spans="1:7" x14ac:dyDescent="0.25">
      <c r="A26" t="s">
        <v>30</v>
      </c>
      <c r="B26" t="s">
        <v>31</v>
      </c>
      <c r="C26" t="s">
        <v>32</v>
      </c>
      <c r="D26">
        <v>60.9</v>
      </c>
      <c r="E26" s="1">
        <v>45390</v>
      </c>
      <c r="F26" t="s">
        <v>55</v>
      </c>
      <c r="G26" t="s">
        <v>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FCFC-CDF1-4758-BB71-D29A685A3B26}">
  <dimension ref="A1:G23"/>
  <sheetViews>
    <sheetView workbookViewId="0">
      <selection sqref="A1:G23"/>
    </sheetView>
  </sheetViews>
  <sheetFormatPr defaultRowHeight="15" x14ac:dyDescent="0.25"/>
  <cols>
    <col min="1" max="1" width="14.42578125" bestFit="1" customWidth="1"/>
    <col min="2" max="2" width="13.140625" bestFit="1" customWidth="1"/>
    <col min="3" max="3" width="41.5703125" bestFit="1" customWidth="1"/>
    <col min="4" max="4" width="21.28515625" bestFit="1" customWidth="1"/>
    <col min="5" max="5" width="18.140625" bestFit="1" customWidth="1"/>
    <col min="6" max="6" width="15.140625" bestFit="1" customWidth="1"/>
    <col min="7" max="7" width="13.5703125" bestFit="1" customWidth="1"/>
    <col min="8" max="8" width="33" bestFit="1" customWidth="1"/>
    <col min="9" max="9" width="29.85546875" bestFit="1" customWidth="1"/>
    <col min="10" max="10" width="21.42578125" customWidth="1"/>
    <col min="11" max="11" width="25.28515625" bestFit="1" customWidth="1"/>
    <col min="12" max="12" width="8.28515625" bestFit="1" customWidth="1"/>
    <col min="13" max="13" width="2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25">
      <c r="A2" t="s">
        <v>6</v>
      </c>
      <c r="B2" t="s">
        <v>7</v>
      </c>
      <c r="C2" t="s">
        <v>8</v>
      </c>
      <c r="D2">
        <v>50</v>
      </c>
      <c r="E2" s="1">
        <v>45376</v>
      </c>
      <c r="F2" t="s">
        <v>43</v>
      </c>
      <c r="G2" t="s">
        <v>44</v>
      </c>
    </row>
    <row r="3" spans="1:7" x14ac:dyDescent="0.25">
      <c r="A3" t="s">
        <v>6</v>
      </c>
      <c r="B3" t="s">
        <v>7</v>
      </c>
      <c r="C3" t="s">
        <v>8</v>
      </c>
      <c r="D3">
        <v>210.45</v>
      </c>
      <c r="E3" s="1">
        <v>45384</v>
      </c>
      <c r="F3" t="s">
        <v>45</v>
      </c>
      <c r="G3" t="s">
        <v>46</v>
      </c>
    </row>
    <row r="4" spans="1:7" x14ac:dyDescent="0.25">
      <c r="A4" t="s">
        <v>9</v>
      </c>
      <c r="B4" t="s">
        <v>10</v>
      </c>
      <c r="C4" t="s">
        <v>11</v>
      </c>
      <c r="D4">
        <v>30.5</v>
      </c>
      <c r="E4" s="1">
        <v>45322</v>
      </c>
      <c r="F4" t="s">
        <v>47</v>
      </c>
      <c r="G4" t="s">
        <v>48</v>
      </c>
    </row>
    <row r="5" spans="1:7" x14ac:dyDescent="0.25">
      <c r="A5" t="s">
        <v>9</v>
      </c>
      <c r="B5" t="s">
        <v>10</v>
      </c>
      <c r="C5" t="s">
        <v>11</v>
      </c>
      <c r="D5">
        <v>150.19999999999999</v>
      </c>
      <c r="E5" s="1">
        <v>45355</v>
      </c>
      <c r="F5" t="s">
        <v>45</v>
      </c>
      <c r="G5" t="s">
        <v>49</v>
      </c>
    </row>
    <row r="6" spans="1:7" x14ac:dyDescent="0.25">
      <c r="A6" t="s">
        <v>9</v>
      </c>
      <c r="B6" t="s">
        <v>10</v>
      </c>
      <c r="C6" t="s">
        <v>11</v>
      </c>
      <c r="D6">
        <v>180.75</v>
      </c>
      <c r="E6" s="1">
        <v>45373</v>
      </c>
      <c r="F6" t="s">
        <v>50</v>
      </c>
      <c r="G6" t="s">
        <v>51</v>
      </c>
    </row>
    <row r="7" spans="1:7" x14ac:dyDescent="0.25">
      <c r="A7" t="s">
        <v>12</v>
      </c>
      <c r="B7" t="s">
        <v>13</v>
      </c>
      <c r="C7" t="s">
        <v>14</v>
      </c>
      <c r="D7">
        <v>70.8</v>
      </c>
      <c r="E7" s="1">
        <v>45374</v>
      </c>
      <c r="F7" t="s">
        <v>52</v>
      </c>
      <c r="G7" t="s">
        <v>53</v>
      </c>
    </row>
    <row r="8" spans="1:7" x14ac:dyDescent="0.25">
      <c r="A8" t="s">
        <v>12</v>
      </c>
      <c r="B8" t="s">
        <v>13</v>
      </c>
      <c r="C8" t="s">
        <v>14</v>
      </c>
      <c r="D8">
        <v>200</v>
      </c>
      <c r="E8" s="1">
        <v>45375</v>
      </c>
      <c r="F8" t="s">
        <v>45</v>
      </c>
      <c r="G8" t="s">
        <v>54</v>
      </c>
    </row>
    <row r="9" spans="1:7" x14ac:dyDescent="0.25">
      <c r="A9" t="s">
        <v>12</v>
      </c>
      <c r="B9" t="s">
        <v>13</v>
      </c>
      <c r="C9" t="s">
        <v>14</v>
      </c>
      <c r="D9">
        <v>110.25</v>
      </c>
      <c r="E9" s="1">
        <v>45376</v>
      </c>
      <c r="F9" t="s">
        <v>55</v>
      </c>
      <c r="G9" t="s">
        <v>42</v>
      </c>
    </row>
    <row r="10" spans="1:7" x14ac:dyDescent="0.25">
      <c r="A10" t="s">
        <v>15</v>
      </c>
      <c r="B10" t="s">
        <v>16</v>
      </c>
      <c r="C10" t="s">
        <v>17</v>
      </c>
      <c r="D10">
        <v>45.6</v>
      </c>
      <c r="E10" s="1">
        <v>45377</v>
      </c>
      <c r="F10" t="s">
        <v>56</v>
      </c>
      <c r="G10" t="s">
        <v>44</v>
      </c>
    </row>
    <row r="11" spans="1:7" x14ac:dyDescent="0.25">
      <c r="A11" t="s">
        <v>15</v>
      </c>
      <c r="B11" t="s">
        <v>16</v>
      </c>
      <c r="C11" t="s">
        <v>17</v>
      </c>
      <c r="D11">
        <v>175.4</v>
      </c>
      <c r="E11" s="1">
        <v>45378</v>
      </c>
      <c r="F11" t="s">
        <v>47</v>
      </c>
      <c r="G11" t="s">
        <v>46</v>
      </c>
    </row>
    <row r="12" spans="1:7" x14ac:dyDescent="0.25">
      <c r="A12" t="s">
        <v>15</v>
      </c>
      <c r="B12" t="s">
        <v>16</v>
      </c>
      <c r="C12" t="s">
        <v>17</v>
      </c>
      <c r="D12">
        <v>85.1</v>
      </c>
      <c r="E12" s="1">
        <v>45379</v>
      </c>
      <c r="F12" t="s">
        <v>38</v>
      </c>
      <c r="G12" t="s">
        <v>48</v>
      </c>
    </row>
    <row r="13" spans="1:7" x14ac:dyDescent="0.25">
      <c r="A13" t="s">
        <v>18</v>
      </c>
      <c r="B13" t="s">
        <v>19</v>
      </c>
      <c r="C13" t="s">
        <v>20</v>
      </c>
      <c r="D13">
        <v>220.3</v>
      </c>
      <c r="E13" s="1">
        <v>45380</v>
      </c>
      <c r="F13" t="s">
        <v>57</v>
      </c>
      <c r="G13" t="s">
        <v>49</v>
      </c>
    </row>
    <row r="14" spans="1:7" x14ac:dyDescent="0.25">
      <c r="A14" t="s">
        <v>18</v>
      </c>
      <c r="B14" t="s">
        <v>19</v>
      </c>
      <c r="C14" t="s">
        <v>20</v>
      </c>
      <c r="D14">
        <v>25.75</v>
      </c>
      <c r="E14" s="1">
        <v>45381</v>
      </c>
      <c r="F14" t="s">
        <v>45</v>
      </c>
      <c r="G14" t="s">
        <v>51</v>
      </c>
    </row>
    <row r="15" spans="1:7" x14ac:dyDescent="0.25">
      <c r="A15" t="s">
        <v>18</v>
      </c>
      <c r="B15" t="s">
        <v>19</v>
      </c>
      <c r="C15" t="s">
        <v>20</v>
      </c>
      <c r="D15">
        <v>65.900000000000006</v>
      </c>
      <c r="E15" s="1">
        <v>45382</v>
      </c>
      <c r="F15" t="s">
        <v>55</v>
      </c>
      <c r="G15" t="s">
        <v>53</v>
      </c>
    </row>
    <row r="16" spans="1:7" x14ac:dyDescent="0.25">
      <c r="A16" t="s">
        <v>21</v>
      </c>
      <c r="B16" t="s">
        <v>22</v>
      </c>
      <c r="C16" t="s">
        <v>23</v>
      </c>
      <c r="D16">
        <v>190</v>
      </c>
      <c r="E16" s="1">
        <v>45346</v>
      </c>
      <c r="F16" t="s">
        <v>55</v>
      </c>
      <c r="G16" t="s">
        <v>54</v>
      </c>
    </row>
    <row r="17" spans="1:7" x14ac:dyDescent="0.25">
      <c r="A17" t="s">
        <v>21</v>
      </c>
      <c r="B17" t="s">
        <v>22</v>
      </c>
      <c r="C17" t="s">
        <v>23</v>
      </c>
      <c r="D17">
        <v>105.25</v>
      </c>
      <c r="E17" s="1">
        <v>45384</v>
      </c>
      <c r="F17" t="s">
        <v>55</v>
      </c>
      <c r="G17" t="s">
        <v>42</v>
      </c>
    </row>
    <row r="18" spans="1:7" x14ac:dyDescent="0.25">
      <c r="A18" t="s">
        <v>24</v>
      </c>
      <c r="B18" t="s">
        <v>25</v>
      </c>
      <c r="C18" t="s">
        <v>26</v>
      </c>
      <c r="D18">
        <v>40.6</v>
      </c>
      <c r="E18" s="1">
        <v>45376</v>
      </c>
      <c r="F18" t="s">
        <v>47</v>
      </c>
      <c r="G18" t="s">
        <v>44</v>
      </c>
    </row>
    <row r="19" spans="1:7" x14ac:dyDescent="0.25">
      <c r="A19" t="s">
        <v>24</v>
      </c>
      <c r="B19" t="s">
        <v>25</v>
      </c>
      <c r="C19" t="s">
        <v>26</v>
      </c>
      <c r="D19">
        <v>165.4</v>
      </c>
      <c r="E19" s="1">
        <v>45386</v>
      </c>
      <c r="F19" t="s">
        <v>55</v>
      </c>
      <c r="G19" t="s">
        <v>46</v>
      </c>
    </row>
    <row r="20" spans="1:7" x14ac:dyDescent="0.25">
      <c r="A20" t="s">
        <v>27</v>
      </c>
      <c r="B20" t="s">
        <v>28</v>
      </c>
      <c r="C20" t="s">
        <v>29</v>
      </c>
      <c r="D20">
        <v>75.099999999999994</v>
      </c>
      <c r="E20" s="1">
        <v>45387</v>
      </c>
      <c r="F20" t="s">
        <v>45</v>
      </c>
      <c r="G20" t="s">
        <v>48</v>
      </c>
    </row>
    <row r="21" spans="1:7" x14ac:dyDescent="0.25">
      <c r="A21" t="s">
        <v>27</v>
      </c>
      <c r="B21" t="s">
        <v>28</v>
      </c>
      <c r="C21" t="s">
        <v>29</v>
      </c>
      <c r="D21">
        <v>230.3</v>
      </c>
      <c r="E21" s="1">
        <v>45366</v>
      </c>
      <c r="F21" t="s">
        <v>45</v>
      </c>
      <c r="G21" t="s">
        <v>49</v>
      </c>
    </row>
    <row r="22" spans="1:7" x14ac:dyDescent="0.25">
      <c r="A22" t="s">
        <v>30</v>
      </c>
      <c r="B22" t="s">
        <v>31</v>
      </c>
      <c r="C22" t="s">
        <v>32</v>
      </c>
      <c r="D22">
        <v>20.75</v>
      </c>
      <c r="E22" s="1">
        <v>45389</v>
      </c>
      <c r="F22" t="s">
        <v>38</v>
      </c>
      <c r="G22" t="s">
        <v>51</v>
      </c>
    </row>
    <row r="23" spans="1:7" x14ac:dyDescent="0.25">
      <c r="A23" t="s">
        <v>30</v>
      </c>
      <c r="B23" t="s">
        <v>31</v>
      </c>
      <c r="C23" t="s">
        <v>32</v>
      </c>
      <c r="D23">
        <v>60.9</v>
      </c>
      <c r="E23" s="1">
        <v>45390</v>
      </c>
      <c r="F23" t="s">
        <v>55</v>
      </c>
      <c r="G23" t="s">
        <v>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A2DE5-048F-4A31-A82C-2F4622EB66EC}">
  <dimension ref="A1:G23"/>
  <sheetViews>
    <sheetView workbookViewId="0">
      <selection sqref="A1:G23"/>
    </sheetView>
  </sheetViews>
  <sheetFormatPr defaultRowHeight="15" x14ac:dyDescent="0.25"/>
  <cols>
    <col min="1" max="1" width="26.85546875" bestFit="1" customWidth="1"/>
    <col min="2" max="2" width="41.5703125" bestFit="1" customWidth="1"/>
    <col min="3" max="3" width="21.28515625" bestFit="1" customWidth="1"/>
    <col min="4" max="4" width="15.140625" bestFit="1" customWidth="1"/>
    <col min="5" max="5" width="13.5703125" bestFit="1" customWidth="1"/>
    <col min="6" max="6" width="7.28515625" bestFit="1" customWidth="1"/>
    <col min="7" max="7" width="9.28515625" bestFit="1" customWidth="1"/>
  </cols>
  <sheetData>
    <row r="1" spans="1:7" x14ac:dyDescent="0.25">
      <c r="A1" t="s">
        <v>59</v>
      </c>
      <c r="B1" t="s">
        <v>2</v>
      </c>
      <c r="C1" t="s">
        <v>34</v>
      </c>
      <c r="D1" t="s">
        <v>36</v>
      </c>
      <c r="E1" t="s">
        <v>37</v>
      </c>
      <c r="F1" t="s">
        <v>60</v>
      </c>
      <c r="G1" t="s">
        <v>70</v>
      </c>
    </row>
    <row r="2" spans="1:7" x14ac:dyDescent="0.25">
      <c r="A2" t="s">
        <v>62</v>
      </c>
      <c r="B2" t="s">
        <v>11</v>
      </c>
      <c r="C2">
        <v>30.5</v>
      </c>
      <c r="D2" t="s">
        <v>47</v>
      </c>
      <c r="E2" t="s">
        <v>48</v>
      </c>
      <c r="F2">
        <v>2024</v>
      </c>
      <c r="G2">
        <v>1</v>
      </c>
    </row>
    <row r="3" spans="1:7" x14ac:dyDescent="0.25">
      <c r="A3" t="s">
        <v>66</v>
      </c>
      <c r="B3" t="s">
        <v>23</v>
      </c>
      <c r="C3">
        <v>190</v>
      </c>
      <c r="D3" t="s">
        <v>55</v>
      </c>
      <c r="E3" t="s">
        <v>54</v>
      </c>
      <c r="F3">
        <v>2024</v>
      </c>
      <c r="G3">
        <v>2</v>
      </c>
    </row>
    <row r="4" spans="1:7" x14ac:dyDescent="0.25">
      <c r="A4" t="s">
        <v>62</v>
      </c>
      <c r="B4" t="s">
        <v>11</v>
      </c>
      <c r="C4">
        <v>150.19999999999999</v>
      </c>
      <c r="D4" t="s">
        <v>45</v>
      </c>
      <c r="E4" t="s">
        <v>49</v>
      </c>
      <c r="F4">
        <v>2024</v>
      </c>
      <c r="G4">
        <v>3</v>
      </c>
    </row>
    <row r="5" spans="1:7" x14ac:dyDescent="0.25">
      <c r="A5" t="s">
        <v>68</v>
      </c>
      <c r="B5" t="s">
        <v>29</v>
      </c>
      <c r="C5">
        <v>230.3</v>
      </c>
      <c r="D5" t="s">
        <v>45</v>
      </c>
      <c r="E5" t="s">
        <v>49</v>
      </c>
      <c r="F5">
        <v>2024</v>
      </c>
      <c r="G5">
        <v>3</v>
      </c>
    </row>
    <row r="6" spans="1:7" x14ac:dyDescent="0.25">
      <c r="A6" t="s">
        <v>62</v>
      </c>
      <c r="B6" t="s">
        <v>11</v>
      </c>
      <c r="C6">
        <v>180.75</v>
      </c>
      <c r="D6" t="s">
        <v>50</v>
      </c>
      <c r="E6" t="s">
        <v>51</v>
      </c>
      <c r="F6">
        <v>2024</v>
      </c>
      <c r="G6">
        <v>3</v>
      </c>
    </row>
    <row r="7" spans="1:7" x14ac:dyDescent="0.25">
      <c r="A7" t="s">
        <v>63</v>
      </c>
      <c r="B7" t="s">
        <v>14</v>
      </c>
      <c r="C7">
        <v>70.8</v>
      </c>
      <c r="D7" t="s">
        <v>52</v>
      </c>
      <c r="E7" t="s">
        <v>53</v>
      </c>
      <c r="F7">
        <v>2024</v>
      </c>
      <c r="G7">
        <v>3</v>
      </c>
    </row>
    <row r="8" spans="1:7" x14ac:dyDescent="0.25">
      <c r="A8" t="s">
        <v>63</v>
      </c>
      <c r="B8" t="s">
        <v>14</v>
      </c>
      <c r="C8">
        <v>200</v>
      </c>
      <c r="D8" t="s">
        <v>45</v>
      </c>
      <c r="E8" t="s">
        <v>54</v>
      </c>
      <c r="F8">
        <v>2024</v>
      </c>
      <c r="G8">
        <v>3</v>
      </c>
    </row>
    <row r="9" spans="1:7" x14ac:dyDescent="0.25">
      <c r="A9" t="s">
        <v>67</v>
      </c>
      <c r="B9" t="s">
        <v>26</v>
      </c>
      <c r="C9">
        <v>40.6</v>
      </c>
      <c r="D9" t="s">
        <v>47</v>
      </c>
      <c r="E9" t="s">
        <v>44</v>
      </c>
      <c r="F9">
        <v>2024</v>
      </c>
      <c r="G9">
        <v>3</v>
      </c>
    </row>
    <row r="10" spans="1:7" x14ac:dyDescent="0.25">
      <c r="A10" t="s">
        <v>61</v>
      </c>
      <c r="B10" t="s">
        <v>8</v>
      </c>
      <c r="C10">
        <v>50</v>
      </c>
      <c r="D10" t="s">
        <v>43</v>
      </c>
      <c r="E10" t="s">
        <v>44</v>
      </c>
      <c r="F10">
        <v>2024</v>
      </c>
      <c r="G10">
        <v>3</v>
      </c>
    </row>
    <row r="11" spans="1:7" x14ac:dyDescent="0.25">
      <c r="A11" t="s">
        <v>63</v>
      </c>
      <c r="B11" t="s">
        <v>14</v>
      </c>
      <c r="C11">
        <v>110.25</v>
      </c>
      <c r="D11" t="s">
        <v>55</v>
      </c>
      <c r="E11" t="s">
        <v>42</v>
      </c>
      <c r="F11">
        <v>2024</v>
      </c>
      <c r="G11">
        <v>3</v>
      </c>
    </row>
    <row r="12" spans="1:7" x14ac:dyDescent="0.25">
      <c r="A12" t="s">
        <v>64</v>
      </c>
      <c r="B12" t="s">
        <v>17</v>
      </c>
      <c r="C12">
        <v>45.6</v>
      </c>
      <c r="D12" t="s">
        <v>56</v>
      </c>
      <c r="E12" t="s">
        <v>44</v>
      </c>
      <c r="F12">
        <v>2024</v>
      </c>
      <c r="G12">
        <v>3</v>
      </c>
    </row>
    <row r="13" spans="1:7" x14ac:dyDescent="0.25">
      <c r="A13" t="s">
        <v>64</v>
      </c>
      <c r="B13" t="s">
        <v>17</v>
      </c>
      <c r="C13">
        <v>175.4</v>
      </c>
      <c r="D13" t="s">
        <v>47</v>
      </c>
      <c r="E13" t="s">
        <v>46</v>
      </c>
      <c r="F13">
        <v>2024</v>
      </c>
      <c r="G13">
        <v>3</v>
      </c>
    </row>
    <row r="14" spans="1:7" x14ac:dyDescent="0.25">
      <c r="A14" t="s">
        <v>64</v>
      </c>
      <c r="B14" t="s">
        <v>17</v>
      </c>
      <c r="C14">
        <v>85.1</v>
      </c>
      <c r="D14" t="s">
        <v>38</v>
      </c>
      <c r="E14" t="s">
        <v>48</v>
      </c>
      <c r="F14">
        <v>2024</v>
      </c>
      <c r="G14">
        <v>3</v>
      </c>
    </row>
    <row r="15" spans="1:7" x14ac:dyDescent="0.25">
      <c r="A15" t="s">
        <v>65</v>
      </c>
      <c r="B15" t="s">
        <v>20</v>
      </c>
      <c r="C15">
        <v>220.3</v>
      </c>
      <c r="D15" t="s">
        <v>57</v>
      </c>
      <c r="E15" t="s">
        <v>49</v>
      </c>
      <c r="F15">
        <v>2024</v>
      </c>
      <c r="G15">
        <v>3</v>
      </c>
    </row>
    <row r="16" spans="1:7" x14ac:dyDescent="0.25">
      <c r="A16" t="s">
        <v>65</v>
      </c>
      <c r="B16" t="s">
        <v>20</v>
      </c>
      <c r="C16">
        <v>25.75</v>
      </c>
      <c r="D16" t="s">
        <v>45</v>
      </c>
      <c r="E16" t="s">
        <v>51</v>
      </c>
      <c r="F16">
        <v>2024</v>
      </c>
      <c r="G16">
        <v>3</v>
      </c>
    </row>
    <row r="17" spans="1:7" x14ac:dyDescent="0.25">
      <c r="A17" t="s">
        <v>65</v>
      </c>
      <c r="B17" t="s">
        <v>20</v>
      </c>
      <c r="C17">
        <v>65.900000000000006</v>
      </c>
      <c r="D17" t="s">
        <v>55</v>
      </c>
      <c r="E17" t="s">
        <v>53</v>
      </c>
      <c r="F17">
        <v>2024</v>
      </c>
      <c r="G17">
        <v>3</v>
      </c>
    </row>
    <row r="18" spans="1:7" x14ac:dyDescent="0.25">
      <c r="A18" t="s">
        <v>61</v>
      </c>
      <c r="B18" t="s">
        <v>8</v>
      </c>
      <c r="C18">
        <v>210.45</v>
      </c>
      <c r="D18" t="s">
        <v>45</v>
      </c>
      <c r="E18" t="s">
        <v>46</v>
      </c>
      <c r="F18">
        <v>2024</v>
      </c>
      <c r="G18">
        <v>4</v>
      </c>
    </row>
    <row r="19" spans="1:7" x14ac:dyDescent="0.25">
      <c r="A19" t="s">
        <v>66</v>
      </c>
      <c r="B19" t="s">
        <v>23</v>
      </c>
      <c r="C19">
        <v>105.25</v>
      </c>
      <c r="D19" t="s">
        <v>55</v>
      </c>
      <c r="E19" t="s">
        <v>42</v>
      </c>
      <c r="F19">
        <v>2024</v>
      </c>
      <c r="G19">
        <v>4</v>
      </c>
    </row>
    <row r="20" spans="1:7" x14ac:dyDescent="0.25">
      <c r="A20" t="s">
        <v>67</v>
      </c>
      <c r="B20" t="s">
        <v>26</v>
      </c>
      <c r="C20">
        <v>165.4</v>
      </c>
      <c r="D20" t="s">
        <v>55</v>
      </c>
      <c r="E20" t="s">
        <v>46</v>
      </c>
      <c r="F20">
        <v>2024</v>
      </c>
      <c r="G20">
        <v>4</v>
      </c>
    </row>
    <row r="21" spans="1:7" x14ac:dyDescent="0.25">
      <c r="A21" t="s">
        <v>68</v>
      </c>
      <c r="B21" t="s">
        <v>29</v>
      </c>
      <c r="C21">
        <v>75.099999999999994</v>
      </c>
      <c r="D21" t="s">
        <v>45</v>
      </c>
      <c r="E21" t="s">
        <v>48</v>
      </c>
      <c r="F21">
        <v>2024</v>
      </c>
      <c r="G21">
        <v>4</v>
      </c>
    </row>
    <row r="22" spans="1:7" x14ac:dyDescent="0.25">
      <c r="A22" t="s">
        <v>69</v>
      </c>
      <c r="B22" t="s">
        <v>32</v>
      </c>
      <c r="C22">
        <v>20.75</v>
      </c>
      <c r="D22" t="s">
        <v>38</v>
      </c>
      <c r="E22" t="s">
        <v>51</v>
      </c>
      <c r="F22">
        <v>2024</v>
      </c>
      <c r="G22">
        <v>4</v>
      </c>
    </row>
    <row r="23" spans="1:7" x14ac:dyDescent="0.25">
      <c r="A23" t="s">
        <v>69</v>
      </c>
      <c r="B23" t="s">
        <v>32</v>
      </c>
      <c r="C23">
        <v>60.9</v>
      </c>
      <c r="D23" t="s">
        <v>55</v>
      </c>
      <c r="E23" t="s">
        <v>53</v>
      </c>
      <c r="F23">
        <v>2024</v>
      </c>
      <c r="G23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A66D4-BC12-46E1-92A7-1FE888CA788E}">
  <dimension ref="A1:E23"/>
  <sheetViews>
    <sheetView workbookViewId="0">
      <selection activeCell="F11" sqref="F11"/>
    </sheetView>
  </sheetViews>
  <sheetFormatPr defaultRowHeight="15" x14ac:dyDescent="0.25"/>
  <cols>
    <col min="1" max="1" width="26.85546875" bestFit="1" customWidth="1"/>
    <col min="2" max="2" width="15.140625" bestFit="1" customWidth="1"/>
    <col min="3" max="3" width="9.28515625" bestFit="1" customWidth="1"/>
    <col min="4" max="4" width="7.28515625" bestFit="1" customWidth="1"/>
    <col min="5" max="5" width="33" bestFit="1" customWidth="1"/>
    <col min="6" max="6" width="33" customWidth="1"/>
    <col min="7" max="7" width="21.42578125" bestFit="1" customWidth="1"/>
    <col min="8" max="8" width="24.85546875" bestFit="1" customWidth="1"/>
  </cols>
  <sheetData>
    <row r="1" spans="1:5" x14ac:dyDescent="0.25">
      <c r="A1" t="s">
        <v>59</v>
      </c>
      <c r="B1" t="s">
        <v>36</v>
      </c>
      <c r="C1" t="s">
        <v>70</v>
      </c>
      <c r="D1" t="s">
        <v>60</v>
      </c>
      <c r="E1" t="s">
        <v>58</v>
      </c>
    </row>
    <row r="2" spans="1:5" x14ac:dyDescent="0.25">
      <c r="A2" t="s">
        <v>68</v>
      </c>
      <c r="B2" t="s">
        <v>45</v>
      </c>
      <c r="C2">
        <v>4</v>
      </c>
      <c r="D2">
        <v>2024</v>
      </c>
      <c r="E2">
        <v>75.099999999999994</v>
      </c>
    </row>
    <row r="3" spans="1:5" x14ac:dyDescent="0.25">
      <c r="A3" t="s">
        <v>65</v>
      </c>
      <c r="B3" t="s">
        <v>45</v>
      </c>
      <c r="C3">
        <v>3</v>
      </c>
      <c r="D3">
        <v>2024</v>
      </c>
      <c r="E3">
        <v>25.75</v>
      </c>
    </row>
    <row r="4" spans="1:5" x14ac:dyDescent="0.25">
      <c r="A4" t="s">
        <v>61</v>
      </c>
      <c r="B4" t="s">
        <v>45</v>
      </c>
      <c r="C4">
        <v>4</v>
      </c>
      <c r="D4">
        <v>2024</v>
      </c>
      <c r="E4">
        <v>210.45</v>
      </c>
    </row>
    <row r="5" spans="1:5" x14ac:dyDescent="0.25">
      <c r="A5" t="s">
        <v>68</v>
      </c>
      <c r="B5" t="s">
        <v>45</v>
      </c>
      <c r="C5">
        <v>3</v>
      </c>
      <c r="D5">
        <v>2024</v>
      </c>
      <c r="E5">
        <v>230.3</v>
      </c>
    </row>
    <row r="6" spans="1:5" x14ac:dyDescent="0.25">
      <c r="A6" t="s">
        <v>63</v>
      </c>
      <c r="B6" t="s">
        <v>45</v>
      </c>
      <c r="C6">
        <v>3</v>
      </c>
      <c r="D6">
        <v>2024</v>
      </c>
      <c r="E6">
        <v>200</v>
      </c>
    </row>
    <row r="7" spans="1:5" x14ac:dyDescent="0.25">
      <c r="A7" t="s">
        <v>62</v>
      </c>
      <c r="B7" t="s">
        <v>45</v>
      </c>
      <c r="C7">
        <v>3</v>
      </c>
      <c r="D7">
        <v>2024</v>
      </c>
      <c r="E7">
        <v>150.19999999999999</v>
      </c>
    </row>
    <row r="8" spans="1:5" x14ac:dyDescent="0.25">
      <c r="A8" t="s">
        <v>63</v>
      </c>
      <c r="B8" t="s">
        <v>52</v>
      </c>
      <c r="C8">
        <v>3</v>
      </c>
      <c r="D8">
        <v>2024</v>
      </c>
      <c r="E8">
        <v>70.8</v>
      </c>
    </row>
    <row r="9" spans="1:5" x14ac:dyDescent="0.25">
      <c r="A9" t="s">
        <v>69</v>
      </c>
      <c r="B9" t="s">
        <v>55</v>
      </c>
      <c r="C9">
        <v>4</v>
      </c>
      <c r="D9">
        <v>2024</v>
      </c>
      <c r="E9">
        <v>60.9</v>
      </c>
    </row>
    <row r="10" spans="1:5" x14ac:dyDescent="0.25">
      <c r="A10" t="s">
        <v>65</v>
      </c>
      <c r="B10" t="s">
        <v>55</v>
      </c>
      <c r="C10">
        <v>3</v>
      </c>
      <c r="D10">
        <v>2024</v>
      </c>
      <c r="E10">
        <v>65.900000000000006</v>
      </c>
    </row>
    <row r="11" spans="1:5" x14ac:dyDescent="0.25">
      <c r="A11" t="s">
        <v>63</v>
      </c>
      <c r="B11" t="s">
        <v>55</v>
      </c>
      <c r="C11">
        <v>3</v>
      </c>
      <c r="D11">
        <v>2024</v>
      </c>
      <c r="E11">
        <v>110.25</v>
      </c>
    </row>
    <row r="12" spans="1:5" x14ac:dyDescent="0.25">
      <c r="A12" t="s">
        <v>66</v>
      </c>
      <c r="B12" t="s">
        <v>55</v>
      </c>
      <c r="C12">
        <v>2</v>
      </c>
      <c r="D12">
        <v>2024</v>
      </c>
      <c r="E12">
        <v>190</v>
      </c>
    </row>
    <row r="13" spans="1:5" x14ac:dyDescent="0.25">
      <c r="A13" t="s">
        <v>67</v>
      </c>
      <c r="B13" t="s">
        <v>55</v>
      </c>
      <c r="C13">
        <v>4</v>
      </c>
      <c r="D13">
        <v>2024</v>
      </c>
      <c r="E13">
        <v>165.4</v>
      </c>
    </row>
    <row r="14" spans="1:5" x14ac:dyDescent="0.25">
      <c r="A14" t="s">
        <v>66</v>
      </c>
      <c r="B14" t="s">
        <v>55</v>
      </c>
      <c r="C14">
        <v>4</v>
      </c>
      <c r="D14">
        <v>2024</v>
      </c>
      <c r="E14">
        <v>105.25</v>
      </c>
    </row>
    <row r="15" spans="1:5" x14ac:dyDescent="0.25">
      <c r="A15" t="s">
        <v>64</v>
      </c>
      <c r="B15" t="s">
        <v>56</v>
      </c>
      <c r="C15">
        <v>3</v>
      </c>
      <c r="D15">
        <v>2024</v>
      </c>
      <c r="E15">
        <v>45.6</v>
      </c>
    </row>
    <row r="16" spans="1:5" x14ac:dyDescent="0.25">
      <c r="A16" t="s">
        <v>65</v>
      </c>
      <c r="B16" t="s">
        <v>57</v>
      </c>
      <c r="C16">
        <v>3</v>
      </c>
      <c r="D16">
        <v>2024</v>
      </c>
      <c r="E16">
        <v>220.3</v>
      </c>
    </row>
    <row r="17" spans="1:5" x14ac:dyDescent="0.25">
      <c r="A17" t="s">
        <v>62</v>
      </c>
      <c r="B17" t="s">
        <v>50</v>
      </c>
      <c r="C17">
        <v>3</v>
      </c>
      <c r="D17">
        <v>2024</v>
      </c>
      <c r="E17">
        <v>180.75</v>
      </c>
    </row>
    <row r="18" spans="1:5" x14ac:dyDescent="0.25">
      <c r="A18" t="s">
        <v>67</v>
      </c>
      <c r="B18" t="s">
        <v>47</v>
      </c>
      <c r="C18">
        <v>3</v>
      </c>
      <c r="D18">
        <v>2024</v>
      </c>
      <c r="E18">
        <v>40.6</v>
      </c>
    </row>
    <row r="19" spans="1:5" x14ac:dyDescent="0.25">
      <c r="A19" t="s">
        <v>62</v>
      </c>
      <c r="B19" t="s">
        <v>47</v>
      </c>
      <c r="C19">
        <v>1</v>
      </c>
      <c r="D19">
        <v>2024</v>
      </c>
      <c r="E19">
        <v>30.5</v>
      </c>
    </row>
    <row r="20" spans="1:5" x14ac:dyDescent="0.25">
      <c r="A20" t="s">
        <v>64</v>
      </c>
      <c r="B20" t="s">
        <v>47</v>
      </c>
      <c r="C20">
        <v>3</v>
      </c>
      <c r="D20">
        <v>2024</v>
      </c>
      <c r="E20">
        <v>175.4</v>
      </c>
    </row>
    <row r="21" spans="1:5" x14ac:dyDescent="0.25">
      <c r="A21" t="s">
        <v>61</v>
      </c>
      <c r="B21" t="s">
        <v>43</v>
      </c>
      <c r="C21">
        <v>3</v>
      </c>
      <c r="D21">
        <v>2024</v>
      </c>
      <c r="E21">
        <v>50</v>
      </c>
    </row>
    <row r="22" spans="1:5" x14ac:dyDescent="0.25">
      <c r="A22" t="s">
        <v>64</v>
      </c>
      <c r="B22" t="s">
        <v>38</v>
      </c>
      <c r="C22">
        <v>3</v>
      </c>
      <c r="D22">
        <v>2024</v>
      </c>
      <c r="E22">
        <v>85.1</v>
      </c>
    </row>
    <row r="23" spans="1:5" x14ac:dyDescent="0.25">
      <c r="A23" t="s">
        <v>69</v>
      </c>
      <c r="B23" t="s">
        <v>38</v>
      </c>
      <c r="C23">
        <v>4</v>
      </c>
      <c r="D23">
        <v>2024</v>
      </c>
      <c r="E23">
        <v>20.75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E974-B099-4127-910F-0EA7F6848745}">
  <dimension ref="A1:L15"/>
  <sheetViews>
    <sheetView workbookViewId="0"/>
  </sheetViews>
  <sheetFormatPr defaultRowHeight="15" x14ac:dyDescent="0.25"/>
  <cols>
    <col min="1" max="1" width="26.85546875" bestFit="1" customWidth="1"/>
    <col min="2" max="2" width="9.28515625" bestFit="1" customWidth="1"/>
    <col min="3" max="3" width="7.28515625" bestFit="1" customWidth="1"/>
    <col min="4" max="5" width="16.28515625" bestFit="1" customWidth="1"/>
    <col min="6" max="6" width="13.28515625" bestFit="1" customWidth="1"/>
    <col min="7" max="7" width="15.5703125" bestFit="1" customWidth="1"/>
    <col min="8" max="8" width="16.42578125" bestFit="1" customWidth="1"/>
    <col min="9" max="9" width="16.85546875" bestFit="1" customWidth="1"/>
    <col min="10" max="10" width="16" bestFit="1" customWidth="1"/>
    <col min="11" max="11" width="17.42578125" bestFit="1" customWidth="1"/>
    <col min="12" max="12" width="14.42578125" bestFit="1" customWidth="1"/>
  </cols>
  <sheetData>
    <row r="1" spans="1:12" x14ac:dyDescent="0.25">
      <c r="A1" t="s">
        <v>59</v>
      </c>
      <c r="B1" t="s">
        <v>70</v>
      </c>
      <c r="C1" t="s">
        <v>60</v>
      </c>
      <c r="D1" t="s">
        <v>45</v>
      </c>
      <c r="E1" t="s">
        <v>52</v>
      </c>
      <c r="F1" t="s">
        <v>55</v>
      </c>
      <c r="G1" t="s">
        <v>56</v>
      </c>
      <c r="H1" t="s">
        <v>57</v>
      </c>
      <c r="I1" t="s">
        <v>50</v>
      </c>
      <c r="J1" t="s">
        <v>47</v>
      </c>
      <c r="K1" t="s">
        <v>43</v>
      </c>
      <c r="L1" t="s">
        <v>38</v>
      </c>
    </row>
    <row r="2" spans="1:12" x14ac:dyDescent="0.25">
      <c r="A2" t="s">
        <v>67</v>
      </c>
      <c r="B2">
        <v>3</v>
      </c>
      <c r="C2">
        <v>2024</v>
      </c>
      <c r="J2">
        <v>40.6</v>
      </c>
    </row>
    <row r="3" spans="1:12" x14ac:dyDescent="0.25">
      <c r="A3" t="s">
        <v>67</v>
      </c>
      <c r="B3">
        <v>4</v>
      </c>
      <c r="C3">
        <v>2024</v>
      </c>
      <c r="F3">
        <v>165.4</v>
      </c>
    </row>
    <row r="4" spans="1:12" x14ac:dyDescent="0.25">
      <c r="A4" t="s">
        <v>64</v>
      </c>
      <c r="B4">
        <v>3</v>
      </c>
      <c r="C4">
        <v>2024</v>
      </c>
      <c r="G4">
        <v>45.6</v>
      </c>
      <c r="J4">
        <v>175.4</v>
      </c>
      <c r="L4">
        <v>85.1</v>
      </c>
    </row>
    <row r="5" spans="1:12" x14ac:dyDescent="0.25">
      <c r="A5" t="s">
        <v>63</v>
      </c>
      <c r="B5">
        <v>3</v>
      </c>
      <c r="C5">
        <v>2024</v>
      </c>
      <c r="D5">
        <v>200</v>
      </c>
      <c r="E5">
        <v>70.8</v>
      </c>
      <c r="F5">
        <v>110.25</v>
      </c>
    </row>
    <row r="6" spans="1:12" x14ac:dyDescent="0.25">
      <c r="A6" t="s">
        <v>61</v>
      </c>
      <c r="B6">
        <v>3</v>
      </c>
      <c r="C6">
        <v>2024</v>
      </c>
      <c r="K6">
        <v>50</v>
      </c>
    </row>
    <row r="7" spans="1:12" x14ac:dyDescent="0.25">
      <c r="A7" t="s">
        <v>61</v>
      </c>
      <c r="B7">
        <v>4</v>
      </c>
      <c r="C7">
        <v>2024</v>
      </c>
      <c r="D7">
        <v>210.45</v>
      </c>
    </row>
    <row r="8" spans="1:12" x14ac:dyDescent="0.25">
      <c r="A8" t="s">
        <v>65</v>
      </c>
      <c r="B8">
        <v>3</v>
      </c>
      <c r="C8">
        <v>2024</v>
      </c>
      <c r="D8">
        <v>25.75</v>
      </c>
      <c r="F8">
        <v>65.900000000000006</v>
      </c>
      <c r="H8">
        <v>220.3</v>
      </c>
    </row>
    <row r="9" spans="1:12" x14ac:dyDescent="0.25">
      <c r="A9" t="s">
        <v>62</v>
      </c>
      <c r="B9">
        <v>1</v>
      </c>
      <c r="C9">
        <v>2024</v>
      </c>
      <c r="J9">
        <v>30.5</v>
      </c>
    </row>
    <row r="10" spans="1:12" x14ac:dyDescent="0.25">
      <c r="A10" t="s">
        <v>62</v>
      </c>
      <c r="B10">
        <v>3</v>
      </c>
      <c r="C10">
        <v>2024</v>
      </c>
      <c r="D10">
        <v>150.19999999999999</v>
      </c>
      <c r="I10">
        <v>180.75</v>
      </c>
    </row>
    <row r="11" spans="1:12" x14ac:dyDescent="0.25">
      <c r="A11" t="s">
        <v>69</v>
      </c>
      <c r="B11">
        <v>4</v>
      </c>
      <c r="C11">
        <v>2024</v>
      </c>
      <c r="F11">
        <v>60.9</v>
      </c>
      <c r="L11">
        <v>20.75</v>
      </c>
    </row>
    <row r="12" spans="1:12" x14ac:dyDescent="0.25">
      <c r="A12" t="s">
        <v>68</v>
      </c>
      <c r="B12">
        <v>3</v>
      </c>
      <c r="C12">
        <v>2024</v>
      </c>
      <c r="D12">
        <v>230.3</v>
      </c>
    </row>
    <row r="13" spans="1:12" x14ac:dyDescent="0.25">
      <c r="A13" t="s">
        <v>68</v>
      </c>
      <c r="B13">
        <v>4</v>
      </c>
      <c r="C13">
        <v>2024</v>
      </c>
      <c r="D13">
        <v>75.099999999999994</v>
      </c>
    </row>
    <row r="14" spans="1:12" x14ac:dyDescent="0.25">
      <c r="A14" t="s">
        <v>66</v>
      </c>
      <c r="B14">
        <v>2</v>
      </c>
      <c r="C14">
        <v>2024</v>
      </c>
      <c r="F14">
        <v>190</v>
      </c>
    </row>
    <row r="15" spans="1:12" x14ac:dyDescent="0.25">
      <c r="A15" t="s">
        <v>66</v>
      </c>
      <c r="B15">
        <v>4</v>
      </c>
      <c r="C15">
        <v>2024</v>
      </c>
      <c r="F15">
        <v>105.25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11D45-098C-4964-8E8F-9000E662EF19}">
  <dimension ref="A1:H4"/>
  <sheetViews>
    <sheetView workbookViewId="0">
      <selection activeCell="G27" sqref="G27"/>
    </sheetView>
  </sheetViews>
  <sheetFormatPr defaultRowHeight="15" x14ac:dyDescent="0.25"/>
  <cols>
    <col min="1" max="1" width="12.42578125" bestFit="1" customWidth="1"/>
    <col min="2" max="2" width="12.85546875" bestFit="1" customWidth="1"/>
    <col min="3" max="3" width="35.140625" bestFit="1" customWidth="1"/>
    <col min="4" max="4" width="21.28515625" bestFit="1" customWidth="1"/>
    <col min="5" max="5" width="18.140625" bestFit="1" customWidth="1"/>
    <col min="6" max="6" width="14.5703125" bestFit="1" customWidth="1"/>
    <col min="7" max="7" width="13.5703125" bestFit="1" customWidth="1"/>
    <col min="8" max="8" width="15.5703125" bestFit="1" customWidth="1"/>
    <col min="9" max="9" width="2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34</v>
      </c>
      <c r="E1" t="s">
        <v>35</v>
      </c>
      <c r="F1" t="s">
        <v>36</v>
      </c>
      <c r="G1" t="s">
        <v>37</v>
      </c>
      <c r="H1" t="s">
        <v>71</v>
      </c>
    </row>
    <row r="2" spans="1:8" x14ac:dyDescent="0.25">
      <c r="A2" t="s">
        <v>9</v>
      </c>
      <c r="B2" t="s">
        <v>10</v>
      </c>
      <c r="C2" t="s">
        <v>11</v>
      </c>
      <c r="D2">
        <v>30.5</v>
      </c>
      <c r="E2" s="1">
        <v>45322</v>
      </c>
      <c r="F2" t="s">
        <v>47</v>
      </c>
      <c r="G2" t="s">
        <v>48</v>
      </c>
      <c r="H2">
        <v>30.5</v>
      </c>
    </row>
    <row r="3" spans="1:8" x14ac:dyDescent="0.25">
      <c r="A3" t="s">
        <v>9</v>
      </c>
      <c r="B3" t="s">
        <v>10</v>
      </c>
      <c r="C3" t="s">
        <v>11</v>
      </c>
      <c r="D3">
        <v>150.19999999999999</v>
      </c>
      <c r="E3" s="1">
        <v>45355</v>
      </c>
      <c r="F3" t="s">
        <v>45</v>
      </c>
      <c r="G3" t="s">
        <v>49</v>
      </c>
      <c r="H3">
        <v>180.7</v>
      </c>
    </row>
    <row r="4" spans="1:8" x14ac:dyDescent="0.25">
      <c r="A4" t="s">
        <v>9</v>
      </c>
      <c r="B4" t="s">
        <v>10</v>
      </c>
      <c r="C4" t="s">
        <v>11</v>
      </c>
      <c r="D4">
        <v>180.75</v>
      </c>
      <c r="E4" s="1">
        <v>45373</v>
      </c>
      <c r="F4" t="s">
        <v>50</v>
      </c>
      <c r="G4" t="s">
        <v>51</v>
      </c>
      <c r="H4">
        <v>361.45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3A8A96F6-50BD-436D-A52E-C3EDA5C51CCF}">
  <ds:schemaRefs/>
</ds:datastoreItem>
</file>

<file path=customXml/itemProps2.xml><?xml version="1.0" encoding="utf-8"?>
<ds:datastoreItem xmlns:ds="http://schemas.openxmlformats.org/officeDocument/2006/customXml" ds:itemID="{82C7B310-0AFD-4467-B970-158DD8D3A669}">
  <ds:schemaRefs/>
</ds:datastoreItem>
</file>

<file path=customXml/itemProps3.xml><?xml version="1.0" encoding="utf-8"?>
<ds:datastoreItem xmlns:ds="http://schemas.openxmlformats.org/officeDocument/2006/customXml" ds:itemID="{52A1F8F9-1BAC-4B36-9AA0-861F5177300B}">
  <ds:schemaRefs/>
</ds:datastoreItem>
</file>

<file path=customXml/itemProps4.xml><?xml version="1.0" encoding="utf-8"?>
<ds:datastoreItem xmlns:ds="http://schemas.openxmlformats.org/officeDocument/2006/customXml" ds:itemID="{5EFD51BE-6FA2-4DB9-9D29-F320671398C9}">
  <ds:schemaRefs/>
</ds:datastoreItem>
</file>

<file path=customXml/itemProps5.xml><?xml version="1.0" encoding="utf-8"?>
<ds:datastoreItem xmlns:ds="http://schemas.openxmlformats.org/officeDocument/2006/customXml" ds:itemID="{0621CF09-F1B2-484D-9839-198A478C944A}">
  <ds:schemaRefs/>
</ds:datastoreItem>
</file>

<file path=customXml/itemProps6.xml><?xml version="1.0" encoding="utf-8"?>
<ds:datastoreItem xmlns:ds="http://schemas.openxmlformats.org/officeDocument/2006/customXml" ds:itemID="{9F56C2DB-C5C4-4DE4-BD60-D99789290869}">
  <ds:schemaRefs/>
</ds:datastoreItem>
</file>

<file path=customXml/itemProps7.xml><?xml version="1.0" encoding="utf-8"?>
<ds:datastoreItem xmlns:ds="http://schemas.openxmlformats.org/officeDocument/2006/customXml" ds:itemID="{202E21BF-144B-451B-B0BE-3383135972D8}">
  <ds:schemaRefs/>
</ds:datastoreItem>
</file>

<file path=customXml/itemProps8.xml><?xml version="1.0" encoding="utf-8"?>
<ds:datastoreItem xmlns:ds="http://schemas.openxmlformats.org/officeDocument/2006/customXml" ds:itemID="{FD8CB8A7-7D9B-4F2A-B80A-B5159E12620C}">
  <ds:schemaRefs/>
</ds:datastoreItem>
</file>

<file path=customXml/itemProps9.xml><?xml version="1.0" encoding="utf-8"?>
<ds:datastoreItem xmlns:ds="http://schemas.openxmlformats.org/officeDocument/2006/customXml" ds:itemID="{C29DB750-75A6-408E-ACD5-445AD28339C3}">
  <ds:schemaRefs/>
</ds:datastoreItem>
</file>

<file path=customXml/itemProps10.xml><?xml version="1.0" encoding="utf-8"?>
<ds:datastoreItem xmlns:ds="http://schemas.openxmlformats.org/officeDocument/2006/customXml" ds:itemID="{F168DE10-89F9-43B3-A605-BA375CEA8E86}">
  <ds:schemaRefs/>
</ds:datastoreItem>
</file>

<file path=customXml/itemProps11.xml><?xml version="1.0" encoding="utf-8"?>
<ds:datastoreItem xmlns:ds="http://schemas.openxmlformats.org/officeDocument/2006/customXml" ds:itemID="{87091222-AFAC-4725-A59B-501728B7C627}">
  <ds:schemaRefs/>
</ds:datastoreItem>
</file>

<file path=customXml/itemProps12.xml><?xml version="1.0" encoding="utf-8"?>
<ds:datastoreItem xmlns:ds="http://schemas.openxmlformats.org/officeDocument/2006/customXml" ds:itemID="{51927E49-39B2-4E26-B796-0DEA36D91EAD}">
  <ds:schemaRefs/>
</ds:datastoreItem>
</file>

<file path=customXml/itemProps13.xml><?xml version="1.0" encoding="utf-8"?>
<ds:datastoreItem xmlns:ds="http://schemas.openxmlformats.org/officeDocument/2006/customXml" ds:itemID="{833D2662-0606-4FCD-B519-BB7B84BC4CB6}">
  <ds:schemaRefs/>
</ds:datastoreItem>
</file>

<file path=customXml/itemProps14.xml><?xml version="1.0" encoding="utf-8"?>
<ds:datastoreItem xmlns:ds="http://schemas.openxmlformats.org/officeDocument/2006/customXml" ds:itemID="{DC9E6311-5751-4F65-B091-68B4077D92FF}">
  <ds:schemaRefs/>
</ds:datastoreItem>
</file>

<file path=customXml/itemProps15.xml><?xml version="1.0" encoding="utf-8"?>
<ds:datastoreItem xmlns:ds="http://schemas.openxmlformats.org/officeDocument/2006/customXml" ds:itemID="{442BC400-A6D1-4ECB-95E9-772E36084CB0}">
  <ds:schemaRefs/>
</ds:datastoreItem>
</file>

<file path=customXml/itemProps16.xml><?xml version="1.0" encoding="utf-8"?>
<ds:datastoreItem xmlns:ds="http://schemas.openxmlformats.org/officeDocument/2006/customXml" ds:itemID="{B23D2B5E-7ECF-4757-AB8B-64C249A65F6E}">
  <ds:schemaRefs/>
</ds:datastoreItem>
</file>

<file path=customXml/itemProps17.xml><?xml version="1.0" encoding="utf-8"?>
<ds:datastoreItem xmlns:ds="http://schemas.openxmlformats.org/officeDocument/2006/customXml" ds:itemID="{00CDA3E2-9EE0-4A33-BD85-C3F281607A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file location</vt:lpstr>
      <vt:lpstr>names</vt:lpstr>
      <vt:lpstr>transactions</vt:lpstr>
      <vt:lpstr>Merge Table</vt:lpstr>
      <vt:lpstr>Filter Data</vt:lpstr>
      <vt:lpstr>Data Transformation</vt:lpstr>
      <vt:lpstr>Group and Aggregate</vt:lpstr>
      <vt:lpstr>Pivot</vt:lpstr>
      <vt:lpstr>Running Total</vt:lpstr>
      <vt:lpstr>CurrentDirectory</vt:lpstr>
      <vt:lpstr>FileDirectory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Huang</dc:creator>
  <cp:lastModifiedBy>William Huang</cp:lastModifiedBy>
  <dcterms:created xsi:type="dcterms:W3CDTF">2015-06-05T18:17:20Z</dcterms:created>
  <dcterms:modified xsi:type="dcterms:W3CDTF">2024-03-20T16:49:28Z</dcterms:modified>
</cp:coreProperties>
</file>