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wiabs\Documents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 l="1"/>
  <c r="H24" i="1" l="1"/>
  <c r="H27" i="1" l="1"/>
  <c r="E27" i="1"/>
  <c r="I27" i="1" l="1"/>
  <c r="E26" i="1"/>
  <c r="E25" i="1" l="1"/>
  <c r="E24" i="1" l="1"/>
  <c r="I24" i="1" s="1"/>
  <c r="H22" i="1" l="1"/>
  <c r="E23" i="1" l="1"/>
  <c r="E22" i="1" l="1"/>
  <c r="I22" i="1" s="1"/>
  <c r="H1" i="1"/>
  <c r="I1" i="1" s="1"/>
  <c r="H4" i="1"/>
  <c r="H3" i="1"/>
  <c r="H17" i="1"/>
  <c r="E21" i="1"/>
  <c r="E20" i="1"/>
  <c r="E19" i="1"/>
  <c r="E18" i="1" l="1"/>
  <c r="E17" i="1"/>
  <c r="I17" i="1" s="1"/>
  <c r="H2" i="1"/>
  <c r="H6" i="1"/>
  <c r="H5" i="1"/>
  <c r="H16" i="1"/>
  <c r="E16" i="1"/>
  <c r="H15" i="1"/>
  <c r="I16" i="1" l="1"/>
  <c r="E15" i="1"/>
  <c r="I15" i="1" s="1"/>
  <c r="H8" i="1"/>
  <c r="H11" i="1"/>
  <c r="H7" i="1"/>
  <c r="H14" i="1"/>
  <c r="H13" i="1"/>
  <c r="E14" i="1"/>
  <c r="E2" i="1"/>
  <c r="I2" i="1" s="1"/>
  <c r="E3" i="1"/>
  <c r="I3" i="1" s="1"/>
  <c r="E4" i="1"/>
  <c r="I4" i="1" s="1"/>
  <c r="E5" i="1"/>
  <c r="I5" i="1" s="1"/>
  <c r="E6" i="1"/>
  <c r="I6" i="1" s="1"/>
  <c r="E7" i="1"/>
  <c r="E8" i="1"/>
  <c r="E9" i="1"/>
  <c r="E10" i="1"/>
  <c r="E11" i="1"/>
  <c r="E12" i="1"/>
  <c r="E13" i="1"/>
  <c r="H12" i="1"/>
  <c r="H9" i="1"/>
  <c r="H10" i="1"/>
  <c r="I8" i="1" l="1"/>
  <c r="I11" i="1"/>
  <c r="I7" i="1"/>
  <c r="I13" i="1"/>
  <c r="I14" i="1"/>
  <c r="I9" i="1"/>
  <c r="I12" i="1"/>
  <c r="I10" i="1" l="1"/>
  <c r="E1" i="1"/>
</calcChain>
</file>

<file path=xl/sharedStrings.xml><?xml version="1.0" encoding="utf-8"?>
<sst xmlns="http://schemas.openxmlformats.org/spreadsheetml/2006/main" count="4" uniqueCount="3">
  <si>
    <t>000878</t>
    <phoneticPr fontId="1" type="noConversion"/>
  </si>
  <si>
    <t>000603</t>
    <phoneticPr fontId="1" type="noConversion"/>
  </si>
  <si>
    <t>002267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</si>
</sst>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O14" sqref="O14"/>
    </sheetView>
  </sheetViews>
  <sheetFormatPr defaultRowHeight="13.8" x14ac:dyDescent="0.25"/>
  <cols>
    <col min="1" max="1" width="16.6640625" customWidth="1"/>
    <col min="2" max="2" width="11.109375" bestFit="1" customWidth="1"/>
    <col min="6" max="6" width="11.109375" bestFit="1" customWidth="1"/>
  </cols>
  <sheetData>
    <row r="1" spans="1:9" x14ac:dyDescent="0.25">
      <c r="A1" s="3">
        <v>161226</v>
      </c>
      <c r="B1" s="1">
        <v>44671</v>
      </c>
      <c r="C1">
        <v>0.748</v>
      </c>
      <c r="D1">
        <v>4000</v>
      </c>
      <c r="E1">
        <f>D1*C1</f>
        <v>2992</v>
      </c>
      <c r="F1" s="1">
        <v>45028</v>
      </c>
      <c r="G1">
        <v>0.755</v>
      </c>
      <c r="H1">
        <f t="shared" ref="H1" si="0">(G1-C1)*D1</f>
        <v>28.000000000000025</v>
      </c>
      <c r="I1" s="2">
        <f t="shared" ref="I1" si="1">H1/E1</f>
        <v>9.3582887700534838E-3</v>
      </c>
    </row>
    <row r="2" spans="1:9" x14ac:dyDescent="0.25">
      <c r="A2" s="3">
        <v>518880</v>
      </c>
      <c r="B2" s="1">
        <v>44673</v>
      </c>
      <c r="C2">
        <v>3.94</v>
      </c>
      <c r="D2">
        <v>1300</v>
      </c>
      <c r="E2">
        <f t="shared" ref="E2:E14" si="2">D2*C2</f>
        <v>5122</v>
      </c>
      <c r="F2" s="1">
        <v>45001</v>
      </c>
      <c r="G2">
        <v>4.18</v>
      </c>
      <c r="H2">
        <f t="shared" ref="H2:H4" si="3">(G2-C2)*D2</f>
        <v>311.99999999999972</v>
      </c>
      <c r="I2" s="2">
        <f t="shared" ref="I2:I4" si="4">H2/E2</f>
        <v>6.0913705583756292E-2</v>
      </c>
    </row>
    <row r="3" spans="1:9" x14ac:dyDescent="0.25">
      <c r="A3" s="3">
        <v>161226</v>
      </c>
      <c r="B3" s="1">
        <v>44676</v>
      </c>
      <c r="C3">
        <v>0.71799999999999997</v>
      </c>
      <c r="D3">
        <v>4200</v>
      </c>
      <c r="E3">
        <f t="shared" si="2"/>
        <v>3015.6</v>
      </c>
      <c r="F3" s="1">
        <v>45028</v>
      </c>
      <c r="G3">
        <v>0.755</v>
      </c>
      <c r="H3">
        <f t="shared" si="3"/>
        <v>155.40000000000015</v>
      </c>
      <c r="I3" s="2">
        <f t="shared" si="4"/>
        <v>5.1532033426183892E-2</v>
      </c>
    </row>
    <row r="4" spans="1:9" x14ac:dyDescent="0.25">
      <c r="A4" s="3">
        <v>161226</v>
      </c>
      <c r="B4" s="1">
        <v>44679</v>
      </c>
      <c r="C4">
        <v>0.71499999999999997</v>
      </c>
      <c r="D4">
        <v>4200</v>
      </c>
      <c r="E4">
        <f t="shared" si="2"/>
        <v>3003</v>
      </c>
      <c r="F4" s="1">
        <v>45028</v>
      </c>
      <c r="G4">
        <v>0.755</v>
      </c>
      <c r="H4">
        <f t="shared" si="3"/>
        <v>168.00000000000014</v>
      </c>
      <c r="I4" s="2">
        <f t="shared" si="4"/>
        <v>5.5944055944055993E-2</v>
      </c>
    </row>
    <row r="5" spans="1:9" x14ac:dyDescent="0.25">
      <c r="A5" s="3">
        <v>161226</v>
      </c>
      <c r="B5" s="1">
        <v>44726</v>
      </c>
      <c r="C5">
        <v>0.66600000000000004</v>
      </c>
      <c r="D5">
        <v>6000</v>
      </c>
      <c r="E5">
        <f t="shared" si="2"/>
        <v>3996</v>
      </c>
      <c r="F5" s="1">
        <v>44909</v>
      </c>
      <c r="G5">
        <v>0.73699999999999999</v>
      </c>
      <c r="H5">
        <f t="shared" ref="H5:H6" si="5">(G5-C5)*D5</f>
        <v>425.99999999999972</v>
      </c>
      <c r="I5" s="2">
        <f t="shared" ref="I5:I6" si="6">H5/E5</f>
        <v>0.10660660660660654</v>
      </c>
    </row>
    <row r="6" spans="1:9" x14ac:dyDescent="0.25">
      <c r="A6" s="3">
        <v>518880</v>
      </c>
      <c r="B6" s="1">
        <v>44727</v>
      </c>
      <c r="C6">
        <v>3.8290000000000002</v>
      </c>
      <c r="D6">
        <v>1300</v>
      </c>
      <c r="E6">
        <f t="shared" si="2"/>
        <v>4977.7</v>
      </c>
      <c r="F6" s="1">
        <v>44942</v>
      </c>
      <c r="G6">
        <v>4.0599999999999996</v>
      </c>
      <c r="H6">
        <f t="shared" si="5"/>
        <v>300.29999999999927</v>
      </c>
      <c r="I6" s="2">
        <f t="shared" si="6"/>
        <v>6.0329067641681756E-2</v>
      </c>
    </row>
    <row r="7" spans="1:9" x14ac:dyDescent="0.25">
      <c r="A7" s="3">
        <v>161226</v>
      </c>
      <c r="B7" s="1">
        <v>44746</v>
      </c>
      <c r="C7">
        <v>0.61899999999999999</v>
      </c>
      <c r="D7">
        <v>9700</v>
      </c>
      <c r="E7">
        <f t="shared" si="2"/>
        <v>6004.3</v>
      </c>
      <c r="F7" s="1">
        <v>44876</v>
      </c>
      <c r="G7">
        <v>0.69199999999999995</v>
      </c>
      <c r="H7">
        <f t="shared" ref="H7:H16" si="7">(G7-C7)*D7</f>
        <v>708.09999999999957</v>
      </c>
      <c r="I7" s="2">
        <f t="shared" ref="I7:I16" si="8">H7/E7</f>
        <v>0.11793214862681738</v>
      </c>
    </row>
    <row r="8" spans="1:9" x14ac:dyDescent="0.25">
      <c r="A8" s="3">
        <v>518880</v>
      </c>
      <c r="B8" s="1">
        <v>44749</v>
      </c>
      <c r="C8">
        <v>3.665</v>
      </c>
      <c r="D8">
        <v>1400</v>
      </c>
      <c r="E8">
        <f t="shared" si="2"/>
        <v>5131</v>
      </c>
      <c r="F8" s="1">
        <v>44874</v>
      </c>
      <c r="G8">
        <v>3.9260000000000002</v>
      </c>
      <c r="H8">
        <f t="shared" si="7"/>
        <v>365.40000000000015</v>
      </c>
      <c r="I8" s="2">
        <f t="shared" si="8"/>
        <v>7.1214188267394299E-2</v>
      </c>
    </row>
    <row r="9" spans="1:9" x14ac:dyDescent="0.25">
      <c r="A9" s="3">
        <v>518880</v>
      </c>
      <c r="B9" s="1">
        <v>44760</v>
      </c>
      <c r="C9">
        <v>3.6349999999999998</v>
      </c>
      <c r="D9">
        <v>1400</v>
      </c>
      <c r="E9">
        <f t="shared" si="2"/>
        <v>5089</v>
      </c>
      <c r="F9" s="1">
        <v>44860</v>
      </c>
      <c r="G9">
        <v>3.83</v>
      </c>
      <c r="H9">
        <f t="shared" si="7"/>
        <v>273.0000000000004</v>
      </c>
      <c r="I9" s="2">
        <f t="shared" si="8"/>
        <v>5.3645116918844646E-2</v>
      </c>
    </row>
    <row r="10" spans="1:9" x14ac:dyDescent="0.25">
      <c r="A10" s="3">
        <v>161226</v>
      </c>
      <c r="B10" s="1">
        <v>44806</v>
      </c>
      <c r="C10">
        <v>0.59</v>
      </c>
      <c r="D10">
        <v>11900</v>
      </c>
      <c r="E10">
        <f t="shared" si="2"/>
        <v>7021</v>
      </c>
      <c r="F10" s="1">
        <v>44860</v>
      </c>
      <c r="G10">
        <v>0.64</v>
      </c>
      <c r="H10">
        <f t="shared" si="7"/>
        <v>595.00000000000057</v>
      </c>
      <c r="I10" s="2">
        <f t="shared" si="8"/>
        <v>8.4745762711864486E-2</v>
      </c>
    </row>
    <row r="11" spans="1:9" x14ac:dyDescent="0.25">
      <c r="A11" s="3">
        <v>600547</v>
      </c>
      <c r="B11" s="1">
        <v>44830</v>
      </c>
      <c r="C11">
        <v>17.559999999999999</v>
      </c>
      <c r="D11">
        <v>200</v>
      </c>
      <c r="E11">
        <f t="shared" si="2"/>
        <v>3511.9999999999995</v>
      </c>
      <c r="F11" s="1">
        <v>44874</v>
      </c>
      <c r="G11">
        <v>18.850000000000001</v>
      </c>
      <c r="H11">
        <f t="shared" si="7"/>
        <v>258.00000000000057</v>
      </c>
      <c r="I11" s="2">
        <f t="shared" si="8"/>
        <v>7.3462414578587876E-2</v>
      </c>
    </row>
    <row r="12" spans="1:9" x14ac:dyDescent="0.25">
      <c r="A12" s="3" t="s">
        <v>0</v>
      </c>
      <c r="B12" s="1">
        <v>44844</v>
      </c>
      <c r="C12">
        <v>9.83</v>
      </c>
      <c r="D12">
        <v>200</v>
      </c>
      <c r="E12">
        <f t="shared" si="2"/>
        <v>1966</v>
      </c>
      <c r="F12" s="1">
        <v>44846</v>
      </c>
      <c r="G12">
        <v>10.95</v>
      </c>
      <c r="H12">
        <f t="shared" si="7"/>
        <v>223.99999999999983</v>
      </c>
      <c r="I12" s="2">
        <f t="shared" si="8"/>
        <v>0.11393692777212605</v>
      </c>
    </row>
    <row r="13" spans="1:9" x14ac:dyDescent="0.25">
      <c r="A13" s="3">
        <v>600916</v>
      </c>
      <c r="B13" s="1">
        <v>44846</v>
      </c>
      <c r="C13">
        <v>10.78</v>
      </c>
      <c r="D13">
        <v>200</v>
      </c>
      <c r="E13">
        <f t="shared" si="2"/>
        <v>2156</v>
      </c>
      <c r="F13" s="1">
        <v>44869</v>
      </c>
      <c r="G13">
        <v>11.17</v>
      </c>
      <c r="H13">
        <f t="shared" si="7"/>
        <v>78.000000000000114</v>
      </c>
      <c r="I13" s="2">
        <f t="shared" si="8"/>
        <v>3.617810760667909E-2</v>
      </c>
    </row>
    <row r="14" spans="1:9" x14ac:dyDescent="0.25">
      <c r="A14" s="3" t="s">
        <v>1</v>
      </c>
      <c r="B14" s="1">
        <v>44862</v>
      </c>
      <c r="C14">
        <v>9.65</v>
      </c>
      <c r="D14">
        <v>200</v>
      </c>
      <c r="E14">
        <f t="shared" si="2"/>
        <v>1930</v>
      </c>
      <c r="F14" s="1">
        <v>44869</v>
      </c>
      <c r="G14">
        <v>10.39</v>
      </c>
      <c r="H14">
        <f t="shared" si="7"/>
        <v>148.00000000000006</v>
      </c>
      <c r="I14" s="2">
        <f t="shared" si="8"/>
        <v>7.6683937823834231E-2</v>
      </c>
    </row>
    <row r="15" spans="1:9" x14ac:dyDescent="0.25">
      <c r="A15" s="3" t="s">
        <v>1</v>
      </c>
      <c r="B15" s="1">
        <v>44874</v>
      </c>
      <c r="C15">
        <v>11.49</v>
      </c>
      <c r="D15">
        <v>200</v>
      </c>
      <c r="E15">
        <f t="shared" ref="E15:E27" si="9">D15*C15</f>
        <v>2298</v>
      </c>
      <c r="F15" s="1">
        <v>44876</v>
      </c>
      <c r="G15">
        <v>12.09</v>
      </c>
      <c r="H15">
        <f t="shared" si="7"/>
        <v>119.99999999999993</v>
      </c>
      <c r="I15" s="2">
        <f t="shared" si="8"/>
        <v>5.2219321148825035E-2</v>
      </c>
    </row>
    <row r="16" spans="1:9" x14ac:dyDescent="0.25">
      <c r="A16" s="3">
        <v>510050</v>
      </c>
      <c r="B16" s="1">
        <v>44887</v>
      </c>
      <c r="C16">
        <v>2.5760000000000001</v>
      </c>
      <c r="D16">
        <v>2000</v>
      </c>
      <c r="E16">
        <f t="shared" si="9"/>
        <v>5152</v>
      </c>
      <c r="F16" s="1">
        <v>44894</v>
      </c>
      <c r="G16">
        <v>2.5859999999999999</v>
      </c>
      <c r="H16">
        <f t="shared" si="7"/>
        <v>19.999999999999574</v>
      </c>
      <c r="I16" s="2">
        <f t="shared" si="8"/>
        <v>3.8819875776396687E-3</v>
      </c>
    </row>
    <row r="17" spans="1:9" x14ac:dyDescent="0.25">
      <c r="A17" s="3">
        <v>161226</v>
      </c>
      <c r="B17" s="1">
        <v>44987</v>
      </c>
      <c r="C17">
        <v>0.66</v>
      </c>
      <c r="D17">
        <v>9000</v>
      </c>
      <c r="E17">
        <f t="shared" si="9"/>
        <v>5940</v>
      </c>
      <c r="F17" s="1">
        <v>45020</v>
      </c>
      <c r="G17">
        <v>0.71199999999999997</v>
      </c>
      <c r="H17">
        <f t="shared" ref="H17" si="10">(G17-C17)*D17</f>
        <v>467.99999999999943</v>
      </c>
      <c r="I17" s="2">
        <f t="shared" ref="I17" si="11">H17/E17</f>
        <v>7.8787878787878698E-2</v>
      </c>
    </row>
    <row r="18" spans="1:9" x14ac:dyDescent="0.25">
      <c r="A18" s="3">
        <v>312480</v>
      </c>
      <c r="B18" s="1">
        <v>44999</v>
      </c>
      <c r="C18">
        <v>0.87</v>
      </c>
      <c r="D18">
        <v>3400</v>
      </c>
      <c r="E18">
        <f t="shared" si="9"/>
        <v>2958</v>
      </c>
      <c r="I18" s="2"/>
    </row>
    <row r="19" spans="1:9" x14ac:dyDescent="0.25">
      <c r="A19" s="3">
        <v>510300</v>
      </c>
      <c r="B19" s="1">
        <v>45005</v>
      </c>
      <c r="C19">
        <v>3.9609999999999999</v>
      </c>
      <c r="D19">
        <v>1000</v>
      </c>
      <c r="E19">
        <f t="shared" si="9"/>
        <v>3961</v>
      </c>
      <c r="I19" s="2"/>
    </row>
    <row r="20" spans="1:9" x14ac:dyDescent="0.25">
      <c r="A20" s="3">
        <v>159865</v>
      </c>
      <c r="B20" s="1">
        <v>45007</v>
      </c>
      <c r="C20">
        <v>0.77900000000000003</v>
      </c>
      <c r="D20">
        <v>6400</v>
      </c>
      <c r="E20">
        <f t="shared" si="9"/>
        <v>4985.6000000000004</v>
      </c>
      <c r="I20" s="2"/>
    </row>
    <row r="21" spans="1:9" x14ac:dyDescent="0.25">
      <c r="A21" s="3">
        <v>512170</v>
      </c>
      <c r="B21" s="1">
        <v>45007</v>
      </c>
      <c r="C21">
        <v>0.496</v>
      </c>
      <c r="D21">
        <v>10000</v>
      </c>
      <c r="E21">
        <f t="shared" si="9"/>
        <v>4960</v>
      </c>
      <c r="I21" s="2"/>
    </row>
    <row r="22" spans="1:9" x14ac:dyDescent="0.25">
      <c r="A22" s="3" t="s">
        <v>2</v>
      </c>
      <c r="B22" s="1">
        <v>45030</v>
      </c>
      <c r="C22">
        <v>7.49</v>
      </c>
      <c r="D22">
        <v>500</v>
      </c>
      <c r="E22">
        <f t="shared" si="9"/>
        <v>3745</v>
      </c>
      <c r="F22" s="1">
        <v>45069</v>
      </c>
      <c r="G22">
        <v>7.8</v>
      </c>
      <c r="H22">
        <f t="shared" ref="H22" si="12">(G22-C22)*D22</f>
        <v>154.9999999999998</v>
      </c>
      <c r="I22" s="2">
        <f t="shared" ref="I22" si="13">H22/E22</f>
        <v>4.1388518024031991E-2</v>
      </c>
    </row>
    <row r="23" spans="1:9" x14ac:dyDescent="0.25">
      <c r="A23" s="3">
        <v>513050</v>
      </c>
      <c r="B23" s="1">
        <v>45055</v>
      </c>
      <c r="C23">
        <v>1.004</v>
      </c>
      <c r="D23">
        <v>5000</v>
      </c>
      <c r="E23">
        <f t="shared" si="9"/>
        <v>5020</v>
      </c>
      <c r="F23" s="1"/>
      <c r="I23" s="2"/>
    </row>
    <row r="24" spans="1:9" x14ac:dyDescent="0.25">
      <c r="A24" s="3">
        <v>512880</v>
      </c>
      <c r="B24" s="1">
        <v>45084</v>
      </c>
      <c r="C24">
        <v>0.88700000000000001</v>
      </c>
      <c r="D24">
        <v>5600</v>
      </c>
      <c r="E24">
        <f t="shared" si="9"/>
        <v>4967.2</v>
      </c>
      <c r="F24" s="1">
        <v>45138</v>
      </c>
      <c r="G24">
        <v>1.04</v>
      </c>
      <c r="H24">
        <f t="shared" ref="H24" si="14">(G24-C24)*D24</f>
        <v>856.80000000000018</v>
      </c>
      <c r="I24" s="2">
        <f t="shared" ref="I24" si="15">H24/E24</f>
        <v>0.17249154453213081</v>
      </c>
    </row>
    <row r="25" spans="1:9" x14ac:dyDescent="0.25">
      <c r="A25" s="3">
        <v>510880</v>
      </c>
      <c r="B25" s="1">
        <v>45092</v>
      </c>
      <c r="C25">
        <v>2.99</v>
      </c>
      <c r="D25">
        <v>1700</v>
      </c>
      <c r="E25">
        <f t="shared" si="9"/>
        <v>5083</v>
      </c>
      <c r="F25" s="1"/>
      <c r="I25" s="2"/>
    </row>
    <row r="26" spans="1:9" x14ac:dyDescent="0.25">
      <c r="A26" s="3">
        <v>159865</v>
      </c>
      <c r="B26" s="1">
        <v>45113</v>
      </c>
      <c r="C26">
        <v>0.68</v>
      </c>
      <c r="D26">
        <v>7400</v>
      </c>
      <c r="E26">
        <f t="shared" si="9"/>
        <v>5032</v>
      </c>
      <c r="F26" s="1"/>
      <c r="I26" s="2"/>
    </row>
    <row r="27" spans="1:9" x14ac:dyDescent="0.25">
      <c r="A27" s="3">
        <v>512880</v>
      </c>
      <c r="B27" s="1">
        <v>45135</v>
      </c>
      <c r="C27">
        <v>0.95</v>
      </c>
      <c r="D27">
        <v>9700</v>
      </c>
      <c r="E27">
        <f t="shared" si="9"/>
        <v>9215</v>
      </c>
      <c r="F27" s="1">
        <v>45135</v>
      </c>
      <c r="G27">
        <v>0.98399999999999999</v>
      </c>
      <c r="H27">
        <f t="shared" ref="H27" si="16">(G27-C27)*D27</f>
        <v>329.8000000000003</v>
      </c>
      <c r="I27" s="2">
        <f t="shared" ref="I27" si="17">H27/E27</f>
        <v>3.5789473684210558E-2</v>
      </c>
    </row>
    <row r="28" spans="1:9" x14ac:dyDescent="0.25">
      <c r="A28" s="3">
        <v>159865</v>
      </c>
      <c r="B28" s="1">
        <v>45160</v>
      </c>
      <c r="C28">
        <v>0.66700000000000004</v>
      </c>
      <c r="D28">
        <v>13800</v>
      </c>
      <c r="E28">
        <f t="shared" ref="E28:E29" si="18">D28*C28</f>
        <v>9204.6</v>
      </c>
      <c r="F28" s="1"/>
    </row>
    <row r="29" spans="1:9" x14ac:dyDescent="0.25">
      <c r="A29" s="3">
        <v>510880</v>
      </c>
      <c r="B29" s="1">
        <v>45169</v>
      </c>
      <c r="C29">
        <v>2.9940000000000002</v>
      </c>
      <c r="D29">
        <v>1600</v>
      </c>
      <c r="E29">
        <f t="shared" si="18"/>
        <v>4790.4000000000005</v>
      </c>
    </row>
  </sheetData>
  <autoFilter ref="A1:A27"/>
  <sortState ref="A1:I13">
    <sortCondition ref="B1:B13"/>
  </sortState>
  <phoneticPr fontId="1" type="noConversion"/>
  <pageMargins left="0.7" right="0.7" top="0.75" bottom="0.75" header="0.3" footer="0.3"/>
  <pageSetup paperSize="9" orientation="portrait" r:id="rId1"/>
  <ignoredErrors>
    <ignoredError sqref="A12 A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伟</dc:creator>
  <cp:lastModifiedBy>wwiabs</cp:lastModifiedBy>
  <dcterms:created xsi:type="dcterms:W3CDTF">2015-06-05T18:19:34Z</dcterms:created>
  <dcterms:modified xsi:type="dcterms:W3CDTF">2023-08-31T06:07:28Z</dcterms:modified>
</cp:coreProperties>
</file>